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66925"/>
  <mc:AlternateContent xmlns:mc="http://schemas.openxmlformats.org/markup-compatibility/2006">
    <mc:Choice Requires="x15">
      <x15ac:absPath xmlns:x15ac="http://schemas.microsoft.com/office/spreadsheetml/2010/11/ac" url="C:\Users\nurdiyana\Desktop\JENAYAH_AINJAMIL\PENYEDIAAN PENERBITAN JENAYAH\Compile\Table\"/>
    </mc:Choice>
  </mc:AlternateContent>
  <xr:revisionPtr revIDLastSave="0" documentId="13_ncr:1_{0F29651F-F7E9-48E4-939A-412B9B2763C9}" xr6:coauthVersionLast="36" xr6:coauthVersionMax="47" xr10:uidLastSave="{00000000-0000-0000-0000-000000000000}"/>
  <bookViews>
    <workbookView xWindow="0" yWindow="0" windowWidth="7470" windowHeight="9105" tabRatio="917" activeTab="16" xr2:uid="{00000000-000D-0000-FFFF-FFFF00000000}"/>
  </bookViews>
  <sheets>
    <sheet name="12.1" sheetId="58" r:id="rId1"/>
    <sheet name="12.2" sheetId="63" r:id="rId2"/>
    <sheet name="12.3" sheetId="85" r:id="rId3"/>
    <sheet name="12.4-12.5" sheetId="68" r:id="rId4"/>
    <sheet name="12.6-12.7" sheetId="69" r:id="rId5"/>
    <sheet name="12.8-12.9" sheetId="70" r:id="rId6"/>
    <sheet name="12.10-12.11" sheetId="71" r:id="rId7"/>
    <sheet name="9.3 (old)" sheetId="31" state="hidden" r:id="rId8"/>
    <sheet name="12.12" sheetId="76" r:id="rId9"/>
    <sheet name="12.13" sheetId="77" r:id="rId10"/>
    <sheet name="12.14" sheetId="83" r:id="rId11"/>
    <sheet name="12.15" sheetId="84" r:id="rId12"/>
    <sheet name="12.16" sheetId="86" r:id="rId13"/>
    <sheet name="12.17" sheetId="87" r:id="rId14"/>
    <sheet name="12.18-12.19" sheetId="88" r:id="rId15"/>
    <sheet name="12.20" sheetId="89" r:id="rId16"/>
    <sheet name="20.21" sheetId="90"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'[1]7.2'!#REF!</definedName>
    <definedName name="__123Graph_A" localSheetId="6" hidden="1">'[2]7.2'!#REF!</definedName>
    <definedName name="__123Graph_A" localSheetId="10" hidden="1">'[1]7.2'!#REF!</definedName>
    <definedName name="__123Graph_A" localSheetId="11" hidden="1">'[1]7.2'!#REF!</definedName>
    <definedName name="__123Graph_A" localSheetId="12" hidden="1">'[3]7.2'!#REF!</definedName>
    <definedName name="__123Graph_A" localSheetId="1" hidden="1">'[1]7.2'!#REF!</definedName>
    <definedName name="__123Graph_A" localSheetId="2" hidden="1">'[1]7.2'!#REF!</definedName>
    <definedName name="__123Graph_A" localSheetId="3" hidden="1">'[2]7.2'!#REF!</definedName>
    <definedName name="__123Graph_A" localSheetId="4" hidden="1">'[2]7.2'!#REF!</definedName>
    <definedName name="__123Graph_A" localSheetId="5" hidden="1">'[2]7.2'!#REF!</definedName>
    <definedName name="__123Graph_A" localSheetId="7" hidden="1">'[4]4.8'!#REF!</definedName>
    <definedName name="__123Graph_A" hidden="1">'[1]7.2'!#REF!</definedName>
    <definedName name="__123Graph_A_4" localSheetId="0">#REF!</definedName>
    <definedName name="__123Graph_A_4" localSheetId="6">#REF!</definedName>
    <definedName name="__123Graph_A_4" localSheetId="10">#REF!</definedName>
    <definedName name="__123Graph_A_4" localSheetId="11">#REF!</definedName>
    <definedName name="__123Graph_A_4" localSheetId="12">#REF!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5">#REF!</definedName>
    <definedName name="__123Graph_A_4">#REF!</definedName>
    <definedName name="__123Graph_B" localSheetId="12" hidden="1">'[3]7.2'!#REF!</definedName>
    <definedName name="__123Graph_B" hidden="1">'[5]5.11'!$E$15:$J$15</definedName>
    <definedName name="__123Graph_C" localSheetId="0" hidden="1">#REF!</definedName>
    <definedName name="__123Graph_C" localSheetId="6" hidden="1">#REF!</definedName>
    <definedName name="__123Graph_C" localSheetId="10" hidden="1">#REF!</definedName>
    <definedName name="__123Graph_C" localSheetId="11" hidden="1">#REF!</definedName>
    <definedName name="__123Graph_C" localSheetId="12" hidden="1">'[3]7.2'!#REF!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5" hidden="1">#REF!</definedName>
    <definedName name="__123Graph_C" hidden="1">#REF!</definedName>
    <definedName name="__123Graph_D" localSheetId="0" hidden="1">#REF!</definedName>
    <definedName name="__123Graph_D" localSheetId="6" hidden="1">#REF!</definedName>
    <definedName name="__123Graph_D" localSheetId="10" hidden="1">#REF!</definedName>
    <definedName name="__123Graph_D" localSheetId="11" hidden="1">#REF!</definedName>
    <definedName name="__123Graph_D" localSheetId="12" hidden="1">#REF!</definedName>
    <definedName name="__123Graph_D" localSheetId="1" hidden="1">#REF!</definedName>
    <definedName name="__123Graph_D" localSheetId="2" hidden="1">#REF!</definedName>
    <definedName name="__123Graph_D" localSheetId="3" hidden="1">#REF!</definedName>
    <definedName name="__123Graph_D" localSheetId="4" hidden="1">#REF!</definedName>
    <definedName name="__123Graph_D" localSheetId="5" hidden="1">#REF!</definedName>
    <definedName name="__123Graph_D" localSheetId="7" hidden="1">#REF!</definedName>
    <definedName name="__123Graph_D" hidden="1">#REF!</definedName>
    <definedName name="__123Graph_E" localSheetId="0" hidden="1">#REF!</definedName>
    <definedName name="__123Graph_E" localSheetId="6" hidden="1">#REF!</definedName>
    <definedName name="__123Graph_E" localSheetId="10" hidden="1">#REF!</definedName>
    <definedName name="__123Graph_E" localSheetId="11" hidden="1">#REF!</definedName>
    <definedName name="__123Graph_E" localSheetId="12"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5" hidden="1">#REF!</definedName>
    <definedName name="__123Graph_E" hidden="1">#REF!</definedName>
    <definedName name="__123Graph_F" localSheetId="0" hidden="1">#REF!</definedName>
    <definedName name="__123Graph_F" localSheetId="6" hidden="1">#REF!</definedName>
    <definedName name="__123Graph_F" localSheetId="10" hidden="1">#REF!</definedName>
    <definedName name="__123Graph_F" localSheetId="11" hidden="1">#REF!</definedName>
    <definedName name="__123Graph_F" localSheetId="12"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5" hidden="1">#REF!</definedName>
    <definedName name="__123Graph_F" hidden="1">#REF!</definedName>
    <definedName name="__123Graph_X" localSheetId="0" hidden="1">'[4]4.8'!#REF!</definedName>
    <definedName name="__123Graph_X" localSheetId="6" hidden="1">'[4]4.8'!#REF!</definedName>
    <definedName name="__123Graph_X" localSheetId="10" hidden="1">'[4]4.8'!#REF!</definedName>
    <definedName name="__123Graph_X" localSheetId="11" hidden="1">'[4]4.8'!#REF!</definedName>
    <definedName name="__123Graph_X" localSheetId="12" hidden="1">'[4]4.8'!#REF!</definedName>
    <definedName name="__123Graph_X" localSheetId="1" hidden="1">'[4]4.8'!#REF!</definedName>
    <definedName name="__123Graph_X" localSheetId="2" hidden="1">'[4]4.8'!#REF!</definedName>
    <definedName name="__123Graph_X" localSheetId="3" hidden="1">'[4]4.8'!#REF!</definedName>
    <definedName name="__123Graph_X" localSheetId="4" hidden="1">'[4]4.8'!#REF!</definedName>
    <definedName name="__123Graph_X" localSheetId="5" hidden="1">'[4]4.8'!#REF!</definedName>
    <definedName name="__123Graph_X" localSheetId="7" hidden="1">'[4]4.8'!#REF!</definedName>
    <definedName name="__123Graph_X" hidden="1">'[4]4.8'!#REF!</definedName>
    <definedName name="__123Graph_X_1" localSheetId="0">#REF!</definedName>
    <definedName name="__123Graph_X_1" localSheetId="6">#REF!</definedName>
    <definedName name="__123Graph_X_1" localSheetId="10">#REF!</definedName>
    <definedName name="__123Graph_X_1" localSheetId="11">#REF!</definedName>
    <definedName name="__123Graph_X_1" localSheetId="12">#REF!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5">#REF!</definedName>
    <definedName name="__123Graph_X_1">#REF!</definedName>
    <definedName name="_15.9" localSheetId="10" hidden="1">'[6]4.3'!#REF!</definedName>
    <definedName name="_15.9" localSheetId="11" hidden="1">'[6]4.3'!#REF!</definedName>
    <definedName name="_15.9" localSheetId="12" hidden="1">'[7]4.3'!#REF!</definedName>
    <definedName name="_15.9" localSheetId="2" hidden="1">'[6]4.3'!#REF!</definedName>
    <definedName name="_15.9" hidden="1">'[6]4.3'!#REF!</definedName>
    <definedName name="_7.4a" localSheetId="0" hidden="1">'[8]4.9'!#REF!</definedName>
    <definedName name="_7.4a" localSheetId="6" hidden="1">'[8]4.9'!#REF!</definedName>
    <definedName name="_7.4a" localSheetId="10" hidden="1">'[8]4.9'!#REF!</definedName>
    <definedName name="_7.4a" localSheetId="11" hidden="1">'[8]4.9'!#REF!</definedName>
    <definedName name="_7.4a" localSheetId="12" hidden="1">'[9]4.9'!#REF!</definedName>
    <definedName name="_7.4a" localSheetId="1" hidden="1">'[8]4.9'!#REF!</definedName>
    <definedName name="_7.4a" localSheetId="2" hidden="1">'[8]4.9'!#REF!</definedName>
    <definedName name="_7.4a" localSheetId="3" hidden="1">'[8]4.9'!#REF!</definedName>
    <definedName name="_7.4a" localSheetId="4" hidden="1">'[8]4.9'!#REF!</definedName>
    <definedName name="_7.4a" localSheetId="5" hidden="1">'[8]4.9'!#REF!</definedName>
    <definedName name="_7.4a" hidden="1">'[8]4.9'!#REF!</definedName>
    <definedName name="_nb" localSheetId="10" hidden="1">'[10]7.6'!#REF!</definedName>
    <definedName name="_nb" localSheetId="11" hidden="1">'[10]7.6'!#REF!</definedName>
    <definedName name="_nb" localSheetId="12" hidden="1">'[10]7.6'!#REF!</definedName>
    <definedName name="_nb" localSheetId="2" hidden="1">'[10]7.6'!#REF!</definedName>
    <definedName name="_nb" hidden="1">'[10]7.6'!#REF!</definedName>
    <definedName name="_Parse_Out" localSheetId="0" hidden="1">#REF!</definedName>
    <definedName name="_Parse_Out" localSheetId="6" hidden="1">#REF!</definedName>
    <definedName name="_Parse_Out" localSheetId="10" hidden="1">#REF!</definedName>
    <definedName name="_Parse_Out" localSheetId="11" hidden="1">#REF!</definedName>
    <definedName name="_Parse_Out" localSheetId="12"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5" hidden="1">#REF!</definedName>
    <definedName name="_Parse_Out" hidden="1">#REF!</definedName>
    <definedName name="_PERAK" localSheetId="6" hidden="1">#REF!</definedName>
    <definedName name="_PERAK" localSheetId="10" hidden="1">#REF!</definedName>
    <definedName name="_PERAK" localSheetId="11" hidden="1">#REF!</definedName>
    <definedName name="_PERAK" localSheetId="12" hidden="1">#REF!</definedName>
    <definedName name="_PERAK" localSheetId="2" hidden="1">#REF!</definedName>
    <definedName name="_PERAK" localSheetId="3" hidden="1">#REF!</definedName>
    <definedName name="_PERAK" localSheetId="4" hidden="1">#REF!</definedName>
    <definedName name="_PERAK" localSheetId="5" hidden="1">#REF!</definedName>
    <definedName name="_PERAK" hidden="1">#REF!</definedName>
    <definedName name="a" localSheetId="0" hidden="1">#REF!</definedName>
    <definedName name="a" localSheetId="6" hidden="1">#REF!</definedName>
    <definedName name="a" localSheetId="10" hidden="1">#REF!</definedName>
    <definedName name="a" localSheetId="11" hidden="1">#REF!</definedName>
    <definedName name="a" localSheetId="12" hidden="1">#REF!</definedName>
    <definedName name="a" localSheetId="1" hidden="1">#REF!</definedName>
    <definedName name="a" localSheetId="2" hidden="1">#REF!</definedName>
    <definedName name="a" localSheetId="3" hidden="1">#REF!</definedName>
    <definedName name="a" localSheetId="4" hidden="1">#REF!</definedName>
    <definedName name="a" localSheetId="5" hidden="1">#REF!</definedName>
    <definedName name="a" hidden="1">#REF!</definedName>
    <definedName name="aa" localSheetId="0" hidden="1">#REF!</definedName>
    <definedName name="aa" localSheetId="6" hidden="1">#REF!</definedName>
    <definedName name="aa" localSheetId="10" hidden="1">#REF!</definedName>
    <definedName name="aa" localSheetId="11" hidden="1">#REF!</definedName>
    <definedName name="aa" localSheetId="12" hidden="1">#REF!</definedName>
    <definedName name="aa" localSheetId="1" hidden="1">#REF!</definedName>
    <definedName name="aa" localSheetId="2" hidden="1">#REF!</definedName>
    <definedName name="aa" localSheetId="3" hidden="1">#REF!</definedName>
    <definedName name="aa" localSheetId="4" hidden="1">#REF!</definedName>
    <definedName name="aa" localSheetId="5" hidden="1">#REF!</definedName>
    <definedName name="aa" hidden="1">#REF!</definedName>
    <definedName name="aaa" localSheetId="0">#REF!</definedName>
    <definedName name="aaa" localSheetId="6">#REF!</definedName>
    <definedName name="aaa" localSheetId="10">#REF!</definedName>
    <definedName name="aaa" localSheetId="11">#REF!</definedName>
    <definedName name="aaa" localSheetId="12">#REF!</definedName>
    <definedName name="aaa" localSheetId="1">#REF!</definedName>
    <definedName name="aaa" localSheetId="2">#REF!</definedName>
    <definedName name="aaa" localSheetId="3">#REF!</definedName>
    <definedName name="aaa" localSheetId="4">#REF!</definedName>
    <definedName name="aaa" localSheetId="5">#REF!</definedName>
    <definedName name="aaa">#REF!</definedName>
    <definedName name="aaab" localSheetId="0">#REF!</definedName>
    <definedName name="aaab" localSheetId="6">#REF!</definedName>
    <definedName name="aaab" localSheetId="10">#REF!</definedName>
    <definedName name="aaab" localSheetId="11">#REF!</definedName>
    <definedName name="aaab" localSheetId="12">#REF!</definedName>
    <definedName name="aaab" localSheetId="1">#REF!</definedName>
    <definedName name="aaab" localSheetId="2">#REF!</definedName>
    <definedName name="aaab" localSheetId="3">#REF!</definedName>
    <definedName name="aaab" localSheetId="4">#REF!</definedName>
    <definedName name="aaab" localSheetId="5">#REF!</definedName>
    <definedName name="aaab">#REF!</definedName>
    <definedName name="aaad" localSheetId="0">#REF!</definedName>
    <definedName name="aaad" localSheetId="6">#REF!</definedName>
    <definedName name="aaad" localSheetId="10">#REF!</definedName>
    <definedName name="aaad" localSheetId="11">#REF!</definedName>
    <definedName name="aaad" localSheetId="12">#REF!</definedName>
    <definedName name="aaad" localSheetId="1">#REF!</definedName>
    <definedName name="aaad" localSheetId="2">#REF!</definedName>
    <definedName name="aaad" localSheetId="3">#REF!</definedName>
    <definedName name="aaad" localSheetId="4">#REF!</definedName>
    <definedName name="aaad" localSheetId="5">#REF!</definedName>
    <definedName name="aaad">#REF!</definedName>
    <definedName name="aaart" localSheetId="0">#REF!</definedName>
    <definedName name="aaart" localSheetId="6">#REF!</definedName>
    <definedName name="aaart" localSheetId="10">#REF!</definedName>
    <definedName name="aaart" localSheetId="11">#REF!</definedName>
    <definedName name="aaart" localSheetId="12">#REF!</definedName>
    <definedName name="aaart" localSheetId="1">#REF!</definedName>
    <definedName name="aaart" localSheetId="2">#REF!</definedName>
    <definedName name="aaart" localSheetId="3">#REF!</definedName>
    <definedName name="aaart" localSheetId="4">#REF!</definedName>
    <definedName name="aaart" localSheetId="5">#REF!</definedName>
    <definedName name="aaart">#REF!</definedName>
    <definedName name="aaatr" localSheetId="0">#REF!</definedName>
    <definedName name="aaatr" localSheetId="6">#REF!</definedName>
    <definedName name="aaatr" localSheetId="10">#REF!</definedName>
    <definedName name="aaatr" localSheetId="11">#REF!</definedName>
    <definedName name="aaatr" localSheetId="12">#REF!</definedName>
    <definedName name="aaatr" localSheetId="1">#REF!</definedName>
    <definedName name="aaatr" localSheetId="2">#REF!</definedName>
    <definedName name="aaatr" localSheetId="3">#REF!</definedName>
    <definedName name="aaatr" localSheetId="4">#REF!</definedName>
    <definedName name="aaatr" localSheetId="5">#REF!</definedName>
    <definedName name="aaatr">#REF!</definedName>
    <definedName name="abc" localSheetId="10" hidden="1">'[4]4.8'!#REF!</definedName>
    <definedName name="abc" localSheetId="11" hidden="1">'[4]4.8'!#REF!</definedName>
    <definedName name="abc" localSheetId="2" hidden="1">'[4]4.8'!#REF!</definedName>
    <definedName name="abc" hidden="1">'[4]4.8'!#REF!</definedName>
    <definedName name="abggg" localSheetId="0" hidden="1">'[8]4.9'!#REF!</definedName>
    <definedName name="abggg" localSheetId="6" hidden="1">'[8]4.9'!#REF!</definedName>
    <definedName name="abggg" localSheetId="10" hidden="1">'[8]4.9'!#REF!</definedName>
    <definedName name="abggg" localSheetId="11" hidden="1">'[8]4.9'!#REF!</definedName>
    <definedName name="abggg" localSheetId="12" hidden="1">'[9]4.9'!#REF!</definedName>
    <definedName name="abggg" localSheetId="1" hidden="1">'[8]4.9'!#REF!</definedName>
    <definedName name="abggg" localSheetId="2" hidden="1">'[8]4.9'!#REF!</definedName>
    <definedName name="abggg" localSheetId="3" hidden="1">'[8]4.9'!#REF!</definedName>
    <definedName name="abggg" localSheetId="4" hidden="1">'[8]4.9'!#REF!</definedName>
    <definedName name="abggg" localSheetId="5" hidden="1">'[8]4.9'!#REF!</definedName>
    <definedName name="abggg" hidden="1">'[8]4.9'!#REF!</definedName>
    <definedName name="afaf" localSheetId="0" hidden="1">'[8]4.9'!#REF!</definedName>
    <definedName name="afaf" localSheetId="6" hidden="1">'[8]4.9'!#REF!</definedName>
    <definedName name="afaf" localSheetId="10" hidden="1">'[8]4.9'!#REF!</definedName>
    <definedName name="afaf" localSheetId="11" hidden="1">'[8]4.9'!#REF!</definedName>
    <definedName name="afaf" localSheetId="12" hidden="1">'[9]4.9'!#REF!</definedName>
    <definedName name="afaf" localSheetId="1" hidden="1">'[8]4.9'!#REF!</definedName>
    <definedName name="afaf" localSheetId="2" hidden="1">'[8]4.9'!#REF!</definedName>
    <definedName name="afaf" localSheetId="3" hidden="1">'[8]4.9'!#REF!</definedName>
    <definedName name="afaf" localSheetId="4" hidden="1">'[8]4.9'!#REF!</definedName>
    <definedName name="afaf" localSheetId="5" hidden="1">'[8]4.9'!#REF!</definedName>
    <definedName name="afaf" hidden="1">'[8]4.9'!#REF!</definedName>
    <definedName name="apa" localSheetId="10" hidden="1">'[11]4.9'!#REF!</definedName>
    <definedName name="apa" localSheetId="11" hidden="1">'[11]4.9'!#REF!</definedName>
    <definedName name="apa" localSheetId="12" hidden="1">'[11]4.9'!#REF!</definedName>
    <definedName name="apa" localSheetId="2" hidden="1">'[11]4.9'!#REF!</definedName>
    <definedName name="apa" hidden="1">'[11]4.9'!#REF!</definedName>
    <definedName name="as" localSheetId="0" hidden="1">#REF!</definedName>
    <definedName name="as" localSheetId="6" hidden="1">#REF!</definedName>
    <definedName name="as" localSheetId="10" hidden="1">#REF!</definedName>
    <definedName name="as" localSheetId="11" hidden="1">#REF!</definedName>
    <definedName name="as" localSheetId="12" hidden="1">#REF!</definedName>
    <definedName name="as" localSheetId="1" hidden="1">#REF!</definedName>
    <definedName name="as" localSheetId="2" hidden="1">#REF!</definedName>
    <definedName name="as" localSheetId="3" hidden="1">#REF!</definedName>
    <definedName name="as" localSheetId="4" hidden="1">#REF!</definedName>
    <definedName name="as" localSheetId="5" hidden="1">#REF!</definedName>
    <definedName name="as" hidden="1">#REF!</definedName>
    <definedName name="ass" localSheetId="0" hidden="1">'[12]4.8'!#REF!</definedName>
    <definedName name="ass" localSheetId="6" hidden="1">'[13]4.8'!#REF!</definedName>
    <definedName name="ass" localSheetId="10" hidden="1">'[12]4.8'!#REF!</definedName>
    <definedName name="ass" localSheetId="11" hidden="1">'[12]4.8'!#REF!</definedName>
    <definedName name="ass" localSheetId="12" hidden="1">'[13]4.8'!#REF!</definedName>
    <definedName name="ass" localSheetId="1" hidden="1">'[12]4.8'!#REF!</definedName>
    <definedName name="ass" localSheetId="2" hidden="1">'[12]4.8'!#REF!</definedName>
    <definedName name="ass" localSheetId="3" hidden="1">'[13]4.8'!#REF!</definedName>
    <definedName name="ass" localSheetId="4" hidden="1">'[13]4.8'!#REF!</definedName>
    <definedName name="ass" localSheetId="5" hidden="1">'[13]4.8'!#REF!</definedName>
    <definedName name="ass" localSheetId="7" hidden="1">'[4]4.8'!#REF!</definedName>
    <definedName name="ass" hidden="1">'[13]4.8'!#REF!</definedName>
    <definedName name="Asset91" localSheetId="0">#REF!</definedName>
    <definedName name="Asset91" localSheetId="6">#REF!</definedName>
    <definedName name="Asset91" localSheetId="10">#REF!</definedName>
    <definedName name="Asset91" localSheetId="11">#REF!</definedName>
    <definedName name="Asset91" localSheetId="12">#REF!</definedName>
    <definedName name="Asset91" localSheetId="1">#REF!</definedName>
    <definedName name="Asset91" localSheetId="2">#REF!</definedName>
    <definedName name="Asset91" localSheetId="3">#REF!</definedName>
    <definedName name="Asset91" localSheetId="4">#REF!</definedName>
    <definedName name="Asset91" localSheetId="5">#REF!</definedName>
    <definedName name="Asset91">#REF!</definedName>
    <definedName name="Asset92" localSheetId="0">#REF!</definedName>
    <definedName name="Asset92" localSheetId="6">#REF!</definedName>
    <definedName name="Asset92" localSheetId="10">#REF!</definedName>
    <definedName name="Asset92" localSheetId="11">#REF!</definedName>
    <definedName name="Asset92" localSheetId="12">#REF!</definedName>
    <definedName name="Asset92" localSheetId="1">#REF!</definedName>
    <definedName name="Asset92" localSheetId="2">#REF!</definedName>
    <definedName name="Asset92" localSheetId="3">#REF!</definedName>
    <definedName name="Asset92" localSheetId="4">#REF!</definedName>
    <definedName name="Asset92" localSheetId="5">#REF!</definedName>
    <definedName name="Asset92">#REF!</definedName>
    <definedName name="ax" localSheetId="0">#REF!</definedName>
    <definedName name="ax" localSheetId="6">#REF!</definedName>
    <definedName name="ax" localSheetId="10">#REF!</definedName>
    <definedName name="ax" localSheetId="11">#REF!</definedName>
    <definedName name="ax" localSheetId="12">#REF!</definedName>
    <definedName name="ax" localSheetId="1">#REF!</definedName>
    <definedName name="ax" localSheetId="2">#REF!</definedName>
    <definedName name="ax" localSheetId="3">#REF!</definedName>
    <definedName name="ax" localSheetId="4">#REF!</definedName>
    <definedName name="ax" localSheetId="5">#REF!</definedName>
    <definedName name="ax">#REF!</definedName>
    <definedName name="b" localSheetId="0" hidden="1">#REF!</definedName>
    <definedName name="b" localSheetId="6" hidden="1">#REF!</definedName>
    <definedName name="b" localSheetId="10" hidden="1">#REF!</definedName>
    <definedName name="b" localSheetId="11" hidden="1">#REF!</definedName>
    <definedName name="b" localSheetId="12" hidden="1">#REF!</definedName>
    <definedName name="b" localSheetId="1" hidden="1">#REF!</definedName>
    <definedName name="b" localSheetId="2" hidden="1">#REF!</definedName>
    <definedName name="b" localSheetId="3" hidden="1">#REF!</definedName>
    <definedName name="b" localSheetId="4" hidden="1">#REF!</definedName>
    <definedName name="b" localSheetId="5" hidden="1">#REF!</definedName>
    <definedName name="b" hidden="1">#REF!</definedName>
    <definedName name="bbbg" localSheetId="0">#REF!</definedName>
    <definedName name="bbbg" localSheetId="6">#REF!</definedName>
    <definedName name="bbbg" localSheetId="10">#REF!</definedName>
    <definedName name="bbbg" localSheetId="11">#REF!</definedName>
    <definedName name="bbbg" localSheetId="12">#REF!</definedName>
    <definedName name="bbbg" localSheetId="1">#REF!</definedName>
    <definedName name="bbbg" localSheetId="2">#REF!</definedName>
    <definedName name="bbbg" localSheetId="3">#REF!</definedName>
    <definedName name="bbbg" localSheetId="4">#REF!</definedName>
    <definedName name="bbbg" localSheetId="5">#REF!</definedName>
    <definedName name="bbbg">#REF!</definedName>
    <definedName name="bbbgt" localSheetId="0">#REF!</definedName>
    <definedName name="bbbgt" localSheetId="6">#REF!</definedName>
    <definedName name="bbbgt" localSheetId="10">#REF!</definedName>
    <definedName name="bbbgt" localSheetId="11">#REF!</definedName>
    <definedName name="bbbgt" localSheetId="12">#REF!</definedName>
    <definedName name="bbbgt" localSheetId="1">#REF!</definedName>
    <definedName name="bbbgt" localSheetId="2">#REF!</definedName>
    <definedName name="bbbgt" localSheetId="3">#REF!</definedName>
    <definedName name="bbbgt" localSheetId="4">#REF!</definedName>
    <definedName name="bbbgt" localSheetId="5">#REF!</definedName>
    <definedName name="bbbgt">#REF!</definedName>
    <definedName name="bbbh" localSheetId="0">#REF!</definedName>
    <definedName name="bbbh" localSheetId="6">#REF!</definedName>
    <definedName name="bbbh" localSheetId="10">#REF!</definedName>
    <definedName name="bbbh" localSheetId="11">#REF!</definedName>
    <definedName name="bbbh" localSheetId="12">#REF!</definedName>
    <definedName name="bbbh" localSheetId="1">#REF!</definedName>
    <definedName name="bbbh" localSheetId="2">#REF!</definedName>
    <definedName name="bbbh" localSheetId="3">#REF!</definedName>
    <definedName name="bbbh" localSheetId="4">#REF!</definedName>
    <definedName name="bbbh" localSheetId="5">#REF!</definedName>
    <definedName name="bbbh">#REF!</definedName>
    <definedName name="bcvb" localSheetId="0">#REF!</definedName>
    <definedName name="bcvb" localSheetId="6">#REF!</definedName>
    <definedName name="bcvb" localSheetId="10">#REF!</definedName>
    <definedName name="bcvb" localSheetId="11">#REF!</definedName>
    <definedName name="bcvb" localSheetId="12">#REF!</definedName>
    <definedName name="bcvb" localSheetId="1">#REF!</definedName>
    <definedName name="bcvb" localSheetId="2">#REF!</definedName>
    <definedName name="bcvb" localSheetId="3">#REF!</definedName>
    <definedName name="bcvb" localSheetId="4">#REF!</definedName>
    <definedName name="bcvb" localSheetId="5">#REF!</definedName>
    <definedName name="bcvb">#REF!</definedName>
    <definedName name="bf" localSheetId="0" hidden="1">'[10]7.6'!#REF!</definedName>
    <definedName name="bf" localSheetId="6" hidden="1">'[10]7.6'!#REF!</definedName>
    <definedName name="bf" localSheetId="10" hidden="1">'[10]7.6'!#REF!</definedName>
    <definedName name="bf" localSheetId="11" hidden="1">'[10]7.6'!#REF!</definedName>
    <definedName name="bf" localSheetId="12" hidden="1">'[10]7.6'!#REF!</definedName>
    <definedName name="bf" localSheetId="1" hidden="1">'[10]7.6'!#REF!</definedName>
    <definedName name="bf" localSheetId="2" hidden="1">'[10]7.6'!#REF!</definedName>
    <definedName name="bf" localSheetId="3" hidden="1">'[10]7.6'!#REF!</definedName>
    <definedName name="bf" localSheetId="4" hidden="1">'[10]7.6'!#REF!</definedName>
    <definedName name="bf" localSheetId="5" hidden="1">'[10]7.6'!#REF!</definedName>
    <definedName name="bf" hidden="1">'[10]7.6'!#REF!</definedName>
    <definedName name="BH" localSheetId="0">#REF!</definedName>
    <definedName name="BH" localSheetId="6">#REF!</definedName>
    <definedName name="BH" localSheetId="10">#REF!</definedName>
    <definedName name="BH" localSheetId="11">#REF!</definedName>
    <definedName name="BH" localSheetId="12">#REF!</definedName>
    <definedName name="BH" localSheetId="1">#REF!</definedName>
    <definedName name="BH" localSheetId="2">#REF!</definedName>
    <definedName name="BH" localSheetId="3">#REF!</definedName>
    <definedName name="BH" localSheetId="4">#REF!</definedName>
    <definedName name="BH" localSheetId="5">#REF!</definedName>
    <definedName name="BH">#REF!</definedName>
    <definedName name="bnb" localSheetId="0" hidden="1">'[10]7.6'!#REF!</definedName>
    <definedName name="bnb" localSheetId="6" hidden="1">'[10]7.6'!#REF!</definedName>
    <definedName name="bnb" localSheetId="10" hidden="1">'[10]7.6'!#REF!</definedName>
    <definedName name="bnb" localSheetId="11" hidden="1">'[10]7.6'!#REF!</definedName>
    <definedName name="bnb" localSheetId="12" hidden="1">'[10]7.6'!#REF!</definedName>
    <definedName name="bnb" localSheetId="1" hidden="1">'[10]7.6'!#REF!</definedName>
    <definedName name="bnb" localSheetId="2" hidden="1">'[10]7.6'!#REF!</definedName>
    <definedName name="bnb" localSheetId="3" hidden="1">'[10]7.6'!#REF!</definedName>
    <definedName name="bnb" localSheetId="4" hidden="1">'[10]7.6'!#REF!</definedName>
    <definedName name="bnb" localSheetId="5" hidden="1">'[10]7.6'!#REF!</definedName>
    <definedName name="bnb" hidden="1">'[10]7.6'!#REF!</definedName>
    <definedName name="bv" localSheetId="0">#REF!</definedName>
    <definedName name="bv" localSheetId="6">#REF!</definedName>
    <definedName name="bv" localSheetId="10">#REF!</definedName>
    <definedName name="bv" localSheetId="11">#REF!</definedName>
    <definedName name="bv" localSheetId="12">#REF!</definedName>
    <definedName name="bv" localSheetId="1">#REF!</definedName>
    <definedName name="bv" localSheetId="2">#REF!</definedName>
    <definedName name="bv" localSheetId="3">#REF!</definedName>
    <definedName name="bv" localSheetId="4">#REF!</definedName>
    <definedName name="bv" localSheetId="5">#REF!</definedName>
    <definedName name="bv">#REF!</definedName>
    <definedName name="CalcsDishMatch">#N/A</definedName>
    <definedName name="cc" localSheetId="0">#REF!</definedName>
    <definedName name="cc" localSheetId="6">#REF!</definedName>
    <definedName name="cc" localSheetId="10">#REF!</definedName>
    <definedName name="cc" localSheetId="11">#REF!</definedName>
    <definedName name="cc" localSheetId="12">#REF!</definedName>
    <definedName name="cc" localSheetId="1">#REF!</definedName>
    <definedName name="cc" localSheetId="2">#REF!</definedName>
    <definedName name="cc" localSheetId="3">#REF!</definedName>
    <definedName name="cc" localSheetId="4">#REF!</definedName>
    <definedName name="cc" localSheetId="5">#REF!</definedName>
    <definedName name="cc">#REF!</definedName>
    <definedName name="con_05" localSheetId="0">#REF!</definedName>
    <definedName name="con_05" localSheetId="6">#REF!</definedName>
    <definedName name="con_05" localSheetId="10">#REF!</definedName>
    <definedName name="con_05" localSheetId="11">#REF!</definedName>
    <definedName name="con_05" localSheetId="12">#REF!</definedName>
    <definedName name="con_05" localSheetId="1">#REF!</definedName>
    <definedName name="con_05" localSheetId="2">#REF!</definedName>
    <definedName name="con_05" localSheetId="3">#REF!</definedName>
    <definedName name="con_05" localSheetId="4">#REF!</definedName>
    <definedName name="con_05" localSheetId="5">#REF!</definedName>
    <definedName name="con_05">#REF!</definedName>
    <definedName name="con_06" localSheetId="0">#REF!</definedName>
    <definedName name="con_06" localSheetId="6">#REF!</definedName>
    <definedName name="con_06" localSheetId="10">#REF!</definedName>
    <definedName name="con_06" localSheetId="11">#REF!</definedName>
    <definedName name="con_06" localSheetId="12">#REF!</definedName>
    <definedName name="con_06" localSheetId="1">#REF!</definedName>
    <definedName name="con_06" localSheetId="2">#REF!</definedName>
    <definedName name="con_06" localSheetId="3">#REF!</definedName>
    <definedName name="con_06" localSheetId="4">#REF!</definedName>
    <definedName name="con_06" localSheetId="5">#REF!</definedName>
    <definedName name="con_06">#REF!</definedName>
    <definedName name="con_07" localSheetId="0">#REF!</definedName>
    <definedName name="con_07" localSheetId="6">#REF!</definedName>
    <definedName name="con_07" localSheetId="10">#REF!</definedName>
    <definedName name="con_07" localSheetId="11">#REF!</definedName>
    <definedName name="con_07" localSheetId="12">#REF!</definedName>
    <definedName name="con_07" localSheetId="1">#REF!</definedName>
    <definedName name="con_07" localSheetId="2">#REF!</definedName>
    <definedName name="con_07" localSheetId="3">#REF!</definedName>
    <definedName name="con_07" localSheetId="4">#REF!</definedName>
    <definedName name="con_07" localSheetId="5">#REF!</definedName>
    <definedName name="con_07">#REF!</definedName>
    <definedName name="con_08" localSheetId="0">#REF!</definedName>
    <definedName name="con_08" localSheetId="6">#REF!</definedName>
    <definedName name="con_08" localSheetId="10">#REF!</definedName>
    <definedName name="con_08" localSheetId="11">#REF!</definedName>
    <definedName name="con_08" localSheetId="12">#REF!</definedName>
    <definedName name="con_08" localSheetId="1">#REF!</definedName>
    <definedName name="con_08" localSheetId="2">#REF!</definedName>
    <definedName name="con_08" localSheetId="3">#REF!</definedName>
    <definedName name="con_08" localSheetId="4">#REF!</definedName>
    <definedName name="con_08" localSheetId="5">#REF!</definedName>
    <definedName name="con_08">#REF!</definedName>
    <definedName name="con_09" localSheetId="0">#REF!</definedName>
    <definedName name="con_09" localSheetId="6">#REF!</definedName>
    <definedName name="con_09" localSheetId="10">#REF!</definedName>
    <definedName name="con_09" localSheetId="11">#REF!</definedName>
    <definedName name="con_09" localSheetId="12">#REF!</definedName>
    <definedName name="con_09" localSheetId="1">#REF!</definedName>
    <definedName name="con_09" localSheetId="2">#REF!</definedName>
    <definedName name="con_09" localSheetId="3">#REF!</definedName>
    <definedName name="con_09" localSheetId="4">#REF!</definedName>
    <definedName name="con_09" localSheetId="5">#REF!</definedName>
    <definedName name="con_09">#REF!</definedName>
    <definedName name="con_10" localSheetId="0">#REF!</definedName>
    <definedName name="con_10" localSheetId="6">#REF!</definedName>
    <definedName name="con_10" localSheetId="10">#REF!</definedName>
    <definedName name="con_10" localSheetId="11">#REF!</definedName>
    <definedName name="con_10" localSheetId="12">#REF!</definedName>
    <definedName name="con_10" localSheetId="1">#REF!</definedName>
    <definedName name="con_10" localSheetId="2">#REF!</definedName>
    <definedName name="con_10" localSheetId="3">#REF!</definedName>
    <definedName name="con_10" localSheetId="4">#REF!</definedName>
    <definedName name="con_10" localSheetId="5">#REF!</definedName>
    <definedName name="con_10">#REF!</definedName>
    <definedName name="con_11" localSheetId="0">#REF!</definedName>
    <definedName name="con_11" localSheetId="6">#REF!</definedName>
    <definedName name="con_11" localSheetId="10">#REF!</definedName>
    <definedName name="con_11" localSheetId="11">#REF!</definedName>
    <definedName name="con_11" localSheetId="12">#REF!</definedName>
    <definedName name="con_11" localSheetId="1">#REF!</definedName>
    <definedName name="con_11" localSheetId="2">#REF!</definedName>
    <definedName name="con_11" localSheetId="3">#REF!</definedName>
    <definedName name="con_11" localSheetId="4">#REF!</definedName>
    <definedName name="con_11" localSheetId="5">#REF!</definedName>
    <definedName name="con_11">#REF!</definedName>
    <definedName name="cons_12p" localSheetId="0">#REF!</definedName>
    <definedName name="cons_12p" localSheetId="6">#REF!</definedName>
    <definedName name="cons_12p" localSheetId="10">#REF!</definedName>
    <definedName name="cons_12p" localSheetId="11">#REF!</definedName>
    <definedName name="cons_12p" localSheetId="12">#REF!</definedName>
    <definedName name="cons_12p" localSheetId="1">#REF!</definedName>
    <definedName name="cons_12p" localSheetId="2">#REF!</definedName>
    <definedName name="cons_12p" localSheetId="3">#REF!</definedName>
    <definedName name="cons_12p" localSheetId="4">#REF!</definedName>
    <definedName name="cons_12p" localSheetId="5">#REF!</definedName>
    <definedName name="cons_12p">#REF!</definedName>
    <definedName name="cons_2005">[14]VA_CONSTANT!$A$3:$Z$21</definedName>
    <definedName name="cons_2006">[14]VA_CONSTANT!$A$25:$Z$43</definedName>
    <definedName name="cons_2007">[14]VA_CONSTANT!$A$47:$Z$65</definedName>
    <definedName name="cons_2008">[14]VA_CONSTANT!$A$69:$Z$87</definedName>
    <definedName name="cons_2009">[14]VA_CONSTANT!$A$91:$Z$109</definedName>
    <definedName name="cons_2010">[14]VA_CONSTANT!$A$113:$Z$131</definedName>
    <definedName name="cons_2011">[14]VA_CONSTANT!$A$135:$Z$153</definedName>
    <definedName name="cons_2012">[14]VA_CONSTANT!$A$157:$Z$175</definedName>
    <definedName name="cons_2013">[14]VA_CONSTANT!$A$179:$Z$197</definedName>
    <definedName name="cons_2013p" localSheetId="0">#REF!</definedName>
    <definedName name="cons_2013p" localSheetId="6">#REF!</definedName>
    <definedName name="cons_2013p" localSheetId="10">#REF!</definedName>
    <definedName name="cons_2013p" localSheetId="11">#REF!</definedName>
    <definedName name="cons_2013p" localSheetId="12">#REF!</definedName>
    <definedName name="cons_2013p" localSheetId="1">#REF!</definedName>
    <definedName name="cons_2013p" localSheetId="2">#REF!</definedName>
    <definedName name="cons_2013p" localSheetId="3">#REF!</definedName>
    <definedName name="cons_2013p" localSheetId="4">#REF!</definedName>
    <definedName name="cons_2013p" localSheetId="5">#REF!</definedName>
    <definedName name="cons_2013p">#REF!</definedName>
    <definedName name="cons_2013po" localSheetId="0">#REF!</definedName>
    <definedName name="cons_2013po" localSheetId="6">#REF!</definedName>
    <definedName name="cons_2013po" localSheetId="10">#REF!</definedName>
    <definedName name="cons_2013po" localSheetId="11">#REF!</definedName>
    <definedName name="cons_2013po" localSheetId="12">#REF!</definedName>
    <definedName name="cons_2013po" localSheetId="1">#REF!</definedName>
    <definedName name="cons_2013po" localSheetId="2">#REF!</definedName>
    <definedName name="cons_2013po" localSheetId="3">#REF!</definedName>
    <definedName name="cons_2013po" localSheetId="4">#REF!</definedName>
    <definedName name="cons_2013po" localSheetId="5">#REF!</definedName>
    <definedName name="cons_2013po">#REF!</definedName>
    <definedName name="cons_data">[14]VA_CONSTANT!$A$1:$Z$197</definedName>
    <definedName name="cur_0" localSheetId="0">#REF!</definedName>
    <definedName name="cur_0" localSheetId="6">#REF!</definedName>
    <definedName name="cur_0" localSheetId="10">#REF!</definedName>
    <definedName name="cur_0" localSheetId="11">#REF!</definedName>
    <definedName name="cur_0" localSheetId="12">#REF!</definedName>
    <definedName name="cur_0" localSheetId="1">#REF!</definedName>
    <definedName name="cur_0" localSheetId="2">#REF!</definedName>
    <definedName name="cur_0" localSheetId="3">#REF!</definedName>
    <definedName name="cur_0" localSheetId="4">#REF!</definedName>
    <definedName name="cur_0" localSheetId="5">#REF!</definedName>
    <definedName name="cur_0">#REF!</definedName>
    <definedName name="cur_05" localSheetId="0">#REF!</definedName>
    <definedName name="cur_05" localSheetId="6">#REF!</definedName>
    <definedName name="cur_05" localSheetId="10">#REF!</definedName>
    <definedName name="cur_05" localSheetId="11">#REF!</definedName>
    <definedName name="cur_05" localSheetId="12">#REF!</definedName>
    <definedName name="cur_05" localSheetId="1">#REF!</definedName>
    <definedName name="cur_05" localSheetId="2">#REF!</definedName>
    <definedName name="cur_05" localSheetId="3">#REF!</definedName>
    <definedName name="cur_05" localSheetId="4">#REF!</definedName>
    <definedName name="cur_05" localSheetId="5">#REF!</definedName>
    <definedName name="cur_05">#REF!</definedName>
    <definedName name="cur_06" localSheetId="0">#REF!</definedName>
    <definedName name="cur_06" localSheetId="6">#REF!</definedName>
    <definedName name="cur_06" localSheetId="10">#REF!</definedName>
    <definedName name="cur_06" localSheetId="11">#REF!</definedName>
    <definedName name="cur_06" localSheetId="12">#REF!</definedName>
    <definedName name="cur_06" localSheetId="1">#REF!</definedName>
    <definedName name="cur_06" localSheetId="2">#REF!</definedName>
    <definedName name="cur_06" localSheetId="3">#REF!</definedName>
    <definedName name="cur_06" localSheetId="4">#REF!</definedName>
    <definedName name="cur_06" localSheetId="5">#REF!</definedName>
    <definedName name="cur_06">#REF!</definedName>
    <definedName name="cur_07" localSheetId="0">#REF!</definedName>
    <definedName name="cur_07" localSheetId="6">#REF!</definedName>
    <definedName name="cur_07" localSheetId="10">#REF!</definedName>
    <definedName name="cur_07" localSheetId="11">#REF!</definedName>
    <definedName name="cur_07" localSheetId="12">#REF!</definedName>
    <definedName name="cur_07" localSheetId="1">#REF!</definedName>
    <definedName name="cur_07" localSheetId="2">#REF!</definedName>
    <definedName name="cur_07" localSheetId="3">#REF!</definedName>
    <definedName name="cur_07" localSheetId="4">#REF!</definedName>
    <definedName name="cur_07" localSheetId="5">#REF!</definedName>
    <definedName name="cur_07">#REF!</definedName>
    <definedName name="cur_08" localSheetId="0">#REF!</definedName>
    <definedName name="cur_08" localSheetId="6">#REF!</definedName>
    <definedName name="cur_08" localSheetId="10">#REF!</definedName>
    <definedName name="cur_08" localSheetId="11">#REF!</definedName>
    <definedName name="cur_08" localSheetId="12">#REF!</definedName>
    <definedName name="cur_08" localSheetId="1">#REF!</definedName>
    <definedName name="cur_08" localSheetId="2">#REF!</definedName>
    <definedName name="cur_08" localSheetId="3">#REF!</definedName>
    <definedName name="cur_08" localSheetId="4">#REF!</definedName>
    <definedName name="cur_08" localSheetId="5">#REF!</definedName>
    <definedName name="cur_08">#REF!</definedName>
    <definedName name="cur_09" localSheetId="0">#REF!</definedName>
    <definedName name="cur_09" localSheetId="6">#REF!</definedName>
    <definedName name="cur_09" localSheetId="10">#REF!</definedName>
    <definedName name="cur_09" localSheetId="11">#REF!</definedName>
    <definedName name="cur_09" localSheetId="12">#REF!</definedName>
    <definedName name="cur_09" localSheetId="1">#REF!</definedName>
    <definedName name="cur_09" localSheetId="2">#REF!</definedName>
    <definedName name="cur_09" localSheetId="3">#REF!</definedName>
    <definedName name="cur_09" localSheetId="4">#REF!</definedName>
    <definedName name="cur_09" localSheetId="5">#REF!</definedName>
    <definedName name="cur_09">#REF!</definedName>
    <definedName name="cur_10" localSheetId="0">#REF!</definedName>
    <definedName name="cur_10" localSheetId="6">#REF!</definedName>
    <definedName name="cur_10" localSheetId="10">#REF!</definedName>
    <definedName name="cur_10" localSheetId="11">#REF!</definedName>
    <definedName name="cur_10" localSheetId="12">#REF!</definedName>
    <definedName name="cur_10" localSheetId="1">#REF!</definedName>
    <definedName name="cur_10" localSheetId="2">#REF!</definedName>
    <definedName name="cur_10" localSheetId="3">#REF!</definedName>
    <definedName name="cur_10" localSheetId="4">#REF!</definedName>
    <definedName name="cur_10" localSheetId="5">#REF!</definedName>
    <definedName name="cur_10">#REF!</definedName>
    <definedName name="cur_11" localSheetId="0">#REF!</definedName>
    <definedName name="cur_11" localSheetId="6">#REF!</definedName>
    <definedName name="cur_11" localSheetId="10">#REF!</definedName>
    <definedName name="cur_11" localSheetId="11">#REF!</definedName>
    <definedName name="cur_11" localSheetId="12">#REF!</definedName>
    <definedName name="cur_11" localSheetId="1">#REF!</definedName>
    <definedName name="cur_11" localSheetId="2">#REF!</definedName>
    <definedName name="cur_11" localSheetId="3">#REF!</definedName>
    <definedName name="cur_11" localSheetId="4">#REF!</definedName>
    <definedName name="cur_11" localSheetId="5">#REF!</definedName>
    <definedName name="cur_11">#REF!</definedName>
    <definedName name="cur_12p" localSheetId="0">#REF!</definedName>
    <definedName name="cur_12p" localSheetId="6">#REF!</definedName>
    <definedName name="cur_12p" localSheetId="10">#REF!</definedName>
    <definedName name="cur_12p" localSheetId="11">#REF!</definedName>
    <definedName name="cur_12p" localSheetId="12">#REF!</definedName>
    <definedName name="cur_12p" localSheetId="1">#REF!</definedName>
    <definedName name="cur_12p" localSheetId="2">#REF!</definedName>
    <definedName name="cur_12p" localSheetId="3">#REF!</definedName>
    <definedName name="cur_12p" localSheetId="4">#REF!</definedName>
    <definedName name="cur_12p" localSheetId="5">#REF!</definedName>
    <definedName name="cur_12p">#REF!</definedName>
    <definedName name="cur_2013p" localSheetId="0">#REF!</definedName>
    <definedName name="cur_2013p" localSheetId="6">#REF!</definedName>
    <definedName name="cur_2013p" localSheetId="10">#REF!</definedName>
    <definedName name="cur_2013p" localSheetId="11">#REF!</definedName>
    <definedName name="cur_2013p" localSheetId="12">#REF!</definedName>
    <definedName name="cur_2013p" localSheetId="1">#REF!</definedName>
    <definedName name="cur_2013p" localSheetId="2">#REF!</definedName>
    <definedName name="cur_2013p" localSheetId="3">#REF!</definedName>
    <definedName name="cur_2013p" localSheetId="4">#REF!</definedName>
    <definedName name="cur_2013p" localSheetId="5">#REF!</definedName>
    <definedName name="cur_2013p">#REF!</definedName>
    <definedName name="cur_45" localSheetId="0">#REF!</definedName>
    <definedName name="cur_45" localSheetId="6">#REF!</definedName>
    <definedName name="cur_45" localSheetId="10">#REF!</definedName>
    <definedName name="cur_45" localSheetId="11">#REF!</definedName>
    <definedName name="cur_45" localSheetId="12">#REF!</definedName>
    <definedName name="cur_45" localSheetId="1">#REF!</definedName>
    <definedName name="cur_45" localSheetId="2">#REF!</definedName>
    <definedName name="cur_45" localSheetId="3">#REF!</definedName>
    <definedName name="cur_45" localSheetId="4">#REF!</definedName>
    <definedName name="cur_45" localSheetId="5">#REF!</definedName>
    <definedName name="cur_45">#REF!</definedName>
    <definedName name="cur_52369" localSheetId="0">#REF!</definedName>
    <definedName name="cur_52369" localSheetId="6">#REF!</definedName>
    <definedName name="cur_52369" localSheetId="10">#REF!</definedName>
    <definedName name="cur_52369" localSheetId="11">#REF!</definedName>
    <definedName name="cur_52369" localSheetId="12">#REF!</definedName>
    <definedName name="cur_52369" localSheetId="1">#REF!</definedName>
    <definedName name="cur_52369" localSheetId="2">#REF!</definedName>
    <definedName name="cur_52369" localSheetId="3">#REF!</definedName>
    <definedName name="cur_52369" localSheetId="4">#REF!</definedName>
    <definedName name="cur_52369" localSheetId="5">#REF!</definedName>
    <definedName name="cur_52369">#REF!</definedName>
    <definedName name="cvxc" localSheetId="0" hidden="1">#REF!</definedName>
    <definedName name="cvxc" localSheetId="6" hidden="1">#REF!</definedName>
    <definedName name="cvxc" localSheetId="10" hidden="1">#REF!</definedName>
    <definedName name="cvxc" localSheetId="11" hidden="1">#REF!</definedName>
    <definedName name="cvxc" localSheetId="12"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5" hidden="1">#REF!</definedName>
    <definedName name="cvxc" hidden="1">#REF!</definedName>
    <definedName name="cx" localSheetId="0">#REF!</definedName>
    <definedName name="cx" localSheetId="6">#REF!</definedName>
    <definedName name="cx" localSheetId="10">#REF!</definedName>
    <definedName name="cx" localSheetId="11">#REF!</definedName>
    <definedName name="cx" localSheetId="12">#REF!</definedName>
    <definedName name="cx" localSheetId="1">#REF!</definedName>
    <definedName name="cx" localSheetId="2">#REF!</definedName>
    <definedName name="cx" localSheetId="3">#REF!</definedName>
    <definedName name="cx" localSheetId="4">#REF!</definedName>
    <definedName name="cx" localSheetId="5">#REF!</definedName>
    <definedName name="cx">#REF!</definedName>
    <definedName name="d" localSheetId="0">#REF!</definedName>
    <definedName name="d" localSheetId="6">#REF!</definedName>
    <definedName name="d" localSheetId="10">#REF!</definedName>
    <definedName name="d" localSheetId="11">#REF!</definedName>
    <definedName name="d" localSheetId="12">#REF!</definedName>
    <definedName name="d" localSheetId="1">#REF!</definedName>
    <definedName name="d" localSheetId="2">#REF!</definedName>
    <definedName name="d" localSheetId="3">#REF!</definedName>
    <definedName name="d" localSheetId="4">#REF!</definedName>
    <definedName name="d" localSheetId="5">#REF!</definedName>
    <definedName name="d">#REF!</definedName>
    <definedName name="dasdasd" localSheetId="0">#REF!</definedName>
    <definedName name="dasdasd" localSheetId="6">#REF!</definedName>
    <definedName name="dasdasd" localSheetId="10">#REF!</definedName>
    <definedName name="dasdasd" localSheetId="11">#REF!</definedName>
    <definedName name="dasdasd" localSheetId="12">#REF!</definedName>
    <definedName name="dasdasd" localSheetId="1">#REF!</definedName>
    <definedName name="dasdasd" localSheetId="2">#REF!</definedName>
    <definedName name="dasdasd" localSheetId="3">#REF!</definedName>
    <definedName name="dasdasd" localSheetId="4">#REF!</definedName>
    <definedName name="dasdasd" localSheetId="5">#REF!</definedName>
    <definedName name="dasdasd">#REF!</definedName>
    <definedName name="dd" localSheetId="0" hidden="1">#REF!</definedName>
    <definedName name="dd" localSheetId="6" hidden="1">#REF!</definedName>
    <definedName name="dd" localSheetId="10" hidden="1">#REF!</definedName>
    <definedName name="dd" localSheetId="11" hidden="1">#REF!</definedName>
    <definedName name="dd" localSheetId="12" hidden="1">#REF!</definedName>
    <definedName name="dd" localSheetId="1" hidden="1">#REF!</definedName>
    <definedName name="dd" localSheetId="2" hidden="1">#REF!</definedName>
    <definedName name="dd" localSheetId="3" hidden="1">#REF!</definedName>
    <definedName name="dd" localSheetId="4" hidden="1">#REF!</definedName>
    <definedName name="dd" localSheetId="5" hidden="1">#REF!</definedName>
    <definedName name="dd" hidden="1">#REF!</definedName>
    <definedName name="ddd" localSheetId="0">#REF!</definedName>
    <definedName name="ddd" localSheetId="6">#REF!</definedName>
    <definedName name="ddd" localSheetId="10">#REF!</definedName>
    <definedName name="ddd" localSheetId="11">#REF!</definedName>
    <definedName name="ddd" localSheetId="12">#REF!</definedName>
    <definedName name="ddd" localSheetId="1">#REF!</definedName>
    <definedName name="ddd" localSheetId="2">#REF!</definedName>
    <definedName name="ddd" localSheetId="3">#REF!</definedName>
    <definedName name="ddd" localSheetId="4">#REF!</definedName>
    <definedName name="ddd" localSheetId="5">#REF!</definedName>
    <definedName name="ddd">#REF!</definedName>
    <definedName name="dddfrt" localSheetId="0">#REF!</definedName>
    <definedName name="dddfrt" localSheetId="6">#REF!</definedName>
    <definedName name="dddfrt" localSheetId="10">#REF!</definedName>
    <definedName name="dddfrt" localSheetId="11">#REF!</definedName>
    <definedName name="dddfrt" localSheetId="12">#REF!</definedName>
    <definedName name="dddfrt" localSheetId="1">#REF!</definedName>
    <definedName name="dddfrt" localSheetId="2">#REF!</definedName>
    <definedName name="dddfrt" localSheetId="3">#REF!</definedName>
    <definedName name="dddfrt" localSheetId="4">#REF!</definedName>
    <definedName name="dddfrt" localSheetId="5">#REF!</definedName>
    <definedName name="dddfrt">#REF!</definedName>
    <definedName name="ddds" localSheetId="0">#REF!</definedName>
    <definedName name="ddds" localSheetId="6">#REF!</definedName>
    <definedName name="ddds" localSheetId="10">#REF!</definedName>
    <definedName name="ddds" localSheetId="11">#REF!</definedName>
    <definedName name="ddds" localSheetId="12">#REF!</definedName>
    <definedName name="ddds" localSheetId="1">#REF!</definedName>
    <definedName name="ddds" localSheetId="2">#REF!</definedName>
    <definedName name="ddds" localSheetId="3">#REF!</definedName>
    <definedName name="ddds" localSheetId="4">#REF!</definedName>
    <definedName name="ddds" localSheetId="5">#REF!</definedName>
    <definedName name="ddds">#REF!</definedName>
    <definedName name="dfcsz" localSheetId="0" hidden="1">'[8]4.9'!#REF!</definedName>
    <definedName name="dfcsz" localSheetId="6" hidden="1">'[8]4.9'!#REF!</definedName>
    <definedName name="dfcsz" localSheetId="10" hidden="1">'[8]4.9'!#REF!</definedName>
    <definedName name="dfcsz" localSheetId="11" hidden="1">'[8]4.9'!#REF!</definedName>
    <definedName name="dfcsz" localSheetId="12" hidden="1">'[9]4.9'!#REF!</definedName>
    <definedName name="dfcsz" localSheetId="1" hidden="1">'[8]4.9'!#REF!</definedName>
    <definedName name="dfcsz" localSheetId="2" hidden="1">'[8]4.9'!#REF!</definedName>
    <definedName name="dfcsz" localSheetId="3" hidden="1">'[8]4.9'!#REF!</definedName>
    <definedName name="dfcsz" localSheetId="4" hidden="1">'[8]4.9'!#REF!</definedName>
    <definedName name="dfcsz" localSheetId="5" hidden="1">'[8]4.9'!#REF!</definedName>
    <definedName name="dfcsz" hidden="1">'[8]4.9'!#REF!</definedName>
    <definedName name="dfd" localSheetId="0" hidden="1">'[8]4.9'!#REF!</definedName>
    <definedName name="dfd" localSheetId="6" hidden="1">'[8]4.9'!#REF!</definedName>
    <definedName name="dfd" localSheetId="10" hidden="1">'[8]4.9'!#REF!</definedName>
    <definedName name="dfd" localSheetId="11" hidden="1">'[8]4.9'!#REF!</definedName>
    <definedName name="dfd" localSheetId="12" hidden="1">'[9]4.9'!#REF!</definedName>
    <definedName name="dfd" localSheetId="1" hidden="1">'[8]4.9'!#REF!</definedName>
    <definedName name="dfd" localSheetId="2" hidden="1">'[8]4.9'!#REF!</definedName>
    <definedName name="dfd" localSheetId="3" hidden="1">'[8]4.9'!#REF!</definedName>
    <definedName name="dfd" localSheetId="4" hidden="1">'[8]4.9'!#REF!</definedName>
    <definedName name="dfd" localSheetId="5" hidden="1">'[8]4.9'!#REF!</definedName>
    <definedName name="dfd" hidden="1">'[8]4.9'!#REF!</definedName>
    <definedName name="dfdfvz" localSheetId="0">#REF!</definedName>
    <definedName name="dfdfvz" localSheetId="6">#REF!</definedName>
    <definedName name="dfdfvz" localSheetId="10">#REF!</definedName>
    <definedName name="dfdfvz" localSheetId="11">#REF!</definedName>
    <definedName name="dfdfvz" localSheetId="12">#REF!</definedName>
    <definedName name="dfdfvz" localSheetId="1">#REF!</definedName>
    <definedName name="dfdfvz" localSheetId="2">#REF!</definedName>
    <definedName name="dfdfvz" localSheetId="3">#REF!</definedName>
    <definedName name="dfdfvz" localSheetId="4">#REF!</definedName>
    <definedName name="dfdfvz" localSheetId="5">#REF!</definedName>
    <definedName name="dfdfvz">#REF!</definedName>
    <definedName name="dfdxv" localSheetId="0">#REF!</definedName>
    <definedName name="dfdxv" localSheetId="6">#REF!</definedName>
    <definedName name="dfdxv" localSheetId="10">#REF!</definedName>
    <definedName name="dfdxv" localSheetId="11">#REF!</definedName>
    <definedName name="dfdxv" localSheetId="12">#REF!</definedName>
    <definedName name="dfdxv" localSheetId="1">#REF!</definedName>
    <definedName name="dfdxv" localSheetId="2">#REF!</definedName>
    <definedName name="dfdxv" localSheetId="3">#REF!</definedName>
    <definedName name="dfdxv" localSheetId="4">#REF!</definedName>
    <definedName name="dfdxv" localSheetId="5">#REF!</definedName>
    <definedName name="dfdxv">#REF!</definedName>
    <definedName name="dfg" localSheetId="0">#REF!</definedName>
    <definedName name="dfg" localSheetId="6">#REF!</definedName>
    <definedName name="dfg" localSheetId="10">#REF!</definedName>
    <definedName name="dfg" localSheetId="11">#REF!</definedName>
    <definedName name="dfg" localSheetId="12">#REF!</definedName>
    <definedName name="dfg" localSheetId="1">#REF!</definedName>
    <definedName name="dfg" localSheetId="2">#REF!</definedName>
    <definedName name="dfg" localSheetId="3">#REF!</definedName>
    <definedName name="dfg" localSheetId="4">#REF!</definedName>
    <definedName name="dfg" localSheetId="5">#REF!</definedName>
    <definedName name="dfg">#REF!</definedName>
    <definedName name="dfhf" localSheetId="0">#REF!</definedName>
    <definedName name="dfhf" localSheetId="6">#REF!</definedName>
    <definedName name="dfhf" localSheetId="10">#REF!</definedName>
    <definedName name="dfhf" localSheetId="11">#REF!</definedName>
    <definedName name="dfhf" localSheetId="12">#REF!</definedName>
    <definedName name="dfhf" localSheetId="1">#REF!</definedName>
    <definedName name="dfhf" localSheetId="2">#REF!</definedName>
    <definedName name="dfhf" localSheetId="3">#REF!</definedName>
    <definedName name="dfhf" localSheetId="4">#REF!</definedName>
    <definedName name="dfhf" localSheetId="5">#REF!</definedName>
    <definedName name="dfhf">#REF!</definedName>
    <definedName name="dfs" localSheetId="0">#REF!</definedName>
    <definedName name="dfs" localSheetId="6">#REF!</definedName>
    <definedName name="dfs" localSheetId="10">#REF!</definedName>
    <definedName name="dfs" localSheetId="11">#REF!</definedName>
    <definedName name="dfs" localSheetId="12">#REF!</definedName>
    <definedName name="dfs" localSheetId="1">#REF!</definedName>
    <definedName name="dfs" localSheetId="2">#REF!</definedName>
    <definedName name="dfs" localSheetId="3">#REF!</definedName>
    <definedName name="dfs" localSheetId="4">#REF!</definedName>
    <definedName name="dfs" localSheetId="5">#REF!</definedName>
    <definedName name="dfs">#REF!</definedName>
    <definedName name="dfsd" localSheetId="0" hidden="1">#REF!</definedName>
    <definedName name="dfsd" localSheetId="6" hidden="1">#REF!</definedName>
    <definedName name="dfsd" localSheetId="10" hidden="1">#REF!</definedName>
    <definedName name="dfsd" localSheetId="11" hidden="1">#REF!</definedName>
    <definedName name="dfsd" localSheetId="12"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5" hidden="1">#REF!</definedName>
    <definedName name="dfsd" hidden="1">#REF!</definedName>
    <definedName name="dfvd" localSheetId="0" hidden="1">'[8]4.9'!#REF!</definedName>
    <definedName name="dfvd" localSheetId="6" hidden="1">'[8]4.9'!#REF!</definedName>
    <definedName name="dfvd" localSheetId="10" hidden="1">'[8]4.9'!#REF!</definedName>
    <definedName name="dfvd" localSheetId="11" hidden="1">'[8]4.9'!#REF!</definedName>
    <definedName name="dfvd" localSheetId="12" hidden="1">'[9]4.9'!#REF!</definedName>
    <definedName name="dfvd" localSheetId="1" hidden="1">'[8]4.9'!#REF!</definedName>
    <definedName name="dfvd" localSheetId="2" hidden="1">'[8]4.9'!#REF!</definedName>
    <definedName name="dfvd" localSheetId="3" hidden="1">'[8]4.9'!#REF!</definedName>
    <definedName name="dfvd" localSheetId="4" hidden="1">'[8]4.9'!#REF!</definedName>
    <definedName name="dfvd" localSheetId="5" hidden="1">'[8]4.9'!#REF!</definedName>
    <definedName name="dfvd" hidden="1">'[8]4.9'!#REF!</definedName>
    <definedName name="ds" localSheetId="0" hidden="1">'[12]4.8'!#REF!</definedName>
    <definedName name="ds" localSheetId="6" hidden="1">'[13]4.8'!#REF!</definedName>
    <definedName name="ds" localSheetId="10" hidden="1">'[12]4.8'!#REF!</definedName>
    <definedName name="ds" localSheetId="11" hidden="1">'[12]4.8'!#REF!</definedName>
    <definedName name="ds" localSheetId="12" hidden="1">'[13]4.8'!#REF!</definedName>
    <definedName name="ds" localSheetId="1" hidden="1">'[12]4.8'!#REF!</definedName>
    <definedName name="ds" localSheetId="2" hidden="1">'[12]4.8'!#REF!</definedName>
    <definedName name="ds" localSheetId="3" hidden="1">'[13]4.8'!#REF!</definedName>
    <definedName name="ds" localSheetId="4" hidden="1">'[13]4.8'!#REF!</definedName>
    <definedName name="ds" localSheetId="5" hidden="1">'[13]4.8'!#REF!</definedName>
    <definedName name="ds" localSheetId="7" hidden="1">'[4]4.8'!#REF!</definedName>
    <definedName name="ds" hidden="1">'[13]4.8'!#REF!</definedName>
    <definedName name="dvcx" localSheetId="0">#REF!</definedName>
    <definedName name="dvcx" localSheetId="6">#REF!</definedName>
    <definedName name="dvcx" localSheetId="10">#REF!</definedName>
    <definedName name="dvcx" localSheetId="11">#REF!</definedName>
    <definedName name="dvcx" localSheetId="12">#REF!</definedName>
    <definedName name="dvcx" localSheetId="1">#REF!</definedName>
    <definedName name="dvcx" localSheetId="2">#REF!</definedName>
    <definedName name="dvcx" localSheetId="3">#REF!</definedName>
    <definedName name="dvcx" localSheetId="4">#REF!</definedName>
    <definedName name="dvcx" localSheetId="5">#REF!</definedName>
    <definedName name="dvcx">#REF!</definedName>
    <definedName name="dvvc" localSheetId="0">#REF!</definedName>
    <definedName name="dvvc" localSheetId="6">#REF!</definedName>
    <definedName name="dvvc" localSheetId="10">#REF!</definedName>
    <definedName name="dvvc" localSheetId="11">#REF!</definedName>
    <definedName name="dvvc" localSheetId="12">#REF!</definedName>
    <definedName name="dvvc" localSheetId="1">#REF!</definedName>
    <definedName name="dvvc" localSheetId="2">#REF!</definedName>
    <definedName name="dvvc" localSheetId="3">#REF!</definedName>
    <definedName name="dvvc" localSheetId="4">#REF!</definedName>
    <definedName name="dvvc" localSheetId="5">#REF!</definedName>
    <definedName name="dvvc">#REF!</definedName>
    <definedName name="dxcx" localSheetId="0">#REF!</definedName>
    <definedName name="dxcx" localSheetId="6">#REF!</definedName>
    <definedName name="dxcx" localSheetId="10">#REF!</definedName>
    <definedName name="dxcx" localSheetId="11">#REF!</definedName>
    <definedName name="dxcx" localSheetId="12">#REF!</definedName>
    <definedName name="dxcx" localSheetId="1">#REF!</definedName>
    <definedName name="dxcx" localSheetId="2">#REF!</definedName>
    <definedName name="dxcx" localSheetId="3">#REF!</definedName>
    <definedName name="dxcx" localSheetId="4">#REF!</definedName>
    <definedName name="dxcx" localSheetId="5">#REF!</definedName>
    <definedName name="dxcx">#REF!</definedName>
    <definedName name="e" localSheetId="0">#REF!</definedName>
    <definedName name="e" localSheetId="6">#REF!</definedName>
    <definedName name="e" localSheetId="10">#REF!</definedName>
    <definedName name="e" localSheetId="11">#REF!</definedName>
    <definedName name="e" localSheetId="12">#REF!</definedName>
    <definedName name="e" localSheetId="1">#REF!</definedName>
    <definedName name="e" localSheetId="2">#REF!</definedName>
    <definedName name="e" localSheetId="3">#REF!</definedName>
    <definedName name="e" localSheetId="4">#REF!</definedName>
    <definedName name="e" localSheetId="5">#REF!</definedName>
    <definedName name="E" localSheetId="7" hidden="1">#REF!</definedName>
    <definedName name="e">#REF!</definedName>
    <definedName name="ER" localSheetId="10" hidden="1">'[4]4.8'!#REF!</definedName>
    <definedName name="ER" localSheetId="11" hidden="1">'[4]4.8'!#REF!</definedName>
    <definedName name="ER" localSheetId="12" hidden="1">'[15]4.8'!#REF!</definedName>
    <definedName name="ER" localSheetId="2" hidden="1">'[4]4.8'!#REF!</definedName>
    <definedName name="ER" localSheetId="7" hidden="1">'[4]4.8'!#REF!</definedName>
    <definedName name="ER" hidden="1">'[4]4.8'!#REF!</definedName>
    <definedName name="EST" localSheetId="0" hidden="1">'[8]4.9'!#REF!</definedName>
    <definedName name="EST" localSheetId="6" hidden="1">'[8]4.9'!#REF!</definedName>
    <definedName name="EST" localSheetId="10" hidden="1">'[8]4.9'!#REF!</definedName>
    <definedName name="EST" localSheetId="11" hidden="1">'[8]4.9'!#REF!</definedName>
    <definedName name="EST" localSheetId="12" hidden="1">'[9]4.9'!#REF!</definedName>
    <definedName name="EST" localSheetId="1" hidden="1">'[8]4.9'!#REF!</definedName>
    <definedName name="EST" localSheetId="2" hidden="1">'[8]4.9'!#REF!</definedName>
    <definedName name="EST" localSheetId="3" hidden="1">'[8]4.9'!#REF!</definedName>
    <definedName name="EST" localSheetId="4" hidden="1">'[8]4.9'!#REF!</definedName>
    <definedName name="EST" localSheetId="5" hidden="1">'[8]4.9'!#REF!</definedName>
    <definedName name="EST" hidden="1">'[8]4.9'!#REF!</definedName>
    <definedName name="f" localSheetId="0">#REF!</definedName>
    <definedName name="f" localSheetId="6">#REF!</definedName>
    <definedName name="f" localSheetId="10">#REF!</definedName>
    <definedName name="f" localSheetId="11">#REF!</definedName>
    <definedName name="f" localSheetId="12">#REF!</definedName>
    <definedName name="f" localSheetId="1">#REF!</definedName>
    <definedName name="f" localSheetId="2">#REF!</definedName>
    <definedName name="f" localSheetId="3">#REF!</definedName>
    <definedName name="f" localSheetId="4">#REF!</definedName>
    <definedName name="f" localSheetId="5">#REF!</definedName>
    <definedName name="f">#REF!</definedName>
    <definedName name="fbxd" localSheetId="0">#REF!</definedName>
    <definedName name="fbxd" localSheetId="6">#REF!</definedName>
    <definedName name="fbxd" localSheetId="10">#REF!</definedName>
    <definedName name="fbxd" localSheetId="11">#REF!</definedName>
    <definedName name="fbxd" localSheetId="12">#REF!</definedName>
    <definedName name="fbxd" localSheetId="1">#REF!</definedName>
    <definedName name="fbxd" localSheetId="2">#REF!</definedName>
    <definedName name="fbxd" localSheetId="3">#REF!</definedName>
    <definedName name="fbxd" localSheetId="4">#REF!</definedName>
    <definedName name="fbxd" localSheetId="5">#REF!</definedName>
    <definedName name="fbxd">#REF!</definedName>
    <definedName name="fdf" localSheetId="0">#REF!</definedName>
    <definedName name="fdf" localSheetId="6">#REF!</definedName>
    <definedName name="fdf" localSheetId="10">#REF!</definedName>
    <definedName name="fdf" localSheetId="11">#REF!</definedName>
    <definedName name="fdf" localSheetId="12">#REF!</definedName>
    <definedName name="fdf" localSheetId="1">#REF!</definedName>
    <definedName name="fdf" localSheetId="2">#REF!</definedName>
    <definedName name="fdf" localSheetId="3">#REF!</definedName>
    <definedName name="fdf" localSheetId="4">#REF!</definedName>
    <definedName name="fdf" localSheetId="5">#REF!</definedName>
    <definedName name="fdf">#REF!</definedName>
    <definedName name="fdfa" localSheetId="0">#REF!</definedName>
    <definedName name="fdfa" localSheetId="6">#REF!</definedName>
    <definedName name="fdfa" localSheetId="10">#REF!</definedName>
    <definedName name="fdfa" localSheetId="11">#REF!</definedName>
    <definedName name="fdfa" localSheetId="12">#REF!</definedName>
    <definedName name="fdfa" localSheetId="1">#REF!</definedName>
    <definedName name="fdfa" localSheetId="2">#REF!</definedName>
    <definedName name="fdfa" localSheetId="3">#REF!</definedName>
    <definedName name="fdfa" localSheetId="4">#REF!</definedName>
    <definedName name="fdfa" localSheetId="5">#REF!</definedName>
    <definedName name="fdfa">#REF!</definedName>
    <definedName name="fdgdf" localSheetId="0">#REF!</definedName>
    <definedName name="fdgdf" localSheetId="6">#REF!</definedName>
    <definedName name="fdgdf" localSheetId="10">#REF!</definedName>
    <definedName name="fdgdf" localSheetId="11">#REF!</definedName>
    <definedName name="fdgdf" localSheetId="12">#REF!</definedName>
    <definedName name="fdgdf" localSheetId="1">#REF!</definedName>
    <definedName name="fdgdf" localSheetId="2">#REF!</definedName>
    <definedName name="fdgdf" localSheetId="3">#REF!</definedName>
    <definedName name="fdgdf" localSheetId="4">#REF!</definedName>
    <definedName name="fdgdf" localSheetId="5">#REF!</definedName>
    <definedName name="fdgdf">#REF!</definedName>
    <definedName name="fdgf" localSheetId="0">#REF!</definedName>
    <definedName name="fdgf" localSheetId="6">#REF!</definedName>
    <definedName name="fdgf" localSheetId="10">#REF!</definedName>
    <definedName name="fdgf" localSheetId="11">#REF!</definedName>
    <definedName name="fdgf" localSheetId="12">#REF!</definedName>
    <definedName name="fdgf" localSheetId="1">#REF!</definedName>
    <definedName name="fdgf" localSheetId="2">#REF!</definedName>
    <definedName name="fdgf" localSheetId="3">#REF!</definedName>
    <definedName name="fdgf" localSheetId="4">#REF!</definedName>
    <definedName name="fdgf" localSheetId="5">#REF!</definedName>
    <definedName name="fdgf">#REF!</definedName>
    <definedName name="female" localSheetId="10" hidden="1">'[15]4.8'!#REF!</definedName>
    <definedName name="female" localSheetId="11" hidden="1">'[15]4.8'!#REF!</definedName>
    <definedName name="female" localSheetId="12" hidden="1">'[15]4.8'!#REF!</definedName>
    <definedName name="female" localSheetId="2" hidden="1">'[15]4.8'!#REF!</definedName>
    <definedName name="female" hidden="1">'[15]4.8'!#REF!</definedName>
    <definedName name="ff" localSheetId="0">#REF!</definedName>
    <definedName name="ff" localSheetId="6">#REF!</definedName>
    <definedName name="ff" localSheetId="10">#REF!</definedName>
    <definedName name="ff" localSheetId="11">#REF!</definedName>
    <definedName name="ff" localSheetId="12">#REF!</definedName>
    <definedName name="ff" localSheetId="1">#REF!</definedName>
    <definedName name="ff" localSheetId="2">#REF!</definedName>
    <definedName name="ff" localSheetId="3">#REF!</definedName>
    <definedName name="ff" localSheetId="4">#REF!</definedName>
    <definedName name="ff" localSheetId="5">#REF!</definedName>
    <definedName name="ff">#REF!</definedName>
    <definedName name="fffh" localSheetId="0">#REF!</definedName>
    <definedName name="fffh" localSheetId="6">#REF!</definedName>
    <definedName name="fffh" localSheetId="10">#REF!</definedName>
    <definedName name="fffh" localSheetId="11">#REF!</definedName>
    <definedName name="fffh" localSheetId="12">#REF!</definedName>
    <definedName name="fffh" localSheetId="1">#REF!</definedName>
    <definedName name="fffh" localSheetId="2">#REF!</definedName>
    <definedName name="fffh" localSheetId="3">#REF!</definedName>
    <definedName name="fffh" localSheetId="4">#REF!</definedName>
    <definedName name="fffh" localSheetId="5">#REF!</definedName>
    <definedName name="fffh">#REF!</definedName>
    <definedName name="fffrt" localSheetId="0">#REF!</definedName>
    <definedName name="fffrt" localSheetId="6">#REF!</definedName>
    <definedName name="fffrt" localSheetId="10">#REF!</definedName>
    <definedName name="fffrt" localSheetId="11">#REF!</definedName>
    <definedName name="fffrt" localSheetId="12">#REF!</definedName>
    <definedName name="fffrt" localSheetId="1">#REF!</definedName>
    <definedName name="fffrt" localSheetId="2">#REF!</definedName>
    <definedName name="fffrt" localSheetId="3">#REF!</definedName>
    <definedName name="fffrt" localSheetId="4">#REF!</definedName>
    <definedName name="fffrt" localSheetId="5">#REF!</definedName>
    <definedName name="fffrt">#REF!</definedName>
    <definedName name="ffft" localSheetId="0">#REF!</definedName>
    <definedName name="ffft" localSheetId="6">#REF!</definedName>
    <definedName name="ffft" localSheetId="10">#REF!</definedName>
    <definedName name="ffft" localSheetId="11">#REF!</definedName>
    <definedName name="ffft" localSheetId="12">#REF!</definedName>
    <definedName name="ffft" localSheetId="1">#REF!</definedName>
    <definedName name="ffft" localSheetId="2">#REF!</definedName>
    <definedName name="ffft" localSheetId="3">#REF!</definedName>
    <definedName name="ffft" localSheetId="4">#REF!</definedName>
    <definedName name="ffft" localSheetId="5">#REF!</definedName>
    <definedName name="ffft">#REF!</definedName>
    <definedName name="fgd" localSheetId="0">#REF!</definedName>
    <definedName name="fgd" localSheetId="6">#REF!</definedName>
    <definedName name="fgd" localSheetId="10">#REF!</definedName>
    <definedName name="fgd" localSheetId="11">#REF!</definedName>
    <definedName name="fgd" localSheetId="12">#REF!</definedName>
    <definedName name="fgd" localSheetId="1">#REF!</definedName>
    <definedName name="fgd" localSheetId="2">#REF!</definedName>
    <definedName name="fgd" localSheetId="3">#REF!</definedName>
    <definedName name="fgd" localSheetId="4">#REF!</definedName>
    <definedName name="fgd" localSheetId="5">#REF!</definedName>
    <definedName name="fgd">#REF!</definedName>
    <definedName name="fgdf" localSheetId="0">#REF!</definedName>
    <definedName name="fgdf" localSheetId="6">#REF!</definedName>
    <definedName name="fgdf" localSheetId="10">#REF!</definedName>
    <definedName name="fgdf" localSheetId="11">#REF!</definedName>
    <definedName name="fgdf" localSheetId="12">#REF!</definedName>
    <definedName name="fgdf" localSheetId="1">#REF!</definedName>
    <definedName name="fgdf" localSheetId="2">#REF!</definedName>
    <definedName name="fgdf" localSheetId="3">#REF!</definedName>
    <definedName name="fgdf" localSheetId="4">#REF!</definedName>
    <definedName name="fgdf" localSheetId="5">#REF!</definedName>
    <definedName name="fgdf">#REF!</definedName>
    <definedName name="fgfg" localSheetId="0">#REF!</definedName>
    <definedName name="fgfg" localSheetId="6">#REF!</definedName>
    <definedName name="fgfg" localSheetId="10">#REF!</definedName>
    <definedName name="fgfg" localSheetId="11">#REF!</definedName>
    <definedName name="fgfg" localSheetId="12">#REF!</definedName>
    <definedName name="fgfg" localSheetId="1">#REF!</definedName>
    <definedName name="fgfg" localSheetId="2">#REF!</definedName>
    <definedName name="fgfg" localSheetId="3">#REF!</definedName>
    <definedName name="fgfg" localSheetId="4">#REF!</definedName>
    <definedName name="fgfg" localSheetId="5">#REF!</definedName>
    <definedName name="fgfg">#REF!</definedName>
    <definedName name="fghf" localSheetId="0">#REF!</definedName>
    <definedName name="fghf" localSheetId="6">#REF!</definedName>
    <definedName name="fghf" localSheetId="10">#REF!</definedName>
    <definedName name="fghf" localSheetId="11">#REF!</definedName>
    <definedName name="fghf" localSheetId="12">#REF!</definedName>
    <definedName name="fghf" localSheetId="1">#REF!</definedName>
    <definedName name="fghf" localSheetId="2">#REF!</definedName>
    <definedName name="fghf" localSheetId="3">#REF!</definedName>
    <definedName name="fghf" localSheetId="4">#REF!</definedName>
    <definedName name="fghf" localSheetId="5">#REF!</definedName>
    <definedName name="fghf">#REF!</definedName>
    <definedName name="fghfg" localSheetId="0">#REF!</definedName>
    <definedName name="fghfg" localSheetId="6">#REF!</definedName>
    <definedName name="fghfg" localSheetId="10">#REF!</definedName>
    <definedName name="fghfg" localSheetId="11">#REF!</definedName>
    <definedName name="fghfg" localSheetId="12">#REF!</definedName>
    <definedName name="fghfg" localSheetId="1">#REF!</definedName>
    <definedName name="fghfg" localSheetId="2">#REF!</definedName>
    <definedName name="fghfg" localSheetId="3">#REF!</definedName>
    <definedName name="fghfg" localSheetId="4">#REF!</definedName>
    <definedName name="fghfg" localSheetId="5">#REF!</definedName>
    <definedName name="fghfg">#REF!</definedName>
    <definedName name="fret" localSheetId="0">#REF!</definedName>
    <definedName name="fret" localSheetId="6">#REF!</definedName>
    <definedName name="fret" localSheetId="10">#REF!</definedName>
    <definedName name="fret" localSheetId="11">#REF!</definedName>
    <definedName name="fret" localSheetId="12">#REF!</definedName>
    <definedName name="fret" localSheetId="1">#REF!</definedName>
    <definedName name="fret" localSheetId="2">#REF!</definedName>
    <definedName name="fret" localSheetId="3">#REF!</definedName>
    <definedName name="fret" localSheetId="4">#REF!</definedName>
    <definedName name="fret" localSheetId="5">#REF!</definedName>
    <definedName name="fret">#REF!</definedName>
    <definedName name="fsd" localSheetId="0">#REF!</definedName>
    <definedName name="fsd" localSheetId="6">#REF!</definedName>
    <definedName name="fsd" localSheetId="10">#REF!</definedName>
    <definedName name="fsd" localSheetId="11">#REF!</definedName>
    <definedName name="fsd" localSheetId="12">#REF!</definedName>
    <definedName name="fsd" localSheetId="1">#REF!</definedName>
    <definedName name="fsd" localSheetId="2">#REF!</definedName>
    <definedName name="fsd" localSheetId="3">#REF!</definedName>
    <definedName name="fsd" localSheetId="4">#REF!</definedName>
    <definedName name="fsd" localSheetId="5">#REF!</definedName>
    <definedName name="fsd">#REF!</definedName>
    <definedName name="g" localSheetId="0">#REF!</definedName>
    <definedName name="g" localSheetId="6">#REF!</definedName>
    <definedName name="g" localSheetId="10">#REF!</definedName>
    <definedName name="g" localSheetId="11">#REF!</definedName>
    <definedName name="g" localSheetId="12">#REF!</definedName>
    <definedName name="g" localSheetId="1">#REF!</definedName>
    <definedName name="g" localSheetId="2">#REF!</definedName>
    <definedName name="g" localSheetId="3">#REF!</definedName>
    <definedName name="g" localSheetId="4">#REF!</definedName>
    <definedName name="g" localSheetId="5">#REF!</definedName>
    <definedName name="g">#REF!</definedName>
    <definedName name="gd" localSheetId="10" hidden="1">'[4]4.8'!#REF!</definedName>
    <definedName name="gd" localSheetId="11" hidden="1">'[4]4.8'!#REF!</definedName>
    <definedName name="gd" localSheetId="12" hidden="1">'[15]4.8'!#REF!</definedName>
    <definedName name="gd" localSheetId="2" hidden="1">'[4]4.8'!#REF!</definedName>
    <definedName name="gd" localSheetId="7" hidden="1">'[4]4.8'!#REF!</definedName>
    <definedName name="gd" hidden="1">'[4]4.8'!#REF!</definedName>
    <definedName name="gdfg" localSheetId="0">#REF!</definedName>
    <definedName name="gdfg" localSheetId="6">#REF!</definedName>
    <definedName name="gdfg" localSheetId="10">#REF!</definedName>
    <definedName name="gdfg" localSheetId="11">#REF!</definedName>
    <definedName name="gdfg" localSheetId="12">#REF!</definedName>
    <definedName name="gdfg" localSheetId="1">#REF!</definedName>
    <definedName name="gdfg" localSheetId="2">#REF!</definedName>
    <definedName name="gdfg" localSheetId="3">#REF!</definedName>
    <definedName name="gdfg" localSheetId="4">#REF!</definedName>
    <definedName name="gdfg" localSheetId="5">#REF!</definedName>
    <definedName name="gdfg">#REF!</definedName>
    <definedName name="gdgdh" localSheetId="0">#REF!</definedName>
    <definedName name="gdgdh" localSheetId="6">#REF!</definedName>
    <definedName name="gdgdh" localSheetId="10">#REF!</definedName>
    <definedName name="gdgdh" localSheetId="11">#REF!</definedName>
    <definedName name="gdgdh" localSheetId="12">#REF!</definedName>
    <definedName name="gdgdh" localSheetId="1">#REF!</definedName>
    <definedName name="gdgdh" localSheetId="2">#REF!</definedName>
    <definedName name="gdgdh" localSheetId="3">#REF!</definedName>
    <definedName name="gdgdh" localSheetId="4">#REF!</definedName>
    <definedName name="gdgdh" localSheetId="5">#REF!</definedName>
    <definedName name="gdgdh">#REF!</definedName>
    <definedName name="gfdgf" localSheetId="0">#REF!</definedName>
    <definedName name="gfdgf" localSheetId="6">#REF!</definedName>
    <definedName name="gfdgf" localSheetId="10">#REF!</definedName>
    <definedName name="gfdgf" localSheetId="11">#REF!</definedName>
    <definedName name="gfdgf" localSheetId="12">#REF!</definedName>
    <definedName name="gfdgf" localSheetId="1">#REF!</definedName>
    <definedName name="gfdgf" localSheetId="2">#REF!</definedName>
    <definedName name="gfdgf" localSheetId="3">#REF!</definedName>
    <definedName name="gfdgf" localSheetId="4">#REF!</definedName>
    <definedName name="gfdgf" localSheetId="5">#REF!</definedName>
    <definedName name="gfdgf">#REF!</definedName>
    <definedName name="gfgdt" localSheetId="0">#REF!</definedName>
    <definedName name="gfgdt" localSheetId="6">#REF!</definedName>
    <definedName name="gfgdt" localSheetId="10">#REF!</definedName>
    <definedName name="gfgdt" localSheetId="11">#REF!</definedName>
    <definedName name="gfgdt" localSheetId="12">#REF!</definedName>
    <definedName name="gfgdt" localSheetId="1">#REF!</definedName>
    <definedName name="gfgdt" localSheetId="2">#REF!</definedName>
    <definedName name="gfgdt" localSheetId="3">#REF!</definedName>
    <definedName name="gfgdt" localSheetId="4">#REF!</definedName>
    <definedName name="gfgdt" localSheetId="5">#REF!</definedName>
    <definedName name="gfgdt">#REF!</definedName>
    <definedName name="gfhf" localSheetId="0">#REF!</definedName>
    <definedName name="gfhf" localSheetId="6">#REF!</definedName>
    <definedName name="gfhf" localSheetId="10">#REF!</definedName>
    <definedName name="gfhf" localSheetId="11">#REF!</definedName>
    <definedName name="gfhf" localSheetId="12">#REF!</definedName>
    <definedName name="gfhf" localSheetId="1">#REF!</definedName>
    <definedName name="gfhf" localSheetId="2">#REF!</definedName>
    <definedName name="gfhf" localSheetId="3">#REF!</definedName>
    <definedName name="gfhf" localSheetId="4">#REF!</definedName>
    <definedName name="gfhf" localSheetId="5">#REF!</definedName>
    <definedName name="gfhf">#REF!</definedName>
    <definedName name="gfhfg" localSheetId="0">#REF!</definedName>
    <definedName name="gfhfg" localSheetId="6">#REF!</definedName>
    <definedName name="gfhfg" localSheetId="10">#REF!</definedName>
    <definedName name="gfhfg" localSheetId="11">#REF!</definedName>
    <definedName name="gfhfg" localSheetId="12">#REF!</definedName>
    <definedName name="gfhfg" localSheetId="1">#REF!</definedName>
    <definedName name="gfhfg" localSheetId="2">#REF!</definedName>
    <definedName name="gfhfg" localSheetId="3">#REF!</definedName>
    <definedName name="gfhfg" localSheetId="4">#REF!</definedName>
    <definedName name="gfhfg" localSheetId="5">#REF!</definedName>
    <definedName name="gfhfg">#REF!</definedName>
    <definedName name="ggdf" localSheetId="0" hidden="1">'[16]4.8'!#REF!</definedName>
    <definedName name="ggdf" localSheetId="6" hidden="1">'[16]4.8'!#REF!</definedName>
    <definedName name="ggdf" localSheetId="10" hidden="1">'[16]4.8'!#REF!</definedName>
    <definedName name="ggdf" localSheetId="11" hidden="1">'[16]4.8'!#REF!</definedName>
    <definedName name="ggdf" localSheetId="12" hidden="1">'[16]4.8'!#REF!</definedName>
    <definedName name="ggdf" localSheetId="1" hidden="1">'[16]4.8'!#REF!</definedName>
    <definedName name="ggdf" localSheetId="2" hidden="1">'[16]4.8'!#REF!</definedName>
    <definedName name="ggdf" localSheetId="3" hidden="1">'[16]4.8'!#REF!</definedName>
    <definedName name="ggdf" localSheetId="4" hidden="1">'[16]4.8'!#REF!</definedName>
    <definedName name="ggdf" localSheetId="5" hidden="1">'[16]4.8'!#REF!</definedName>
    <definedName name="ggdf" hidden="1">'[16]4.8'!#REF!</definedName>
    <definedName name="gggdt" localSheetId="0">#REF!</definedName>
    <definedName name="gggdt" localSheetId="6">#REF!</definedName>
    <definedName name="gggdt" localSheetId="10">#REF!</definedName>
    <definedName name="gggdt" localSheetId="11">#REF!</definedName>
    <definedName name="gggdt" localSheetId="12">#REF!</definedName>
    <definedName name="gggdt" localSheetId="1">#REF!</definedName>
    <definedName name="gggdt" localSheetId="2">#REF!</definedName>
    <definedName name="gggdt" localSheetId="3">#REF!</definedName>
    <definedName name="gggdt" localSheetId="4">#REF!</definedName>
    <definedName name="gggdt" localSheetId="5">#REF!</definedName>
    <definedName name="gggdt">#REF!</definedName>
    <definedName name="gggghn" localSheetId="0">#REF!</definedName>
    <definedName name="gggghn" localSheetId="6">#REF!</definedName>
    <definedName name="gggghn" localSheetId="10">#REF!</definedName>
    <definedName name="gggghn" localSheetId="11">#REF!</definedName>
    <definedName name="gggghn" localSheetId="12">#REF!</definedName>
    <definedName name="gggghn" localSheetId="1">#REF!</definedName>
    <definedName name="gggghn" localSheetId="2">#REF!</definedName>
    <definedName name="gggghn" localSheetId="3">#REF!</definedName>
    <definedName name="gggghn" localSheetId="4">#REF!</definedName>
    <definedName name="gggghn" localSheetId="5">#REF!</definedName>
    <definedName name="gggghn">#REF!</definedName>
    <definedName name="ggggt" localSheetId="0">#REF!</definedName>
    <definedName name="ggggt" localSheetId="6">#REF!</definedName>
    <definedName name="ggggt" localSheetId="10">#REF!</definedName>
    <definedName name="ggggt" localSheetId="11">#REF!</definedName>
    <definedName name="ggggt" localSheetId="12">#REF!</definedName>
    <definedName name="ggggt" localSheetId="1">#REF!</definedName>
    <definedName name="ggggt" localSheetId="2">#REF!</definedName>
    <definedName name="ggggt" localSheetId="3">#REF!</definedName>
    <definedName name="ggggt" localSheetId="4">#REF!</definedName>
    <definedName name="ggggt" localSheetId="5">#REF!</definedName>
    <definedName name="ggggt">#REF!</definedName>
    <definedName name="gggt" localSheetId="0">#REF!</definedName>
    <definedName name="gggt" localSheetId="6">#REF!</definedName>
    <definedName name="gggt" localSheetId="10">#REF!</definedName>
    <definedName name="gggt" localSheetId="11">#REF!</definedName>
    <definedName name="gggt" localSheetId="12">#REF!</definedName>
    <definedName name="gggt" localSheetId="1">#REF!</definedName>
    <definedName name="gggt" localSheetId="2">#REF!</definedName>
    <definedName name="gggt" localSheetId="3">#REF!</definedName>
    <definedName name="gggt" localSheetId="4">#REF!</definedName>
    <definedName name="gggt" localSheetId="5">#REF!</definedName>
    <definedName name="gggt">#REF!</definedName>
    <definedName name="ghfjk" localSheetId="0">#REF!</definedName>
    <definedName name="ghfjk" localSheetId="6">#REF!</definedName>
    <definedName name="ghfjk" localSheetId="10">#REF!</definedName>
    <definedName name="ghfjk" localSheetId="11">#REF!</definedName>
    <definedName name="ghfjk" localSheetId="12">#REF!</definedName>
    <definedName name="ghfjk" localSheetId="1">#REF!</definedName>
    <definedName name="ghfjk" localSheetId="2">#REF!</definedName>
    <definedName name="ghfjk" localSheetId="3">#REF!</definedName>
    <definedName name="ghfjk" localSheetId="4">#REF!</definedName>
    <definedName name="ghfjk" localSheetId="5">#REF!</definedName>
    <definedName name="ghfjk">#REF!</definedName>
    <definedName name="gyht" localSheetId="0">#REF!</definedName>
    <definedName name="gyht" localSheetId="6">#REF!</definedName>
    <definedName name="gyht" localSheetId="10">#REF!</definedName>
    <definedName name="gyht" localSheetId="11">#REF!</definedName>
    <definedName name="gyht" localSheetId="12">#REF!</definedName>
    <definedName name="gyht" localSheetId="1">#REF!</definedName>
    <definedName name="gyht" localSheetId="2">#REF!</definedName>
    <definedName name="gyht" localSheetId="3">#REF!</definedName>
    <definedName name="gyht" localSheetId="4">#REF!</definedName>
    <definedName name="gyht" localSheetId="5">#REF!</definedName>
    <definedName name="gyht">#REF!</definedName>
    <definedName name="h" localSheetId="0">#REF!</definedName>
    <definedName name="h" localSheetId="6">#REF!</definedName>
    <definedName name="h" localSheetId="10">#REF!</definedName>
    <definedName name="h" localSheetId="11">#REF!</definedName>
    <definedName name="h" localSheetId="12" hidden="1">#REF!</definedName>
    <definedName name="h" localSheetId="1">#REF!</definedName>
    <definedName name="h" localSheetId="2">#REF!</definedName>
    <definedName name="h" localSheetId="3">#REF!</definedName>
    <definedName name="h" localSheetId="4">#REF!</definedName>
    <definedName name="h" localSheetId="5">#REF!</definedName>
    <definedName name="h">#REF!</definedName>
    <definedName name="head" localSheetId="0">#REF!</definedName>
    <definedName name="head" localSheetId="6">#REF!</definedName>
    <definedName name="head" localSheetId="10">#REF!</definedName>
    <definedName name="head" localSheetId="11">#REF!</definedName>
    <definedName name="head" localSheetId="12">#REF!</definedName>
    <definedName name="head" localSheetId="1">#REF!</definedName>
    <definedName name="head" localSheetId="2">#REF!</definedName>
    <definedName name="head" localSheetId="3">#REF!</definedName>
    <definedName name="head" localSheetId="4">#REF!</definedName>
    <definedName name="head" localSheetId="5">#REF!</definedName>
    <definedName name="head">#REF!</definedName>
    <definedName name="hft" localSheetId="0">#REF!</definedName>
    <definedName name="hft" localSheetId="6">#REF!</definedName>
    <definedName name="hft" localSheetId="10">#REF!</definedName>
    <definedName name="hft" localSheetId="11">#REF!</definedName>
    <definedName name="hft" localSheetId="12">#REF!</definedName>
    <definedName name="hft" localSheetId="1">#REF!</definedName>
    <definedName name="hft" localSheetId="2">#REF!</definedName>
    <definedName name="hft" localSheetId="3">#REF!</definedName>
    <definedName name="hft" localSheetId="4">#REF!</definedName>
    <definedName name="hft" localSheetId="5">#REF!</definedName>
    <definedName name="hft">#REF!</definedName>
    <definedName name="hgt" localSheetId="0" hidden="1">'[8]4.9'!#REF!</definedName>
    <definedName name="hgt" localSheetId="6" hidden="1">'[8]4.9'!#REF!</definedName>
    <definedName name="hgt" localSheetId="10" hidden="1">'[8]4.9'!#REF!</definedName>
    <definedName name="hgt" localSheetId="11" hidden="1">'[8]4.9'!#REF!</definedName>
    <definedName name="hgt" localSheetId="12" hidden="1">'[9]4.9'!#REF!</definedName>
    <definedName name="hgt" localSheetId="1" hidden="1">'[8]4.9'!#REF!</definedName>
    <definedName name="hgt" localSheetId="2" hidden="1">'[8]4.9'!#REF!</definedName>
    <definedName name="hgt" localSheetId="3" hidden="1">'[8]4.9'!#REF!</definedName>
    <definedName name="hgt" localSheetId="4" hidden="1">'[8]4.9'!#REF!</definedName>
    <definedName name="hgt" localSheetId="5" hidden="1">'[8]4.9'!#REF!</definedName>
    <definedName name="hgt" hidden="1">'[8]4.9'!#REF!</definedName>
    <definedName name="hh" localSheetId="0">#REF!</definedName>
    <definedName name="hh" localSheetId="6">#REF!</definedName>
    <definedName name="hh" localSheetId="10">#REF!</definedName>
    <definedName name="hh" localSheetId="11">#REF!</definedName>
    <definedName name="hh" localSheetId="12">#REF!</definedName>
    <definedName name="hh" localSheetId="1">#REF!</definedName>
    <definedName name="hh" localSheetId="2">#REF!</definedName>
    <definedName name="hh" localSheetId="3">#REF!</definedName>
    <definedName name="hh" localSheetId="4">#REF!</definedName>
    <definedName name="hh" localSheetId="5">#REF!</definedName>
    <definedName name="hh">#REF!</definedName>
    <definedName name="hhft" localSheetId="0">#REF!</definedName>
    <definedName name="hhft" localSheetId="6">#REF!</definedName>
    <definedName name="hhft" localSheetId="10">#REF!</definedName>
    <definedName name="hhft" localSheetId="11">#REF!</definedName>
    <definedName name="hhft" localSheetId="12">#REF!</definedName>
    <definedName name="hhft" localSheetId="1">#REF!</definedName>
    <definedName name="hhft" localSheetId="2">#REF!</definedName>
    <definedName name="hhft" localSheetId="3">#REF!</definedName>
    <definedName name="hhft" localSheetId="4">#REF!</definedName>
    <definedName name="hhft" localSheetId="5">#REF!</definedName>
    <definedName name="hhft">#REF!</definedName>
    <definedName name="hhhgt" localSheetId="0">#REF!</definedName>
    <definedName name="hhhgt" localSheetId="6">#REF!</definedName>
    <definedName name="hhhgt" localSheetId="10">#REF!</definedName>
    <definedName name="hhhgt" localSheetId="11">#REF!</definedName>
    <definedName name="hhhgt" localSheetId="12">#REF!</definedName>
    <definedName name="hhhgt" localSheetId="1">#REF!</definedName>
    <definedName name="hhhgt" localSheetId="2">#REF!</definedName>
    <definedName name="hhhgt" localSheetId="3">#REF!</definedName>
    <definedName name="hhhgt" localSheetId="4">#REF!</definedName>
    <definedName name="hhhgt" localSheetId="5">#REF!</definedName>
    <definedName name="hhhgt">#REF!</definedName>
    <definedName name="hhhhjy" localSheetId="0">#REF!</definedName>
    <definedName name="hhhhjy" localSheetId="6">#REF!</definedName>
    <definedName name="hhhhjy" localSheetId="10">#REF!</definedName>
    <definedName name="hhhhjy" localSheetId="11">#REF!</definedName>
    <definedName name="hhhhjy" localSheetId="12">#REF!</definedName>
    <definedName name="hhhhjy" localSheetId="1">#REF!</definedName>
    <definedName name="hhhhjy" localSheetId="2">#REF!</definedName>
    <definedName name="hhhhjy" localSheetId="3">#REF!</definedName>
    <definedName name="hhhhjy" localSheetId="4">#REF!</definedName>
    <definedName name="hhhhjy" localSheetId="5">#REF!</definedName>
    <definedName name="hhhhjy">#REF!</definedName>
    <definedName name="hhhht" localSheetId="0">#REF!</definedName>
    <definedName name="hhhht" localSheetId="6">#REF!</definedName>
    <definedName name="hhhht" localSheetId="10">#REF!</definedName>
    <definedName name="hhhht" localSheetId="11">#REF!</definedName>
    <definedName name="hhhht" localSheetId="12">#REF!</definedName>
    <definedName name="hhhht" localSheetId="1">#REF!</definedName>
    <definedName name="hhhht" localSheetId="2">#REF!</definedName>
    <definedName name="hhhht" localSheetId="3">#REF!</definedName>
    <definedName name="hhhht" localSheetId="4">#REF!</definedName>
    <definedName name="hhhht" localSheetId="5">#REF!</definedName>
    <definedName name="hhhht">#REF!</definedName>
    <definedName name="hhjy" localSheetId="0">#REF!</definedName>
    <definedName name="hhjy" localSheetId="6">#REF!</definedName>
    <definedName name="hhjy" localSheetId="10">#REF!</definedName>
    <definedName name="hhjy" localSheetId="11">#REF!</definedName>
    <definedName name="hhjy" localSheetId="12">#REF!</definedName>
    <definedName name="hhjy" localSheetId="1">#REF!</definedName>
    <definedName name="hhjy" localSheetId="2">#REF!</definedName>
    <definedName name="hhjy" localSheetId="3">#REF!</definedName>
    <definedName name="hhjy" localSheetId="4">#REF!</definedName>
    <definedName name="hhjy" localSheetId="5">#REF!</definedName>
    <definedName name="hhjy">#REF!</definedName>
    <definedName name="hjg" localSheetId="0">#REF!</definedName>
    <definedName name="hjg" localSheetId="6">#REF!</definedName>
    <definedName name="hjg" localSheetId="10">#REF!</definedName>
    <definedName name="hjg" localSheetId="11">#REF!</definedName>
    <definedName name="hjg" localSheetId="12">#REF!</definedName>
    <definedName name="hjg" localSheetId="1">#REF!</definedName>
    <definedName name="hjg" localSheetId="2">#REF!</definedName>
    <definedName name="hjg" localSheetId="3">#REF!</definedName>
    <definedName name="hjg" localSheetId="4">#REF!</definedName>
    <definedName name="hjg" localSheetId="5">#REF!</definedName>
    <definedName name="hjg">#REF!</definedName>
    <definedName name="hjgy" localSheetId="0">#REF!</definedName>
    <definedName name="hjgy" localSheetId="6">#REF!</definedName>
    <definedName name="hjgy" localSheetId="10">#REF!</definedName>
    <definedName name="hjgy" localSheetId="11">#REF!</definedName>
    <definedName name="hjgy" localSheetId="12">#REF!</definedName>
    <definedName name="hjgy" localSheetId="1">#REF!</definedName>
    <definedName name="hjgy" localSheetId="2">#REF!</definedName>
    <definedName name="hjgy" localSheetId="3">#REF!</definedName>
    <definedName name="hjgy" localSheetId="4">#REF!</definedName>
    <definedName name="hjgy" localSheetId="5">#REF!</definedName>
    <definedName name="hjgy">#REF!</definedName>
    <definedName name="iii" localSheetId="0">#REF!</definedName>
    <definedName name="iii" localSheetId="6">#REF!</definedName>
    <definedName name="iii" localSheetId="10">#REF!</definedName>
    <definedName name="iii" localSheetId="11">#REF!</definedName>
    <definedName name="iii" localSheetId="12">#REF!</definedName>
    <definedName name="iii" localSheetId="1">#REF!</definedName>
    <definedName name="iii" localSheetId="2">#REF!</definedName>
    <definedName name="iii" localSheetId="3">#REF!</definedName>
    <definedName name="iii" localSheetId="4">#REF!</definedName>
    <definedName name="iii" localSheetId="5">#REF!</definedName>
    <definedName name="iii">#REF!</definedName>
    <definedName name="iiiii" localSheetId="0" hidden="1">#REF!</definedName>
    <definedName name="iiiii" localSheetId="6" hidden="1">#REF!</definedName>
    <definedName name="iiiii" localSheetId="10" hidden="1">#REF!</definedName>
    <definedName name="iiiii" localSheetId="11" hidden="1">#REF!</definedName>
    <definedName name="iiiii" localSheetId="12"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5" hidden="1">#REF!</definedName>
    <definedName name="iiiii" hidden="1">#REF!</definedName>
    <definedName name="j" localSheetId="0">#REF!</definedName>
    <definedName name="j" localSheetId="6">#REF!</definedName>
    <definedName name="j" localSheetId="10">#REF!</definedName>
    <definedName name="j" localSheetId="11">#REF!</definedName>
    <definedName name="j" localSheetId="12">#REF!</definedName>
    <definedName name="j" localSheetId="1">#REF!</definedName>
    <definedName name="j" localSheetId="2">#REF!</definedName>
    <definedName name="j" localSheetId="3">#REF!</definedName>
    <definedName name="j" localSheetId="4">#REF!</definedName>
    <definedName name="j" localSheetId="5">#REF!</definedName>
    <definedName name="j">#REF!</definedName>
    <definedName name="jb" localSheetId="0">#REF!</definedName>
    <definedName name="jb" localSheetId="6">#REF!</definedName>
    <definedName name="jb" localSheetId="10">#REF!</definedName>
    <definedName name="jb" localSheetId="11">#REF!</definedName>
    <definedName name="jb" localSheetId="12">#REF!</definedName>
    <definedName name="jb" localSheetId="1">#REF!</definedName>
    <definedName name="jb" localSheetId="2">#REF!</definedName>
    <definedName name="jb" localSheetId="3">#REF!</definedName>
    <definedName name="jb" localSheetId="4">#REF!</definedName>
    <definedName name="jb" localSheetId="5">#REF!</definedName>
    <definedName name="jb">#REF!</definedName>
    <definedName name="jjj" localSheetId="0">#REF!</definedName>
    <definedName name="jjj" localSheetId="6">#REF!</definedName>
    <definedName name="jjj" localSheetId="10">#REF!</definedName>
    <definedName name="jjj" localSheetId="11">#REF!</definedName>
    <definedName name="jjj" localSheetId="12">#REF!</definedName>
    <definedName name="jjj" localSheetId="1">#REF!</definedName>
    <definedName name="jjj" localSheetId="2">#REF!</definedName>
    <definedName name="jjj" localSheetId="3">#REF!</definedName>
    <definedName name="jjj" localSheetId="4">#REF!</definedName>
    <definedName name="jjj" localSheetId="5">#REF!</definedName>
    <definedName name="jjj">#REF!</definedName>
    <definedName name="jjjt" localSheetId="0">#REF!</definedName>
    <definedName name="jjjt" localSheetId="6">#REF!</definedName>
    <definedName name="jjjt" localSheetId="10">#REF!</definedName>
    <definedName name="jjjt" localSheetId="11">#REF!</definedName>
    <definedName name="jjjt" localSheetId="12">#REF!</definedName>
    <definedName name="jjjt" localSheetId="1">#REF!</definedName>
    <definedName name="jjjt" localSheetId="2">#REF!</definedName>
    <definedName name="jjjt" localSheetId="3">#REF!</definedName>
    <definedName name="jjjt" localSheetId="4">#REF!</definedName>
    <definedName name="jjjt" localSheetId="5">#REF!</definedName>
    <definedName name="jjjt">#REF!</definedName>
    <definedName name="jjjtg" localSheetId="0">#REF!</definedName>
    <definedName name="jjjtg" localSheetId="6">#REF!</definedName>
    <definedName name="jjjtg" localSheetId="10">#REF!</definedName>
    <definedName name="jjjtg" localSheetId="11">#REF!</definedName>
    <definedName name="jjjtg" localSheetId="12">#REF!</definedName>
    <definedName name="jjjtg" localSheetId="1">#REF!</definedName>
    <definedName name="jjjtg" localSheetId="2">#REF!</definedName>
    <definedName name="jjjtg" localSheetId="3">#REF!</definedName>
    <definedName name="jjjtg" localSheetId="4">#REF!</definedName>
    <definedName name="jjjtg" localSheetId="5">#REF!</definedName>
    <definedName name="jjjtg">#REF!</definedName>
    <definedName name="jjju" localSheetId="0">#REF!</definedName>
    <definedName name="jjju" localSheetId="6">#REF!</definedName>
    <definedName name="jjju" localSheetId="10">#REF!</definedName>
    <definedName name="jjju" localSheetId="11">#REF!</definedName>
    <definedName name="jjju" localSheetId="12">#REF!</definedName>
    <definedName name="jjju" localSheetId="1">#REF!</definedName>
    <definedName name="jjju" localSheetId="2">#REF!</definedName>
    <definedName name="jjju" localSheetId="3">#REF!</definedName>
    <definedName name="jjju" localSheetId="4">#REF!</definedName>
    <definedName name="jjju" localSheetId="5">#REF!</definedName>
    <definedName name="jjju">#REF!</definedName>
    <definedName name="jjjy" localSheetId="0">#REF!</definedName>
    <definedName name="jjjy" localSheetId="6">#REF!</definedName>
    <definedName name="jjjy" localSheetId="10">#REF!</definedName>
    <definedName name="jjjy" localSheetId="11">#REF!</definedName>
    <definedName name="jjjy" localSheetId="12">#REF!</definedName>
    <definedName name="jjjy" localSheetId="1">#REF!</definedName>
    <definedName name="jjjy" localSheetId="2">#REF!</definedName>
    <definedName name="jjjy" localSheetId="3">#REF!</definedName>
    <definedName name="jjjy" localSheetId="4">#REF!</definedName>
    <definedName name="jjjy" localSheetId="5">#REF!</definedName>
    <definedName name="jjjy">#REF!</definedName>
    <definedName name="johor" localSheetId="0" hidden="1">'[10]7.6'!#REF!</definedName>
    <definedName name="johor" localSheetId="6" hidden="1">'[10]7.6'!#REF!</definedName>
    <definedName name="johor" localSheetId="10" hidden="1">'[10]7.6'!#REF!</definedName>
    <definedName name="johor" localSheetId="11" hidden="1">'[10]7.6'!#REF!</definedName>
    <definedName name="johor" localSheetId="12" hidden="1">'[10]7.6'!#REF!</definedName>
    <definedName name="johor" localSheetId="1" hidden="1">'[10]7.6'!#REF!</definedName>
    <definedName name="johor" localSheetId="2" hidden="1">'[10]7.6'!#REF!</definedName>
    <definedName name="johor" localSheetId="3" hidden="1">'[10]7.6'!#REF!</definedName>
    <definedName name="johor" localSheetId="4" hidden="1">'[10]7.6'!#REF!</definedName>
    <definedName name="johor" localSheetId="5" hidden="1">'[10]7.6'!#REF!</definedName>
    <definedName name="johor" hidden="1">'[10]7.6'!#REF!</definedName>
    <definedName name="JOHOR1" localSheetId="0" hidden="1">'[17]4.9'!#REF!</definedName>
    <definedName name="JOHOR1" localSheetId="6" hidden="1">'[17]4.9'!#REF!</definedName>
    <definedName name="JOHOR1" localSheetId="10" hidden="1">'[17]4.9'!#REF!</definedName>
    <definedName name="JOHOR1" localSheetId="11" hidden="1">'[17]4.9'!#REF!</definedName>
    <definedName name="JOHOR1" localSheetId="12" hidden="1">'[17]4.9'!#REF!</definedName>
    <definedName name="JOHOR1" localSheetId="1" hidden="1">'[17]4.9'!#REF!</definedName>
    <definedName name="JOHOR1" localSheetId="2" hidden="1">'[17]4.9'!#REF!</definedName>
    <definedName name="JOHOR1" localSheetId="3" hidden="1">'[17]4.9'!#REF!</definedName>
    <definedName name="JOHOR1" localSheetId="4" hidden="1">'[17]4.9'!#REF!</definedName>
    <definedName name="JOHOR1" localSheetId="5" hidden="1">'[17]4.9'!#REF!</definedName>
    <definedName name="JOHOR1" hidden="1">'[17]4.9'!#REF!</definedName>
    <definedName name="k" localSheetId="0">#REF!</definedName>
    <definedName name="k" localSheetId="6">#REF!</definedName>
    <definedName name="k" localSheetId="10">#REF!</definedName>
    <definedName name="k" localSheetId="11">#REF!</definedName>
    <definedName name="k" localSheetId="12">#REF!</definedName>
    <definedName name="k" localSheetId="1">#REF!</definedName>
    <definedName name="k" localSheetId="2">#REF!</definedName>
    <definedName name="k" localSheetId="3">#REF!</definedName>
    <definedName name="k" localSheetId="4">#REF!</definedName>
    <definedName name="k" localSheetId="5">#REF!</definedName>
    <definedName name="k">#REF!</definedName>
    <definedName name="kelantan" localSheetId="0" hidden="1">#REF!</definedName>
    <definedName name="kelantan" localSheetId="6" hidden="1">#REF!</definedName>
    <definedName name="kelantan" localSheetId="10" hidden="1">#REF!</definedName>
    <definedName name="kelantan" localSheetId="11" hidden="1">#REF!</definedName>
    <definedName name="kelantan" localSheetId="12"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5" hidden="1">#REF!</definedName>
    <definedName name="kelantan" hidden="1">#REF!</definedName>
    <definedName name="kk" localSheetId="0">#REF!</definedName>
    <definedName name="kk" localSheetId="6">#REF!</definedName>
    <definedName name="kk" localSheetId="10">#REF!</definedName>
    <definedName name="kk" localSheetId="11">#REF!</definedName>
    <definedName name="kk" localSheetId="12">#REF!</definedName>
    <definedName name="kk" localSheetId="1">#REF!</definedName>
    <definedName name="kk" localSheetId="2">#REF!</definedName>
    <definedName name="kk" localSheetId="3">#REF!</definedName>
    <definedName name="kk" localSheetId="4">#REF!</definedName>
    <definedName name="kk" localSheetId="5">#REF!</definedName>
    <definedName name="kk">#REF!</definedName>
    <definedName name="Kod_01" localSheetId="0">#REF!</definedName>
    <definedName name="Kod_01" localSheetId="6">#REF!</definedName>
    <definedName name="Kod_01" localSheetId="10">#REF!</definedName>
    <definedName name="Kod_01" localSheetId="11">#REF!</definedName>
    <definedName name="Kod_01" localSheetId="12">#REF!</definedName>
    <definedName name="Kod_01" localSheetId="1">#REF!</definedName>
    <definedName name="Kod_01" localSheetId="2">#REF!</definedName>
    <definedName name="Kod_01" localSheetId="3">#REF!</definedName>
    <definedName name="Kod_01" localSheetId="4">#REF!</definedName>
    <definedName name="Kod_01" localSheetId="5">#REF!</definedName>
    <definedName name="Kod_01">#REF!</definedName>
    <definedName name="LINK_BORONG" localSheetId="0">#REF!</definedName>
    <definedName name="LINK_BORONG" localSheetId="6">#REF!</definedName>
    <definedName name="LINK_BORONG" localSheetId="10">#REF!</definedName>
    <definedName name="LINK_BORONG" localSheetId="11">#REF!</definedName>
    <definedName name="LINK_BORONG" localSheetId="12">#REF!</definedName>
    <definedName name="LINK_BORONG" localSheetId="1">#REF!</definedName>
    <definedName name="LINK_BORONG" localSheetId="2">#REF!</definedName>
    <definedName name="LINK_BORONG" localSheetId="3">#REF!</definedName>
    <definedName name="LINK_BORONG" localSheetId="4">#REF!</definedName>
    <definedName name="LINK_BORONG" localSheetId="5">#REF!</definedName>
    <definedName name="LINK_BORONG">#REF!</definedName>
    <definedName name="LINK_MOTOR" localSheetId="0">#REF!</definedName>
    <definedName name="LINK_MOTOR" localSheetId="6">#REF!</definedName>
    <definedName name="LINK_MOTOR" localSheetId="10">#REF!</definedName>
    <definedName name="LINK_MOTOR" localSheetId="11">#REF!</definedName>
    <definedName name="LINK_MOTOR" localSheetId="12">#REF!</definedName>
    <definedName name="LINK_MOTOR" localSheetId="1">#REF!</definedName>
    <definedName name="LINK_MOTOR" localSheetId="2">#REF!</definedName>
    <definedName name="LINK_MOTOR" localSheetId="3">#REF!</definedName>
    <definedName name="LINK_MOTOR" localSheetId="4">#REF!</definedName>
    <definedName name="LINK_MOTOR" localSheetId="5">#REF!</definedName>
    <definedName name="LINK_MOTOR">#REF!</definedName>
    <definedName name="LINK_RUNCIT" localSheetId="0">#REF!</definedName>
    <definedName name="LINK_RUNCIT" localSheetId="6">#REF!</definedName>
    <definedName name="LINK_RUNCIT" localSheetId="10">#REF!</definedName>
    <definedName name="LINK_RUNCIT" localSheetId="11">#REF!</definedName>
    <definedName name="LINK_RUNCIT" localSheetId="12">#REF!</definedName>
    <definedName name="LINK_RUNCIT" localSheetId="1">#REF!</definedName>
    <definedName name="LINK_RUNCIT" localSheetId="2">#REF!</definedName>
    <definedName name="LINK_RUNCIT" localSheetId="3">#REF!</definedName>
    <definedName name="LINK_RUNCIT" localSheetId="4">#REF!</definedName>
    <definedName name="LINK_RUNCIT" localSheetId="5">#REF!</definedName>
    <definedName name="LINK_RUNCIT">#REF!</definedName>
    <definedName name="list_sehingga_18012011" localSheetId="0">#REF!</definedName>
    <definedName name="list_sehingga_18012011" localSheetId="6">#REF!</definedName>
    <definedName name="list_sehingga_18012011" localSheetId="10">#REF!</definedName>
    <definedName name="list_sehingga_18012011" localSheetId="11">#REF!</definedName>
    <definedName name="list_sehingga_18012011" localSheetId="12">#REF!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5">#REF!</definedName>
    <definedName name="list_sehingga_18012011">#REF!</definedName>
    <definedName name="ll" localSheetId="0">#REF!</definedName>
    <definedName name="ll" localSheetId="6">#REF!</definedName>
    <definedName name="ll" localSheetId="10">#REF!</definedName>
    <definedName name="ll" localSheetId="11">#REF!</definedName>
    <definedName name="ll" localSheetId="12">#REF!</definedName>
    <definedName name="ll" localSheetId="1">#REF!</definedName>
    <definedName name="ll" localSheetId="2">#REF!</definedName>
    <definedName name="ll" localSheetId="3">#REF!</definedName>
    <definedName name="ll" localSheetId="4">#REF!</definedName>
    <definedName name="ll" localSheetId="5">#REF!</definedName>
    <definedName name="ll">#REF!</definedName>
    <definedName name="LLL" localSheetId="0">#REF!</definedName>
    <definedName name="LLL" localSheetId="6">#REF!</definedName>
    <definedName name="LLL" localSheetId="10">#REF!</definedName>
    <definedName name="LLL" localSheetId="11">#REF!</definedName>
    <definedName name="LLL" localSheetId="12">#REF!</definedName>
    <definedName name="LLL" localSheetId="1">#REF!</definedName>
    <definedName name="LLL" localSheetId="2">#REF!</definedName>
    <definedName name="LLL" localSheetId="3">#REF!</definedName>
    <definedName name="LLL" localSheetId="4">#REF!</definedName>
    <definedName name="LLL" localSheetId="5">#REF!</definedName>
    <definedName name="LLL">#REF!</definedName>
    <definedName name="m" localSheetId="0" hidden="1">'[8]4.9'!#REF!</definedName>
    <definedName name="m" localSheetId="6" hidden="1">'[8]4.9'!#REF!</definedName>
    <definedName name="m" localSheetId="10" hidden="1">'[8]4.9'!#REF!</definedName>
    <definedName name="m" localSheetId="11" hidden="1">'[8]4.9'!#REF!</definedName>
    <definedName name="m" localSheetId="12" hidden="1">'[9]4.9'!#REF!</definedName>
    <definedName name="m" localSheetId="1" hidden="1">'[8]4.9'!#REF!</definedName>
    <definedName name="m" localSheetId="2" hidden="1">'[8]4.9'!#REF!</definedName>
    <definedName name="m" localSheetId="3" hidden="1">'[8]4.9'!#REF!</definedName>
    <definedName name="m" localSheetId="4" hidden="1">'[8]4.9'!#REF!</definedName>
    <definedName name="m" localSheetId="5" hidden="1">'[8]4.9'!#REF!</definedName>
    <definedName name="m" hidden="1">'[8]4.9'!#REF!</definedName>
    <definedName name="malaysia3" localSheetId="0" hidden="1">'[10]7.6'!#REF!</definedName>
    <definedName name="malaysia3" localSheetId="6" hidden="1">'[10]7.6'!#REF!</definedName>
    <definedName name="malaysia3" localSheetId="10" hidden="1">'[10]7.6'!#REF!</definedName>
    <definedName name="malaysia3" localSheetId="11" hidden="1">'[10]7.6'!#REF!</definedName>
    <definedName name="malaysia3" localSheetId="12" hidden="1">'[10]7.6'!#REF!</definedName>
    <definedName name="malaysia3" localSheetId="1" hidden="1">'[10]7.6'!#REF!</definedName>
    <definedName name="malaysia3" localSheetId="2" hidden="1">'[10]7.6'!#REF!</definedName>
    <definedName name="malaysia3" localSheetId="3" hidden="1">'[10]7.6'!#REF!</definedName>
    <definedName name="malaysia3" localSheetId="4" hidden="1">'[10]7.6'!#REF!</definedName>
    <definedName name="malaysia3" localSheetId="5" hidden="1">'[10]7.6'!#REF!</definedName>
    <definedName name="malaysia3" hidden="1">'[10]7.6'!#REF!</definedName>
    <definedName name="match_sampel_icdt" localSheetId="0">#REF!</definedName>
    <definedName name="match_sampel_icdt" localSheetId="6">#REF!</definedName>
    <definedName name="match_sampel_icdt" localSheetId="10">#REF!</definedName>
    <definedName name="match_sampel_icdt" localSheetId="11">#REF!</definedName>
    <definedName name="match_sampel_icdt" localSheetId="12">#REF!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5">#REF!</definedName>
    <definedName name="match_sampel_icdt">#REF!</definedName>
    <definedName name="mg" localSheetId="0" hidden="1">'[17]4.9'!#REF!</definedName>
    <definedName name="mg" localSheetId="6" hidden="1">'[17]4.9'!#REF!</definedName>
    <definedName name="mg" localSheetId="10" hidden="1">'[17]4.9'!#REF!</definedName>
    <definedName name="mg" localSheetId="11" hidden="1">'[17]4.9'!#REF!</definedName>
    <definedName name="mg" localSheetId="12" hidden="1">'[17]4.9'!#REF!</definedName>
    <definedName name="mg" localSheetId="1" hidden="1">'[17]4.9'!#REF!</definedName>
    <definedName name="mg" localSheetId="2" hidden="1">'[17]4.9'!#REF!</definedName>
    <definedName name="mg" localSheetId="3" hidden="1">'[17]4.9'!#REF!</definedName>
    <definedName name="mg" localSheetId="4" hidden="1">'[17]4.9'!#REF!</definedName>
    <definedName name="mg" localSheetId="5" hidden="1">'[17]4.9'!#REF!</definedName>
    <definedName name="mg" hidden="1">'[17]4.9'!#REF!</definedName>
    <definedName name="mmm" localSheetId="0">#REF!</definedName>
    <definedName name="mmm" localSheetId="6">#REF!</definedName>
    <definedName name="mmm" localSheetId="10">#REF!</definedName>
    <definedName name="mmm" localSheetId="11">#REF!</definedName>
    <definedName name="mmm" localSheetId="12">#REF!</definedName>
    <definedName name="mmm" localSheetId="1">#REF!</definedName>
    <definedName name="mmm" localSheetId="2">#REF!</definedName>
    <definedName name="mmm" localSheetId="3">#REF!</definedName>
    <definedName name="mmm" localSheetId="4">#REF!</definedName>
    <definedName name="mmm" localSheetId="5">#REF!</definedName>
    <definedName name="mmm">#REF!</definedName>
    <definedName name="mmmt" localSheetId="0">#REF!</definedName>
    <definedName name="mmmt" localSheetId="6">#REF!</definedName>
    <definedName name="mmmt" localSheetId="10">#REF!</definedName>
    <definedName name="mmmt" localSheetId="11">#REF!</definedName>
    <definedName name="mmmt" localSheetId="12">#REF!</definedName>
    <definedName name="mmmt" localSheetId="1">#REF!</definedName>
    <definedName name="mmmt" localSheetId="2">#REF!</definedName>
    <definedName name="mmmt" localSheetId="3">#REF!</definedName>
    <definedName name="mmmt" localSheetId="4">#REF!</definedName>
    <definedName name="mmmt" localSheetId="5">#REF!</definedName>
    <definedName name="mmmt">#REF!</definedName>
    <definedName name="msic_complete" localSheetId="0">#REF!</definedName>
    <definedName name="msic_complete" localSheetId="6">#REF!</definedName>
    <definedName name="msic_complete" localSheetId="10">#REF!</definedName>
    <definedName name="msic_complete" localSheetId="11">#REF!</definedName>
    <definedName name="msic_complete" localSheetId="12">#REF!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5">#REF!</definedName>
    <definedName name="msic_complete">#REF!</definedName>
    <definedName name="msic_complete_new" localSheetId="0">#REF!</definedName>
    <definedName name="msic_complete_new" localSheetId="6">#REF!</definedName>
    <definedName name="msic_complete_new" localSheetId="10">#REF!</definedName>
    <definedName name="msic_complete_new" localSheetId="11">#REF!</definedName>
    <definedName name="msic_complete_new" localSheetId="12">#REF!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5">#REF!</definedName>
    <definedName name="msic_complete_new">#REF!</definedName>
    <definedName name="MultiplierFormula">#N/A</definedName>
    <definedName name="n" localSheetId="0">#REF!</definedName>
    <definedName name="n" localSheetId="6">#REF!</definedName>
    <definedName name="n" localSheetId="10">#REF!</definedName>
    <definedName name="n" localSheetId="11">#REF!</definedName>
    <definedName name="n" localSheetId="12">#REF!</definedName>
    <definedName name="n" localSheetId="1">#REF!</definedName>
    <definedName name="n" localSheetId="2">#REF!</definedName>
    <definedName name="n" localSheetId="3">#REF!</definedName>
    <definedName name="n" localSheetId="4">#REF!</definedName>
    <definedName name="n" localSheetId="5">#REF!</definedName>
    <definedName name="n">#REF!</definedName>
    <definedName name="nama" localSheetId="0">#REF!</definedName>
    <definedName name="nama" localSheetId="6">#REF!</definedName>
    <definedName name="nama" localSheetId="10">#REF!</definedName>
    <definedName name="nama" localSheetId="11">#REF!</definedName>
    <definedName name="nama" localSheetId="12">#REF!</definedName>
    <definedName name="nama" localSheetId="1">#REF!</definedName>
    <definedName name="nama" localSheetId="2">#REF!</definedName>
    <definedName name="nama" localSheetId="3">#REF!</definedName>
    <definedName name="nama" localSheetId="4">#REF!</definedName>
    <definedName name="nama" localSheetId="5">#REF!</definedName>
    <definedName name="nama">#REF!</definedName>
    <definedName name="nbbb" localSheetId="0">#REF!</definedName>
    <definedName name="nbbb" localSheetId="6">#REF!</definedName>
    <definedName name="nbbb" localSheetId="10">#REF!</definedName>
    <definedName name="nbbb" localSheetId="11">#REF!</definedName>
    <definedName name="nbbb" localSheetId="12">#REF!</definedName>
    <definedName name="nbbb" localSheetId="1">#REF!</definedName>
    <definedName name="nbbb" localSheetId="2">#REF!</definedName>
    <definedName name="nbbb" localSheetId="3">#REF!</definedName>
    <definedName name="nbbb" localSheetId="4">#REF!</definedName>
    <definedName name="nbbb" localSheetId="5">#REF!</definedName>
    <definedName name="nbbb">#REF!</definedName>
    <definedName name="nbngh" localSheetId="0" hidden="1">#REF!</definedName>
    <definedName name="nbngh" localSheetId="6" hidden="1">#REF!</definedName>
    <definedName name="nbngh" localSheetId="10" hidden="1">#REF!</definedName>
    <definedName name="nbngh" localSheetId="11" hidden="1">#REF!</definedName>
    <definedName name="nbngh" localSheetId="12"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5" hidden="1">#REF!</definedName>
    <definedName name="nbngh" hidden="1">#REF!</definedName>
    <definedName name="nbvn" localSheetId="0">#REF!</definedName>
    <definedName name="nbvn" localSheetId="6">#REF!</definedName>
    <definedName name="nbvn" localSheetId="10">#REF!</definedName>
    <definedName name="nbvn" localSheetId="11">#REF!</definedName>
    <definedName name="nbvn" localSheetId="12">#REF!</definedName>
    <definedName name="nbvn" localSheetId="1">#REF!</definedName>
    <definedName name="nbvn" localSheetId="2">#REF!</definedName>
    <definedName name="nbvn" localSheetId="3">#REF!</definedName>
    <definedName name="nbvn" localSheetId="4">#REF!</definedName>
    <definedName name="nbvn" localSheetId="5">#REF!</definedName>
    <definedName name="nbvn">#REF!</definedName>
    <definedName name="NGDBBP" localSheetId="0">#REF!</definedName>
    <definedName name="NGDBBP" localSheetId="6">#REF!</definedName>
    <definedName name="NGDBBP" localSheetId="10">#REF!</definedName>
    <definedName name="NGDBBP" localSheetId="11">#REF!</definedName>
    <definedName name="NGDBBP" localSheetId="12">#REF!</definedName>
    <definedName name="NGDBBP" localSheetId="1">#REF!</definedName>
    <definedName name="NGDBBP" localSheetId="2">#REF!</definedName>
    <definedName name="NGDBBP" localSheetId="3">#REF!</definedName>
    <definedName name="NGDBBP" localSheetId="4">#REF!</definedName>
    <definedName name="NGDBBP" localSheetId="5">#REF!</definedName>
    <definedName name="NGDBBP">#REF!</definedName>
    <definedName name="njy" localSheetId="0">#REF!</definedName>
    <definedName name="njy" localSheetId="6">#REF!</definedName>
    <definedName name="njy" localSheetId="10">#REF!</definedName>
    <definedName name="njy" localSheetId="11">#REF!</definedName>
    <definedName name="njy" localSheetId="12">#REF!</definedName>
    <definedName name="njy" localSheetId="1">#REF!</definedName>
    <definedName name="njy" localSheetId="2">#REF!</definedName>
    <definedName name="njy" localSheetId="3">#REF!</definedName>
    <definedName name="njy" localSheetId="4">#REF!</definedName>
    <definedName name="njy" localSheetId="5">#REF!</definedName>
    <definedName name="njy">#REF!</definedName>
    <definedName name="nnngf" localSheetId="0">#REF!</definedName>
    <definedName name="nnngf" localSheetId="6">#REF!</definedName>
    <definedName name="nnngf" localSheetId="10">#REF!</definedName>
    <definedName name="nnngf" localSheetId="11">#REF!</definedName>
    <definedName name="nnngf" localSheetId="12">#REF!</definedName>
    <definedName name="nnngf" localSheetId="1">#REF!</definedName>
    <definedName name="nnngf" localSheetId="2">#REF!</definedName>
    <definedName name="nnngf" localSheetId="3">#REF!</definedName>
    <definedName name="nnngf" localSheetId="4">#REF!</definedName>
    <definedName name="nnngf" localSheetId="5">#REF!</definedName>
    <definedName name="nnngf">#REF!</definedName>
    <definedName name="noorasiah91" localSheetId="0">#REF!</definedName>
    <definedName name="noorasiah91" localSheetId="6">#REF!</definedName>
    <definedName name="noorasiah91" localSheetId="10">#REF!</definedName>
    <definedName name="noorasiah91" localSheetId="11">#REF!</definedName>
    <definedName name="noorasiah91" localSheetId="12">#REF!</definedName>
    <definedName name="noorasiah91" localSheetId="1">#REF!</definedName>
    <definedName name="noorasiah91" localSheetId="2">#REF!</definedName>
    <definedName name="noorasiah91" localSheetId="3">#REF!</definedName>
    <definedName name="noorasiah91" localSheetId="4">#REF!</definedName>
    <definedName name="noorasiah91" localSheetId="5">#REF!</definedName>
    <definedName name="noorasiah91">#REF!</definedName>
    <definedName name="nv" localSheetId="0">#REF!</definedName>
    <definedName name="nv" localSheetId="6">#REF!</definedName>
    <definedName name="nv" localSheetId="10">#REF!</definedName>
    <definedName name="nv" localSheetId="11">#REF!</definedName>
    <definedName name="nv" localSheetId="12">#REF!</definedName>
    <definedName name="nv" localSheetId="1">#REF!</definedName>
    <definedName name="nv" localSheetId="2">#REF!</definedName>
    <definedName name="nv" localSheetId="3">#REF!</definedName>
    <definedName name="nv" localSheetId="4">#REF!</definedName>
    <definedName name="nv" localSheetId="5">#REF!</definedName>
    <definedName name="nv">#REF!</definedName>
    <definedName name="nvbnjg" localSheetId="0">#REF!</definedName>
    <definedName name="nvbnjg" localSheetId="6">#REF!</definedName>
    <definedName name="nvbnjg" localSheetId="10">#REF!</definedName>
    <definedName name="nvbnjg" localSheetId="11">#REF!</definedName>
    <definedName name="nvbnjg" localSheetId="12">#REF!</definedName>
    <definedName name="nvbnjg" localSheetId="1">#REF!</definedName>
    <definedName name="nvbnjg" localSheetId="2">#REF!</definedName>
    <definedName name="nvbnjg" localSheetId="3">#REF!</definedName>
    <definedName name="nvbnjg" localSheetId="4">#REF!</definedName>
    <definedName name="nvbnjg" localSheetId="5">#REF!</definedName>
    <definedName name="nvbnjg">#REF!</definedName>
    <definedName name="ok" localSheetId="0">#REF!</definedName>
    <definedName name="ok" localSheetId="6">#REF!</definedName>
    <definedName name="ok" localSheetId="10">#REF!</definedName>
    <definedName name="ok" localSheetId="11">#REF!</definedName>
    <definedName name="ok" localSheetId="12">#REF!</definedName>
    <definedName name="ok" localSheetId="1">#REF!</definedName>
    <definedName name="ok" localSheetId="2">#REF!</definedName>
    <definedName name="ok" localSheetId="3">#REF!</definedName>
    <definedName name="ok" localSheetId="4">#REF!</definedName>
    <definedName name="ok" localSheetId="5">#REF!</definedName>
    <definedName name="ok">#REF!</definedName>
    <definedName name="ooo" localSheetId="0">#REF!</definedName>
    <definedName name="ooo" localSheetId="6">#REF!</definedName>
    <definedName name="ooo" localSheetId="10">#REF!</definedName>
    <definedName name="ooo" localSheetId="11">#REF!</definedName>
    <definedName name="ooo" localSheetId="12">#REF!</definedName>
    <definedName name="ooo" localSheetId="1">#REF!</definedName>
    <definedName name="ooo" localSheetId="2">#REF!</definedName>
    <definedName name="ooo" localSheetId="3">#REF!</definedName>
    <definedName name="ooo" localSheetId="4">#REF!</definedName>
    <definedName name="ooo" localSheetId="5">#REF!</definedName>
    <definedName name="ooo">#REF!</definedName>
    <definedName name="oooo" localSheetId="0">#REF!</definedName>
    <definedName name="oooo" localSheetId="6">#REF!</definedName>
    <definedName name="oooo" localSheetId="10">#REF!</definedName>
    <definedName name="oooo" localSheetId="11">#REF!</definedName>
    <definedName name="oooo" localSheetId="12">#REF!</definedName>
    <definedName name="oooo" localSheetId="1">#REF!</definedName>
    <definedName name="oooo" localSheetId="2">#REF!</definedName>
    <definedName name="oooo" localSheetId="3">#REF!</definedName>
    <definedName name="oooo" localSheetId="4">#REF!</definedName>
    <definedName name="oooo" localSheetId="5">#REF!</definedName>
    <definedName name="oooo">#REF!</definedName>
    <definedName name="ooooo" localSheetId="0">#REF!</definedName>
    <definedName name="ooooo" localSheetId="6">#REF!</definedName>
    <definedName name="ooooo" localSheetId="10">#REF!</definedName>
    <definedName name="ooooo" localSheetId="11">#REF!</definedName>
    <definedName name="ooooo" localSheetId="12">#REF!</definedName>
    <definedName name="ooooo" localSheetId="1">#REF!</definedName>
    <definedName name="ooooo" localSheetId="2">#REF!</definedName>
    <definedName name="ooooo" localSheetId="3">#REF!</definedName>
    <definedName name="ooooo" localSheetId="4">#REF!</definedName>
    <definedName name="ooooo" localSheetId="5">#REF!</definedName>
    <definedName name="ooooo">#REF!</definedName>
    <definedName name="oop" localSheetId="0">#REF!</definedName>
    <definedName name="oop" localSheetId="6">#REF!</definedName>
    <definedName name="oop" localSheetId="10">#REF!</definedName>
    <definedName name="oop" localSheetId="11">#REF!</definedName>
    <definedName name="oop" localSheetId="12">#REF!</definedName>
    <definedName name="oop" localSheetId="1">#REF!</definedName>
    <definedName name="oop" localSheetId="2">#REF!</definedName>
    <definedName name="oop" localSheetId="3">#REF!</definedName>
    <definedName name="oop" localSheetId="4">#REF!</definedName>
    <definedName name="oop" localSheetId="5">#REF!</definedName>
    <definedName name="oop">#REF!</definedName>
    <definedName name="pendidikan" localSheetId="0">#REF!</definedName>
    <definedName name="pendidikan" localSheetId="6">#REF!</definedName>
    <definedName name="pendidikan" localSheetId="10">#REF!</definedName>
    <definedName name="pendidikan" localSheetId="11">#REF!</definedName>
    <definedName name="pendidikan" localSheetId="12">#REF!</definedName>
    <definedName name="pendidikan" localSheetId="1">#REF!</definedName>
    <definedName name="pendidikan" localSheetId="2">#REF!</definedName>
    <definedName name="pendidikan" localSheetId="3">#REF!</definedName>
    <definedName name="pendidikan" localSheetId="4">#REF!</definedName>
    <definedName name="pendidikan" localSheetId="5">#REF!</definedName>
    <definedName name="pendidikan">#REF!</definedName>
    <definedName name="Perak" localSheetId="0">#REF!</definedName>
    <definedName name="Perak" localSheetId="6">#REF!</definedName>
    <definedName name="Perak" localSheetId="10">#REF!</definedName>
    <definedName name="Perak" localSheetId="11">#REF!</definedName>
    <definedName name="Perak" localSheetId="12">#REF!</definedName>
    <definedName name="Perak" localSheetId="1">#REF!</definedName>
    <definedName name="Perak" localSheetId="2">#REF!</definedName>
    <definedName name="Perak" localSheetId="3">#REF!</definedName>
    <definedName name="Perak" localSheetId="4">#REF!</definedName>
    <definedName name="Perak" localSheetId="5">#REF!</definedName>
    <definedName name="Perak">#REF!</definedName>
    <definedName name="PERLIS" localSheetId="0">#REF!</definedName>
    <definedName name="PERLIS" localSheetId="6">#REF!</definedName>
    <definedName name="PERLIS" localSheetId="10">#REF!</definedName>
    <definedName name="PERLIS" localSheetId="11">#REF!</definedName>
    <definedName name="PERLIS" localSheetId="12">#REF!</definedName>
    <definedName name="PERLIS" localSheetId="1">#REF!</definedName>
    <definedName name="PERLIS" localSheetId="2">#REF!</definedName>
    <definedName name="PERLIS" localSheetId="3">#REF!</definedName>
    <definedName name="PERLIS" localSheetId="4">#REF!</definedName>
    <definedName name="PERLIS" localSheetId="5">#REF!</definedName>
    <definedName name="PERLIS">#REF!</definedName>
    <definedName name="PERMINTAAN_DATA" localSheetId="0">#REF!</definedName>
    <definedName name="PERMINTAAN_DATA" localSheetId="6">#REF!</definedName>
    <definedName name="PERMINTAAN_DATA" localSheetId="10">#REF!</definedName>
    <definedName name="PERMINTAAN_DATA" localSheetId="11">#REF!</definedName>
    <definedName name="PERMINTAAN_DATA" localSheetId="12">#REF!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5">#REF!</definedName>
    <definedName name="PERMINTAAN_DATA">#REF!</definedName>
    <definedName name="PERMINTAAN_DATA_KP335" localSheetId="0">#REF!</definedName>
    <definedName name="PERMINTAAN_DATA_KP335" localSheetId="6">#REF!</definedName>
    <definedName name="PERMINTAAN_DATA_KP335" localSheetId="10">#REF!</definedName>
    <definedName name="PERMINTAAN_DATA_KP335" localSheetId="11">#REF!</definedName>
    <definedName name="PERMINTAAN_DATA_KP335" localSheetId="12">#REF!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5">#REF!</definedName>
    <definedName name="PERMINTAAN_DATA_KP335">#REF!</definedName>
    <definedName name="pilkjk" localSheetId="0">#REF!</definedName>
    <definedName name="pilkjk" localSheetId="6">#REF!</definedName>
    <definedName name="pilkjk" localSheetId="10">#REF!</definedName>
    <definedName name="pilkjk" localSheetId="11">#REF!</definedName>
    <definedName name="pilkjk" localSheetId="12">#REF!</definedName>
    <definedName name="pilkjk" localSheetId="1">#REF!</definedName>
    <definedName name="pilkjk" localSheetId="2">#REF!</definedName>
    <definedName name="pilkjk" localSheetId="3">#REF!</definedName>
    <definedName name="pilkjk" localSheetId="4">#REF!</definedName>
    <definedName name="pilkjk" localSheetId="5">#REF!</definedName>
    <definedName name="pilkjk">#REF!</definedName>
    <definedName name="pppp" localSheetId="0" hidden="1">'[10]7.6'!#REF!</definedName>
    <definedName name="pppp" localSheetId="6" hidden="1">'[10]7.6'!#REF!</definedName>
    <definedName name="pppp" localSheetId="10" hidden="1">'[10]7.6'!#REF!</definedName>
    <definedName name="pppp" localSheetId="11" hidden="1">'[10]7.6'!#REF!</definedName>
    <definedName name="pppp" localSheetId="12" hidden="1">'[10]7.6'!#REF!</definedName>
    <definedName name="pppp" localSheetId="1" hidden="1">'[10]7.6'!#REF!</definedName>
    <definedName name="pppp" localSheetId="2" hidden="1">'[10]7.6'!#REF!</definedName>
    <definedName name="pppp" localSheetId="3" hidden="1">'[10]7.6'!#REF!</definedName>
    <definedName name="pppp" localSheetId="4" hidden="1">'[10]7.6'!#REF!</definedName>
    <definedName name="pppp" localSheetId="5" hidden="1">'[10]7.6'!#REF!</definedName>
    <definedName name="pppp" hidden="1">'[10]7.6'!#REF!</definedName>
    <definedName name="_xlnm.Print_Area" localSheetId="0">'12.1'!$A$1:$H$72</definedName>
    <definedName name="_xlnm.Print_Area" localSheetId="6">'12.10-12.11'!$A$1:$L$71</definedName>
    <definedName name="_xlnm.Print_Area" localSheetId="8">'12.12'!$A$1:$H$61</definedName>
    <definedName name="_xlnm.Print_Area" localSheetId="9">'12.13'!$A$1:$J$61</definedName>
    <definedName name="_xlnm.Print_Area" localSheetId="10">'12.14'!$A$1:$H$76</definedName>
    <definedName name="_xlnm.Print_Area" localSheetId="11">'12.15'!$A$1:$J$77</definedName>
    <definedName name="_xlnm.Print_Area" localSheetId="12">'12.16'!$A$1:$I$50</definedName>
    <definedName name="_xlnm.Print_Area" localSheetId="13">'12.17'!$A$1:$H$84</definedName>
    <definedName name="_xlnm.Print_Area" localSheetId="14">'12.18-12.19'!$A$1:$G$64</definedName>
    <definedName name="_xlnm.Print_Area" localSheetId="1">'12.2'!$A$1:$L$74</definedName>
    <definedName name="_xlnm.Print_Area" localSheetId="15">'12.20'!$A$1:$I$64</definedName>
    <definedName name="_xlnm.Print_Area" localSheetId="2">'12.3'!$A$1:$F$74</definedName>
    <definedName name="_xlnm.Print_Area" localSheetId="3">'12.4-12.5'!$A$1:$L$107</definedName>
    <definedName name="_xlnm.Print_Area" localSheetId="4">'12.6-12.7'!$A$1:$L$91</definedName>
    <definedName name="_xlnm.Print_Area" localSheetId="5">'12.8-12.9'!$A$1:$L$71</definedName>
    <definedName name="_xlnm.Print_Area" localSheetId="16">'20.21'!$A$1:$I$58</definedName>
    <definedName name="_xlnm.Print_Area" localSheetId="7">'9.3 (old)'!$A$1:$O$31</definedName>
    <definedName name="q" localSheetId="0">#REF!</definedName>
    <definedName name="q" localSheetId="6">#REF!</definedName>
    <definedName name="q" localSheetId="10">#REF!</definedName>
    <definedName name="q" localSheetId="11">#REF!</definedName>
    <definedName name="q" localSheetId="12">#REF!</definedName>
    <definedName name="q" localSheetId="1">#REF!</definedName>
    <definedName name="q" localSheetId="2">#REF!</definedName>
    <definedName name="q" localSheetId="3">#REF!</definedName>
    <definedName name="q" localSheetId="4">#REF!</definedName>
    <definedName name="q" localSheetId="5">#REF!</definedName>
    <definedName name="q">#REF!</definedName>
    <definedName name="qq" localSheetId="0">#REF!</definedName>
    <definedName name="qq" localSheetId="6">#REF!</definedName>
    <definedName name="qq" localSheetId="10">#REF!</definedName>
    <definedName name="qq" localSheetId="11">#REF!</definedName>
    <definedName name="qq" localSheetId="12">#REF!</definedName>
    <definedName name="qq" localSheetId="1">#REF!</definedName>
    <definedName name="qq" localSheetId="2">#REF!</definedName>
    <definedName name="qq" localSheetId="3">#REF!</definedName>
    <definedName name="qq" localSheetId="4">#REF!</definedName>
    <definedName name="qq" localSheetId="5">#REF!</definedName>
    <definedName name="qq">#REF!</definedName>
    <definedName name="qqqttt" localSheetId="0">#REF!</definedName>
    <definedName name="qqqttt" localSheetId="6">#REF!</definedName>
    <definedName name="qqqttt" localSheetId="10">#REF!</definedName>
    <definedName name="qqqttt" localSheetId="11">#REF!</definedName>
    <definedName name="qqqttt" localSheetId="12">#REF!</definedName>
    <definedName name="qqqttt" localSheetId="1">#REF!</definedName>
    <definedName name="qqqttt" localSheetId="2">#REF!</definedName>
    <definedName name="qqqttt" localSheetId="3">#REF!</definedName>
    <definedName name="qqqttt" localSheetId="4">#REF!</definedName>
    <definedName name="qqqttt" localSheetId="5">#REF!</definedName>
    <definedName name="qqqttt">#REF!</definedName>
    <definedName name="qqw" localSheetId="0" hidden="1">'[16]4.8'!#REF!</definedName>
    <definedName name="qqw" localSheetId="6" hidden="1">'[16]4.8'!#REF!</definedName>
    <definedName name="qqw" localSheetId="10" hidden="1">'[16]4.8'!#REF!</definedName>
    <definedName name="qqw" localSheetId="11" hidden="1">'[16]4.8'!#REF!</definedName>
    <definedName name="qqw" localSheetId="12" hidden="1">'[16]4.8'!#REF!</definedName>
    <definedName name="qqw" localSheetId="1" hidden="1">'[16]4.8'!#REF!</definedName>
    <definedName name="qqw" localSheetId="2" hidden="1">'[16]4.8'!#REF!</definedName>
    <definedName name="qqw" localSheetId="3" hidden="1">'[16]4.8'!#REF!</definedName>
    <definedName name="qqw" localSheetId="4" hidden="1">'[16]4.8'!#REF!</definedName>
    <definedName name="qqw" localSheetId="5" hidden="1">'[16]4.8'!#REF!</definedName>
    <definedName name="qqw" hidden="1">'[16]4.8'!#REF!</definedName>
    <definedName name="Region">[18]Sheet2!$B$2:$B$7</definedName>
    <definedName name="Region1">[19]Sheet1!$B$2:$B$19</definedName>
    <definedName name="row_no">[20]ref!$B$3:$K$20</definedName>
    <definedName name="row_no_head">[20]ref!$B$3:$K$3</definedName>
    <definedName name="rrr" localSheetId="0">#REF!</definedName>
    <definedName name="rrr" localSheetId="6">#REF!</definedName>
    <definedName name="rrr" localSheetId="10">#REF!</definedName>
    <definedName name="rrr" localSheetId="11">#REF!</definedName>
    <definedName name="rrr" localSheetId="12">#REF!</definedName>
    <definedName name="rrr" localSheetId="1">#REF!</definedName>
    <definedName name="rrr" localSheetId="2">#REF!</definedName>
    <definedName name="rrr" localSheetId="3">#REF!</definedName>
    <definedName name="rrr" localSheetId="4">#REF!</definedName>
    <definedName name="rrr" localSheetId="5">#REF!</definedName>
    <definedName name="rrr">#REF!</definedName>
    <definedName name="rte" localSheetId="10" hidden="1">'[4]4.8'!#REF!</definedName>
    <definedName name="rte" localSheetId="11" hidden="1">'[4]4.8'!#REF!</definedName>
    <definedName name="rte" localSheetId="12" hidden="1">'[15]4.8'!#REF!</definedName>
    <definedName name="rte" localSheetId="2" hidden="1">'[4]4.8'!#REF!</definedName>
    <definedName name="rte" localSheetId="7" hidden="1">'[4]4.8'!#REF!</definedName>
    <definedName name="rte" hidden="1">'[4]4.8'!#REF!</definedName>
    <definedName name="s" localSheetId="0">#REF!</definedName>
    <definedName name="s" localSheetId="6">#REF!</definedName>
    <definedName name="s" localSheetId="10">#REF!</definedName>
    <definedName name="s" localSheetId="11">#REF!</definedName>
    <definedName name="s" localSheetId="12" hidden="1">'[21]7.2'!#REF!</definedName>
    <definedName name="s" localSheetId="1">#REF!</definedName>
    <definedName name="s" localSheetId="2">#REF!</definedName>
    <definedName name="s" localSheetId="3">#REF!</definedName>
    <definedName name="s" localSheetId="4">#REF!</definedName>
    <definedName name="s" localSheetId="5">#REF!</definedName>
    <definedName name="s">#REF!</definedName>
    <definedName name="sa" localSheetId="0">#REF!</definedName>
    <definedName name="sa" localSheetId="6">#REF!</definedName>
    <definedName name="sa" localSheetId="10">#REF!</definedName>
    <definedName name="sa" localSheetId="11">#REF!</definedName>
    <definedName name="sa" localSheetId="12">#REF!</definedName>
    <definedName name="sa" localSheetId="1">#REF!</definedName>
    <definedName name="sa" localSheetId="2">#REF!</definedName>
    <definedName name="sa" localSheetId="3">#REF!</definedName>
    <definedName name="sa" localSheetId="4">#REF!</definedName>
    <definedName name="sa" localSheetId="5">#REF!</definedName>
    <definedName name="sa">#REF!</definedName>
    <definedName name="saadqff" localSheetId="0">#REF!</definedName>
    <definedName name="saadqff" localSheetId="6">#REF!</definedName>
    <definedName name="saadqff" localSheetId="10">#REF!</definedName>
    <definedName name="saadqff" localSheetId="11">#REF!</definedName>
    <definedName name="saadqff" localSheetId="12">#REF!</definedName>
    <definedName name="saadqff" localSheetId="1">#REF!</definedName>
    <definedName name="saadqff" localSheetId="2">#REF!</definedName>
    <definedName name="saadqff" localSheetId="3">#REF!</definedName>
    <definedName name="saadqff" localSheetId="4">#REF!</definedName>
    <definedName name="saadqff" localSheetId="5">#REF!</definedName>
    <definedName name="saadqff">#REF!</definedName>
    <definedName name="sabah" hidden="1">'[22]5.11'!$E$15:$J$15</definedName>
    <definedName name="sama" localSheetId="0" hidden="1">'[8]4.3'!#REF!</definedName>
    <definedName name="sama" localSheetId="6" hidden="1">'[8]4.3'!#REF!</definedName>
    <definedName name="sama" localSheetId="10" hidden="1">'[8]4.3'!#REF!</definedName>
    <definedName name="sama" localSheetId="11" hidden="1">'[8]4.3'!#REF!</definedName>
    <definedName name="sama" localSheetId="12" hidden="1">'[9]4.3'!#REF!</definedName>
    <definedName name="sama" localSheetId="1" hidden="1">'[8]4.3'!#REF!</definedName>
    <definedName name="sama" localSheetId="2" hidden="1">'[8]4.3'!#REF!</definedName>
    <definedName name="sama" localSheetId="3" hidden="1">'[8]4.3'!#REF!</definedName>
    <definedName name="sama" localSheetId="4" hidden="1">'[8]4.3'!#REF!</definedName>
    <definedName name="sama" localSheetId="5" hidden="1">'[8]4.3'!#REF!</definedName>
    <definedName name="sama" hidden="1">'[8]4.3'!#REF!</definedName>
    <definedName name="sasas" localSheetId="0">#REF!</definedName>
    <definedName name="sasas" localSheetId="6">#REF!</definedName>
    <definedName name="sasas" localSheetId="10">#REF!</definedName>
    <definedName name="sasas" localSheetId="11">#REF!</definedName>
    <definedName name="sasas" localSheetId="12">#REF!</definedName>
    <definedName name="sasas" localSheetId="1">#REF!</definedName>
    <definedName name="sasas" localSheetId="2">#REF!</definedName>
    <definedName name="sasas" localSheetId="3">#REF!</definedName>
    <definedName name="sasas" localSheetId="4">#REF!</definedName>
    <definedName name="sasas" localSheetId="5">#REF!</definedName>
    <definedName name="sasas">#REF!</definedName>
    <definedName name="sda" localSheetId="10" hidden="1">'[4]4.8'!#REF!</definedName>
    <definedName name="sda" localSheetId="11" hidden="1">'[4]4.8'!#REF!</definedName>
    <definedName name="sda" localSheetId="12" hidden="1">'[15]4.8'!#REF!</definedName>
    <definedName name="sda" localSheetId="2" hidden="1">'[4]4.8'!#REF!</definedName>
    <definedName name="sda" localSheetId="7" hidden="1">'[4]4.8'!#REF!</definedName>
    <definedName name="sda" hidden="1">'[4]4.8'!#REF!</definedName>
    <definedName name="sds" localSheetId="0" hidden="1">#REF!</definedName>
    <definedName name="sds" localSheetId="6" hidden="1">#REF!</definedName>
    <definedName name="sds" localSheetId="10" hidden="1">#REF!</definedName>
    <definedName name="sds" localSheetId="11" hidden="1">#REF!</definedName>
    <definedName name="sds" localSheetId="12" hidden="1">#REF!</definedName>
    <definedName name="sds" localSheetId="1" hidden="1">#REF!</definedName>
    <definedName name="sds" localSheetId="2" hidden="1">#REF!</definedName>
    <definedName name="sds" localSheetId="3" hidden="1">#REF!</definedName>
    <definedName name="sds" localSheetId="4" hidden="1">#REF!</definedName>
    <definedName name="sds" localSheetId="5" hidden="1">#REF!</definedName>
    <definedName name="sds" localSheetId="7" hidden="1">#REF!</definedName>
    <definedName name="sds" hidden="1">#REF!</definedName>
    <definedName name="sefdhdrtsg" localSheetId="0">#REF!</definedName>
    <definedName name="sefdhdrtsg" localSheetId="6">#REF!</definedName>
    <definedName name="sefdhdrtsg" localSheetId="10">#REF!</definedName>
    <definedName name="sefdhdrtsg" localSheetId="11">#REF!</definedName>
    <definedName name="sefdhdrtsg" localSheetId="12">#REF!</definedName>
    <definedName name="sefdhdrtsg" localSheetId="1">#REF!</definedName>
    <definedName name="sefdhdrtsg" localSheetId="2">#REF!</definedName>
    <definedName name="sefdhdrtsg" localSheetId="3">#REF!</definedName>
    <definedName name="sefdhdrtsg" localSheetId="4">#REF!</definedName>
    <definedName name="sefdhdrtsg" localSheetId="5">#REF!</definedName>
    <definedName name="sefdhdrtsg">#REF!</definedName>
    <definedName name="sehingga18" localSheetId="0">#REF!</definedName>
    <definedName name="sehingga18" localSheetId="6">#REF!</definedName>
    <definedName name="sehingga18" localSheetId="10">#REF!</definedName>
    <definedName name="sehingga18" localSheetId="11">#REF!</definedName>
    <definedName name="sehingga18" localSheetId="12">#REF!</definedName>
    <definedName name="sehingga18" localSheetId="1">#REF!</definedName>
    <definedName name="sehingga18" localSheetId="2">#REF!</definedName>
    <definedName name="sehingga18" localSheetId="3">#REF!</definedName>
    <definedName name="sehingga18" localSheetId="4">#REF!</definedName>
    <definedName name="sehingga18" localSheetId="5">#REF!</definedName>
    <definedName name="sehingga18">#REF!</definedName>
    <definedName name="sep" localSheetId="0">#REF!</definedName>
    <definedName name="sep" localSheetId="6">#REF!</definedName>
    <definedName name="sep" localSheetId="10">#REF!</definedName>
    <definedName name="sep" localSheetId="11">#REF!</definedName>
    <definedName name="sep" localSheetId="12">#REF!</definedName>
    <definedName name="sep" localSheetId="1">#REF!</definedName>
    <definedName name="sep" localSheetId="2">#REF!</definedName>
    <definedName name="sep" localSheetId="3">#REF!</definedName>
    <definedName name="sep" localSheetId="4">#REF!</definedName>
    <definedName name="sep" localSheetId="5">#REF!</definedName>
    <definedName name="sep">#REF!</definedName>
    <definedName name="sfst" localSheetId="0">#REF!</definedName>
    <definedName name="sfst" localSheetId="6">#REF!</definedName>
    <definedName name="sfst" localSheetId="10">#REF!</definedName>
    <definedName name="sfst" localSheetId="11">#REF!</definedName>
    <definedName name="sfst" localSheetId="12">#REF!</definedName>
    <definedName name="sfst" localSheetId="1">#REF!</definedName>
    <definedName name="sfst" localSheetId="2">#REF!</definedName>
    <definedName name="sfst" localSheetId="3">#REF!</definedName>
    <definedName name="sfst" localSheetId="4">#REF!</definedName>
    <definedName name="sfst" localSheetId="5">#REF!</definedName>
    <definedName name="sfst">#REF!</definedName>
    <definedName name="sgd" localSheetId="0">#REF!</definedName>
    <definedName name="sgd" localSheetId="6">#REF!</definedName>
    <definedName name="sgd" localSheetId="10">#REF!</definedName>
    <definedName name="sgd" localSheetId="11">#REF!</definedName>
    <definedName name="sgd" localSheetId="12">#REF!</definedName>
    <definedName name="sgd" localSheetId="1">#REF!</definedName>
    <definedName name="sgd" localSheetId="2">#REF!</definedName>
    <definedName name="sgd" localSheetId="3">#REF!</definedName>
    <definedName name="sgd" localSheetId="4">#REF!</definedName>
    <definedName name="sgd" localSheetId="5">#REF!</definedName>
    <definedName name="sgd">#REF!</definedName>
    <definedName name="slgr" localSheetId="0" hidden="1">#REF!</definedName>
    <definedName name="slgr" localSheetId="6" hidden="1">#REF!</definedName>
    <definedName name="slgr" localSheetId="10" hidden="1">#REF!</definedName>
    <definedName name="slgr" localSheetId="11" hidden="1">#REF!</definedName>
    <definedName name="slgr" localSheetId="12"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5" hidden="1">#REF!</definedName>
    <definedName name="slgr" hidden="1">#REF!</definedName>
    <definedName name="srrr" localSheetId="0">#REF!</definedName>
    <definedName name="srrr" localSheetId="6">#REF!</definedName>
    <definedName name="srrr" localSheetId="10">#REF!</definedName>
    <definedName name="srrr" localSheetId="11">#REF!</definedName>
    <definedName name="srrr" localSheetId="12">#REF!</definedName>
    <definedName name="srrr" localSheetId="1">#REF!</definedName>
    <definedName name="srrr" localSheetId="2">#REF!</definedName>
    <definedName name="srrr" localSheetId="3">#REF!</definedName>
    <definedName name="srrr" localSheetId="4">#REF!</definedName>
    <definedName name="srrr" localSheetId="5">#REF!</definedName>
    <definedName name="srrr">#REF!</definedName>
    <definedName name="ss" localSheetId="10" hidden="1">'[23]4.9'!#REF!</definedName>
    <definedName name="ss" localSheetId="11" hidden="1">'[23]4.9'!#REF!</definedName>
    <definedName name="ss" localSheetId="12" hidden="1">'[23]4.9'!#REF!</definedName>
    <definedName name="ss" localSheetId="2" hidden="1">'[23]4.9'!#REF!</definedName>
    <definedName name="ss" hidden="1">'[23]4.9'!#REF!</definedName>
    <definedName name="sss" localSheetId="0">#REF!</definedName>
    <definedName name="sss" localSheetId="6">#REF!</definedName>
    <definedName name="sss" localSheetId="10">#REF!</definedName>
    <definedName name="sss" localSheetId="11">#REF!</definedName>
    <definedName name="sss" localSheetId="12">#REF!</definedName>
    <definedName name="sss" localSheetId="1">#REF!</definedName>
    <definedName name="sss" localSheetId="2">#REF!</definedName>
    <definedName name="sss" localSheetId="3">#REF!</definedName>
    <definedName name="sss" localSheetId="4">#REF!</definedName>
    <definedName name="sss" localSheetId="5">#REF!</definedName>
    <definedName name="sss">#REF!</definedName>
    <definedName name="ssssw" localSheetId="0" hidden="1">'[8]4.9'!#REF!</definedName>
    <definedName name="ssssw" localSheetId="6" hidden="1">'[8]4.9'!#REF!</definedName>
    <definedName name="ssssw" localSheetId="10" hidden="1">'[8]4.9'!#REF!</definedName>
    <definedName name="ssssw" localSheetId="11" hidden="1">'[8]4.9'!#REF!</definedName>
    <definedName name="ssssw" localSheetId="12" hidden="1">'[9]4.9'!#REF!</definedName>
    <definedName name="ssssw" localSheetId="1" hidden="1">'[8]4.9'!#REF!</definedName>
    <definedName name="ssssw" localSheetId="2" hidden="1">'[8]4.9'!#REF!</definedName>
    <definedName name="ssssw" localSheetId="3" hidden="1">'[8]4.9'!#REF!</definedName>
    <definedName name="ssssw" localSheetId="4" hidden="1">'[8]4.9'!#REF!</definedName>
    <definedName name="ssssw" localSheetId="5" hidden="1">'[8]4.9'!#REF!</definedName>
    <definedName name="ssssw" hidden="1">'[8]4.9'!#REF!</definedName>
    <definedName name="state">[20]ref!$B$23:$C$38</definedName>
    <definedName name="t" localSheetId="0" hidden="1">#REF!</definedName>
    <definedName name="t" localSheetId="6" hidden="1">#REF!</definedName>
    <definedName name="t" localSheetId="10" hidden="1">#REF!</definedName>
    <definedName name="t" localSheetId="11" hidden="1">#REF!</definedName>
    <definedName name="t" localSheetId="12" hidden="1">#REF!</definedName>
    <definedName name="t" localSheetId="1" hidden="1">#REF!</definedName>
    <definedName name="t" localSheetId="2" hidden="1">#REF!</definedName>
    <definedName name="t" localSheetId="3" hidden="1">#REF!</definedName>
    <definedName name="t" localSheetId="4" hidden="1">#REF!</definedName>
    <definedName name="t" localSheetId="5" hidden="1">#REF!</definedName>
    <definedName name="t" hidden="1">#REF!</definedName>
    <definedName name="table_no">[20]ref!$B$23:$E$38</definedName>
    <definedName name="te" localSheetId="0" hidden="1">'[8]4.9'!#REF!</definedName>
    <definedName name="te" localSheetId="6" hidden="1">'[8]4.9'!#REF!</definedName>
    <definedName name="te" localSheetId="10" hidden="1">'[8]4.9'!#REF!</definedName>
    <definedName name="te" localSheetId="11" hidden="1">'[8]4.9'!#REF!</definedName>
    <definedName name="te" localSheetId="12" hidden="1">'[9]4.9'!#REF!</definedName>
    <definedName name="te" localSheetId="1" hidden="1">'[8]4.9'!#REF!</definedName>
    <definedName name="te" localSheetId="2" hidden="1">'[8]4.9'!#REF!</definedName>
    <definedName name="te" localSheetId="3" hidden="1">'[8]4.9'!#REF!</definedName>
    <definedName name="te" localSheetId="4" hidden="1">'[8]4.9'!#REF!</definedName>
    <definedName name="te" localSheetId="5" hidden="1">'[8]4.9'!#REF!</definedName>
    <definedName name="te" hidden="1">'[8]4.9'!#REF!</definedName>
    <definedName name="Ter_a" localSheetId="0" hidden="1">'[8]4.9'!#REF!</definedName>
    <definedName name="Ter_a" localSheetId="6" hidden="1">'[8]4.9'!#REF!</definedName>
    <definedName name="Ter_a" localSheetId="10" hidden="1">'[8]4.9'!#REF!</definedName>
    <definedName name="Ter_a" localSheetId="11" hidden="1">'[8]4.9'!#REF!</definedName>
    <definedName name="Ter_a" localSheetId="12" hidden="1">'[9]4.9'!#REF!</definedName>
    <definedName name="Ter_a" localSheetId="1" hidden="1">'[8]4.9'!#REF!</definedName>
    <definedName name="Ter_a" localSheetId="2" hidden="1">'[8]4.9'!#REF!</definedName>
    <definedName name="Ter_a" localSheetId="3" hidden="1">'[8]4.9'!#REF!</definedName>
    <definedName name="Ter_a" localSheetId="4" hidden="1">'[8]4.9'!#REF!</definedName>
    <definedName name="Ter_a" localSheetId="5" hidden="1">'[8]4.9'!#REF!</definedName>
    <definedName name="Ter_a" hidden="1">'[8]4.9'!#REF!</definedName>
    <definedName name="tes" localSheetId="0" hidden="1">'[8]4.9'!#REF!</definedName>
    <definedName name="tes" localSheetId="6" hidden="1">'[8]4.9'!#REF!</definedName>
    <definedName name="tes" localSheetId="10" hidden="1">'[8]4.9'!#REF!</definedName>
    <definedName name="tes" localSheetId="11" hidden="1">'[8]4.9'!#REF!</definedName>
    <definedName name="tes" localSheetId="12" hidden="1">'[9]4.9'!#REF!</definedName>
    <definedName name="tes" localSheetId="1" hidden="1">'[8]4.9'!#REF!</definedName>
    <definedName name="tes" localSheetId="2" hidden="1">'[8]4.9'!#REF!</definedName>
    <definedName name="tes" localSheetId="3" hidden="1">'[8]4.9'!#REF!</definedName>
    <definedName name="tes" localSheetId="4" hidden="1">'[8]4.9'!#REF!</definedName>
    <definedName name="tes" localSheetId="5" hidden="1">'[8]4.9'!#REF!</definedName>
    <definedName name="tes" hidden="1">'[8]4.9'!#REF!</definedName>
    <definedName name="test" localSheetId="0" hidden="1">#REF!</definedName>
    <definedName name="test" localSheetId="6" hidden="1">#REF!</definedName>
    <definedName name="test" localSheetId="10" hidden="1">#REF!</definedName>
    <definedName name="test" localSheetId="11" hidden="1">#REF!</definedName>
    <definedName name="test" localSheetId="12"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5" hidden="1">#REF!</definedName>
    <definedName name="test" hidden="1">#REF!</definedName>
    <definedName name="test3333333" localSheetId="0" hidden="1">#REF!</definedName>
    <definedName name="test3333333" localSheetId="6" hidden="1">#REF!</definedName>
    <definedName name="test3333333" localSheetId="10" hidden="1">#REF!</definedName>
    <definedName name="test3333333" localSheetId="11" hidden="1">#REF!</definedName>
    <definedName name="test3333333" localSheetId="12"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5" hidden="1">#REF!</definedName>
    <definedName name="test3333333" hidden="1">#REF!</definedName>
    <definedName name="tt" localSheetId="0">#REF!</definedName>
    <definedName name="tt" localSheetId="6">#REF!</definedName>
    <definedName name="tt" localSheetId="10">#REF!</definedName>
    <definedName name="tt" localSheetId="11">#REF!</definedName>
    <definedName name="tt" localSheetId="12">#REF!</definedName>
    <definedName name="tt" localSheetId="1">#REF!</definedName>
    <definedName name="tt" localSheetId="2">#REF!</definedName>
    <definedName name="tt" localSheetId="3">#REF!</definedName>
    <definedName name="tt" localSheetId="4">#REF!</definedName>
    <definedName name="tt" localSheetId="5">#REF!</definedName>
    <definedName name="tt">#REF!</definedName>
    <definedName name="tttt" localSheetId="0" hidden="1">'[8]4.9'!#REF!</definedName>
    <definedName name="tttt" localSheetId="6" hidden="1">'[8]4.9'!#REF!</definedName>
    <definedName name="tttt" localSheetId="10" hidden="1">'[8]4.9'!#REF!</definedName>
    <definedName name="tttt" localSheetId="11" hidden="1">'[8]4.9'!#REF!</definedName>
    <definedName name="tttt" localSheetId="12" hidden="1">'[9]4.9'!#REF!</definedName>
    <definedName name="tttt" localSheetId="1" hidden="1">'[8]4.9'!#REF!</definedName>
    <definedName name="tttt" localSheetId="2" hidden="1">'[8]4.9'!#REF!</definedName>
    <definedName name="tttt" localSheetId="3" hidden="1">'[8]4.9'!#REF!</definedName>
    <definedName name="tttt" localSheetId="4" hidden="1">'[8]4.9'!#REF!</definedName>
    <definedName name="tttt" localSheetId="5" hidden="1">'[8]4.9'!#REF!</definedName>
    <definedName name="tttt" hidden="1">'[8]4.9'!#REF!</definedName>
    <definedName name="tttww" localSheetId="0">#REF!</definedName>
    <definedName name="tttww" localSheetId="6">#REF!</definedName>
    <definedName name="tttww" localSheetId="10">#REF!</definedName>
    <definedName name="tttww" localSheetId="11">#REF!</definedName>
    <definedName name="tttww" localSheetId="12">#REF!</definedName>
    <definedName name="tttww" localSheetId="1">#REF!</definedName>
    <definedName name="tttww" localSheetId="2">#REF!</definedName>
    <definedName name="tttww" localSheetId="3">#REF!</definedName>
    <definedName name="tttww" localSheetId="4">#REF!</definedName>
    <definedName name="tttww" localSheetId="5">#REF!</definedName>
    <definedName name="tttww">#REF!</definedName>
    <definedName name="u" localSheetId="0">#REF!</definedName>
    <definedName name="u" localSheetId="6">#REF!</definedName>
    <definedName name="u" localSheetId="10">#REF!</definedName>
    <definedName name="u" localSheetId="11">#REF!</definedName>
    <definedName name="u" localSheetId="12">#REF!</definedName>
    <definedName name="u" localSheetId="1">#REF!</definedName>
    <definedName name="u" localSheetId="2">#REF!</definedName>
    <definedName name="u" localSheetId="3">#REF!</definedName>
    <definedName name="u" localSheetId="4">#REF!</definedName>
    <definedName name="u" localSheetId="5">#REF!</definedName>
    <definedName name="u">#REF!</definedName>
    <definedName name="umum" localSheetId="0">#REF!</definedName>
    <definedName name="umum" localSheetId="6">#REF!</definedName>
    <definedName name="umum" localSheetId="10">#REF!</definedName>
    <definedName name="umum" localSheetId="11">#REF!</definedName>
    <definedName name="umum" localSheetId="12">#REF!</definedName>
    <definedName name="umum" localSheetId="1">#REF!</definedName>
    <definedName name="umum" localSheetId="2">#REF!</definedName>
    <definedName name="umum" localSheetId="3">#REF!</definedName>
    <definedName name="umum" localSheetId="4">#REF!</definedName>
    <definedName name="umum" localSheetId="5">#REF!</definedName>
    <definedName name="umum">#REF!</definedName>
    <definedName name="uuu" localSheetId="0" hidden="1">#REF!</definedName>
    <definedName name="uuu" localSheetId="6" hidden="1">#REF!</definedName>
    <definedName name="uuu" localSheetId="10" hidden="1">#REF!</definedName>
    <definedName name="uuu" localSheetId="11" hidden="1">#REF!</definedName>
    <definedName name="uuu" localSheetId="12" hidden="1">#REF!</definedName>
    <definedName name="uuu" localSheetId="1" hidden="1">#REF!</definedName>
    <definedName name="uuu" localSheetId="2" hidden="1">#REF!</definedName>
    <definedName name="uuu" localSheetId="3" hidden="1">#REF!</definedName>
    <definedName name="uuu" localSheetId="4" hidden="1">#REF!</definedName>
    <definedName name="uuu" localSheetId="5" hidden="1">#REF!</definedName>
    <definedName name="uuu" hidden="1">#REF!</definedName>
    <definedName name="uuuuu" localSheetId="0">#REF!</definedName>
    <definedName name="uuuuu" localSheetId="6">#REF!</definedName>
    <definedName name="uuuuu" localSheetId="10">#REF!</definedName>
    <definedName name="uuuuu" localSheetId="11">#REF!</definedName>
    <definedName name="uuuuu" localSheetId="12">#REF!</definedName>
    <definedName name="uuuuu" localSheetId="1">#REF!</definedName>
    <definedName name="uuuuu" localSheetId="2">#REF!</definedName>
    <definedName name="uuuuu" localSheetId="3">#REF!</definedName>
    <definedName name="uuuuu" localSheetId="4">#REF!</definedName>
    <definedName name="uuuuu" localSheetId="5">#REF!</definedName>
    <definedName name="uuuuu">#REF!</definedName>
    <definedName name="v" localSheetId="0" hidden="1">'[8]4.3'!#REF!</definedName>
    <definedName name="v" localSheetId="6" hidden="1">'[8]4.3'!#REF!</definedName>
    <definedName name="v" localSheetId="10" hidden="1">'[8]4.3'!#REF!</definedName>
    <definedName name="v" localSheetId="11" hidden="1">'[8]4.3'!#REF!</definedName>
    <definedName name="v" localSheetId="12" hidden="1">'[9]4.3'!#REF!</definedName>
    <definedName name="v" localSheetId="1" hidden="1">'[8]4.3'!#REF!</definedName>
    <definedName name="v" localSheetId="2" hidden="1">'[8]4.3'!#REF!</definedName>
    <definedName name="v" localSheetId="3" hidden="1">'[8]4.3'!#REF!</definedName>
    <definedName name="v" localSheetId="4" hidden="1">'[8]4.3'!#REF!</definedName>
    <definedName name="v" localSheetId="5" hidden="1">'[8]4.3'!#REF!</definedName>
    <definedName name="v" hidden="1">'[8]4.3'!#REF!</definedName>
    <definedName name="vbcbvc" localSheetId="0">#REF!</definedName>
    <definedName name="vbcbvc" localSheetId="6">#REF!</definedName>
    <definedName name="vbcbvc" localSheetId="10">#REF!</definedName>
    <definedName name="vbcbvc" localSheetId="11">#REF!</definedName>
    <definedName name="vbcbvc" localSheetId="12">#REF!</definedName>
    <definedName name="vbcbvc" localSheetId="1">#REF!</definedName>
    <definedName name="vbcbvc" localSheetId="2">#REF!</definedName>
    <definedName name="vbcbvc" localSheetId="3">#REF!</definedName>
    <definedName name="vbcbvc" localSheetId="4">#REF!</definedName>
    <definedName name="vbcbvc" localSheetId="5">#REF!</definedName>
    <definedName name="vbcbvc">#REF!</definedName>
    <definedName name="vbv" localSheetId="0">#REF!</definedName>
    <definedName name="vbv" localSheetId="6">#REF!</definedName>
    <definedName name="vbv" localSheetId="10">#REF!</definedName>
    <definedName name="vbv" localSheetId="11">#REF!</definedName>
    <definedName name="vbv" localSheetId="12">#REF!</definedName>
    <definedName name="vbv" localSheetId="1">#REF!</definedName>
    <definedName name="vbv" localSheetId="2">#REF!</definedName>
    <definedName name="vbv" localSheetId="3">#REF!</definedName>
    <definedName name="vbv" localSheetId="4">#REF!</definedName>
    <definedName name="vbv" localSheetId="5">#REF!</definedName>
    <definedName name="vbv">#REF!</definedName>
    <definedName name="vcb" localSheetId="0">#REF!</definedName>
    <definedName name="vcb" localSheetId="6">#REF!</definedName>
    <definedName name="vcb" localSheetId="10">#REF!</definedName>
    <definedName name="vcb" localSheetId="11">#REF!</definedName>
    <definedName name="vcb" localSheetId="12">#REF!</definedName>
    <definedName name="vcb" localSheetId="1">#REF!</definedName>
    <definedName name="vcb" localSheetId="2">#REF!</definedName>
    <definedName name="vcb" localSheetId="3">#REF!</definedName>
    <definedName name="vcb" localSheetId="4">#REF!</definedName>
    <definedName name="vcb" localSheetId="5">#REF!</definedName>
    <definedName name="vcb">#REF!</definedName>
    <definedName name="vcc" localSheetId="0">#REF!</definedName>
    <definedName name="vcc" localSheetId="6">#REF!</definedName>
    <definedName name="vcc" localSheetId="10">#REF!</definedName>
    <definedName name="vcc" localSheetId="11">#REF!</definedName>
    <definedName name="vcc" localSheetId="12">#REF!</definedName>
    <definedName name="vcc" localSheetId="1">#REF!</definedName>
    <definedName name="vcc" localSheetId="2">#REF!</definedName>
    <definedName name="vcc" localSheetId="3">#REF!</definedName>
    <definedName name="vcc" localSheetId="4">#REF!</definedName>
    <definedName name="vcc" localSheetId="5">#REF!</definedName>
    <definedName name="vcc">#REF!</definedName>
    <definedName name="vcvc" localSheetId="0">#REF!</definedName>
    <definedName name="vcvc" localSheetId="6">#REF!</definedName>
    <definedName name="vcvc" localSheetId="10">#REF!</definedName>
    <definedName name="vcvc" localSheetId="11">#REF!</definedName>
    <definedName name="vcvc" localSheetId="12">#REF!</definedName>
    <definedName name="vcvc" localSheetId="1">#REF!</definedName>
    <definedName name="vcvc" localSheetId="2">#REF!</definedName>
    <definedName name="vcvc" localSheetId="3">#REF!</definedName>
    <definedName name="vcvc" localSheetId="4">#REF!</definedName>
    <definedName name="vcvc" localSheetId="5">#REF!</definedName>
    <definedName name="vcvc">#REF!</definedName>
    <definedName name="vcx" localSheetId="0">#REF!</definedName>
    <definedName name="vcx" localSheetId="6">#REF!</definedName>
    <definedName name="vcx" localSheetId="10">#REF!</definedName>
    <definedName name="vcx" localSheetId="11">#REF!</definedName>
    <definedName name="vcx" localSheetId="12">#REF!</definedName>
    <definedName name="vcx" localSheetId="1">#REF!</definedName>
    <definedName name="vcx" localSheetId="2">#REF!</definedName>
    <definedName name="vcx" localSheetId="3">#REF!</definedName>
    <definedName name="vcx" localSheetId="4">#REF!</definedName>
    <definedName name="vcx" localSheetId="5">#REF!</definedName>
    <definedName name="vcx">#REF!</definedName>
    <definedName name="vdfvd" localSheetId="0" hidden="1">#REF!</definedName>
    <definedName name="vdfvd" localSheetId="6" hidden="1">#REF!</definedName>
    <definedName name="vdfvd" localSheetId="10" hidden="1">#REF!</definedName>
    <definedName name="vdfvd" localSheetId="11" hidden="1">#REF!</definedName>
    <definedName name="vdfvd" localSheetId="12"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5" hidden="1">#REF!</definedName>
    <definedName name="vdfvd" hidden="1">#REF!</definedName>
    <definedName name="w" localSheetId="0">#REF!</definedName>
    <definedName name="w" localSheetId="6">#REF!</definedName>
    <definedName name="w" localSheetId="10">#REF!</definedName>
    <definedName name="w" localSheetId="11">#REF!</definedName>
    <definedName name="w" localSheetId="12">#REF!</definedName>
    <definedName name="w" localSheetId="1">#REF!</definedName>
    <definedName name="w" localSheetId="2">#REF!</definedName>
    <definedName name="w" localSheetId="3">#REF!</definedName>
    <definedName name="w" localSheetId="4">#REF!</definedName>
    <definedName name="w" localSheetId="5">#REF!</definedName>
    <definedName name="w">#REF!</definedName>
    <definedName name="wwvvv" localSheetId="0">#REF!</definedName>
    <definedName name="wwvvv" localSheetId="6">#REF!</definedName>
    <definedName name="wwvvv" localSheetId="10">#REF!</definedName>
    <definedName name="wwvvv" localSheetId="11">#REF!</definedName>
    <definedName name="wwvvv" localSheetId="12">#REF!</definedName>
    <definedName name="wwvvv" localSheetId="1">#REF!</definedName>
    <definedName name="wwvvv" localSheetId="2">#REF!</definedName>
    <definedName name="wwvvv" localSheetId="3">#REF!</definedName>
    <definedName name="wwvvv" localSheetId="4">#REF!</definedName>
    <definedName name="wwvvv" localSheetId="5">#REF!</definedName>
    <definedName name="wwvvv">#REF!</definedName>
    <definedName name="wwwq" localSheetId="0">#REF!</definedName>
    <definedName name="wwwq" localSheetId="6">#REF!</definedName>
    <definedName name="wwwq" localSheetId="10">#REF!</definedName>
    <definedName name="wwwq" localSheetId="11">#REF!</definedName>
    <definedName name="wwwq" localSheetId="12">#REF!</definedName>
    <definedName name="wwwq" localSheetId="1">#REF!</definedName>
    <definedName name="wwwq" localSheetId="2">#REF!</definedName>
    <definedName name="wwwq" localSheetId="3">#REF!</definedName>
    <definedName name="wwwq" localSheetId="4">#REF!</definedName>
    <definedName name="wwwq" localSheetId="5">#REF!</definedName>
    <definedName name="wwwq">#REF!</definedName>
    <definedName name="x" localSheetId="0">#REF!</definedName>
    <definedName name="x" localSheetId="6">#REF!</definedName>
    <definedName name="x" localSheetId="10">#REF!</definedName>
    <definedName name="x" localSheetId="11">#REF!</definedName>
    <definedName name="x" localSheetId="12">#REF!</definedName>
    <definedName name="x" localSheetId="1">#REF!</definedName>
    <definedName name="x" localSheetId="2">#REF!</definedName>
    <definedName name="x" localSheetId="3">#REF!</definedName>
    <definedName name="x" localSheetId="4">#REF!</definedName>
    <definedName name="x" localSheetId="5">#REF!</definedName>
    <definedName name="x">#REF!</definedName>
    <definedName name="xcz" localSheetId="0">#REF!</definedName>
    <definedName name="xcz" localSheetId="6">#REF!</definedName>
    <definedName name="xcz" localSheetId="10">#REF!</definedName>
    <definedName name="xcz" localSheetId="11">#REF!</definedName>
    <definedName name="xcz" localSheetId="12">#REF!</definedName>
    <definedName name="xcz" localSheetId="1">#REF!</definedName>
    <definedName name="xcz" localSheetId="2">#REF!</definedName>
    <definedName name="xcz" localSheetId="3">#REF!</definedName>
    <definedName name="xcz" localSheetId="4">#REF!</definedName>
    <definedName name="xcz" localSheetId="5">#REF!</definedName>
    <definedName name="xcz">#REF!</definedName>
    <definedName name="xxx" localSheetId="0">#REF!</definedName>
    <definedName name="xxx" localSheetId="6">#REF!</definedName>
    <definedName name="xxx" localSheetId="10">#REF!</definedName>
    <definedName name="xxx" localSheetId="11">#REF!</definedName>
    <definedName name="xxx" localSheetId="12">#REF!</definedName>
    <definedName name="xxx" localSheetId="1">#REF!</definedName>
    <definedName name="xxx" localSheetId="2">#REF!</definedName>
    <definedName name="xxx" localSheetId="3">#REF!</definedName>
    <definedName name="xxx" localSheetId="4">#REF!</definedName>
    <definedName name="xxx" localSheetId="5">#REF!</definedName>
    <definedName name="xxx">#REF!</definedName>
    <definedName name="xxxa" localSheetId="0" hidden="1">#REF!</definedName>
    <definedName name="xxxa" localSheetId="6" hidden="1">#REF!</definedName>
    <definedName name="xxxa" localSheetId="10" hidden="1">#REF!</definedName>
    <definedName name="xxxa" localSheetId="11" hidden="1">#REF!</definedName>
    <definedName name="xxxa" localSheetId="12"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5" hidden="1">#REF!</definedName>
    <definedName name="xxxa" hidden="1">#REF!</definedName>
    <definedName name="xzcx" localSheetId="0" hidden="1">#REF!</definedName>
    <definedName name="xzcx" localSheetId="6" hidden="1">#REF!</definedName>
    <definedName name="xzcx" localSheetId="10" hidden="1">#REF!</definedName>
    <definedName name="xzcx" localSheetId="11" hidden="1">#REF!</definedName>
    <definedName name="xzcx" localSheetId="12"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5" hidden="1">#REF!</definedName>
    <definedName name="xzcx" hidden="1">#REF!</definedName>
    <definedName name="y" localSheetId="0">#REF!</definedName>
    <definedName name="y" localSheetId="6">#REF!</definedName>
    <definedName name="y" localSheetId="10">#REF!</definedName>
    <definedName name="y" localSheetId="11">#REF!</definedName>
    <definedName name="y" localSheetId="12">#REF!</definedName>
    <definedName name="y" localSheetId="1">#REF!</definedName>
    <definedName name="y" localSheetId="2">#REF!</definedName>
    <definedName name="y" localSheetId="3">#REF!</definedName>
    <definedName name="y" localSheetId="4">#REF!</definedName>
    <definedName name="y" localSheetId="5">#REF!</definedName>
    <definedName name="y">#REF!</definedName>
    <definedName name="ya" localSheetId="0">#REF!</definedName>
    <definedName name="ya" localSheetId="6">#REF!</definedName>
    <definedName name="ya" localSheetId="10">#REF!</definedName>
    <definedName name="ya" localSheetId="11">#REF!</definedName>
    <definedName name="ya" localSheetId="12">#REF!</definedName>
    <definedName name="ya" localSheetId="1">#REF!</definedName>
    <definedName name="ya" localSheetId="2">#REF!</definedName>
    <definedName name="ya" localSheetId="3">#REF!</definedName>
    <definedName name="ya" localSheetId="4">#REF!</definedName>
    <definedName name="ya" localSheetId="5">#REF!</definedName>
    <definedName name="ya">#REF!</definedName>
    <definedName name="yaa" localSheetId="0">#REF!</definedName>
    <definedName name="yaa" localSheetId="6">#REF!</definedName>
    <definedName name="yaa" localSheetId="10">#REF!</definedName>
    <definedName name="yaa" localSheetId="11">#REF!</definedName>
    <definedName name="yaa" localSheetId="12">#REF!</definedName>
    <definedName name="yaa" localSheetId="1">#REF!</definedName>
    <definedName name="yaa" localSheetId="2">#REF!</definedName>
    <definedName name="yaa" localSheetId="3">#REF!</definedName>
    <definedName name="yaa" localSheetId="4">#REF!</definedName>
    <definedName name="yaa" localSheetId="5">#REF!</definedName>
    <definedName name="yaa">#REF!</definedName>
    <definedName name="yaaa" localSheetId="0">#REF!</definedName>
    <definedName name="yaaa" localSheetId="6">#REF!</definedName>
    <definedName name="yaaa" localSheetId="10">#REF!</definedName>
    <definedName name="yaaa" localSheetId="11">#REF!</definedName>
    <definedName name="yaaa" localSheetId="12">#REF!</definedName>
    <definedName name="yaaa" localSheetId="1">#REF!</definedName>
    <definedName name="yaaa" localSheetId="2">#REF!</definedName>
    <definedName name="yaaa" localSheetId="3">#REF!</definedName>
    <definedName name="yaaa" localSheetId="4">#REF!</definedName>
    <definedName name="yaaa" localSheetId="5">#REF!</definedName>
    <definedName name="yaaa">#REF!</definedName>
    <definedName name="yi" localSheetId="0">#REF!</definedName>
    <definedName name="yi" localSheetId="6">#REF!</definedName>
    <definedName name="yi" localSheetId="10">#REF!</definedName>
    <definedName name="yi" localSheetId="11">#REF!</definedName>
    <definedName name="yi" localSheetId="12">#REF!</definedName>
    <definedName name="yi" localSheetId="1">#REF!</definedName>
    <definedName name="yi" localSheetId="2">#REF!</definedName>
    <definedName name="yi" localSheetId="3">#REF!</definedName>
    <definedName name="yi" localSheetId="4">#REF!</definedName>
    <definedName name="yi" localSheetId="5">#REF!</definedName>
    <definedName name="yi">#REF!</definedName>
    <definedName name="yyy" localSheetId="0">#REF!</definedName>
    <definedName name="yyy" localSheetId="6">#REF!</definedName>
    <definedName name="yyy" localSheetId="10">#REF!</definedName>
    <definedName name="yyy" localSheetId="11">#REF!</definedName>
    <definedName name="yyy" localSheetId="12">#REF!</definedName>
    <definedName name="yyy" localSheetId="1">#REF!</definedName>
    <definedName name="yyy" localSheetId="2">#REF!</definedName>
    <definedName name="yyy" localSheetId="3">#REF!</definedName>
    <definedName name="yyy" localSheetId="4">#REF!</definedName>
    <definedName name="yyy" localSheetId="5">#REF!</definedName>
    <definedName name="yyy">#REF!</definedName>
    <definedName name="Z" localSheetId="0">#REF!</definedName>
    <definedName name="Z" localSheetId="6">#REF!</definedName>
    <definedName name="Z" localSheetId="10">#REF!</definedName>
    <definedName name="Z" localSheetId="11">#REF!</definedName>
    <definedName name="Z" localSheetId="12">#REF!</definedName>
    <definedName name="Z" localSheetId="1">#REF!</definedName>
    <definedName name="Z" localSheetId="2">#REF!</definedName>
    <definedName name="Z" localSheetId="3">#REF!</definedName>
    <definedName name="Z" localSheetId="4">#REF!</definedName>
    <definedName name="Z" localSheetId="5">#REF!</definedName>
    <definedName name="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90" l="1"/>
  <c r="G16" i="90"/>
  <c r="E36" i="90"/>
  <c r="E35" i="90"/>
  <c r="E34" i="90"/>
  <c r="E32" i="90"/>
  <c r="E31" i="90"/>
  <c r="E30" i="90"/>
  <c r="E28" i="90"/>
  <c r="E27" i="90"/>
  <c r="E26" i="90"/>
  <c r="E24" i="90"/>
  <c r="E23" i="90"/>
  <c r="E22" i="90"/>
  <c r="E18" i="90"/>
  <c r="E19" i="90"/>
  <c r="E20" i="90"/>
  <c r="F16" i="89"/>
  <c r="F15" i="89"/>
  <c r="F14" i="89"/>
  <c r="G14" i="89"/>
  <c r="G15" i="89"/>
  <c r="G16" i="89"/>
  <c r="E60" i="89"/>
  <c r="E59" i="89"/>
  <c r="E58" i="89"/>
  <c r="E56" i="89"/>
  <c r="E55" i="89"/>
  <c r="E54" i="89"/>
  <c r="E52" i="89"/>
  <c r="E51" i="89"/>
  <c r="E50" i="89"/>
  <c r="E48" i="89"/>
  <c r="E47" i="89"/>
  <c r="E46" i="89"/>
  <c r="E44" i="89"/>
  <c r="E43" i="89"/>
  <c r="E42" i="89"/>
  <c r="E40" i="89"/>
  <c r="E39" i="89"/>
  <c r="E38" i="89"/>
  <c r="E36" i="89"/>
  <c r="E35" i="89"/>
  <c r="E15" i="89" s="1"/>
  <c r="E34" i="89"/>
  <c r="E14" i="89" s="1"/>
  <c r="E32" i="89"/>
  <c r="E16" i="89" s="1"/>
  <c r="E31" i="89"/>
  <c r="E30" i="89"/>
  <c r="E28" i="89"/>
  <c r="E27" i="89"/>
  <c r="E26" i="89"/>
  <c r="E24" i="89"/>
  <c r="E23" i="89"/>
  <c r="E22" i="89"/>
  <c r="E18" i="89"/>
  <c r="E19" i="89"/>
  <c r="E20" i="89"/>
  <c r="F52" i="88"/>
  <c r="E52" i="88"/>
  <c r="D52" i="88"/>
  <c r="D60" i="88"/>
  <c r="D59" i="88"/>
  <c r="D58" i="88"/>
  <c r="D56" i="88"/>
  <c r="D55" i="88"/>
  <c r="D54" i="88"/>
  <c r="E14" i="88"/>
  <c r="F14" i="88"/>
  <c r="D22" i="88"/>
  <c r="D21" i="88"/>
  <c r="D20" i="88"/>
  <c r="D17" i="88"/>
  <c r="D16" i="88"/>
  <c r="D18" i="88"/>
  <c r="E80" i="87"/>
  <c r="E79" i="87"/>
  <c r="E78" i="87"/>
  <c r="E76" i="87"/>
  <c r="E75" i="87"/>
  <c r="E74" i="87"/>
  <c r="E72" i="87"/>
  <c r="E71" i="87"/>
  <c r="E70" i="87"/>
  <c r="E68" i="87"/>
  <c r="E67" i="87"/>
  <c r="E66" i="87"/>
  <c r="E64" i="87"/>
  <c r="E63" i="87"/>
  <c r="E62" i="87"/>
  <c r="E60" i="87"/>
  <c r="E59" i="87"/>
  <c r="E58" i="87"/>
  <c r="E56" i="87"/>
  <c r="E55" i="87"/>
  <c r="E54" i="87"/>
  <c r="E52" i="87"/>
  <c r="E51" i="87"/>
  <c r="E50" i="87"/>
  <c r="E48" i="87"/>
  <c r="E47" i="87"/>
  <c r="E46" i="87"/>
  <c r="E44" i="87"/>
  <c r="E43" i="87"/>
  <c r="E42" i="87"/>
  <c r="E40" i="87"/>
  <c r="E39" i="87"/>
  <c r="E38" i="87"/>
  <c r="E36" i="87"/>
  <c r="E35" i="87"/>
  <c r="E34" i="87"/>
  <c r="E32" i="87"/>
  <c r="E31" i="87"/>
  <c r="E30" i="87"/>
  <c r="E28" i="87"/>
  <c r="E27" i="87"/>
  <c r="E26" i="87"/>
  <c r="E24" i="87"/>
  <c r="E23" i="87"/>
  <c r="E22" i="87"/>
  <c r="E20" i="87"/>
  <c r="E19" i="87"/>
  <c r="E18" i="87"/>
  <c r="G14" i="87"/>
  <c r="G15" i="87"/>
  <c r="G16" i="87"/>
  <c r="F15" i="87"/>
  <c r="F16" i="87"/>
  <c r="F14" i="87"/>
  <c r="E14" i="87" s="1"/>
  <c r="E15" i="87"/>
  <c r="D14" i="88" l="1"/>
  <c r="E16" i="90"/>
  <c r="E16" i="87"/>
  <c r="H15" i="86" l="1"/>
  <c r="G15" i="86"/>
  <c r="F15" i="86"/>
  <c r="E16" i="85" l="1"/>
  <c r="E15" i="85"/>
  <c r="E17" i="85"/>
  <c r="I16" i="84"/>
  <c r="H16" i="84"/>
  <c r="G16" i="84"/>
  <c r="F16" i="84"/>
  <c r="I15" i="84"/>
  <c r="H15" i="84"/>
  <c r="G15" i="84"/>
  <c r="F15" i="84"/>
  <c r="I14" i="84"/>
  <c r="H14" i="84"/>
  <c r="G14" i="84"/>
  <c r="F14" i="84"/>
  <c r="E72" i="84"/>
  <c r="E71" i="84"/>
  <c r="E70" i="84"/>
  <c r="G13" i="83"/>
  <c r="G14" i="83"/>
  <c r="G15" i="83"/>
  <c r="F15" i="83"/>
  <c r="F14" i="83"/>
  <c r="F13" i="83"/>
  <c r="E71" i="83"/>
  <c r="E70" i="83"/>
  <c r="E69" i="83"/>
  <c r="E68" i="84"/>
  <c r="E67" i="84"/>
  <c r="E66" i="84"/>
  <c r="E64" i="84"/>
  <c r="E63" i="84"/>
  <c r="E62" i="84"/>
  <c r="E60" i="84"/>
  <c r="E59" i="84"/>
  <c r="E58" i="84"/>
  <c r="E56" i="84"/>
  <c r="E55" i="84"/>
  <c r="E54" i="84"/>
  <c r="E52" i="84"/>
  <c r="E51" i="84"/>
  <c r="E50" i="84"/>
  <c r="E48" i="84"/>
  <c r="E47" i="84"/>
  <c r="E46" i="84"/>
  <c r="E44" i="84"/>
  <c r="E43" i="84"/>
  <c r="E42" i="84"/>
  <c r="E40" i="84"/>
  <c r="E39" i="84"/>
  <c r="E38" i="84"/>
  <c r="E36" i="84"/>
  <c r="E35" i="84"/>
  <c r="E34" i="84"/>
  <c r="E32" i="84"/>
  <c r="E31" i="84"/>
  <c r="E30" i="84"/>
  <c r="E28" i="84"/>
  <c r="E27" i="84"/>
  <c r="E26" i="84"/>
  <c r="E24" i="84"/>
  <c r="E23" i="84"/>
  <c r="E22" i="84"/>
  <c r="E20" i="84"/>
  <c r="E19" i="84"/>
  <c r="E18" i="84"/>
  <c r="E67" i="83"/>
  <c r="E66" i="83"/>
  <c r="E65" i="83"/>
  <c r="E63" i="83"/>
  <c r="E62" i="83"/>
  <c r="E61" i="83"/>
  <c r="E59" i="83"/>
  <c r="E58" i="83"/>
  <c r="E57" i="83"/>
  <c r="E55" i="83"/>
  <c r="E54" i="83"/>
  <c r="E53" i="83"/>
  <c r="E51" i="83"/>
  <c r="E50" i="83"/>
  <c r="E49" i="83"/>
  <c r="E47" i="83"/>
  <c r="E46" i="83"/>
  <c r="E45" i="83"/>
  <c r="E43" i="83"/>
  <c r="E42" i="83"/>
  <c r="E41" i="83"/>
  <c r="E39" i="83"/>
  <c r="E38" i="83"/>
  <c r="E37" i="83"/>
  <c r="E35" i="83"/>
  <c r="E34" i="83"/>
  <c r="E33" i="83"/>
  <c r="E31" i="83"/>
  <c r="E30" i="83"/>
  <c r="E29" i="83"/>
  <c r="E27" i="83"/>
  <c r="E26" i="83"/>
  <c r="E25" i="83"/>
  <c r="E23" i="83"/>
  <c r="E22" i="83"/>
  <c r="E21" i="83"/>
  <c r="E19" i="83"/>
  <c r="E18" i="83"/>
  <c r="E17" i="83"/>
  <c r="G30" i="70"/>
  <c r="G15" i="70"/>
  <c r="K70" i="68"/>
  <c r="J70" i="68"/>
  <c r="I70" i="68"/>
  <c r="H70" i="68"/>
  <c r="G70" i="68"/>
  <c r="K69" i="68"/>
  <c r="J69" i="68"/>
  <c r="I69" i="68"/>
  <c r="H69" i="68"/>
  <c r="G69" i="68"/>
  <c r="K68" i="68"/>
  <c r="J68" i="68"/>
  <c r="I68" i="68"/>
  <c r="H68" i="68"/>
  <c r="G68" i="68"/>
  <c r="F102" i="68"/>
  <c r="E102" i="68" s="1"/>
  <c r="F101" i="68"/>
  <c r="E101" i="68" s="1"/>
  <c r="F97" i="68"/>
  <c r="E97" i="68" s="1"/>
  <c r="F96" i="68"/>
  <c r="E96" i="68" s="1"/>
  <c r="F103" i="68"/>
  <c r="E103" i="68" s="1"/>
  <c r="F98" i="68"/>
  <c r="E98" i="68" s="1"/>
  <c r="K15" i="68"/>
  <c r="K14" i="68"/>
  <c r="K13" i="68"/>
  <c r="I13" i="68"/>
  <c r="I14" i="68"/>
  <c r="I15" i="68"/>
  <c r="G48" i="68"/>
  <c r="G47" i="68"/>
  <c r="G46" i="68"/>
  <c r="G42" i="68"/>
  <c r="G14" i="68" s="1"/>
  <c r="G41" i="68"/>
  <c r="G43" i="68"/>
  <c r="F49" i="63"/>
  <c r="F66" i="71"/>
  <c r="E66" i="71" s="1"/>
  <c r="F67" i="71"/>
  <c r="E67" i="71" s="1"/>
  <c r="F61" i="71"/>
  <c r="E61" i="71" s="1"/>
  <c r="F62" i="71"/>
  <c r="E62" i="71" s="1"/>
  <c r="F56" i="71"/>
  <c r="E56" i="71" s="1"/>
  <c r="F57" i="71"/>
  <c r="G51" i="71"/>
  <c r="H51" i="71"/>
  <c r="I51" i="71"/>
  <c r="J51" i="71"/>
  <c r="K51" i="71"/>
  <c r="G52" i="71"/>
  <c r="H52" i="71"/>
  <c r="I52" i="71"/>
  <c r="J52" i="71"/>
  <c r="K52" i="71"/>
  <c r="G30" i="71"/>
  <c r="G29" i="71"/>
  <c r="G28" i="71"/>
  <c r="G25" i="71"/>
  <c r="G24" i="71"/>
  <c r="G23" i="71"/>
  <c r="G19" i="71"/>
  <c r="G20" i="71"/>
  <c r="K14" i="71"/>
  <c r="K15" i="71"/>
  <c r="I14" i="71"/>
  <c r="I15" i="71"/>
  <c r="G29" i="70"/>
  <c r="G24" i="70"/>
  <c r="G19" i="70"/>
  <c r="G14" i="70"/>
  <c r="G28" i="68"/>
  <c r="G27" i="68"/>
  <c r="G26" i="68"/>
  <c r="G37" i="68"/>
  <c r="G38" i="68"/>
  <c r="G32" i="68"/>
  <c r="G33" i="68"/>
  <c r="G23" i="68"/>
  <c r="G24" i="68"/>
  <c r="G19" i="68"/>
  <c r="G20" i="68"/>
  <c r="F74" i="68"/>
  <c r="E74" i="68" s="1"/>
  <c r="F75" i="68"/>
  <c r="E75" i="68" s="1"/>
  <c r="E70" i="68" s="1"/>
  <c r="F79" i="68"/>
  <c r="E79" i="68" s="1"/>
  <c r="F78" i="68"/>
  <c r="E78" i="68" s="1"/>
  <c r="F77" i="68"/>
  <c r="E77" i="68"/>
  <c r="F83" i="68"/>
  <c r="E83" i="68" s="1"/>
  <c r="F82" i="68"/>
  <c r="E82" i="68"/>
  <c r="F81" i="68"/>
  <c r="E81" i="68"/>
  <c r="F87" i="68"/>
  <c r="E87" i="68" s="1"/>
  <c r="F88" i="68"/>
  <c r="E88" i="68" s="1"/>
  <c r="F92" i="68"/>
  <c r="E92" i="68" s="1"/>
  <c r="F93" i="68"/>
  <c r="E93" i="68" s="1"/>
  <c r="F48" i="63"/>
  <c r="E48" i="63" s="1"/>
  <c r="K17" i="63"/>
  <c r="F21" i="63"/>
  <c r="K16" i="63"/>
  <c r="K15" i="63"/>
  <c r="J17" i="63"/>
  <c r="I17" i="63"/>
  <c r="H17" i="63"/>
  <c r="G17" i="63"/>
  <c r="J16" i="63"/>
  <c r="I16" i="63"/>
  <c r="H16" i="63"/>
  <c r="G16" i="63"/>
  <c r="J15" i="63"/>
  <c r="I15" i="63"/>
  <c r="H15" i="63"/>
  <c r="G15" i="63"/>
  <c r="F69" i="63"/>
  <c r="E69" i="63" s="1"/>
  <c r="F68" i="63"/>
  <c r="E68" i="63" s="1"/>
  <c r="F67" i="63"/>
  <c r="E67" i="63" s="1"/>
  <c r="F65" i="63"/>
  <c r="E65" i="63" s="1"/>
  <c r="F64" i="63"/>
  <c r="E64" i="63"/>
  <c r="F63" i="63"/>
  <c r="E63" i="63" s="1"/>
  <c r="F61" i="63"/>
  <c r="E61" i="63" s="1"/>
  <c r="F60" i="63"/>
  <c r="E60" i="63"/>
  <c r="F59" i="63"/>
  <c r="E59" i="63" s="1"/>
  <c r="F57" i="63"/>
  <c r="E57" i="63" s="1"/>
  <c r="F56" i="63"/>
  <c r="E56" i="63"/>
  <c r="F55" i="63"/>
  <c r="E55" i="63"/>
  <c r="F53" i="63"/>
  <c r="E53" i="63" s="1"/>
  <c r="F52" i="63"/>
  <c r="E52" i="63" s="1"/>
  <c r="F51" i="63"/>
  <c r="E51" i="63" s="1"/>
  <c r="E49" i="63"/>
  <c r="F47" i="63"/>
  <c r="E47" i="63"/>
  <c r="F45" i="63"/>
  <c r="E45" i="63" s="1"/>
  <c r="F44" i="63"/>
  <c r="E44" i="63" s="1"/>
  <c r="F43" i="63"/>
  <c r="E43" i="63" s="1"/>
  <c r="F41" i="63"/>
  <c r="E41" i="63" s="1"/>
  <c r="F40" i="63"/>
  <c r="E40" i="63" s="1"/>
  <c r="F39" i="63"/>
  <c r="E39" i="63" s="1"/>
  <c r="F37" i="63"/>
  <c r="E37" i="63"/>
  <c r="F36" i="63"/>
  <c r="E36" i="63" s="1"/>
  <c r="F35" i="63"/>
  <c r="E35" i="63"/>
  <c r="F33" i="63"/>
  <c r="E33" i="63" s="1"/>
  <c r="F32" i="63"/>
  <c r="E32" i="63" s="1"/>
  <c r="F31" i="63"/>
  <c r="E31" i="63"/>
  <c r="F29" i="63"/>
  <c r="E29" i="63" s="1"/>
  <c r="F28" i="63"/>
  <c r="E28" i="63"/>
  <c r="F27" i="63"/>
  <c r="E27" i="63"/>
  <c r="F25" i="63"/>
  <c r="E25" i="63" s="1"/>
  <c r="F24" i="63"/>
  <c r="E24" i="63"/>
  <c r="F23" i="63"/>
  <c r="E23" i="63" s="1"/>
  <c r="F20" i="63"/>
  <c r="E20" i="63" s="1"/>
  <c r="F19" i="63"/>
  <c r="E14" i="84" l="1"/>
  <c r="E15" i="84"/>
  <c r="E16" i="84"/>
  <c r="E15" i="83"/>
  <c r="E16" i="63"/>
  <c r="E13" i="83"/>
  <c r="F70" i="68"/>
  <c r="E14" i="83"/>
  <c r="F15" i="63"/>
  <c r="E69" i="68"/>
  <c r="F69" i="68"/>
  <c r="F16" i="63"/>
  <c r="G15" i="68"/>
  <c r="F52" i="71"/>
  <c r="G15" i="71"/>
  <c r="F17" i="63"/>
  <c r="E51" i="71"/>
  <c r="F51" i="71"/>
  <c r="E57" i="71"/>
  <c r="E52" i="71" s="1"/>
  <c r="G14" i="71"/>
  <c r="E21" i="63"/>
  <c r="E17" i="63" s="1"/>
  <c r="E67" i="58"/>
  <c r="E66" i="58"/>
  <c r="E65" i="58"/>
  <c r="E63" i="58"/>
  <c r="E62" i="58"/>
  <c r="E61" i="58"/>
  <c r="E59" i="58"/>
  <c r="E58" i="58"/>
  <c r="E57" i="58"/>
  <c r="E55" i="58"/>
  <c r="E54" i="58"/>
  <c r="E53" i="58"/>
  <c r="E51" i="58"/>
  <c r="E50" i="58"/>
  <c r="E49" i="58"/>
  <c r="E47" i="58"/>
  <c r="E46" i="58"/>
  <c r="E45" i="58"/>
  <c r="E43" i="58"/>
  <c r="E42" i="58"/>
  <c r="E41" i="58"/>
  <c r="E39" i="58"/>
  <c r="E38" i="58"/>
  <c r="E37" i="58"/>
  <c r="E35" i="58"/>
  <c r="E34" i="58"/>
  <c r="E33" i="58"/>
  <c r="E31" i="58"/>
  <c r="E30" i="58"/>
  <c r="E29" i="58"/>
  <c r="E27" i="58"/>
  <c r="E26" i="58"/>
  <c r="E25" i="58"/>
  <c r="E23" i="58"/>
  <c r="E22" i="58"/>
  <c r="E21" i="58"/>
  <c r="E18" i="58"/>
  <c r="E19" i="58"/>
  <c r="F14" i="58"/>
  <c r="G14" i="58"/>
  <c r="F15" i="58"/>
  <c r="G15" i="58"/>
  <c r="E15" i="58" l="1"/>
  <c r="E14" i="58"/>
  <c r="E56" i="77"/>
  <c r="E55" i="77"/>
  <c r="E53" i="77"/>
  <c r="E52" i="77"/>
  <c r="E50" i="77"/>
  <c r="E49" i="77"/>
  <c r="E47" i="77"/>
  <c r="E46" i="77"/>
  <c r="E44" i="77"/>
  <c r="E43" i="77"/>
  <c r="E41" i="77"/>
  <c r="E40" i="77"/>
  <c r="E38" i="77"/>
  <c r="E37" i="77"/>
  <c r="E35" i="77"/>
  <c r="E34" i="77"/>
  <c r="E32" i="77"/>
  <c r="E31" i="77"/>
  <c r="E29" i="77"/>
  <c r="E28" i="77"/>
  <c r="E26" i="77"/>
  <c r="E25" i="77"/>
  <c r="E23" i="77"/>
  <c r="E22" i="77"/>
  <c r="E20" i="77"/>
  <c r="E19" i="77"/>
  <c r="E17" i="77"/>
  <c r="E16" i="77"/>
  <c r="I14" i="77"/>
  <c r="H14" i="77"/>
  <c r="G14" i="77"/>
  <c r="F14" i="77"/>
  <c r="I13" i="77"/>
  <c r="H13" i="77"/>
  <c r="G13" i="77"/>
  <c r="F13" i="77"/>
  <c r="E13" i="77" s="1"/>
  <c r="E56" i="76"/>
  <c r="E55" i="76"/>
  <c r="E53" i="76"/>
  <c r="E52" i="76"/>
  <c r="E50" i="76"/>
  <c r="E49" i="76"/>
  <c r="E47" i="76"/>
  <c r="E46" i="76"/>
  <c r="E44" i="76"/>
  <c r="E43" i="76"/>
  <c r="E41" i="76"/>
  <c r="E40" i="76"/>
  <c r="E38" i="76"/>
  <c r="E37" i="76"/>
  <c r="E35" i="76"/>
  <c r="E34" i="76"/>
  <c r="E32" i="76"/>
  <c r="E31" i="76"/>
  <c r="E29" i="76"/>
  <c r="E28" i="76"/>
  <c r="E26" i="76"/>
  <c r="E25" i="76"/>
  <c r="E23" i="76"/>
  <c r="E22" i="76"/>
  <c r="E20" i="76"/>
  <c r="E19" i="76"/>
  <c r="E17" i="76"/>
  <c r="E16" i="76"/>
  <c r="G14" i="76"/>
  <c r="F14" i="76"/>
  <c r="G13" i="76"/>
  <c r="F13" i="76"/>
  <c r="E13" i="76" l="1"/>
  <c r="E14" i="76"/>
  <c r="E14" i="77"/>
  <c r="F65" i="71"/>
  <c r="E65" i="71"/>
  <c r="F60" i="71"/>
  <c r="E60" i="71"/>
  <c r="F55" i="71"/>
  <c r="F50" i="71" s="1"/>
  <c r="E55" i="71"/>
  <c r="E50" i="71" s="1"/>
  <c r="K50" i="71"/>
  <c r="J50" i="71"/>
  <c r="I50" i="71"/>
  <c r="H50" i="71"/>
  <c r="G50" i="71"/>
  <c r="G18" i="71"/>
  <c r="K13" i="71"/>
  <c r="I13" i="71"/>
  <c r="F65" i="70"/>
  <c r="E65" i="70" s="1"/>
  <c r="F60" i="70"/>
  <c r="E60" i="70" s="1"/>
  <c r="F55" i="70"/>
  <c r="E55" i="70" s="1"/>
  <c r="K50" i="70"/>
  <c r="J50" i="70"/>
  <c r="I50" i="70"/>
  <c r="H50" i="70"/>
  <c r="G28" i="70"/>
  <c r="G23" i="70"/>
  <c r="G18" i="70"/>
  <c r="K13" i="70"/>
  <c r="I13" i="70"/>
  <c r="F85" i="69"/>
  <c r="E85" i="69"/>
  <c r="F80" i="69"/>
  <c r="E80" i="69"/>
  <c r="F75" i="69"/>
  <c r="E75" i="69" s="1"/>
  <c r="F70" i="69"/>
  <c r="E70" i="69" s="1"/>
  <c r="F66" i="69"/>
  <c r="E66" i="69" s="1"/>
  <c r="K60" i="69"/>
  <c r="J60" i="69"/>
  <c r="I60" i="69"/>
  <c r="H60" i="69"/>
  <c r="G60" i="69"/>
  <c r="G38" i="69"/>
  <c r="G33" i="69"/>
  <c r="G28" i="69"/>
  <c r="G23" i="69"/>
  <c r="G19" i="69"/>
  <c r="K13" i="69"/>
  <c r="I13" i="69"/>
  <c r="F91" i="68"/>
  <c r="E91" i="68" s="1"/>
  <c r="F86" i="68"/>
  <c r="E86" i="68" s="1"/>
  <c r="F73" i="68"/>
  <c r="F68" i="68" s="1"/>
  <c r="G36" i="68"/>
  <c r="G31" i="68"/>
  <c r="G22" i="68"/>
  <c r="G18" i="68"/>
  <c r="G13" i="68" s="1"/>
  <c r="E19" i="63"/>
  <c r="E15" i="63" s="1"/>
  <c r="E17" i="58"/>
  <c r="E13" i="58" s="1"/>
  <c r="G13" i="58"/>
  <c r="F13" i="58"/>
  <c r="F60" i="69" l="1"/>
  <c r="G13" i="70"/>
  <c r="G13" i="71"/>
  <c r="G13" i="69"/>
  <c r="E60" i="69"/>
  <c r="E73" i="68"/>
  <c r="E68" i="68" s="1"/>
  <c r="O13" i="31" l="1"/>
  <c r="N13" i="31"/>
  <c r="M13" i="31" l="1"/>
  <c r="E29" i="31" l="1"/>
  <c r="E27" i="31"/>
  <c r="E26" i="31"/>
  <c r="E25" i="31"/>
  <c r="E24" i="31"/>
  <c r="E23" i="31"/>
  <c r="E22" i="31"/>
  <c r="E21" i="31"/>
  <c r="E20" i="31"/>
  <c r="E19" i="31"/>
  <c r="E18" i="31"/>
  <c r="E17" i="31"/>
  <c r="E16" i="31"/>
  <c r="E15" i="31"/>
  <c r="E14" i="31"/>
  <c r="G13" i="31"/>
  <c r="F13" i="31"/>
  <c r="E13" i="31" l="1"/>
  <c r="J13" i="31" l="1"/>
  <c r="K13" i="31"/>
  <c r="I28" i="31" l="1"/>
  <c r="I27" i="31"/>
  <c r="I26" i="31"/>
  <c r="I25" i="31"/>
  <c r="I24" i="31"/>
  <c r="I23" i="31"/>
  <c r="I22" i="31"/>
  <c r="I21" i="31"/>
  <c r="I20" i="31"/>
  <c r="I19" i="31"/>
  <c r="I18" i="31"/>
  <c r="I17" i="31"/>
  <c r="I16" i="31"/>
  <c r="I15" i="31"/>
  <c r="I14" i="31"/>
  <c r="I13"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Dasar_Ismi</author>
  </authors>
  <commentList>
    <comment ref="B24" authorId="0" shapeId="0" xr:uid="{445EF1BB-9BB0-4EE4-9131-88198A0451A5}">
      <text>
        <r>
          <rPr>
            <b/>
            <sz val="9"/>
            <color indexed="81"/>
            <rFont val="Tahoma"/>
            <family val="2"/>
          </rPr>
          <t>Dasar_Ismi:</t>
        </r>
        <r>
          <rPr>
            <sz val="9"/>
            <color indexed="81"/>
            <rFont val="Tahoma"/>
            <family val="2"/>
          </rPr>
          <t xml:space="preserve">
Cure &amp; Care Rehabilitation Centre (CCRC) di tukar kembali kepada nama PUSPEN iaitu Pusat Pemulihan Penagihan Narkotik seperti tertera di dalam Akta Penagih Dadah 1983. PUSPEN di bahagikan kepada PUSPEN Perintah Mahkamah, Sukarela dan Vokasional</t>
        </r>
      </text>
    </comment>
    <comment ref="B27" authorId="0" shapeId="0" xr:uid="{6A078D7D-AD47-48DF-AAB3-9D527FD62D17}">
      <text>
        <r>
          <rPr>
            <b/>
            <sz val="9"/>
            <color indexed="81"/>
            <rFont val="Tahoma"/>
            <family val="2"/>
          </rPr>
          <t>Dasar_Ismi:</t>
        </r>
        <r>
          <rPr>
            <sz val="9"/>
            <color indexed="81"/>
            <rFont val="Tahoma"/>
            <family val="2"/>
          </rPr>
          <t xml:space="preserve">
Klinik Cure &amp; Care 1Malaysia ditukar kepada PUSPEN (Sukarela)</t>
        </r>
      </text>
    </comment>
    <comment ref="B30" authorId="0" shapeId="0" xr:uid="{2C2496DB-3252-4805-BFD0-C6F9F8691C84}">
      <text>
        <r>
          <rPr>
            <b/>
            <sz val="9"/>
            <color indexed="81"/>
            <rFont val="Tahoma"/>
            <family val="2"/>
          </rPr>
          <t>Dasar_Ismi:</t>
        </r>
        <r>
          <rPr>
            <sz val="9"/>
            <color indexed="81"/>
            <rFont val="Tahoma"/>
            <family val="2"/>
          </rPr>
          <t xml:space="preserve">
Cure &amp; Care Vocational Centre (CCVC) ditukar kepada PUSPEN (Vokasional)</t>
        </r>
      </text>
    </comment>
    <comment ref="B36" authorId="0" shapeId="0" xr:uid="{7066C5B2-3C3D-431A-B00A-08DC00720E3A}">
      <text>
        <r>
          <rPr>
            <b/>
            <sz val="9"/>
            <color indexed="81"/>
            <rFont val="Tahoma"/>
            <family val="2"/>
          </rPr>
          <t>Dasar_Ismi:</t>
        </r>
        <r>
          <rPr>
            <sz val="9"/>
            <color indexed="81"/>
            <rFont val="Tahoma"/>
            <family val="2"/>
          </rPr>
          <t xml:space="preserve">
Cure &amp; Care Services Centre (CCSC) di tukar kepada Pusat Khidmat AADK</t>
        </r>
      </text>
    </comment>
    <comment ref="B39" authorId="0" shapeId="0" xr:uid="{C45E1FD0-E7BB-414D-9661-1DE75138FB9B}">
      <text>
        <r>
          <rPr>
            <b/>
            <sz val="9"/>
            <color indexed="81"/>
            <rFont val="Tahoma"/>
            <family val="2"/>
          </rPr>
          <t>Dasar_Ismi:</t>
        </r>
        <r>
          <rPr>
            <sz val="9"/>
            <color indexed="81"/>
            <rFont val="Tahoma"/>
            <family val="2"/>
          </rPr>
          <t xml:space="preserve">
Caring Community House (CCH) ditukar kepada Rumah Komuniti</t>
        </r>
      </text>
    </comment>
  </commentList>
</comments>
</file>

<file path=xl/sharedStrings.xml><?xml version="1.0" encoding="utf-8"?>
<sst xmlns="http://schemas.openxmlformats.org/spreadsheetml/2006/main" count="1056" uniqueCount="267">
  <si>
    <t>Tahun</t>
  </si>
  <si>
    <t>Year</t>
  </si>
  <si>
    <t>Jumlah</t>
  </si>
  <si>
    <t>Total</t>
  </si>
  <si>
    <t>Melayu</t>
  </si>
  <si>
    <t>Cina</t>
  </si>
  <si>
    <t>India</t>
  </si>
  <si>
    <t>Lain-lain</t>
  </si>
  <si>
    <t>Malay</t>
  </si>
  <si>
    <t>Chinese</t>
  </si>
  <si>
    <t>Indians</t>
  </si>
  <si>
    <t>Others</t>
  </si>
  <si>
    <t>-</t>
  </si>
  <si>
    <t>Kluang</t>
  </si>
  <si>
    <t>Muar</t>
  </si>
  <si>
    <t>Sumber: Jabatan Penjara Malaysia</t>
  </si>
  <si>
    <t>Source: Department of Prison Malaysia</t>
  </si>
  <si>
    <t>Lelaki</t>
  </si>
  <si>
    <t>Perempuan</t>
  </si>
  <si>
    <t>Male</t>
  </si>
  <si>
    <t>Female</t>
  </si>
  <si>
    <t>Pokok Sena</t>
  </si>
  <si>
    <t>Machang</t>
  </si>
  <si>
    <t>Bentong</t>
  </si>
  <si>
    <t>Keningau</t>
  </si>
  <si>
    <t>Bintulu</t>
  </si>
  <si>
    <t>PEMULIHAN</t>
  </si>
  <si>
    <t>Johor</t>
  </si>
  <si>
    <t>Kedah</t>
  </si>
  <si>
    <t>Kelantan</t>
  </si>
  <si>
    <t>Melaka</t>
  </si>
  <si>
    <t>Negeri Sembilan</t>
  </si>
  <si>
    <t>Pahang</t>
  </si>
  <si>
    <t>Pulau Pinang</t>
  </si>
  <si>
    <t>Perak</t>
  </si>
  <si>
    <t>Sabah</t>
  </si>
  <si>
    <t>Sarawak</t>
  </si>
  <si>
    <t>Selangor</t>
  </si>
  <si>
    <t>Terengganu</t>
  </si>
  <si>
    <t>Negeri</t>
  </si>
  <si>
    <t>State</t>
  </si>
  <si>
    <t>MALAYSIA</t>
  </si>
  <si>
    <t>Perlis</t>
  </si>
  <si>
    <t>W.P. Kuala Lumpur</t>
  </si>
  <si>
    <t>Malaysia</t>
  </si>
  <si>
    <t>W.P. Labuan</t>
  </si>
  <si>
    <t>W.P. Putrajaya</t>
  </si>
  <si>
    <t>Sumber: Jabatan Kebajikan Masyarakat</t>
  </si>
  <si>
    <t>Source: Department of Social Welfare</t>
  </si>
  <si>
    <t>Simpang Renggam</t>
  </si>
  <si>
    <t>Kamunting</t>
  </si>
  <si>
    <t>Puncak Borneo</t>
  </si>
  <si>
    <t>Bukan</t>
  </si>
  <si>
    <t>Bumiputera</t>
  </si>
  <si>
    <t>Warganegara</t>
  </si>
  <si>
    <t>Non-</t>
  </si>
  <si>
    <t>Total citizens</t>
  </si>
  <si>
    <t>citizens</t>
  </si>
  <si>
    <t>Institusi</t>
  </si>
  <si>
    <t>Institute</t>
  </si>
  <si>
    <t>Batu Gajah</t>
  </si>
  <si>
    <t>Citizens</t>
  </si>
  <si>
    <t>Non-citizens</t>
  </si>
  <si>
    <t>Telok Mas</t>
  </si>
  <si>
    <t>CORRECTIONAL FACILITY</t>
  </si>
  <si>
    <t>Jadual 9.3</t>
  </si>
  <si>
    <t>Table 9.3</t>
  </si>
  <si>
    <r>
      <t>Sabah</t>
    </r>
    <r>
      <rPr>
        <vertAlign val="superscript"/>
        <sz val="10"/>
        <color theme="1"/>
        <rFont val="Century Gothic"/>
        <family val="2"/>
      </rPr>
      <t>a</t>
    </r>
  </si>
  <si>
    <r>
      <t xml:space="preserve">Negeri
</t>
    </r>
    <r>
      <rPr>
        <i/>
        <sz val="10"/>
        <color indexed="8"/>
        <rFont val="Century Gothic"/>
        <family val="2"/>
      </rPr>
      <t>State</t>
    </r>
  </si>
  <si>
    <r>
      <t xml:space="preserve">Jumlah
</t>
    </r>
    <r>
      <rPr>
        <i/>
        <sz val="10"/>
        <color indexed="8"/>
        <rFont val="Century Gothic"/>
        <family val="2"/>
      </rPr>
      <t>Total</t>
    </r>
  </si>
  <si>
    <r>
      <t xml:space="preserve">Kesalahan pertama
</t>
    </r>
    <r>
      <rPr>
        <i/>
        <sz val="10"/>
        <color indexed="8"/>
        <rFont val="Century Gothic"/>
        <family val="2"/>
      </rPr>
      <t>First 
offence</t>
    </r>
  </si>
  <si>
    <r>
      <t xml:space="preserve">Kesalahan berulang
</t>
    </r>
    <r>
      <rPr>
        <i/>
        <sz val="10"/>
        <color indexed="8"/>
        <rFont val="Century Gothic"/>
        <family val="2"/>
      </rPr>
      <t>Repeated offence</t>
    </r>
  </si>
  <si>
    <t>: Kanak-kanak terlibat dengan jenayah mengikut negeri, Malaysia, 2020−2022</t>
  </si>
  <si>
    <t>: Children involved in crime by state, Malaysia, 2020−2022</t>
  </si>
  <si>
    <r>
      <rPr>
        <b/>
        <sz val="10"/>
        <rFont val="Century Gothic"/>
        <family val="2"/>
      </rPr>
      <t>Warganegara</t>
    </r>
    <r>
      <rPr>
        <sz val="10"/>
        <rFont val="Century Gothic"/>
        <family val="2"/>
      </rPr>
      <t xml:space="preserve">/ </t>
    </r>
    <r>
      <rPr>
        <i/>
        <sz val="10"/>
        <rFont val="Century Gothic"/>
        <family val="2"/>
      </rPr>
      <t>Citizens</t>
    </r>
  </si>
  <si>
    <t>warganegara</t>
  </si>
  <si>
    <r>
      <rPr>
        <b/>
        <sz val="8"/>
        <rFont val="Century Gothic"/>
        <family val="2"/>
      </rPr>
      <t xml:space="preserve">Nota/ </t>
    </r>
    <r>
      <rPr>
        <i/>
        <sz val="8"/>
        <rFont val="Century Gothic"/>
        <family val="2"/>
      </rPr>
      <t>Note:</t>
    </r>
  </si>
  <si>
    <t>CORRECTIONAL</t>
  </si>
  <si>
    <t>Source: Malaysian Prison Department</t>
  </si>
  <si>
    <t>: Bilangan pesalah yang mengikuti program komuniti mengikut negeri dan jantina, Malaysia, 2021 dan 2022</t>
  </si>
  <si>
    <t>: Number of offenders who attended community programmes by state and sex, Malaysia, 2021 and 2022</t>
  </si>
  <si>
    <r>
      <t xml:space="preserve">Nota/ </t>
    </r>
    <r>
      <rPr>
        <i/>
        <sz val="9"/>
        <color theme="1"/>
        <rFont val="Century Gothic"/>
        <family val="2"/>
      </rPr>
      <t>Note:</t>
    </r>
  </si>
  <si>
    <t>: Bilangan pesalah yang mengikuti program komuniti mengikut negeri dan kumpulan etnik, Malaysia, 2021 dan 2022</t>
  </si>
  <si>
    <t>: Number of offenders who attended community programmes by state and ethnic group, Malaysia, 2021 and 2022</t>
  </si>
  <si>
    <t>Jadual 12.1</t>
  </si>
  <si>
    <t>Table 12.1</t>
  </si>
  <si>
    <t>Jadual 12.5</t>
  </si>
  <si>
    <t>Table 12.5</t>
  </si>
  <si>
    <t>Jadual 12.6</t>
  </si>
  <si>
    <t>Table 12.6</t>
  </si>
  <si>
    <t>Jadual 12.7</t>
  </si>
  <si>
    <t>Table 12.7</t>
  </si>
  <si>
    <t>Jadual 12.8</t>
  </si>
  <si>
    <t>Table 12.8</t>
  </si>
  <si>
    <t>Jadual 12.9</t>
  </si>
  <si>
    <t>Table 12.9</t>
  </si>
  <si>
    <t>Jadual 12.10</t>
  </si>
  <si>
    <t>Table 12.10</t>
  </si>
  <si>
    <t>Jadual 12.11</t>
  </si>
  <si>
    <t>Table 12.11</t>
  </si>
  <si>
    <t>Jadual 12.12</t>
  </si>
  <si>
    <t>Table 12.12</t>
  </si>
  <si>
    <t>Jadual 12.13</t>
  </si>
  <si>
    <t>Table 12.13</t>
  </si>
  <si>
    <t>: Bilangan kemasukan banduan sabitan mengikut negeri dan jantina, Malaysia, 2022−2024</t>
  </si>
  <si>
    <t>: Number of convicted prisoners admission by state and sex, Malaysia, 2022−2024</t>
  </si>
  <si>
    <t>Jadual 12.2</t>
  </si>
  <si>
    <t>Table 12.2</t>
  </si>
  <si>
    <t>Jadual 12.3</t>
  </si>
  <si>
    <t>Table 12.3</t>
  </si>
  <si>
    <t>Table 12.4</t>
  </si>
  <si>
    <t>Jadual 12.4</t>
  </si>
  <si>
    <t>: Bilangan kemasukan banduan sabitan mengikut negeri dan kumpulan etnik, Malaysia, 2022−2024</t>
  </si>
  <si>
    <t>: Number of convicted prisoners admission by state and ethnic group, Malaysia, 2022−2024</t>
  </si>
  <si>
    <t>: Bilangan penghuni Pusat Pemulihan Akhlak mengikut institusi dan jantina, Malaysia, 2022−2024</t>
  </si>
  <si>
    <t>: Number of Moral Rehabilitation Centre inmates by institute and sex, Malaysia, 2022−2024</t>
  </si>
  <si>
    <t>: Bilangan penghuni Pusat Pemulihan Akhlak mengikut institusi dan kumpulan etnik, Malaysia, 2022−2024</t>
  </si>
  <si>
    <t>: Number of Moral Rehabilitation Centre inmates by institute and ethnic group, Malaysia, 2022−2024</t>
  </si>
  <si>
    <t>: Bilangan penghuni Pusat Pemulihan Khas mengikut institusi dan jantina, Malaysia, 2022−2024</t>
  </si>
  <si>
    <t>: Number of Special Rehabilitation Centre inmates by institute and sex, Malaysia, 2022−2024</t>
  </si>
  <si>
    <t>: Bilangan penghuni Pusat Pemulihan Khas mengikut institusi dan kumpulan etnik, Malaysia, 2022−2024</t>
  </si>
  <si>
    <t>: Number of Special Rehabilitation Centre inmates by institute and ethnic group, Malaysia, 2022−2024</t>
  </si>
  <si>
    <t>: Bilangan penghuni Tempat Tahanan Khas mengikut institusi dan jantina, Malaysia, 2022−2024</t>
  </si>
  <si>
    <t>: Number of Special Detention Centre inmates by institute and sex, Malaysia, 2022−2024</t>
  </si>
  <si>
    <t>: Bilangan penghuni Tempat Tahanan Khas mengikut institusi dan kumpulan etnik, Malaysia, 2022−2024</t>
  </si>
  <si>
    <t>: Number of Special Detention Centre inmates by institute and ethnic group, Malaysia, 2022−2024</t>
  </si>
  <si>
    <t>: Bilangan penghuni Sekolah Henry Gurney mengikut institusi dan jantina, Malaysia, 2022−2024</t>
  </si>
  <si>
    <t>: Number of Henry Gurney School inmates by institute and sex, Malaysia, 2022−2024</t>
  </si>
  <si>
    <t>: Bilangan penghuni Sekolah Henry Gurney mengikut institusi dan kumpulan etnik, Malaysia, 2022−2024</t>
  </si>
  <si>
    <t>: Number of Henry Gurney School inmates by institute and ethnic group, Malaysia, 2022−2024</t>
  </si>
  <si>
    <t>Lahad Datu</t>
  </si>
  <si>
    <r>
      <rPr>
        <b/>
        <sz val="10"/>
        <rFont val="Century Gothic"/>
        <family val="2"/>
      </rPr>
      <t xml:space="preserve">Kumpulan Etnik/ </t>
    </r>
    <r>
      <rPr>
        <i/>
        <sz val="10"/>
        <rFont val="Century Gothic"/>
        <family val="2"/>
      </rPr>
      <t>Ethnic Group</t>
    </r>
  </si>
  <si>
    <t>Bilangan banduan</t>
  </si>
  <si>
    <t xml:space="preserve">  negeri, Malaysia, 2022−2024</t>
  </si>
  <si>
    <r>
      <rPr>
        <b/>
        <vertAlign val="superscript"/>
        <sz val="8"/>
        <color theme="1"/>
        <rFont val="Century Gothic"/>
        <family val="2"/>
      </rPr>
      <t>a</t>
    </r>
    <r>
      <rPr>
        <b/>
        <sz val="8"/>
        <color theme="1"/>
        <rFont val="Century Gothic"/>
        <family val="2"/>
      </rPr>
      <t xml:space="preserve"> Termasuk W.P. Labuan/ </t>
    </r>
    <r>
      <rPr>
        <i/>
        <sz val="8"/>
        <color theme="1"/>
        <rFont val="Century Gothic"/>
        <family val="2"/>
      </rPr>
      <t>Includes W.P. Labuan</t>
    </r>
  </si>
  <si>
    <t>Number of prisoners</t>
  </si>
  <si>
    <t xml:space="preserve">: Bilangan kemasukan banduan sabitan bagi kesalahan Akta Dadah Berbahaya mengikut </t>
  </si>
  <si>
    <t>: Number of convicted prisoner admissions for Dangerous Drugs Act offences by state,</t>
  </si>
  <si>
    <t xml:space="preserve">  Malaysia, 2022−2024</t>
  </si>
  <si>
    <r>
      <rPr>
        <b/>
        <vertAlign val="superscript"/>
        <sz val="9"/>
        <color theme="1"/>
        <rFont val="Century Gothic"/>
        <family val="2"/>
      </rPr>
      <t>a</t>
    </r>
    <r>
      <rPr>
        <b/>
        <sz val="9"/>
        <color theme="1"/>
        <rFont val="Century Gothic"/>
        <family val="2"/>
      </rPr>
      <t xml:space="preserve"> Termasuk W.P. Labuan/ </t>
    </r>
    <r>
      <rPr>
        <i/>
        <sz val="9"/>
        <color theme="1"/>
        <rFont val="Century Gothic"/>
        <family val="2"/>
      </rPr>
      <t>Includes W.P. Labuan</t>
    </r>
  </si>
  <si>
    <r>
      <t xml:space="preserve">Nota/ </t>
    </r>
    <r>
      <rPr>
        <i/>
        <sz val="8"/>
        <color theme="1"/>
        <rFont val="Century Gothic"/>
        <family val="2"/>
      </rPr>
      <t>Note:</t>
    </r>
  </si>
  <si>
    <t>Jadual 12.14</t>
  </si>
  <si>
    <t>Table 12.14</t>
  </si>
  <si>
    <t>Jadual 12.15</t>
  </si>
  <si>
    <t>Table 12.15</t>
  </si>
  <si>
    <t xml:space="preserve">: Bilangan fasiliti Agensi Antidadah Kebangsaan (AADK) dan penagih dadah yang </t>
  </si>
  <si>
    <t xml:space="preserve">: Number of National Anti-Drugs Agency (NADA) facilities and drug addicts detected by </t>
  </si>
  <si>
    <t xml:space="preserve"> </t>
  </si>
  <si>
    <t>Perkara</t>
  </si>
  <si>
    <t>Items</t>
  </si>
  <si>
    <t>Fasiliti AADK</t>
  </si>
  <si>
    <t>NADA facilities</t>
  </si>
  <si>
    <t>AADK daerah</t>
  </si>
  <si>
    <t>NADA's district office</t>
  </si>
  <si>
    <t>Unit antidadah sempadan</t>
  </si>
  <si>
    <t>Anti-drugs border unit</t>
  </si>
  <si>
    <t>PUSPEN (Perintah Mahkamah)</t>
  </si>
  <si>
    <t>PUSPEN  (Court Orders)</t>
  </si>
  <si>
    <t>PUSPEN (Sukarela)</t>
  </si>
  <si>
    <t>PUSPEN (Voluntary)</t>
  </si>
  <si>
    <t>PUSPEN (Vokasional)</t>
  </si>
  <si>
    <t>PUSPEN (Vocational)</t>
  </si>
  <si>
    <t>PUSPEN Dwifungsi (Perintah Mahkamah &amp; Sukarela)</t>
  </si>
  <si>
    <t>PUSPEN (Court Orders &amp; Voluntary)</t>
  </si>
  <si>
    <t>Pusat Khidmat AADK</t>
  </si>
  <si>
    <t>NADA Service Centre</t>
  </si>
  <si>
    <t>Rumah Komuniti</t>
  </si>
  <si>
    <t>Community House</t>
  </si>
  <si>
    <t>Pusat Integrasi Klien (PIK)</t>
  </si>
  <si>
    <t>Client Integration Centre</t>
  </si>
  <si>
    <t>Sumber: Agensi Antidadah Kebangsaan</t>
  </si>
  <si>
    <t>Source: National Anti-Drugs Agency</t>
  </si>
  <si>
    <r>
      <rPr>
        <b/>
        <sz val="8"/>
        <rFont val="Century Gothic"/>
        <family val="2"/>
      </rPr>
      <t xml:space="preserve">Nota/ </t>
    </r>
    <r>
      <rPr>
        <i/>
        <sz val="8"/>
        <rFont val="Century Gothic"/>
        <family val="2"/>
      </rPr>
      <t>Notes:</t>
    </r>
  </si>
  <si>
    <t>Bermula tahun 2023, PUSPEN (Vokasional) dilaporkan pada PUSPEN (Perintah Mahkamah)</t>
  </si>
  <si>
    <t xml:space="preserve">
Starting in 2023, PUSPEN (Vocational) reported on PUSPEN (Court Orders)</t>
  </si>
  <si>
    <t>: Klien yang menerima program rawatan dan pemulihan mengikut negeri, Malaysia, 2022-2024</t>
  </si>
  <si>
    <t>: Clients receiving treatment and rehabilitation programme by state, Malaysia, 2022-2024</t>
  </si>
  <si>
    <t xml:space="preserve">Negeri
</t>
  </si>
  <si>
    <r>
      <t xml:space="preserve">Jenis rawatan/ </t>
    </r>
    <r>
      <rPr>
        <i/>
        <sz val="10"/>
        <rFont val="Century Gothic"/>
        <family val="2"/>
      </rPr>
      <t>Type of treatment</t>
    </r>
  </si>
  <si>
    <t>Rawatan Pemulihan Dalam Komuniti (RPDK)</t>
  </si>
  <si>
    <t>Rawatan Pemulihan Dalam Institusi (RPDI)</t>
  </si>
  <si>
    <t>Community Based Treatment and 
Rehabilitation (CTR)</t>
  </si>
  <si>
    <t>Institutional Based Treatment and 
Rehabilitation (ITR)</t>
  </si>
  <si>
    <t>Status kes</t>
  </si>
  <si>
    <t>Kes baharu</t>
  </si>
  <si>
    <t>Kes berulang</t>
  </si>
  <si>
    <t>Case status</t>
  </si>
  <si>
    <t>New case</t>
  </si>
  <si>
    <t>Relapse case</t>
  </si>
  <si>
    <r>
      <t xml:space="preserve">Jumlah
</t>
    </r>
    <r>
      <rPr>
        <i/>
        <sz val="10"/>
        <color theme="1"/>
        <rFont val="Century Gothic"/>
        <family val="2"/>
      </rPr>
      <t>Total</t>
    </r>
  </si>
  <si>
    <r>
      <t xml:space="preserve">Rawatan Pemulihan Dalam Komuniti (RPDK)
</t>
    </r>
    <r>
      <rPr>
        <i/>
        <sz val="10"/>
        <color theme="1"/>
        <rFont val="Century Gothic"/>
        <family val="2"/>
      </rPr>
      <t>Community Based Treatment and 
Rehabilitation (CTR)</t>
    </r>
  </si>
  <si>
    <r>
      <t xml:space="preserve">Rawatan Pemulihan Dalam Institusi (RPDI)
</t>
    </r>
    <r>
      <rPr>
        <i/>
        <sz val="10"/>
        <color theme="1"/>
        <rFont val="Century Gothic"/>
        <family val="2"/>
      </rPr>
      <t>Institutional Based Treatment and 
Rehabilitation (ITR)</t>
    </r>
  </si>
  <si>
    <t xml:space="preserve">Rawatan Pemulihan Dalam Institusi (RPDI) : Program ini menyediakan kemudahan untuk memberi rawatan dan pemulihan kepada penagih dadah melalui Perintah Mahkamah </t>
  </si>
  <si>
    <t xml:space="preserve">di bawah Seksyen 6(1)(a) APD (R&amp;P) 1983 dan secara sukarela di bawah Seksyen 8(3)(a) APD (R&amp;P) 1983. Program Pemulihan Institusi dilaksanakan di lapan belas (18) buah </t>
  </si>
  <si>
    <t>PUSPEN (Perintah Mahkamah) dan empat (4) buah PUSPEN (Sukarela) serta lima (5) buah PUSPEN Dwifungsi (Perintah Mahkamah &amp; Sukarela).</t>
  </si>
  <si>
    <t>Institutional Based Treatment and Rehabilitation (ITR) : The programme provides treatment and rehabilitation facilities to drug addicts by Court Orders pursuant under Section</t>
  </si>
  <si>
    <t>6(1)(a) of the Drug Dependants Act (Treatment and Rehabilitation) 1983 and voluntarily pursuant under Section 8(3((a) of the Drug Dependants Act (Treatment and Rehabilitation)</t>
  </si>
  <si>
    <t>1983. ITR programmes are carried out at 18 PUSPEN (Court Orders), 4 PUSPEN(Voluntary) and 5 PUSPEN (Court Orders &amp; Voluntary).</t>
  </si>
  <si>
    <t xml:space="preserve">Rawatan Pemulihan Dalam Komuniti (RPDK) : Program ini menyediakan kemudahan untuk memberi rawatan dan pemulihan dalam komuniti kepada penagih dadah melalui Perintah </t>
  </si>
  <si>
    <t>Mahkamah dan secara sukarela. Perkhidmatan pemulihan dalam komuniti dijalankan di AADK Daerah dan pusat penjagaan lanjutan di bawah kelolaan AADK.</t>
  </si>
  <si>
    <t xml:space="preserve">Community Based Treatment and Rehabilitation (CTR) : This programme provides treatment and rehabilitation facilities within the community to drug addicts under Court Orders </t>
  </si>
  <si>
    <t>and Voluntarily. Rehabilitation service in community is carried out at District NADA and advanced care centres run by NADA.</t>
  </si>
  <si>
    <t>Jantina</t>
  </si>
  <si>
    <t>Gender</t>
  </si>
  <si>
    <t>Kumpulan umur</t>
  </si>
  <si>
    <t>Age group</t>
  </si>
  <si>
    <r>
      <rPr>
        <b/>
        <sz val="10"/>
        <rFont val="Calibri"/>
        <family val="2"/>
      </rPr>
      <t>≤</t>
    </r>
    <r>
      <rPr>
        <b/>
        <sz val="10"/>
        <rFont val="Century Gothic"/>
        <family val="2"/>
      </rPr>
      <t>14 tahun</t>
    </r>
    <r>
      <rPr>
        <sz val="10"/>
        <rFont val="Century Gothic"/>
        <family val="2"/>
      </rPr>
      <t xml:space="preserve">/ </t>
    </r>
    <r>
      <rPr>
        <i/>
        <sz val="10"/>
        <rFont val="Century Gothic"/>
        <family val="2"/>
      </rPr>
      <t>years</t>
    </r>
  </si>
  <si>
    <r>
      <rPr>
        <b/>
        <sz val="10"/>
        <rFont val="Century Gothic"/>
        <family val="2"/>
      </rPr>
      <t>15–19 tahun</t>
    </r>
    <r>
      <rPr>
        <sz val="10"/>
        <rFont val="Century Gothic"/>
        <family val="2"/>
      </rPr>
      <t xml:space="preserve">/ </t>
    </r>
    <r>
      <rPr>
        <i/>
        <sz val="10"/>
        <rFont val="Century Gothic"/>
        <family val="2"/>
      </rPr>
      <t>years</t>
    </r>
  </si>
  <si>
    <r>
      <rPr>
        <b/>
        <sz val="10"/>
        <rFont val="Century Gothic"/>
        <family val="2"/>
      </rPr>
      <t>20–24 tahun</t>
    </r>
    <r>
      <rPr>
        <sz val="10"/>
        <rFont val="Century Gothic"/>
        <family val="2"/>
      </rPr>
      <t xml:space="preserve">/ </t>
    </r>
    <r>
      <rPr>
        <i/>
        <sz val="10"/>
        <rFont val="Century Gothic"/>
        <family val="2"/>
      </rPr>
      <t>years</t>
    </r>
  </si>
  <si>
    <r>
      <rPr>
        <b/>
        <sz val="10"/>
        <rFont val="Century Gothic"/>
        <family val="2"/>
      </rPr>
      <t>25–29 tahun</t>
    </r>
    <r>
      <rPr>
        <sz val="10"/>
        <rFont val="Century Gothic"/>
        <family val="2"/>
      </rPr>
      <t xml:space="preserve">/ </t>
    </r>
    <r>
      <rPr>
        <i/>
        <sz val="10"/>
        <rFont val="Century Gothic"/>
        <family val="2"/>
      </rPr>
      <t>years</t>
    </r>
  </si>
  <si>
    <r>
      <rPr>
        <b/>
        <sz val="10"/>
        <rFont val="Century Gothic"/>
        <family val="2"/>
      </rPr>
      <t>30–34 tahun</t>
    </r>
    <r>
      <rPr>
        <sz val="10"/>
        <rFont val="Century Gothic"/>
        <family val="2"/>
      </rPr>
      <t xml:space="preserve">/ </t>
    </r>
    <r>
      <rPr>
        <i/>
        <sz val="10"/>
        <rFont val="Century Gothic"/>
        <family val="2"/>
      </rPr>
      <t>years</t>
    </r>
  </si>
  <si>
    <r>
      <rPr>
        <b/>
        <sz val="10"/>
        <rFont val="Century Gothic"/>
        <family val="2"/>
      </rPr>
      <t>35–39 tahun</t>
    </r>
    <r>
      <rPr>
        <sz val="10"/>
        <rFont val="Century Gothic"/>
        <family val="2"/>
      </rPr>
      <t xml:space="preserve">/ </t>
    </r>
    <r>
      <rPr>
        <i/>
        <sz val="10"/>
        <rFont val="Century Gothic"/>
        <family val="2"/>
      </rPr>
      <t>years</t>
    </r>
  </si>
  <si>
    <r>
      <rPr>
        <b/>
        <sz val="10"/>
        <rFont val="Century Gothic"/>
        <family val="2"/>
      </rPr>
      <t>40–44 tahun</t>
    </r>
    <r>
      <rPr>
        <sz val="10"/>
        <rFont val="Century Gothic"/>
        <family val="2"/>
      </rPr>
      <t xml:space="preserve">/ </t>
    </r>
    <r>
      <rPr>
        <i/>
        <sz val="10"/>
        <rFont val="Century Gothic"/>
        <family val="2"/>
      </rPr>
      <t>years</t>
    </r>
  </si>
  <si>
    <r>
      <rPr>
        <b/>
        <sz val="10"/>
        <rFont val="Century Gothic"/>
        <family val="2"/>
      </rPr>
      <t>45–49 tahun</t>
    </r>
    <r>
      <rPr>
        <sz val="10"/>
        <rFont val="Century Gothic"/>
        <family val="2"/>
      </rPr>
      <t xml:space="preserve">/ </t>
    </r>
    <r>
      <rPr>
        <i/>
        <sz val="10"/>
        <rFont val="Century Gothic"/>
        <family val="2"/>
      </rPr>
      <t>years</t>
    </r>
  </si>
  <si>
    <r>
      <rPr>
        <b/>
        <sz val="10"/>
        <rFont val="Century Gothic"/>
        <family val="2"/>
      </rPr>
      <t>50–54 tahun</t>
    </r>
    <r>
      <rPr>
        <sz val="10"/>
        <rFont val="Century Gothic"/>
        <family val="2"/>
      </rPr>
      <t xml:space="preserve">/ </t>
    </r>
    <r>
      <rPr>
        <i/>
        <sz val="10"/>
        <rFont val="Century Gothic"/>
        <family val="2"/>
      </rPr>
      <t>years</t>
    </r>
  </si>
  <si>
    <r>
      <rPr>
        <b/>
        <sz val="10"/>
        <rFont val="Century Gothic"/>
        <family val="2"/>
      </rPr>
      <t>55–59 tahun</t>
    </r>
    <r>
      <rPr>
        <sz val="10"/>
        <rFont val="Century Gothic"/>
        <family val="2"/>
      </rPr>
      <t xml:space="preserve">/ </t>
    </r>
    <r>
      <rPr>
        <i/>
        <sz val="10"/>
        <rFont val="Century Gothic"/>
        <family val="2"/>
      </rPr>
      <t>years</t>
    </r>
  </si>
  <si>
    <t>: Klien yang menerima program rawatan dan pemulihan mengikut jenis penagihan dadah, Malaysia, 2022-2024</t>
  </si>
  <si>
    <t>: Clients receiving treatment and rehabilitation programme by type of drug addiction, Malaysia, 2022-2024</t>
  </si>
  <si>
    <t>Jenis penagihan</t>
  </si>
  <si>
    <t>Type of drug addiction</t>
  </si>
  <si>
    <r>
      <t>Stimulan Jenis Amfetamine</t>
    </r>
    <r>
      <rPr>
        <b/>
        <vertAlign val="superscript"/>
        <sz val="10"/>
        <rFont val="Century Gothic"/>
        <family val="2"/>
      </rPr>
      <t>a</t>
    </r>
  </si>
  <si>
    <r>
      <t>Opiat</t>
    </r>
    <r>
      <rPr>
        <b/>
        <vertAlign val="superscript"/>
        <sz val="10"/>
        <rFont val="Century Gothic"/>
        <family val="2"/>
      </rPr>
      <t xml:space="preserve">b </t>
    </r>
  </si>
  <si>
    <t>Opiate</t>
  </si>
  <si>
    <r>
      <t>Ganja</t>
    </r>
    <r>
      <rPr>
        <b/>
        <vertAlign val="superscript"/>
        <sz val="10"/>
        <rFont val="Century Gothic"/>
        <family val="2"/>
      </rPr>
      <t>c</t>
    </r>
  </si>
  <si>
    <t>Cannabis</t>
  </si>
  <si>
    <r>
      <t>Pil Psikotropik</t>
    </r>
    <r>
      <rPr>
        <b/>
        <vertAlign val="superscript"/>
        <sz val="10"/>
        <rFont val="Century Gothic"/>
        <family val="2"/>
      </rPr>
      <t>d</t>
    </r>
  </si>
  <si>
    <t>Psychotropic Pill</t>
  </si>
  <si>
    <r>
      <t>Lain-lain</t>
    </r>
    <r>
      <rPr>
        <b/>
        <vertAlign val="superscript"/>
        <sz val="10"/>
        <rFont val="Century Gothic"/>
        <family val="2"/>
      </rPr>
      <t>e</t>
    </r>
  </si>
  <si>
    <r>
      <t>Nota/</t>
    </r>
    <r>
      <rPr>
        <i/>
        <sz val="8"/>
        <color theme="1"/>
        <rFont val="Century Gothic"/>
        <family val="2"/>
      </rPr>
      <t xml:space="preserve"> Notes</t>
    </r>
    <r>
      <rPr>
        <sz val="8"/>
        <color theme="1"/>
        <rFont val="Century Gothic"/>
        <family val="2"/>
      </rPr>
      <t>:</t>
    </r>
  </si>
  <si>
    <r>
      <rPr>
        <b/>
        <vertAlign val="superscript"/>
        <sz val="8"/>
        <color theme="1"/>
        <rFont val="Century Gothic"/>
        <family val="2"/>
      </rPr>
      <t>a</t>
    </r>
    <r>
      <rPr>
        <b/>
        <sz val="8"/>
        <color theme="1"/>
        <rFont val="Century Gothic"/>
        <family val="2"/>
      </rPr>
      <t xml:space="preserve"> Stimulan jenis amfetamin</t>
    </r>
    <r>
      <rPr>
        <sz val="8"/>
        <color theme="1"/>
        <rFont val="Century Gothic"/>
        <family val="2"/>
      </rPr>
      <t xml:space="preserve"> / </t>
    </r>
    <r>
      <rPr>
        <i/>
        <sz val="8"/>
        <color theme="1"/>
        <rFont val="Century Gothic"/>
        <family val="2"/>
      </rPr>
      <t>Amphetamine-type stimulants (ATS</t>
    </r>
    <r>
      <rPr>
        <sz val="8"/>
        <color theme="1"/>
        <rFont val="Century Gothic"/>
        <family val="2"/>
      </rPr>
      <t xml:space="preserve">): </t>
    </r>
  </si>
  <si>
    <r>
      <t xml:space="preserve">i) </t>
    </r>
    <r>
      <rPr>
        <b/>
        <sz val="8"/>
        <color theme="1"/>
        <rFont val="Century Gothic"/>
        <family val="2"/>
      </rPr>
      <t xml:space="preserve">Metamfetamina kristal </t>
    </r>
    <r>
      <rPr>
        <sz val="8"/>
        <color theme="1"/>
        <rFont val="Century Gothic"/>
        <family val="2"/>
      </rPr>
      <t xml:space="preserve">/ </t>
    </r>
    <r>
      <rPr>
        <i/>
        <sz val="8"/>
        <color theme="1"/>
        <rFont val="Century Gothic"/>
        <family val="2"/>
      </rPr>
      <t>Methamphetamine Crystalline</t>
    </r>
    <r>
      <rPr>
        <sz val="8"/>
        <color theme="1"/>
        <rFont val="Century Gothic"/>
        <family val="2"/>
      </rPr>
      <t>: Syabu, Ice &amp; Batu</t>
    </r>
  </si>
  <si>
    <r>
      <t xml:space="preserve">ii) </t>
    </r>
    <r>
      <rPr>
        <b/>
        <sz val="8"/>
        <color theme="1"/>
        <rFont val="Century Gothic"/>
        <family val="2"/>
      </rPr>
      <t>Metamfetamina pil</t>
    </r>
    <r>
      <rPr>
        <sz val="8"/>
        <color theme="1"/>
        <rFont val="Century Gothic"/>
        <family val="2"/>
      </rPr>
      <t xml:space="preserve"> / </t>
    </r>
    <r>
      <rPr>
        <i/>
        <sz val="8"/>
        <color theme="1"/>
        <rFont val="Century Gothic"/>
        <family val="2"/>
      </rPr>
      <t>Methamphetamine tablet</t>
    </r>
    <r>
      <rPr>
        <sz val="8"/>
        <color theme="1"/>
        <rFont val="Century Gothic"/>
        <family val="2"/>
      </rPr>
      <t>: Pil Kuda, Pil YABA, Pil YAMA dan Pil Bom</t>
    </r>
  </si>
  <si>
    <r>
      <t xml:space="preserve">iii) </t>
    </r>
    <r>
      <rPr>
        <b/>
        <sz val="8"/>
        <color theme="1"/>
        <rFont val="Century Gothic"/>
        <family val="2"/>
      </rPr>
      <t>Ekstasi</t>
    </r>
    <r>
      <rPr>
        <sz val="8"/>
        <color theme="1"/>
        <rFont val="Century Gothic"/>
        <family val="2"/>
      </rPr>
      <t xml:space="preserve"> / </t>
    </r>
    <r>
      <rPr>
        <i/>
        <sz val="8"/>
        <color theme="1"/>
        <rFont val="Century Gothic"/>
        <family val="2"/>
      </rPr>
      <t>Ecstacy</t>
    </r>
    <r>
      <rPr>
        <sz val="8"/>
        <color theme="1"/>
        <rFont val="Century Gothic"/>
        <family val="2"/>
      </rPr>
      <t xml:space="preserve"> : MDMA (3,4-metil​enadioksi​metamfetamina)</t>
    </r>
  </si>
  <si>
    <r>
      <t xml:space="preserve">iv) </t>
    </r>
    <r>
      <rPr>
        <b/>
        <sz val="8"/>
        <color theme="1"/>
        <rFont val="Century Gothic"/>
        <family val="2"/>
      </rPr>
      <t>Amfetamine</t>
    </r>
    <r>
      <rPr>
        <sz val="8"/>
        <color theme="1"/>
        <rFont val="Century Gothic"/>
        <family val="2"/>
      </rPr>
      <t xml:space="preserve"> / Amphetamine</t>
    </r>
  </si>
  <si>
    <r>
      <rPr>
        <b/>
        <vertAlign val="superscript"/>
        <sz val="8"/>
        <color theme="1"/>
        <rFont val="Century Gothic"/>
        <family val="2"/>
      </rPr>
      <t xml:space="preserve">b </t>
    </r>
    <r>
      <rPr>
        <b/>
        <sz val="8"/>
        <color theme="1"/>
        <rFont val="Century Gothic"/>
        <family val="2"/>
      </rPr>
      <t>Opiat</t>
    </r>
    <r>
      <rPr>
        <sz val="8"/>
        <color theme="1"/>
        <rFont val="Century Gothic"/>
        <family val="2"/>
      </rPr>
      <t xml:space="preserve"> / </t>
    </r>
    <r>
      <rPr>
        <i/>
        <sz val="8"/>
        <color theme="1"/>
        <rFont val="Century Gothic"/>
        <family val="2"/>
      </rPr>
      <t>Opiate</t>
    </r>
    <r>
      <rPr>
        <sz val="8"/>
        <color theme="1"/>
        <rFont val="Century Gothic"/>
        <family val="2"/>
      </rPr>
      <t xml:space="preserve">: Candu, Heroin, Morfin dan Kodein </t>
    </r>
  </si>
  <si>
    <r>
      <rPr>
        <b/>
        <vertAlign val="superscript"/>
        <sz val="8"/>
        <color theme="1"/>
        <rFont val="Century Gothic"/>
        <family val="2"/>
      </rPr>
      <t>c</t>
    </r>
    <r>
      <rPr>
        <b/>
        <sz val="8"/>
        <color theme="1"/>
        <rFont val="Century Gothic"/>
        <family val="2"/>
      </rPr>
      <t xml:space="preserve"> Ganja</t>
    </r>
    <r>
      <rPr>
        <sz val="8"/>
        <color theme="1"/>
        <rFont val="Century Gothic"/>
        <family val="2"/>
      </rPr>
      <t xml:space="preserve"> / </t>
    </r>
    <r>
      <rPr>
        <i/>
        <sz val="8"/>
        <color theme="1"/>
        <rFont val="Century Gothic"/>
        <family val="2"/>
      </rPr>
      <t>Cannabis</t>
    </r>
    <r>
      <rPr>
        <sz val="8"/>
        <color theme="1"/>
        <rFont val="Century Gothic"/>
        <family val="2"/>
      </rPr>
      <t xml:space="preserve"> : Ganja, Hashish dan Marijuana</t>
    </r>
  </si>
  <si>
    <r>
      <rPr>
        <b/>
        <vertAlign val="superscript"/>
        <sz val="8"/>
        <color theme="1"/>
        <rFont val="Century Gothic"/>
        <family val="2"/>
      </rPr>
      <t xml:space="preserve">d </t>
    </r>
    <r>
      <rPr>
        <b/>
        <sz val="8"/>
        <color theme="1"/>
        <rFont val="Century Gothic"/>
        <family val="2"/>
      </rPr>
      <t>Pil Psikotropik</t>
    </r>
    <r>
      <rPr>
        <sz val="8"/>
        <color theme="1"/>
        <rFont val="Century Gothic"/>
        <family val="2"/>
      </rPr>
      <t xml:space="preserve"> /</t>
    </r>
    <r>
      <rPr>
        <i/>
        <sz val="8"/>
        <color theme="1"/>
        <rFont val="Century Gothic"/>
        <family val="2"/>
      </rPr>
      <t xml:space="preserve"> Psychotropic Pill</t>
    </r>
    <r>
      <rPr>
        <sz val="8"/>
        <color theme="1"/>
        <rFont val="Century Gothic"/>
        <family val="2"/>
      </rPr>
      <t xml:space="preserve"> : Benzodiazepine, Eramin 5, APO 5 dan Dormicum</t>
    </r>
  </si>
  <si>
    <r>
      <rPr>
        <b/>
        <vertAlign val="superscript"/>
        <sz val="9"/>
        <color theme="1"/>
        <rFont val="Century Gothic"/>
        <family val="2"/>
      </rPr>
      <t>e</t>
    </r>
    <r>
      <rPr>
        <b/>
        <sz val="9"/>
        <color theme="1"/>
        <rFont val="Century Gothic"/>
        <family val="2"/>
      </rPr>
      <t xml:space="preserve"> Lain-lain</t>
    </r>
    <r>
      <rPr>
        <sz val="9"/>
        <color theme="1"/>
        <rFont val="Century Gothic"/>
        <family val="2"/>
      </rPr>
      <t xml:space="preserve"> / </t>
    </r>
    <r>
      <rPr>
        <i/>
        <sz val="9"/>
        <color theme="1"/>
        <rFont val="Century Gothic"/>
        <family val="2"/>
      </rPr>
      <t>Others</t>
    </r>
    <r>
      <rPr>
        <sz val="9"/>
        <color theme="1"/>
        <rFont val="Century Gothic"/>
        <family val="2"/>
      </rPr>
      <t xml:space="preserve"> : Ketum, Kokain, Ketamin, Depressen, Dissoaciative, Hallucinogen, Inhalan dan dll</t>
    </r>
  </si>
  <si>
    <t>Jadual 12.16</t>
  </si>
  <si>
    <t>Table 12.16</t>
  </si>
  <si>
    <t>Jadual 12.17</t>
  </si>
  <si>
    <t>Table 12.17</t>
  </si>
  <si>
    <t>Jadual 12.20</t>
  </si>
  <si>
    <t>Table 12.20</t>
  </si>
  <si>
    <t>60 tahun dan lebih</t>
  </si>
  <si>
    <t>60 years and over</t>
  </si>
  <si>
    <t>Jadual 20.21</t>
  </si>
  <si>
    <t>Table 20.21</t>
  </si>
  <si>
    <t>Amphetamine-Type Stimulants</t>
  </si>
  <si>
    <t>: Bilangan Orang DiParol mengikut negeri dan jantina, Malaysia, 2022−2024</t>
  </si>
  <si>
    <t>: Bilangan Orang DiParol mengikut negeri dan kumpulan etnik, Malaysia, 2022−2024</t>
  </si>
  <si>
    <t xml:space="preserve">  dikesan mengikut jenis perkhidmatan, Malaysia, 2022−2024</t>
  </si>
  <si>
    <t xml:space="preserve">  type of services, Malaysia, 2022−2024</t>
  </si>
  <si>
    <t>: Number of parolees by state and ethnic group, Malaysia, 2022−2024</t>
  </si>
  <si>
    <t>: Number of parolees by state and sex, Malaysia, 2022−2024</t>
  </si>
  <si>
    <t>Jadual 12.18: Klien yang menerima program rawatan dan pemulihan mengikut status kes, Malaysia, 2022−2024</t>
  </si>
  <si>
    <t>Table 12.18: Clients receiving treatment and rehabilitation programme by case status, Malaysia, 2022−2024</t>
  </si>
  <si>
    <t>Jadual 12.19: Klien yang menerima program rawatan dan pemulihan mengikut jantina, Malaysia, 2022−2024</t>
  </si>
  <si>
    <t>Table 12.19: Clients receiving treatment and rehabilitation programme by sex, Malaysia, 2022−2024</t>
  </si>
  <si>
    <t>: Klien yang menerima program rawatan dan pemulihan mengikut kumpulan umur, Malaysia, 2022−2024</t>
  </si>
  <si>
    <t>: Clients receiving treatment and rehabilitation programme by age group, Malaysia, 2022−2024</t>
  </si>
  <si>
    <t xml:space="preserve">Rawatan Pemulihan Dalam Komuniti </t>
  </si>
  <si>
    <t>Rawatan Pemulihan Dalam Institusi</t>
  </si>
  <si>
    <t xml:space="preserve">Community Based Treatment and 
</t>
  </si>
  <si>
    <t xml:space="preserve">Institutional Based Treatment and 
</t>
  </si>
  <si>
    <t>Rehabilitation (CTR)</t>
  </si>
  <si>
    <t>Rehabilitation (ITR)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</si>
</sst>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0_);_(* \(#,##0\);_(* &quot;-&quot;??_);_(@_)"/>
    <numFmt numFmtId="166" formatCode="General_)"/>
    <numFmt numFmtId="167" formatCode="#,##0.0"/>
    <numFmt numFmtId="168" formatCode="0.0"/>
    <numFmt numFmtId="169" formatCode="_(&quot;$&quot;* #,##0.00_);_(&quot;$&quot;* \(#,##0.00\);_(&quot;$&quot;* &quot;-&quot;??_);_(@_)"/>
    <numFmt numFmtId="170" formatCode="[$-409]d\-mmm\-yy;@"/>
    <numFmt numFmtId="171" formatCode="#,##0;[Red]#,##0"/>
    <numFmt numFmtId="172" formatCode="[$-409]mmm\-yy;@"/>
    <numFmt numFmtId="173" formatCode="#,##0.00&quot; &quot;;&quot; (&quot;#,##0.00&quot;)&quot;;&quot; -&quot;#&quot; &quot;;@&quot; &quot;"/>
    <numFmt numFmtId="174" formatCode="[$-409]#,##0"/>
    <numFmt numFmtId="175" formatCode="[$-409]General"/>
    <numFmt numFmtId="176" formatCode="0;[Red]0"/>
    <numFmt numFmtId="177" formatCode="General&quot; &quot;"/>
    <numFmt numFmtId="178" formatCode="[$-14409]d/m/yyyy;@"/>
    <numFmt numFmtId="179" formatCode="[$-409]#,##0&quot; &quot;;[$-409]&quot;(&quot;#,##0&quot;)&quot;"/>
    <numFmt numFmtId="180" formatCode="#,##0.0&quot; &quot;;&quot;(&quot;#,##0.0&quot;)&quot;"/>
    <numFmt numFmtId="181" formatCode="[$-43E]dd\ mmmm\ yyyy;@"/>
    <numFmt numFmtId="182" formatCode="[$$-409]#,##0.00;[Red]&quot;-&quot;[$$-409]#,##0.00"/>
  </numFmts>
  <fonts count="111">
    <font>
      <sz val="11"/>
      <color theme="1"/>
      <name val="Calibri"/>
      <family val="2"/>
      <scheme val="minor"/>
    </font>
    <font>
      <sz val="11"/>
      <color theme="1"/>
      <name val="Calibri"/>
      <family val="2"/>
      <scheme val="minor"/>
    </font>
    <font>
      <sz val="10"/>
      <name val="Century Gothic"/>
      <family val="2"/>
    </font>
    <font>
      <b/>
      <sz val="10"/>
      <name val="Century Gothic"/>
      <family val="2"/>
    </font>
    <font>
      <sz val="11"/>
      <name val="Century Gothic"/>
      <family val="2"/>
    </font>
    <font>
      <b/>
      <sz val="11"/>
      <name val="Century Gothic"/>
      <family val="2"/>
    </font>
    <font>
      <i/>
      <sz val="11"/>
      <name val="Century Gothic"/>
      <family val="2"/>
    </font>
    <font>
      <b/>
      <i/>
      <sz val="10"/>
      <name val="Century Gothic"/>
      <family val="2"/>
    </font>
    <font>
      <i/>
      <sz val="10"/>
      <name val="Century Gothic"/>
      <family val="2"/>
    </font>
    <font>
      <b/>
      <sz val="10"/>
      <color theme="1"/>
      <name val="Century Gothic"/>
      <family val="2"/>
    </font>
    <font>
      <sz val="10"/>
      <color theme="1"/>
      <name val="Century Gothic"/>
      <family val="2"/>
    </font>
    <font>
      <i/>
      <sz val="9"/>
      <color theme="1"/>
      <name val="Century Gothic"/>
      <family val="2"/>
    </font>
    <font>
      <sz val="8"/>
      <name val="Helv"/>
      <charset val="134"/>
    </font>
    <font>
      <sz val="11"/>
      <color theme="1"/>
      <name val="Calibri"/>
      <family val="2"/>
      <scheme val="minor"/>
    </font>
    <font>
      <sz val="7"/>
      <name val="Helv"/>
      <charset val="134"/>
    </font>
    <font>
      <sz val="12"/>
      <name val="Times New Roman"/>
      <family val="1"/>
    </font>
    <font>
      <sz val="10"/>
      <name val="Arial"/>
      <family val="2"/>
    </font>
    <font>
      <sz val="10"/>
      <color rgb="FF000000"/>
      <name val="Century Gothic"/>
      <family val="2"/>
    </font>
    <font>
      <sz val="11"/>
      <color theme="1"/>
      <name val="Century Gothic"/>
      <family val="2"/>
    </font>
    <font>
      <sz val="10"/>
      <name val="Helv"/>
      <charset val="134"/>
    </font>
    <font>
      <sz val="12"/>
      <color theme="1"/>
      <name val="Calibri"/>
      <family val="2"/>
      <scheme val="minor"/>
    </font>
    <font>
      <i/>
      <sz val="10"/>
      <color theme="1"/>
      <name val="Century Gothic"/>
      <family val="2"/>
    </font>
    <font>
      <sz val="10"/>
      <name val="Helv"/>
    </font>
    <font>
      <sz val="11"/>
      <color rgb="FF000000"/>
      <name val="Calibri"/>
      <family val="2"/>
    </font>
    <font>
      <sz val="11"/>
      <color rgb="FF000000"/>
      <name val="Calibri"/>
      <family val="2"/>
      <charset val="204"/>
    </font>
    <font>
      <sz val="8"/>
      <name val="Helv"/>
    </font>
    <font>
      <i/>
      <sz val="10"/>
      <color indexed="8"/>
      <name val="Century Gothic"/>
      <family val="2"/>
    </font>
    <font>
      <b/>
      <sz val="9"/>
      <name val="Century Gothic"/>
      <family val="2"/>
    </font>
    <font>
      <i/>
      <sz val="9"/>
      <name val="Century Gothic"/>
      <family val="2"/>
    </font>
    <font>
      <vertAlign val="superscript"/>
      <sz val="10"/>
      <color theme="1"/>
      <name val="Century Gothic"/>
      <family val="2"/>
    </font>
    <font>
      <sz val="8"/>
      <color theme="1"/>
      <name val="Century Gothic"/>
      <family val="2"/>
    </font>
    <font>
      <b/>
      <sz val="8"/>
      <color theme="1"/>
      <name val="Century Gothic"/>
      <family val="2"/>
    </font>
    <font>
      <i/>
      <sz val="8"/>
      <color theme="1"/>
      <name val="Century Gothic"/>
      <family val="2"/>
    </font>
    <font>
      <b/>
      <vertAlign val="superscript"/>
      <sz val="8"/>
      <color theme="1"/>
      <name val="Century Gothic"/>
      <family val="2"/>
    </font>
    <font>
      <b/>
      <sz val="8"/>
      <name val="Century Gothic"/>
      <family val="2"/>
    </font>
    <font>
      <i/>
      <sz val="8"/>
      <name val="Century Gothic"/>
      <family val="2"/>
    </font>
    <font>
      <sz val="8"/>
      <name val="Century Gothic"/>
      <family val="2"/>
    </font>
    <font>
      <sz val="9"/>
      <color theme="1"/>
      <name val="Century Gothic"/>
      <family val="2"/>
    </font>
    <font>
      <b/>
      <sz val="9"/>
      <color theme="1"/>
      <name val="Century Gothic"/>
      <family val="2"/>
    </font>
    <font>
      <sz val="11"/>
      <color theme="1"/>
      <name val="Calibri"/>
      <family val="2"/>
      <scheme val="minor"/>
    </font>
    <font>
      <b/>
      <vertAlign val="superscript"/>
      <sz val="9"/>
      <color theme="1"/>
      <name val="Century Gothic"/>
      <family val="2"/>
    </font>
    <font>
      <sz val="7"/>
      <name val="Helv"/>
    </font>
    <font>
      <u/>
      <sz val="10"/>
      <name val="Century Gothic"/>
      <family val="2"/>
    </font>
    <font>
      <b/>
      <sz val="9"/>
      <color indexed="81"/>
      <name val="Tahoma"/>
      <family val="2"/>
    </font>
    <font>
      <sz val="9"/>
      <color indexed="81"/>
      <name val="Tahoma"/>
      <family val="2"/>
    </font>
    <font>
      <sz val="10"/>
      <color theme="1"/>
      <name val="Arial"/>
      <family val="2"/>
    </font>
    <font>
      <sz val="10"/>
      <color theme="1"/>
      <name val="Calibri"/>
      <family val="2"/>
      <scheme val="minor"/>
    </font>
    <font>
      <b/>
      <sz val="10"/>
      <name val="Calibri"/>
      <family val="2"/>
    </font>
    <font>
      <b/>
      <vertAlign val="superscript"/>
      <sz val="10"/>
      <name val="Century Gothic"/>
      <family val="2"/>
    </font>
    <font>
      <b/>
      <sz val="9"/>
      <color indexed="8"/>
      <name val="Century Gothic"/>
      <family val="2"/>
    </font>
    <font>
      <u/>
      <sz val="7"/>
      <color indexed="12"/>
      <name val="Helv"/>
      <charset val="134"/>
    </font>
    <font>
      <u/>
      <sz val="9"/>
      <color indexed="12"/>
      <name val="Helv"/>
      <charset val="134"/>
    </font>
    <font>
      <sz val="11"/>
      <color indexed="8"/>
      <name val="Calibri"/>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0"/>
      <color rgb="FF000000"/>
      <name val="Times New Roman"/>
      <family val="1"/>
    </font>
    <font>
      <sz val="10"/>
      <name val="MS Sans Serif"/>
      <family val="2"/>
    </font>
    <font>
      <sz val="10"/>
      <color theme="1"/>
      <name val="Tahoma"/>
      <family val="2"/>
    </font>
    <font>
      <sz val="6"/>
      <color indexed="8"/>
      <name val="Arial"/>
      <family val="2"/>
    </font>
    <font>
      <sz val="12"/>
      <name val="Arial"/>
      <family val="2"/>
    </font>
    <font>
      <sz val="14"/>
      <name val="Helv"/>
    </font>
    <font>
      <sz val="11"/>
      <color theme="1"/>
      <name val="Arial1"/>
    </font>
    <font>
      <sz val="11"/>
      <color rgb="FF000000"/>
      <name val="Arial11"/>
    </font>
    <font>
      <sz val="11"/>
      <color rgb="FF000000"/>
      <name val="Arial1"/>
    </font>
    <font>
      <u/>
      <sz val="7"/>
      <color rgb="FF0000FF"/>
      <name val="Helv"/>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i/>
      <sz val="16"/>
      <color theme="1"/>
      <name val="Arial1"/>
    </font>
    <font>
      <b/>
      <sz val="15"/>
      <color indexed="56"/>
      <name val="Calibri"/>
      <family val="2"/>
    </font>
    <font>
      <b/>
      <sz val="13"/>
      <color indexed="56"/>
      <name val="Calibri"/>
      <family val="2"/>
    </font>
    <font>
      <b/>
      <sz val="11"/>
      <color indexed="56"/>
      <name val="Calibri"/>
      <family val="2"/>
    </font>
    <font>
      <b/>
      <i/>
      <sz val="16"/>
      <color rgb="FF000000"/>
      <name val="Arial11"/>
    </font>
    <font>
      <u/>
      <sz val="9"/>
      <color indexed="12"/>
      <name val="Helv"/>
    </font>
    <font>
      <u/>
      <sz val="10"/>
      <color indexed="12"/>
      <name val="Arial"/>
      <family val="2"/>
    </font>
    <font>
      <u/>
      <sz val="7"/>
      <color indexed="12"/>
      <name val="Helv"/>
    </font>
    <font>
      <sz val="11"/>
      <color indexed="62"/>
      <name val="Calibri"/>
      <family val="2"/>
    </font>
    <font>
      <sz val="11"/>
      <color indexed="52"/>
      <name val="Calibri"/>
      <family val="2"/>
    </font>
    <font>
      <sz val="11"/>
      <color indexed="60"/>
      <name val="Calibri"/>
      <family val="2"/>
    </font>
    <font>
      <sz val="9"/>
      <name val="Helv"/>
    </font>
    <font>
      <sz val="12"/>
      <color theme="1"/>
      <name val="Helv"/>
    </font>
    <font>
      <sz val="9"/>
      <name val="Helv"/>
      <family val="2"/>
    </font>
    <font>
      <sz val="11"/>
      <color theme="1"/>
      <name val="Calibri"/>
      <family val="2"/>
    </font>
    <font>
      <sz val="10"/>
      <color indexed="8"/>
      <name val="Arial"/>
      <family val="2"/>
    </font>
    <font>
      <sz val="11"/>
      <color indexed="8"/>
      <name val="Calibri"/>
      <family val="2"/>
      <charset val="134"/>
    </font>
    <font>
      <sz val="10"/>
      <name val="MS Sans Serif"/>
      <family val="2"/>
      <charset val="134"/>
    </font>
    <font>
      <sz val="10"/>
      <name val="Arial"/>
      <family val="2"/>
      <charset val="134"/>
    </font>
    <font>
      <sz val="7"/>
      <color theme="1"/>
      <name val="Helv"/>
    </font>
    <font>
      <sz val="10"/>
      <name val="Verdana"/>
      <family val="2"/>
    </font>
    <font>
      <sz val="10"/>
      <color indexed="8"/>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i/>
      <u/>
      <sz val="11"/>
      <color theme="1"/>
      <name val="Arial1"/>
    </font>
    <font>
      <b/>
      <i/>
      <u/>
      <sz val="11"/>
      <color rgb="FF000000"/>
      <name val="Arial11"/>
    </font>
    <font>
      <b/>
      <sz val="8"/>
      <color indexed="63"/>
      <name val="Verdana Ref"/>
      <family val="2"/>
    </font>
    <font>
      <b/>
      <sz val="18"/>
      <color indexed="56"/>
      <name val="Cambria"/>
      <family val="2"/>
    </font>
    <font>
      <b/>
      <sz val="11"/>
      <color indexed="8"/>
      <name val="Calibri"/>
      <family val="2"/>
    </font>
    <font>
      <sz val="11"/>
      <color indexed="10"/>
      <name val="Calibri"/>
      <family val="2"/>
    </font>
  </fonts>
  <fills count="34">
    <fill>
      <patternFill patternType="none"/>
    </fill>
    <fill>
      <patternFill patternType="gray125"/>
    </fill>
    <fill>
      <patternFill patternType="solid">
        <fgColor theme="0"/>
        <bgColor indexed="64"/>
      </patternFill>
    </fill>
    <fill>
      <patternFill patternType="solid">
        <fgColor rgb="FFCCC0DA"/>
        <bgColor indexed="64"/>
      </patternFill>
    </fill>
    <fill>
      <patternFill patternType="solid">
        <fgColor rgb="FFFFFFCC"/>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s>
  <borders count="26">
    <border>
      <left/>
      <right/>
      <top/>
      <bottom/>
      <diagonal/>
    </border>
    <border>
      <left/>
      <right/>
      <top style="double">
        <color auto="1"/>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double">
        <color indexed="64"/>
      </bottom>
      <diagonal/>
    </border>
    <border>
      <left/>
      <right/>
      <top style="double">
        <color rgb="FF000000"/>
      </top>
      <bottom/>
      <diagonal/>
    </border>
    <border>
      <left/>
      <right/>
      <top/>
      <bottom style="thin">
        <color rgb="FF000000"/>
      </bottom>
      <diagonal/>
    </border>
    <border>
      <left/>
      <right/>
      <top/>
      <bottom style="medium">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s>
  <cellStyleXfs count="53931">
    <xf numFmtId="0" fontId="0" fillId="0" borderId="0"/>
    <xf numFmtId="0" fontId="1" fillId="0" borderId="0"/>
    <xf numFmtId="164" fontId="1" fillId="0" borderId="0" applyFont="0" applyFill="0" applyBorder="0" applyAlignment="0" applyProtection="0"/>
    <xf numFmtId="0" fontId="1" fillId="0" borderId="0"/>
    <xf numFmtId="166" fontId="12" fillId="0" borderId="0"/>
    <xf numFmtId="164" fontId="13" fillId="0" borderId="0" applyFont="0" applyFill="0" applyBorder="0" applyAlignment="0" applyProtection="0"/>
    <xf numFmtId="0" fontId="14" fillId="0" borderId="0"/>
    <xf numFmtId="0" fontId="1" fillId="0" borderId="0"/>
    <xf numFmtId="0" fontId="1" fillId="0" borderId="0"/>
    <xf numFmtId="0" fontId="1" fillId="0" borderId="0"/>
    <xf numFmtId="164" fontId="15" fillId="0" borderId="0" applyFont="0" applyFill="0" applyBorder="0" applyAlignment="0" applyProtection="0">
      <alignment vertical="center"/>
    </xf>
    <xf numFmtId="0" fontId="1" fillId="0" borderId="0"/>
    <xf numFmtId="164"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164" fontId="16" fillId="0" borderId="0" applyFont="0" applyFill="0" applyBorder="0" applyAlignment="0" applyProtection="0"/>
    <xf numFmtId="0" fontId="19" fillId="0" borderId="0"/>
    <xf numFmtId="0" fontId="1" fillId="0" borderId="0"/>
    <xf numFmtId="0" fontId="20" fillId="0" borderId="0"/>
    <xf numFmtId="0" fontId="13" fillId="0" borderId="0"/>
    <xf numFmtId="164" fontId="13" fillId="0" borderId="0" applyFont="0" applyFill="0" applyBorder="0" applyAlignment="0" applyProtection="0"/>
    <xf numFmtId="0" fontId="1" fillId="0" borderId="0"/>
    <xf numFmtId="0" fontId="23" fillId="0" borderId="0"/>
    <xf numFmtId="37" fontId="12" fillId="0" borderId="0"/>
    <xf numFmtId="0" fontId="24" fillId="0" borderId="0"/>
    <xf numFmtId="0" fontId="13" fillId="0" borderId="0"/>
    <xf numFmtId="37" fontId="25" fillId="0" borderId="0"/>
    <xf numFmtId="0" fontId="1" fillId="0" borderId="0"/>
    <xf numFmtId="0" fontId="23" fillId="0" borderId="0"/>
    <xf numFmtId="0" fontId="22" fillId="0" borderId="0"/>
    <xf numFmtId="0" fontId="1" fillId="0" borderId="0"/>
    <xf numFmtId="0" fontId="23" fillId="0" borderId="0"/>
    <xf numFmtId="0" fontId="13" fillId="0" borderId="0"/>
    <xf numFmtId="164" fontId="13" fillId="0" borderId="0" applyFont="0" applyFill="0" applyBorder="0" applyAlignment="0" applyProtection="0">
      <alignment vertical="center"/>
    </xf>
    <xf numFmtId="0" fontId="13" fillId="0" borderId="0"/>
    <xf numFmtId="0" fontId="16" fillId="0" borderId="0"/>
    <xf numFmtId="0" fontId="16"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0" fontId="16" fillId="0" borderId="0"/>
    <xf numFmtId="0" fontId="16"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39" fillId="0" borderId="0"/>
    <xf numFmtId="0" fontId="1" fillId="0" borderId="0"/>
    <xf numFmtId="166" fontId="41" fillId="0" borderId="0"/>
    <xf numFmtId="166" fontId="14" fillId="0" borderId="0"/>
    <xf numFmtId="166" fontId="25" fillId="0" borderId="0"/>
    <xf numFmtId="166" fontId="41" fillId="0" borderId="0"/>
    <xf numFmtId="0" fontId="14" fillId="0" borderId="0"/>
    <xf numFmtId="0" fontId="41" fillId="0" borderId="0"/>
    <xf numFmtId="170" fontId="16" fillId="0" borderId="0"/>
    <xf numFmtId="43" fontId="16" fillId="0" borderId="0" applyFont="0" applyFill="0" applyBorder="0" applyAlignment="0" applyProtection="0"/>
    <xf numFmtId="41" fontId="14"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16" fillId="0" borderId="0"/>
    <xf numFmtId="0" fontId="1" fillId="0" borderId="0"/>
    <xf numFmtId="0" fontId="1" fillId="0" borderId="0"/>
    <xf numFmtId="0" fontId="16" fillId="0" borderId="0"/>
    <xf numFmtId="0" fontId="16" fillId="0" borderId="0"/>
    <xf numFmtId="0" fontId="14" fillId="0" borderId="0"/>
    <xf numFmtId="0" fontId="1" fillId="0" borderId="0"/>
    <xf numFmtId="166" fontId="12" fillId="0" borderId="0"/>
    <xf numFmtId="166" fontId="12" fillId="0" borderId="0"/>
    <xf numFmtId="0" fontId="1" fillId="0" borderId="0"/>
    <xf numFmtId="43" fontId="1" fillId="0" borderId="0" applyFont="0" applyFill="0" applyBorder="0" applyAlignment="0" applyProtection="0"/>
    <xf numFmtId="0" fontId="16" fillId="0" borderId="0"/>
    <xf numFmtId="0" fontId="1" fillId="0" borderId="0"/>
    <xf numFmtId="0" fontId="1" fillId="0" borderId="0"/>
    <xf numFmtId="0" fontId="24" fillId="0" borderId="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6"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7"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8"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0"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1"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3"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14"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9"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2"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2" fillId="15"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6"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3"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4"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19"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0"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1"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22"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7"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18"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172" fontId="53" fillId="23" borderId="0" applyNumberFormat="0" applyBorder="0" applyAlignment="0" applyProtection="0"/>
    <xf numFmtId="37" fontId="54" fillId="5" borderId="12" applyBorder="0" applyProtection="0">
      <alignment vertical="center"/>
    </xf>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5" fillId="7" borderId="0" applyNumberFormat="0" applyBorder="0" applyAlignment="0" applyProtection="0"/>
    <xf numFmtId="172" fontId="56" fillId="24" borderId="0" applyBorder="0">
      <alignment horizontal="left" vertical="center" indent="1"/>
    </xf>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7" fillId="25" borderId="13"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8" fillId="26" borderId="14" applyNumberFormat="0" applyAlignment="0" applyProtection="0"/>
    <xf numFmtId="172" fontId="59" fillId="0" borderId="0"/>
    <xf numFmtId="172" fontId="59" fillId="0" borderId="0"/>
    <xf numFmtId="172" fontId="59" fillId="0" borderId="0"/>
    <xf numFmtId="172" fontId="59" fillId="0" borderId="0"/>
    <xf numFmtId="172" fontId="60" fillId="0" borderId="0"/>
    <xf numFmtId="172" fontId="59" fillId="0" borderId="0"/>
    <xf numFmtId="172" fontId="61" fillId="0" borderId="0"/>
    <xf numFmtId="172" fontId="61" fillId="0" borderId="0"/>
    <xf numFmtId="41" fontId="16" fillId="0" borderId="0" applyFont="0" applyFill="0" applyBorder="0" applyAlignment="0" applyProtection="0"/>
    <xf numFmtId="41" fontId="62" fillId="0" borderId="0" applyFont="0" applyFill="0" applyBorder="0" applyAlignment="0" applyProtection="0"/>
    <xf numFmtId="41" fontId="63" fillId="0" borderId="0" applyFont="0" applyFill="0" applyBorder="0" applyAlignment="0" applyProtection="0"/>
    <xf numFmtId="41" fontId="1" fillId="0" borderId="0" applyFont="0" applyFill="0" applyBorder="0" applyAlignment="0" applyProtection="0"/>
    <xf numFmtId="41" fontId="52" fillId="0" borderId="0" applyFont="0" applyFill="0" applyBorder="0" applyAlignment="0" applyProtection="0"/>
    <xf numFmtId="41" fontId="6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63" fillId="0" borderId="0" applyFont="0" applyFill="0" applyBorder="0" applyAlignment="0" applyProtection="0"/>
    <xf numFmtId="41" fontId="1" fillId="0" borderId="0" applyFont="0" applyFill="0" applyBorder="0" applyAlignment="0" applyProtection="0"/>
    <xf numFmtId="41" fontId="52"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5"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5"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5" fillId="0" borderId="0" applyFont="0" applyFill="0" applyBorder="0" applyAlignment="0" applyProtection="0">
      <alignment vertical="center"/>
    </xf>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172" fontId="16" fillId="0" borderId="0" applyNumberFormat="0" applyFill="0" applyBorder="0" applyAlignment="0" applyProtection="0"/>
    <xf numFmtId="172" fontId="16" fillId="0" borderId="0" applyNumberForma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72" fontId="16" fillId="0" borderId="0" applyNumberForma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alignment vertical="center"/>
    </xf>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alignment vertical="center"/>
    </xf>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16"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6"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69" fontId="52" fillId="0" borderId="0" applyFont="0" applyFill="0" applyBorder="0" applyAlignment="0" applyProtection="0"/>
    <xf numFmtId="173" fontId="68" fillId="0" borderId="0"/>
    <xf numFmtId="173" fontId="69" fillId="0" borderId="0" applyBorder="0" applyProtection="0"/>
    <xf numFmtId="174" fontId="70" fillId="0" borderId="0" applyFont="0" applyBorder="0" applyProtection="0"/>
    <xf numFmtId="0" fontId="71" fillId="0" borderId="0"/>
    <xf numFmtId="173" fontId="68" fillId="0" borderId="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2" fillId="0" borderId="0" applyNumberFormat="0" applyFill="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172" fontId="73" fillId="8" borderId="0" applyNumberFormat="0" applyBorder="0" applyAlignment="0" applyProtection="0"/>
    <xf numFmtId="37" fontId="74" fillId="27" borderId="15" applyBorder="0">
      <alignment horizontal="left" vertical="center" indent="1"/>
    </xf>
    <xf numFmtId="37" fontId="75" fillId="28" borderId="16" applyFill="0">
      <alignment vertical="center"/>
    </xf>
    <xf numFmtId="172" fontId="75" fillId="29" borderId="4" applyNumberFormat="0">
      <alignment horizontal="left" vertical="top" indent="1"/>
    </xf>
    <xf numFmtId="172" fontId="75" fillId="5" borderId="0" applyBorder="0">
      <alignment horizontal="left" vertical="center" indent="1"/>
    </xf>
    <xf numFmtId="172" fontId="75" fillId="0" borderId="4" applyNumberFormat="0" applyFill="0">
      <alignment horizontal="centerContinuous" vertical="top"/>
    </xf>
    <xf numFmtId="172" fontId="76" fillId="5" borderId="17" applyNumberFormat="0" applyBorder="0">
      <alignment horizontal="left" vertical="center" indent="1"/>
    </xf>
    <xf numFmtId="0" fontId="77" fillId="0" borderId="0">
      <alignment horizontal="center"/>
    </xf>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8" fillId="0" borderId="18"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79" fillId="0" borderId="19"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20" applyNumberFormat="0" applyFill="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172" fontId="80" fillId="0" borderId="0" applyNumberFormat="0" applyFill="0" applyBorder="0" applyAlignment="0" applyProtection="0"/>
    <xf numFmtId="0" fontId="77" fillId="0" borderId="0">
      <alignment horizontal="center" textRotation="90"/>
    </xf>
    <xf numFmtId="175" fontId="81" fillId="0" borderId="0" applyBorder="0" applyProtection="0">
      <alignment horizontal="center" textRotation="90"/>
    </xf>
    <xf numFmtId="0" fontId="82"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5" fillId="11" borderId="13" applyNumberFormat="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6" fillId="0" borderId="21" applyNumberFormat="0" applyFill="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87" fillId="30" borderId="0" applyNumberFormat="0" applyBorder="0" applyAlignment="0" applyProtection="0"/>
    <xf numFmtId="172" fontId="56" fillId="28" borderId="0">
      <alignment horizontal="right"/>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176" fontId="22"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7" fontId="8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0" fontId="1"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66" fontId="22"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6" fillId="0" borderId="0"/>
    <xf numFmtId="172" fontId="1" fillId="0" borderId="0"/>
    <xf numFmtId="0" fontId="1" fillId="0" borderId="0"/>
    <xf numFmtId="0" fontId="1" fillId="0" borderId="0"/>
    <xf numFmtId="172" fontId="1" fillId="0" borderId="0"/>
    <xf numFmtId="0" fontId="16" fillId="0" borderId="0"/>
    <xf numFmtId="0"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0" fontId="1" fillId="0" borderId="0"/>
    <xf numFmtId="0"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0" fontId="63" fillId="0" borderId="0"/>
    <xf numFmtId="172" fontId="1" fillId="0" borderId="0"/>
    <xf numFmtId="0" fontId="63"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66" fontId="90"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0"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66" fontId="25"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2"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63"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9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0" fontId="16" fillId="0" borderId="0"/>
    <xf numFmtId="172" fontId="1" fillId="0" borderId="0"/>
    <xf numFmtId="172" fontId="1"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68" fontId="92" fillId="0" borderId="0"/>
    <xf numFmtId="172" fontId="1" fillId="0" borderId="0"/>
    <xf numFmtId="172" fontId="1" fillId="0" borderId="0"/>
    <xf numFmtId="172" fontId="63" fillId="0" borderId="0"/>
    <xf numFmtId="172" fontId="1" fillId="0" borderId="0"/>
    <xf numFmtId="172" fontId="1" fillId="0" borderId="0"/>
    <xf numFmtId="172" fontId="92"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93" fillId="0" borderId="0">
      <alignment vertical="center"/>
    </xf>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6" fillId="0" borderId="0" applyNumberFormat="0" applyFill="0" applyBorder="0" applyAlignment="0" applyProtection="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94" fillId="0" borderId="0">
      <alignment vertical="center"/>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6" fillId="0" borderId="0"/>
    <xf numFmtId="177" fontId="89" fillId="0" borderId="0"/>
    <xf numFmtId="172" fontId="1" fillId="0" borderId="0"/>
    <xf numFmtId="172" fontId="1" fillId="0" borderId="0"/>
    <xf numFmtId="172" fontId="1" fillId="0" borderId="0"/>
    <xf numFmtId="172" fontId="1" fillId="0" borderId="0"/>
    <xf numFmtId="0" fontId="1" fillId="0" borderId="0"/>
    <xf numFmtId="0" fontId="63" fillId="0" borderId="0"/>
    <xf numFmtId="0" fontId="1" fillId="0" borderId="0"/>
    <xf numFmtId="0"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66" fontId="61"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6" fontId="88"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6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37" fontId="54" fillId="5" borderId="11" applyBorder="0">
      <alignment horizontal="left" vertical="center" indent="2"/>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6" fillId="0" borderId="0"/>
    <xf numFmtId="0" fontId="52" fillId="0" borderId="0"/>
    <xf numFmtId="172" fontId="1" fillId="0" borderId="0"/>
    <xf numFmtId="172" fontId="1" fillId="0" borderId="0"/>
    <xf numFmtId="172" fontId="1" fillId="0" borderId="0"/>
    <xf numFmtId="172" fontId="1" fillId="0" borderId="0"/>
    <xf numFmtId="172" fontId="1" fillId="0" borderId="0"/>
    <xf numFmtId="172" fontId="16"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6" fillId="0" borderId="0"/>
    <xf numFmtId="172" fontId="1" fillId="0" borderId="0"/>
    <xf numFmtId="172" fontId="63" fillId="0" borderId="0"/>
    <xf numFmtId="172" fontId="16" fillId="0" borderId="0"/>
    <xf numFmtId="172" fontId="63" fillId="0" borderId="0"/>
    <xf numFmtId="172" fontId="1" fillId="0" borderId="0"/>
    <xf numFmtId="172" fontId="1" fillId="0" borderId="0"/>
    <xf numFmtId="172" fontId="63" fillId="0" borderId="0"/>
    <xf numFmtId="172" fontId="16"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6" fillId="0" borderId="0"/>
    <xf numFmtId="172" fontId="1" fillId="0" borderId="0"/>
    <xf numFmtId="172" fontId="66" fillId="0" borderId="0"/>
    <xf numFmtId="172" fontId="66" fillId="0" borderId="0"/>
    <xf numFmtId="172" fontId="66" fillId="0" borderId="0"/>
    <xf numFmtId="172" fontId="1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6" fillId="0" borderId="0"/>
    <xf numFmtId="172" fontId="1" fillId="0" borderId="0"/>
    <xf numFmtId="172" fontId="66"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37" fontId="54" fillId="5" borderId="11" applyBorder="0">
      <alignment horizontal="left" vertical="center" indent="2"/>
    </xf>
    <xf numFmtId="178"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0"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6" fillId="0" borderId="0"/>
    <xf numFmtId="0" fontId="63" fillId="0" borderId="0"/>
    <xf numFmtId="0" fontId="64" fillId="0" borderId="0"/>
    <xf numFmtId="0" fontId="64"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0" fontId="22"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0" fontId="95" fillId="0" borderId="0">
      <alignment vertical="center"/>
    </xf>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0" fontId="63" fillId="0" borderId="0"/>
    <xf numFmtId="0" fontId="52" fillId="0" borderId="0"/>
    <xf numFmtId="0" fontId="88"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3"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88"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63"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88"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63"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1"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93" fillId="0" borderId="0">
      <alignment vertical="center"/>
    </xf>
    <xf numFmtId="172" fontId="1" fillId="0" borderId="0"/>
    <xf numFmtId="172" fontId="1" fillId="0" borderId="0"/>
    <xf numFmtId="172" fontId="1" fillId="0" borderId="0"/>
    <xf numFmtId="172" fontId="16" fillId="0" borderId="0"/>
    <xf numFmtId="172" fontId="1" fillId="0" borderId="0"/>
    <xf numFmtId="172" fontId="1" fillId="0" borderId="0"/>
    <xf numFmtId="172" fontId="1" fillId="0" borderId="0"/>
    <xf numFmtId="172" fontId="1" fillId="0" borderId="0"/>
    <xf numFmtId="172" fontId="1" fillId="0" borderId="0"/>
    <xf numFmtId="172" fontId="9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95" fillId="0" borderId="0">
      <alignment vertical="center"/>
    </xf>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63" fillId="0" borderId="0"/>
    <xf numFmtId="172" fontId="1" fillId="0" borderId="0"/>
    <xf numFmtId="172" fontId="1" fillId="0" borderId="0"/>
    <xf numFmtId="172" fontId="63" fillId="0" borderId="0"/>
    <xf numFmtId="172" fontId="1" fillId="0" borderId="0"/>
    <xf numFmtId="172" fontId="63"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1" fontId="9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97" fillId="0" borderId="0"/>
    <xf numFmtId="0" fontId="63" fillId="0" borderId="0"/>
    <xf numFmtId="0"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0"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98" fillId="0" borderId="0"/>
    <xf numFmtId="0"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2" fillId="0" borderId="0">
      <alignment vertical="center"/>
    </xf>
    <xf numFmtId="0" fontId="52" fillId="0" borderId="0">
      <alignment vertical="center"/>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6"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6" fontId="22"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63" fillId="0" borderId="0"/>
    <xf numFmtId="0" fontId="1" fillId="0" borderId="0"/>
    <xf numFmtId="0" fontId="9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6" fillId="0" borderId="0"/>
    <xf numFmtId="172" fontId="1" fillId="0" borderId="0"/>
    <xf numFmtId="0" fontId="63"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5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0" fontId="16" fillId="0" borderId="0"/>
    <xf numFmtId="0" fontId="16" fillId="0" borderId="0"/>
    <xf numFmtId="0"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98"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66" fontId="8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63" fillId="0" borderId="0"/>
    <xf numFmtId="172" fontId="1" fillId="0" borderId="0"/>
    <xf numFmtId="172" fontId="1" fillId="0" borderId="0"/>
    <xf numFmtId="172" fontId="1" fillId="0" borderId="0"/>
    <xf numFmtId="172" fontId="1" fillId="0" borderId="0"/>
    <xf numFmtId="37" fontId="6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63" fillId="0" borderId="0"/>
    <xf numFmtId="172" fontId="1"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16"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1" fontId="96" fillId="0" borderId="0"/>
    <xf numFmtId="172"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63" fillId="0" borderId="0"/>
    <xf numFmtId="172" fontId="1" fillId="0" borderId="0"/>
    <xf numFmtId="172" fontId="1" fillId="0" borderId="0"/>
    <xf numFmtId="0" fontId="63"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2" fillId="0" borderId="0"/>
    <xf numFmtId="172" fontId="1" fillId="0" borderId="0"/>
    <xf numFmtId="172" fontId="1" fillId="0" borderId="0"/>
    <xf numFmtId="172" fontId="1" fillId="0" borderId="0"/>
    <xf numFmtId="0" fontId="1" fillId="0" borderId="0"/>
    <xf numFmtId="172"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6" fontId="8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3"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0" fontId="1" fillId="0" borderId="0"/>
    <xf numFmtId="166" fontId="61" fillId="0" borderId="0"/>
    <xf numFmtId="172" fontId="1" fillId="0" borderId="0"/>
    <xf numFmtId="0" fontId="1" fillId="0" borderId="0"/>
    <xf numFmtId="177" fontId="8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9" fontId="96"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63" fillId="0" borderId="0"/>
    <xf numFmtId="172" fontId="63"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63" fillId="0" borderId="0"/>
    <xf numFmtId="172" fontId="64" fillId="0" borderId="0"/>
    <xf numFmtId="0" fontId="63" fillId="0" borderId="0"/>
    <xf numFmtId="172" fontId="64" fillId="0" borderId="0"/>
    <xf numFmtId="172" fontId="64" fillId="0" borderId="0"/>
    <xf numFmtId="0" fontId="63" fillId="0" borderId="0"/>
    <xf numFmtId="172" fontId="64" fillId="0" borderId="0"/>
    <xf numFmtId="0" fontId="63" fillId="0" borderId="0"/>
    <xf numFmtId="172" fontId="64" fillId="0" borderId="0"/>
    <xf numFmtId="0" fontId="63" fillId="0" borderId="0"/>
    <xf numFmtId="0" fontId="16" fillId="0" borderId="0"/>
    <xf numFmtId="172" fontId="64" fillId="0" borderId="0"/>
    <xf numFmtId="0" fontId="63" fillId="0" borderId="0"/>
    <xf numFmtId="172" fontId="64" fillId="0" borderId="0"/>
    <xf numFmtId="0" fontId="63" fillId="0" borderId="0"/>
    <xf numFmtId="0" fontId="16" fillId="0" borderId="0"/>
    <xf numFmtId="172" fontId="64" fillId="0" borderId="0"/>
    <xf numFmtId="0" fontId="63" fillId="0" borderId="0"/>
    <xf numFmtId="172" fontId="64" fillId="0" borderId="0"/>
    <xf numFmtId="0" fontId="63" fillId="0" borderId="0"/>
    <xf numFmtId="172" fontId="64" fillId="0" borderId="0"/>
    <xf numFmtId="0" fontId="63" fillId="0" borderId="0"/>
    <xf numFmtId="0" fontId="63"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64" fillId="0" borderId="0"/>
    <xf numFmtId="172" fontId="64" fillId="0" borderId="0"/>
    <xf numFmtId="172" fontId="1" fillId="0" borderId="0"/>
    <xf numFmtId="172" fontId="64" fillId="0" borderId="0"/>
    <xf numFmtId="0" fontId="63" fillId="0" borderId="0"/>
    <xf numFmtId="0" fontId="63" fillId="0" borderId="0"/>
    <xf numFmtId="172" fontId="64" fillId="0" borderId="0"/>
    <xf numFmtId="0" fontId="63" fillId="0" borderId="0"/>
    <xf numFmtId="0" fontId="63" fillId="0" borderId="0"/>
    <xf numFmtId="172" fontId="64" fillId="0" borderId="0"/>
    <xf numFmtId="0" fontId="16" fillId="0" borderId="0"/>
    <xf numFmtId="172" fontId="64" fillId="0" borderId="0"/>
    <xf numFmtId="0" fontId="16" fillId="0" borderId="0"/>
    <xf numFmtId="172" fontId="64" fillId="0" borderId="0"/>
    <xf numFmtId="0" fontId="63" fillId="0" borderId="0"/>
    <xf numFmtId="172" fontId="64" fillId="0" borderId="0"/>
    <xf numFmtId="0" fontId="63"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6" fontId="22"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1" fontId="9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0" fontId="1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4" fillId="0" borderId="0"/>
    <xf numFmtId="172" fontId="64" fillId="0" borderId="0"/>
    <xf numFmtId="172" fontId="64" fillId="0" borderId="0"/>
    <xf numFmtId="172" fontId="64" fillId="0" borderId="0"/>
    <xf numFmtId="172" fontId="1" fillId="0" borderId="0"/>
    <xf numFmtId="172" fontId="64" fillId="0" borderId="0"/>
    <xf numFmtId="172" fontId="1" fillId="0" borderId="0"/>
    <xf numFmtId="172" fontId="64" fillId="0" borderId="0"/>
    <xf numFmtId="172" fontId="64" fillId="0" borderId="0"/>
    <xf numFmtId="172" fontId="1" fillId="0" borderId="0"/>
    <xf numFmtId="172" fontId="64"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64"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6"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6"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3"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1" fillId="0" borderId="0"/>
    <xf numFmtId="176" fontId="22"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80" fontId="9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63" fillId="0" borderId="0"/>
    <xf numFmtId="172" fontId="63" fillId="0" borderId="0"/>
    <xf numFmtId="172" fontId="1"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64" fillId="0" borderId="0"/>
    <xf numFmtId="172" fontId="1" fillId="0" borderId="0"/>
    <xf numFmtId="172" fontId="1" fillId="0" borderId="0"/>
    <xf numFmtId="172" fontId="1" fillId="0" borderId="0"/>
    <xf numFmtId="172" fontId="1" fillId="0" borderId="0"/>
    <xf numFmtId="172" fontId="64" fillId="0" borderId="0"/>
    <xf numFmtId="172" fontId="64" fillId="0" borderId="0"/>
    <xf numFmtId="172" fontId="64" fillId="0" borderId="0"/>
    <xf numFmtId="172" fontId="64" fillId="0" borderId="0"/>
    <xf numFmtId="172" fontId="16" fillId="0" borderId="0"/>
    <xf numFmtId="172" fontId="63" fillId="0" borderId="0"/>
    <xf numFmtId="172" fontId="63"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0" fontId="64" fillId="0" borderId="0"/>
    <xf numFmtId="0" fontId="1" fillId="0" borderId="0"/>
    <xf numFmtId="0" fontId="16" fillId="0" borderId="0"/>
    <xf numFmtId="0" fontId="6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6" fontId="22"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0" fontId="9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81"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1" fontId="63" fillId="0" borderId="0"/>
    <xf numFmtId="181" fontId="63" fillId="0" borderId="0"/>
    <xf numFmtId="181" fontId="63" fillId="0" borderId="0"/>
    <xf numFmtId="181"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1"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6" fontId="88"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80" fontId="96" fillId="0" borderId="0"/>
    <xf numFmtId="172" fontId="1" fillId="0" borderId="0"/>
    <xf numFmtId="172" fontId="1" fillId="0" borderId="0"/>
    <xf numFmtId="0" fontId="63" fillId="0" borderId="0"/>
    <xf numFmtId="0" fontId="63"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1" fillId="0" borderId="0"/>
    <xf numFmtId="172" fontId="66" fillId="0" borderId="0"/>
    <xf numFmtId="172" fontId="66" fillId="0" borderId="0"/>
    <xf numFmtId="172" fontId="66" fillId="0" borderId="0"/>
    <xf numFmtId="172" fontId="6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6"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16" fillId="31" borderId="22" applyNumberFormat="0" applyFont="0" applyAlignment="0" applyProtection="0"/>
    <xf numFmtId="172" fontId="16"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16" fillId="31" borderId="22" applyNumberFormat="0" applyFont="0" applyAlignment="0" applyProtection="0"/>
    <xf numFmtId="172" fontId="1" fillId="0" borderId="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1" fillId="0" borderId="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1" fillId="0" borderId="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52" fillId="31" borderId="22" applyNumberFormat="0" applyFont="0" applyAlignment="0" applyProtection="0"/>
    <xf numFmtId="172" fontId="1" fillId="0" borderId="0"/>
    <xf numFmtId="172" fontId="52" fillId="31" borderId="22" applyNumberFormat="0" applyFont="0" applyAlignment="0" applyProtection="0"/>
    <xf numFmtId="172" fontId="1" fillId="0" borderId="0"/>
    <xf numFmtId="172" fontId="52" fillId="31" borderId="22" applyNumberFormat="0" applyFont="0" applyAlignment="0" applyProtection="0"/>
    <xf numFmtId="172" fontId="1" fillId="0" borderId="0"/>
    <xf numFmtId="172" fontId="52" fillId="31" borderId="22" applyNumberFormat="0" applyFont="0" applyAlignment="0" applyProtection="0"/>
    <xf numFmtId="172" fontId="52" fillId="31" borderId="22" applyNumberFormat="0" applyFont="0" applyAlignment="0" applyProtection="0"/>
    <xf numFmtId="172" fontId="1" fillId="0" borderId="0"/>
    <xf numFmtId="172" fontId="1" fillId="0" borderId="0"/>
    <xf numFmtId="172" fontId="1" fillId="0" borderId="0"/>
    <xf numFmtId="172" fontId="1" fillId="0" borderId="0"/>
    <xf numFmtId="0" fontId="1" fillId="4" borderId="6" applyNumberFormat="0" applyFont="0" applyAlignment="0" applyProtection="0"/>
    <xf numFmtId="172" fontId="99" fillId="25" borderId="23" applyNumberFormat="0" applyAlignment="0" applyProtection="0"/>
    <xf numFmtId="172" fontId="99" fillId="25" borderId="23" applyNumberFormat="0" applyAlignment="0" applyProtection="0"/>
    <xf numFmtId="172" fontId="99" fillId="25" borderId="23" applyNumberFormat="0" applyAlignment="0" applyProtection="0"/>
    <xf numFmtId="172" fontId="99" fillId="25" borderId="23" applyNumberFormat="0" applyAlignment="0" applyProtection="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40" fontId="92" fillId="5" borderId="0">
      <alignment horizontal="right"/>
    </xf>
    <xf numFmtId="172" fontId="100" fillId="32" borderId="0">
      <alignment horizontal="center"/>
    </xf>
    <xf numFmtId="172" fontId="101" fillId="33" borderId="24"/>
    <xf numFmtId="172" fontId="102" fillId="0" borderId="0" applyBorder="0">
      <alignment horizontal="centerContinuous"/>
    </xf>
    <xf numFmtId="172" fontId="103" fillId="0" borderId="0" applyBorder="0">
      <alignment horizontal="centerContinuous"/>
    </xf>
    <xf numFmtId="9" fontId="63" fillId="0" borderId="0" applyFont="0" applyFill="0" applyBorder="0" applyAlignment="0" applyProtection="0"/>
    <xf numFmtId="9" fontId="1" fillId="0" borderId="0" applyFont="0" applyFill="0" applyBorder="0" applyAlignment="0" applyProtection="0"/>
    <xf numFmtId="172" fontId="1" fillId="0" borderId="0"/>
    <xf numFmtId="9" fontId="1" fillId="0" borderId="0" applyFont="0" applyFill="0" applyBorder="0" applyAlignment="0" applyProtection="0"/>
    <xf numFmtId="9" fontId="1" fillId="0" borderId="0" applyFont="0" applyFill="0" applyBorder="0" applyAlignment="0" applyProtection="0"/>
    <xf numFmtId="9" fontId="93" fillId="0" borderId="0" applyFont="0" applyFill="0" applyBorder="0" applyAlignment="0" applyProtection="0">
      <alignment vertical="center"/>
    </xf>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172" fontId="1"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63" fillId="0" borderId="0" applyFill="0" applyBorder="0" applyAlignment="0" applyProtection="0"/>
    <xf numFmtId="9" fontId="16"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6" fillId="0" borderId="0" applyFont="0" applyFill="0" applyBorder="0" applyAlignment="0" applyProtection="0"/>
    <xf numFmtId="9" fontId="52"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52" fillId="0" borderId="0" applyFont="0" applyFill="0" applyBorder="0" applyAlignment="0" applyProtection="0"/>
    <xf numFmtId="9" fontId="63"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63" fillId="0" borderId="0" applyFont="0" applyFill="0" applyBorder="0" applyAlignment="0" applyProtection="0"/>
    <xf numFmtId="9" fontId="52" fillId="0" borderId="0" applyFont="0" applyFill="0" applyBorder="0" applyAlignment="0" applyProtection="0"/>
    <xf numFmtId="9" fontId="63"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172" fontId="104" fillId="24" borderId="0">
      <alignment horizontal="left" indent="1"/>
    </xf>
    <xf numFmtId="0" fontId="105" fillId="0" borderId="0"/>
    <xf numFmtId="175" fontId="106" fillId="0" borderId="0" applyBorder="0" applyProtection="0"/>
    <xf numFmtId="182" fontId="105" fillId="0" borderId="0"/>
    <xf numFmtId="182" fontId="106" fillId="0" borderId="0" applyBorder="0" applyProtection="0"/>
    <xf numFmtId="172" fontId="107" fillId="24" borderId="0" applyBorder="0">
      <alignment horizontal="left" vertical="center" indent="1"/>
    </xf>
    <xf numFmtId="172" fontId="108" fillId="0" borderId="0" applyNumberFormat="0" applyFill="0" applyBorder="0" applyAlignment="0" applyProtection="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09" fillId="0" borderId="25" applyNumberFormat="0" applyFill="0" applyAlignment="0" applyProtection="0"/>
    <xf numFmtId="172" fontId="109" fillId="0" borderId="25" applyNumberFormat="0" applyFill="0" applyAlignment="0" applyProtection="0"/>
    <xf numFmtId="172" fontId="109" fillId="0" borderId="25" applyNumberFormat="0" applyFill="0" applyAlignment="0" applyProtection="0"/>
    <xf numFmtId="172" fontId="109" fillId="0" borderId="25" applyNumberFormat="0" applyFill="0" applyAlignment="0" applyProtection="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10" fillId="0" borderId="0" applyNumberFormat="0" applyFill="0" applyBorder="0" applyAlignment="0" applyProtection="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43" fontId="1" fillId="0" borderId="0" applyFont="0" applyFill="0" applyBorder="0" applyAlignment="0" applyProtection="0"/>
    <xf numFmtId="166" fontId="41" fillId="0" borderId="0"/>
    <xf numFmtId="0" fontId="84" fillId="0" borderId="0" applyNumberFormat="0" applyFill="0" applyBorder="0" applyAlignment="0" applyProtection="0">
      <alignment vertical="top"/>
      <protection locked="0"/>
    </xf>
    <xf numFmtId="166" fontId="25" fillId="0" borderId="0"/>
    <xf numFmtId="37" fontId="25" fillId="0" borderId="0"/>
    <xf numFmtId="0" fontId="41" fillId="0" borderId="0"/>
    <xf numFmtId="0" fontId="52" fillId="0" borderId="0"/>
    <xf numFmtId="43"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615">
    <xf numFmtId="0" fontId="0" fillId="0" borderId="0" xfId="0"/>
    <xf numFmtId="0" fontId="10" fillId="0" borderId="0" xfId="0" applyFont="1" applyAlignment="1">
      <alignment vertical="center"/>
    </xf>
    <xf numFmtId="0" fontId="18" fillId="2" borderId="0" xfId="24" applyFont="1" applyFill="1"/>
    <xf numFmtId="0" fontId="27" fillId="2" borderId="0" xfId="0" applyFont="1" applyFill="1" applyAlignment="1">
      <alignment horizontal="right" vertical="center"/>
    </xf>
    <xf numFmtId="0" fontId="2" fillId="2" borderId="0" xfId="24" applyFont="1" applyFill="1"/>
    <xf numFmtId="0" fontId="2" fillId="2" borderId="0" xfId="24" applyFont="1" applyFill="1" applyAlignment="1">
      <alignment horizontal="right" indent="1"/>
    </xf>
    <xf numFmtId="0" fontId="28" fillId="2" borderId="0" xfId="0" applyFont="1" applyFill="1" applyAlignment="1">
      <alignment horizontal="right" vertical="center"/>
    </xf>
    <xf numFmtId="0" fontId="2" fillId="2" borderId="0" xfId="0" applyFont="1" applyFill="1" applyAlignment="1">
      <alignment vertical="center"/>
    </xf>
    <xf numFmtId="0" fontId="2" fillId="2" borderId="0" xfId="0" applyFont="1" applyFill="1" applyAlignment="1">
      <alignment horizontal="left" vertical="center"/>
    </xf>
    <xf numFmtId="0" fontId="8" fillId="2" borderId="0" xfId="0" applyFont="1" applyFill="1" applyAlignment="1">
      <alignment horizontal="right" vertical="center"/>
    </xf>
    <xf numFmtId="0" fontId="9" fillId="2" borderId="0" xfId="0" applyFont="1" applyFill="1"/>
    <xf numFmtId="0" fontId="18" fillId="2" borderId="0" xfId="0" applyFont="1" applyFill="1"/>
    <xf numFmtId="0" fontId="10" fillId="2" borderId="0" xfId="0" applyFont="1" applyFill="1" applyAlignment="1">
      <alignment vertical="center"/>
    </xf>
    <xf numFmtId="0" fontId="10" fillId="2" borderId="0" xfId="0" applyFont="1" applyFill="1" applyAlignment="1">
      <alignment horizontal="right" vertical="center"/>
    </xf>
    <xf numFmtId="3" fontId="9" fillId="0" borderId="0" xfId="0" applyNumberFormat="1" applyFont="1" applyAlignment="1">
      <alignment horizontal="right" vertical="center"/>
    </xf>
    <xf numFmtId="0" fontId="9" fillId="0" borderId="0" xfId="0" applyFont="1" applyAlignment="1">
      <alignment vertical="center"/>
    </xf>
    <xf numFmtId="0" fontId="9" fillId="2" borderId="0" xfId="0" applyFont="1" applyFill="1" applyAlignment="1">
      <alignment horizontal="right"/>
    </xf>
    <xf numFmtId="0" fontId="10" fillId="2" borderId="0" xfId="0" applyFont="1" applyFill="1"/>
    <xf numFmtId="0" fontId="21" fillId="2" borderId="0" xfId="0" applyFont="1" applyFill="1" applyAlignment="1">
      <alignment horizontal="right"/>
    </xf>
    <xf numFmtId="0" fontId="21" fillId="2" borderId="0" xfId="0" applyFont="1" applyFill="1"/>
    <xf numFmtId="0" fontId="8" fillId="0" borderId="0" xfId="3" applyFont="1"/>
    <xf numFmtId="0" fontId="2" fillId="0" borderId="0" xfId="3" applyFont="1"/>
    <xf numFmtId="0" fontId="9" fillId="0" borderId="1" xfId="0" applyFont="1" applyBorder="1" applyAlignment="1">
      <alignment horizontal="left" vertical="top" wrapText="1" indent="1"/>
    </xf>
    <xf numFmtId="0" fontId="9" fillId="0" borderId="1" xfId="0" applyFont="1" applyBorder="1" applyAlignment="1">
      <alignment horizontal="center" vertical="top" wrapText="1"/>
    </xf>
    <xf numFmtId="0" fontId="9" fillId="0" borderId="0" xfId="0" applyFont="1" applyAlignment="1">
      <alignment horizontal="left" vertical="top" wrapText="1" indent="1"/>
    </xf>
    <xf numFmtId="0" fontId="9" fillId="0" borderId="0" xfId="0" applyFont="1" applyAlignment="1">
      <alignment horizontal="center" vertical="top" wrapText="1"/>
    </xf>
    <xf numFmtId="0" fontId="9" fillId="0" borderId="2" xfId="0" applyFont="1" applyBorder="1" applyAlignment="1">
      <alignment horizontal="left" vertical="top" wrapText="1" indent="1"/>
    </xf>
    <xf numFmtId="0" fontId="9" fillId="0" borderId="2" xfId="0" applyFont="1" applyBorder="1" applyAlignment="1">
      <alignment horizontal="left" vertical="top" wrapText="1"/>
    </xf>
    <xf numFmtId="0" fontId="9" fillId="0" borderId="2" xfId="0" applyFont="1" applyBorder="1" applyAlignment="1">
      <alignment horizontal="right" vertical="top" wrapText="1"/>
    </xf>
    <xf numFmtId="0" fontId="9" fillId="0" borderId="2" xfId="0" applyFont="1" applyBorder="1" applyAlignment="1">
      <alignment horizontal="right" vertical="top" wrapText="1" indent="1"/>
    </xf>
    <xf numFmtId="0" fontId="9" fillId="0" borderId="0" xfId="0" applyFont="1" applyAlignment="1">
      <alignment horizontal="left" vertical="center" indent="1"/>
    </xf>
    <xf numFmtId="0" fontId="9" fillId="0" borderId="0" xfId="0" applyFont="1" applyAlignment="1">
      <alignment horizontal="left" vertical="center"/>
    </xf>
    <xf numFmtId="0" fontId="10" fillId="2" borderId="0" xfId="0" applyFont="1" applyFill="1" applyAlignment="1">
      <alignment horizontal="left" vertical="center" indent="1"/>
    </xf>
    <xf numFmtId="0" fontId="10" fillId="2" borderId="0" xfId="0" applyFont="1" applyFill="1" applyAlignment="1">
      <alignment horizontal="left" vertical="center"/>
    </xf>
    <xf numFmtId="3" fontId="10" fillId="2" borderId="0" xfId="0" applyNumberFormat="1" applyFont="1" applyFill="1" applyAlignment="1">
      <alignment horizontal="right" vertical="center" indent="1"/>
    </xf>
    <xf numFmtId="0" fontId="10" fillId="2" borderId="0" xfId="0" quotePrefix="1" applyFont="1" applyFill="1" applyAlignment="1">
      <alignment horizontal="right" vertical="center"/>
    </xf>
    <xf numFmtId="0" fontId="10" fillId="2" borderId="4" xfId="0" applyFont="1" applyFill="1" applyBorder="1" applyAlignment="1">
      <alignment horizontal="left" vertical="center" indent="1"/>
    </xf>
    <xf numFmtId="0" fontId="10" fillId="2" borderId="4" xfId="0" applyFont="1" applyFill="1" applyBorder="1" applyAlignment="1">
      <alignment horizontal="left" vertical="center"/>
    </xf>
    <xf numFmtId="0" fontId="10" fillId="2" borderId="4" xfId="0" applyFont="1" applyFill="1" applyBorder="1" applyAlignment="1">
      <alignment vertical="center"/>
    </xf>
    <xf numFmtId="0" fontId="10" fillId="2" borderId="4" xfId="0" applyFont="1" applyFill="1" applyBorder="1" applyAlignment="1">
      <alignment horizontal="right" vertical="center"/>
    </xf>
    <xf numFmtId="0" fontId="10" fillId="2" borderId="4" xfId="0" quotePrefix="1" applyFont="1" applyFill="1" applyBorder="1" applyAlignment="1">
      <alignment horizontal="right" vertical="center"/>
    </xf>
    <xf numFmtId="0" fontId="18" fillId="2" borderId="0" xfId="0" applyFont="1" applyFill="1" applyAlignment="1">
      <alignment horizontal="center"/>
    </xf>
    <xf numFmtId="0" fontId="34" fillId="2" borderId="0" xfId="0" applyFont="1" applyFill="1" applyAlignment="1">
      <alignment horizontal="right"/>
    </xf>
    <xf numFmtId="0" fontId="35" fillId="2" borderId="0" xfId="0" applyFont="1" applyFill="1" applyAlignment="1">
      <alignment horizontal="right" vertical="top"/>
    </xf>
    <xf numFmtId="0" fontId="30" fillId="2" borderId="0" xfId="0" applyFont="1" applyFill="1"/>
    <xf numFmtId="0" fontId="30" fillId="2" borderId="0" xfId="0" applyFont="1" applyFill="1" applyAlignment="1">
      <alignment horizontal="center"/>
    </xf>
    <xf numFmtId="0" fontId="30" fillId="2" borderId="5" xfId="0" applyFont="1" applyFill="1" applyBorder="1"/>
    <xf numFmtId="0" fontId="10" fillId="0" borderId="0" xfId="24" applyFont="1" applyFill="1"/>
    <xf numFmtId="0" fontId="27" fillId="0" borderId="0" xfId="0" applyFont="1" applyFill="1" applyAlignment="1">
      <alignment horizontal="right" vertical="center"/>
    </xf>
    <xf numFmtId="0" fontId="3" fillId="0" borderId="0" xfId="0" applyFont="1" applyFill="1" applyAlignment="1">
      <alignment horizontal="right" vertical="center"/>
    </xf>
    <xf numFmtId="0" fontId="2" fillId="0" borderId="0" xfId="24" applyFont="1" applyFill="1"/>
    <xf numFmtId="0" fontId="2" fillId="0" borderId="0" xfId="24" applyFont="1" applyFill="1" applyAlignment="1">
      <alignment horizontal="right" indent="1"/>
    </xf>
    <xf numFmtId="0" fontId="28" fillId="0" borderId="0" xfId="0" applyFont="1" applyFill="1" applyAlignment="1">
      <alignment horizontal="right" vertical="center"/>
    </xf>
    <xf numFmtId="166" fontId="2" fillId="0" borderId="0" xfId="0" applyNumberFormat="1" applyFont="1" applyFill="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right" vertical="center"/>
    </xf>
    <xf numFmtId="0" fontId="3" fillId="0" borderId="0" xfId="0" applyFont="1" applyFill="1" applyAlignment="1">
      <alignment vertical="center"/>
    </xf>
    <xf numFmtId="0" fontId="10" fillId="0" borderId="0" xfId="21" applyFont="1" applyFill="1"/>
    <xf numFmtId="0" fontId="2" fillId="0" borderId="0" xfId="9" applyFont="1" applyFill="1" applyAlignment="1">
      <alignment vertical="center"/>
    </xf>
    <xf numFmtId="0" fontId="3" fillId="0" borderId="0" xfId="9" applyFont="1" applyFill="1" applyAlignment="1">
      <alignment horizontal="right" vertical="center"/>
    </xf>
    <xf numFmtId="0" fontId="3" fillId="0" borderId="0" xfId="9" applyFont="1" applyFill="1" applyAlignment="1">
      <alignment vertical="center"/>
    </xf>
    <xf numFmtId="0" fontId="2" fillId="0" borderId="0" xfId="9" applyFont="1" applyFill="1" applyAlignment="1">
      <alignment horizontal="center" vertical="center"/>
    </xf>
    <xf numFmtId="0" fontId="2" fillId="0" borderId="0" xfId="9" applyFont="1" applyFill="1" applyAlignment="1">
      <alignment horizontal="right" vertical="center"/>
    </xf>
    <xf numFmtId="0" fontId="8" fillId="0" borderId="0" xfId="9" applyFont="1" applyFill="1" applyAlignment="1">
      <alignment vertical="center"/>
    </xf>
    <xf numFmtId="0" fontId="2" fillId="0" borderId="0" xfId="9" applyFont="1" applyFill="1" applyAlignment="1">
      <alignment horizontal="left" vertical="center"/>
    </xf>
    <xf numFmtId="0" fontId="3" fillId="0" borderId="0" xfId="9" applyFont="1" applyFill="1" applyAlignment="1">
      <alignment horizontal="center" vertical="center"/>
    </xf>
    <xf numFmtId="0" fontId="7" fillId="0" borderId="0" xfId="9" applyFont="1" applyFill="1" applyAlignment="1">
      <alignment vertical="center"/>
    </xf>
    <xf numFmtId="0" fontId="3" fillId="0" borderId="3" xfId="9" applyFont="1" applyFill="1" applyBorder="1" applyAlignment="1">
      <alignment vertical="center"/>
    </xf>
    <xf numFmtId="0" fontId="3" fillId="0" borderId="0" xfId="9" applyFont="1" applyFill="1" applyAlignment="1">
      <alignment horizontal="left" vertical="center"/>
    </xf>
    <xf numFmtId="0" fontId="10" fillId="0" borderId="0" xfId="40" applyFont="1" applyFill="1" applyAlignment="1">
      <alignment vertical="center"/>
    </xf>
    <xf numFmtId="0" fontId="9" fillId="0" borderId="0" xfId="40" applyFont="1" applyFill="1" applyAlignment="1">
      <alignment vertical="center"/>
    </xf>
    <xf numFmtId="0" fontId="9" fillId="0" borderId="0" xfId="40" applyFont="1" applyFill="1" applyAlignment="1">
      <alignment horizontal="center" vertical="center"/>
    </xf>
    <xf numFmtId="165" fontId="9" fillId="0" borderId="0" xfId="42" applyNumberFormat="1" applyFont="1" applyFill="1" applyAlignment="1">
      <alignment horizontal="right" vertical="center" wrapText="1"/>
    </xf>
    <xf numFmtId="0" fontId="10" fillId="0" borderId="0" xfId="40" applyFont="1" applyFill="1" applyAlignment="1">
      <alignment horizontal="right" vertical="center"/>
    </xf>
    <xf numFmtId="165" fontId="10" fillId="0" borderId="0" xfId="42" applyNumberFormat="1" applyFont="1" applyFill="1" applyAlignment="1">
      <alignment horizontal="right" vertical="center" wrapText="1"/>
    </xf>
    <xf numFmtId="0" fontId="10" fillId="0" borderId="0" xfId="40" applyFont="1" applyFill="1" applyAlignment="1">
      <alignment vertical="center" wrapText="1"/>
    </xf>
    <xf numFmtId="0" fontId="9" fillId="0" borderId="0" xfId="40" applyFont="1" applyFill="1" applyAlignment="1">
      <alignment horizontal="left" vertical="center"/>
    </xf>
    <xf numFmtId="0" fontId="10" fillId="0" borderId="0" xfId="40" applyFont="1" applyFill="1" applyAlignment="1">
      <alignment horizontal="center" vertical="center"/>
    </xf>
    <xf numFmtId="3" fontId="10" fillId="0" borderId="0" xfId="40" applyNumberFormat="1" applyFont="1" applyFill="1" applyAlignment="1">
      <alignment horizontal="right" vertical="center" wrapText="1"/>
    </xf>
    <xf numFmtId="0" fontId="10" fillId="0" borderId="0" xfId="40" applyFont="1" applyFill="1" applyAlignment="1">
      <alignment horizontal="left" vertical="center"/>
    </xf>
    <xf numFmtId="0" fontId="10" fillId="0" borderId="4" xfId="40" applyFont="1" applyFill="1" applyBorder="1" applyAlignment="1">
      <alignment vertical="center"/>
    </xf>
    <xf numFmtId="0" fontId="10" fillId="0" borderId="4" xfId="40" applyFont="1" applyFill="1" applyBorder="1" applyAlignment="1">
      <alignment horizontal="right" vertical="center"/>
    </xf>
    <xf numFmtId="3" fontId="9" fillId="0" borderId="4" xfId="40" applyNumberFormat="1" applyFont="1" applyFill="1" applyBorder="1" applyAlignment="1">
      <alignment horizontal="right" vertical="center"/>
    </xf>
    <xf numFmtId="3" fontId="10" fillId="0" borderId="4" xfId="40" applyNumberFormat="1" applyFont="1" applyFill="1" applyBorder="1" applyAlignment="1">
      <alignment horizontal="right" vertical="center"/>
    </xf>
    <xf numFmtId="0" fontId="30" fillId="0" borderId="0" xfId="40" applyFont="1" applyFill="1" applyAlignment="1">
      <alignment vertical="center"/>
    </xf>
    <xf numFmtId="0" fontId="30" fillId="0" borderId="0" xfId="40" applyFont="1" applyFill="1" applyAlignment="1">
      <alignment horizontal="right" vertical="center"/>
    </xf>
    <xf numFmtId="0" fontId="31" fillId="0" borderId="0" xfId="9" applyFont="1" applyFill="1" applyAlignment="1">
      <alignment horizontal="right" vertical="center"/>
    </xf>
    <xf numFmtId="0" fontId="32" fillId="0" borderId="0" xfId="9" applyFont="1" applyFill="1" applyAlignment="1">
      <alignment horizontal="right" vertical="center"/>
    </xf>
    <xf numFmtId="0" fontId="10" fillId="0" borderId="0" xfId="9" applyFont="1" applyFill="1"/>
    <xf numFmtId="0" fontId="21" fillId="0" borderId="0" xfId="9" applyFont="1" applyFill="1" applyAlignment="1">
      <alignment horizontal="right" vertical="center"/>
    </xf>
    <xf numFmtId="166" fontId="2" fillId="0" borderId="0" xfId="43" applyNumberFormat="1" applyFont="1" applyFill="1" applyAlignment="1">
      <alignment vertical="center"/>
    </xf>
    <xf numFmtId="0" fontId="10" fillId="0" borderId="0" xfId="40" applyFont="1" applyFill="1" applyAlignment="1">
      <alignment horizontal="right" vertical="center" wrapText="1"/>
    </xf>
    <xf numFmtId="0" fontId="21" fillId="0" borderId="0" xfId="40" applyFont="1" applyFill="1" applyAlignment="1">
      <alignment horizontal="left" vertical="center"/>
    </xf>
    <xf numFmtId="0" fontId="18" fillId="0" borderId="0" xfId="9" applyFont="1" applyFill="1"/>
    <xf numFmtId="0" fontId="11" fillId="0" borderId="0" xfId="9" applyFont="1" applyFill="1" applyAlignment="1">
      <alignment horizontal="right" vertical="center"/>
    </xf>
    <xf numFmtId="165" fontId="10" fillId="0" borderId="0" xfId="42" quotePrefix="1" applyNumberFormat="1" applyFont="1" applyFill="1" applyAlignment="1">
      <alignment horizontal="right" vertical="center" wrapText="1"/>
    </xf>
    <xf numFmtId="0" fontId="10" fillId="2" borderId="0" xfId="24" applyFont="1" applyFill="1"/>
    <xf numFmtId="0" fontId="3" fillId="2" borderId="0" xfId="0" applyFont="1" applyFill="1" applyAlignment="1">
      <alignment horizontal="right" vertical="center"/>
    </xf>
    <xf numFmtId="0" fontId="2" fillId="2" borderId="0" xfId="0" applyFont="1" applyFill="1" applyAlignment="1">
      <alignment horizontal="right" vertical="center"/>
    </xf>
    <xf numFmtId="0" fontId="2"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vertical="center" wrapText="1"/>
    </xf>
    <xf numFmtId="0" fontId="8" fillId="0" borderId="0" xfId="0" applyFont="1" applyAlignment="1">
      <alignment horizontal="right" vertical="center"/>
    </xf>
    <xf numFmtId="0" fontId="8" fillId="0" borderId="0" xfId="0" applyFont="1" applyAlignment="1">
      <alignment vertical="center"/>
    </xf>
    <xf numFmtId="0" fontId="2" fillId="0" borderId="0" xfId="0" applyFont="1"/>
    <xf numFmtId="0" fontId="2" fillId="0" borderId="0" xfId="0" applyFont="1" applyAlignment="1">
      <alignment horizontal="left" indent="1"/>
    </xf>
    <xf numFmtId="0" fontId="2" fillId="0" borderId="0" xfId="0" applyFont="1" applyAlignment="1">
      <alignment horizontal="center"/>
    </xf>
    <xf numFmtId="0" fontId="2" fillId="0" borderId="0" xfId="0" applyFont="1" applyAlignment="1">
      <alignment horizontal="right"/>
    </xf>
    <xf numFmtId="0" fontId="3" fillId="0" borderId="0" xfId="0" applyFont="1" applyAlignment="1">
      <alignment horizontal="right" indent="1"/>
    </xf>
    <xf numFmtId="0" fontId="3" fillId="0" borderId="0" xfId="0" applyFont="1"/>
    <xf numFmtId="0" fontId="7" fillId="0" borderId="0" xfId="0" applyFont="1" applyAlignment="1">
      <alignment vertical="top"/>
    </xf>
    <xf numFmtId="0" fontId="3" fillId="0" borderId="3" xfId="0" applyFont="1" applyBorder="1"/>
    <xf numFmtId="0" fontId="3"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3" fillId="0" borderId="0" xfId="0" applyFont="1" applyAlignment="1">
      <alignment horizontal="right" vertical="top" wrapText="1"/>
    </xf>
    <xf numFmtId="0" fontId="10" fillId="0" borderId="0" xfId="21" applyFont="1"/>
    <xf numFmtId="0" fontId="9" fillId="0" borderId="0" xfId="21" applyFont="1" applyAlignment="1">
      <alignment vertical="center"/>
    </xf>
    <xf numFmtId="0" fontId="9" fillId="0" borderId="0" xfId="21" applyFont="1" applyAlignment="1">
      <alignment horizontal="center"/>
    </xf>
    <xf numFmtId="0" fontId="9" fillId="2" borderId="0" xfId="21" applyFont="1" applyFill="1" applyAlignment="1">
      <alignment horizontal="center"/>
    </xf>
    <xf numFmtId="3" fontId="9" fillId="2" borderId="0" xfId="21" applyNumberFormat="1" applyFont="1" applyFill="1" applyAlignment="1">
      <alignment horizontal="right"/>
    </xf>
    <xf numFmtId="0" fontId="10" fillId="2" borderId="0" xfId="21" applyFont="1" applyFill="1"/>
    <xf numFmtId="3" fontId="10" fillId="2" borderId="0" xfId="21" applyNumberFormat="1" applyFont="1" applyFill="1"/>
    <xf numFmtId="0" fontId="10" fillId="2" borderId="0" xfId="21" applyFont="1" applyFill="1" applyAlignment="1">
      <alignment horizontal="center"/>
    </xf>
    <xf numFmtId="0" fontId="10" fillId="2" borderId="0" xfId="21" applyFont="1" applyFill="1" applyAlignment="1">
      <alignment horizontal="right"/>
    </xf>
    <xf numFmtId="3" fontId="10" fillId="2" borderId="0" xfId="21" applyNumberFormat="1" applyFont="1" applyFill="1" applyAlignment="1">
      <alignment horizontal="right"/>
    </xf>
    <xf numFmtId="0" fontId="10" fillId="2" borderId="4" xfId="21" applyFont="1" applyFill="1" applyBorder="1"/>
    <xf numFmtId="0" fontId="10" fillId="2" borderId="4" xfId="21" applyFont="1" applyFill="1" applyBorder="1" applyAlignment="1">
      <alignment horizontal="right"/>
    </xf>
    <xf numFmtId="3" fontId="9" fillId="2" borderId="4" xfId="21" applyNumberFormat="1" applyFont="1" applyFill="1" applyBorder="1" applyAlignment="1">
      <alignment horizontal="right"/>
    </xf>
    <xf numFmtId="3" fontId="10" fillId="2" borderId="4" xfId="21" applyNumberFormat="1" applyFont="1" applyFill="1" applyBorder="1" applyAlignment="1">
      <alignment horizontal="right"/>
    </xf>
    <xf numFmtId="0" fontId="30" fillId="2" borderId="0" xfId="21" applyFont="1" applyFill="1"/>
    <xf numFmtId="0" fontId="30" fillId="2" borderId="0" xfId="21" applyFont="1" applyFill="1" applyAlignment="1">
      <alignment horizontal="right"/>
    </xf>
    <xf numFmtId="0" fontId="31" fillId="2" borderId="0" xfId="21" applyFont="1" applyFill="1" applyAlignment="1">
      <alignment horizontal="right"/>
    </xf>
    <xf numFmtId="0" fontId="32" fillId="2" borderId="0" xfId="21" applyFont="1" applyFill="1" applyAlignment="1">
      <alignment horizontal="right" vertical="top"/>
    </xf>
    <xf numFmtId="0" fontId="36" fillId="0" borderId="0" xfId="0" applyFont="1" applyAlignment="1">
      <alignment vertical="center"/>
    </xf>
    <xf numFmtId="0" fontId="31" fillId="2" borderId="0" xfId="21" applyFont="1" applyFill="1"/>
    <xf numFmtId="166" fontId="2" fillId="2" borderId="0" xfId="0" applyNumberFormat="1" applyFont="1" applyFill="1"/>
    <xf numFmtId="166" fontId="2" fillId="0" borderId="0" xfId="38" applyNumberFormat="1" applyFont="1"/>
    <xf numFmtId="3" fontId="10" fillId="0" borderId="0" xfId="21" applyNumberFormat="1" applyFont="1"/>
    <xf numFmtId="0" fontId="30" fillId="2" borderId="5" xfId="21" applyFont="1" applyFill="1" applyBorder="1"/>
    <xf numFmtId="0" fontId="31" fillId="2" borderId="5" xfId="21" applyFont="1" applyFill="1" applyBorder="1" applyAlignment="1">
      <alignment horizontal="right"/>
    </xf>
    <xf numFmtId="0" fontId="2" fillId="0" borderId="0" xfId="9" applyFont="1" applyAlignment="1">
      <alignment vertical="center"/>
    </xf>
    <xf numFmtId="0" fontId="3" fillId="0" borderId="0" xfId="9" applyFont="1" applyAlignment="1">
      <alignment horizontal="right" vertical="center"/>
    </xf>
    <xf numFmtId="0" fontId="3" fillId="0" borderId="0" xfId="9" applyFont="1" applyAlignment="1">
      <alignment vertical="center"/>
    </xf>
    <xf numFmtId="0" fontId="2" fillId="0" borderId="0" xfId="9" applyFont="1" applyAlignment="1">
      <alignment horizontal="center" vertical="center"/>
    </xf>
    <xf numFmtId="0" fontId="2" fillId="0" borderId="0" xfId="9" applyFont="1" applyAlignment="1">
      <alignment horizontal="right" vertical="center"/>
    </xf>
    <xf numFmtId="0" fontId="8" fillId="0" borderId="0" xfId="9" applyFont="1" applyAlignment="1">
      <alignment vertical="center"/>
    </xf>
    <xf numFmtId="0" fontId="2" fillId="0" borderId="0" xfId="9" applyFont="1" applyAlignment="1">
      <alignment horizontal="left" vertical="center"/>
    </xf>
    <xf numFmtId="0" fontId="3" fillId="0" borderId="0" xfId="9" applyFont="1" applyAlignment="1">
      <alignment horizontal="center" vertical="center"/>
    </xf>
    <xf numFmtId="0" fontId="7" fillId="0" borderId="0" xfId="9" applyFont="1" applyAlignment="1">
      <alignment vertical="center"/>
    </xf>
    <xf numFmtId="0" fontId="3" fillId="0" borderId="3" xfId="9" applyFont="1" applyBorder="1" applyAlignment="1">
      <alignment vertical="center"/>
    </xf>
    <xf numFmtId="0" fontId="3" fillId="0" borderId="0" xfId="9" applyFont="1" applyAlignment="1">
      <alignment horizontal="left" vertical="center"/>
    </xf>
    <xf numFmtId="0" fontId="10" fillId="0" borderId="0" xfId="40" applyFont="1" applyAlignment="1">
      <alignment vertical="center"/>
    </xf>
    <xf numFmtId="0" fontId="9" fillId="0" borderId="0" xfId="40" applyFont="1" applyAlignment="1">
      <alignment vertical="center"/>
    </xf>
    <xf numFmtId="0" fontId="9" fillId="0" borderId="0" xfId="40" applyFont="1" applyAlignment="1">
      <alignment horizontal="center" vertical="center"/>
    </xf>
    <xf numFmtId="0" fontId="10" fillId="0" borderId="0" xfId="40" applyFont="1" applyAlignment="1">
      <alignment vertical="center" wrapText="1"/>
    </xf>
    <xf numFmtId="0" fontId="21" fillId="0" borderId="0" xfId="40" applyFont="1" applyAlignment="1">
      <alignment horizontal="left" vertical="center"/>
    </xf>
    <xf numFmtId="165" fontId="9" fillId="0" borderId="0" xfId="42" applyNumberFormat="1" applyFont="1" applyAlignment="1">
      <alignment horizontal="right" vertical="center" wrapText="1"/>
    </xf>
    <xf numFmtId="3" fontId="9" fillId="0" borderId="0" xfId="40" applyNumberFormat="1" applyFont="1" applyAlignment="1">
      <alignment horizontal="right" vertical="center" wrapText="1"/>
    </xf>
    <xf numFmtId="0" fontId="10" fillId="0" borderId="0" xfId="40" applyFont="1" applyAlignment="1">
      <alignment horizontal="right" vertical="center"/>
    </xf>
    <xf numFmtId="0" fontId="9" fillId="0" borderId="0" xfId="40" applyFont="1" applyAlignment="1">
      <alignment horizontal="left" vertical="center"/>
    </xf>
    <xf numFmtId="165" fontId="10" fillId="0" borderId="0" xfId="42" applyNumberFormat="1" applyFont="1" applyAlignment="1">
      <alignment horizontal="right" vertical="center" wrapText="1"/>
    </xf>
    <xf numFmtId="0" fontId="10" fillId="0" borderId="0" xfId="40" applyFont="1" applyAlignment="1">
      <alignment horizontal="left" vertical="center"/>
    </xf>
    <xf numFmtId="0" fontId="10" fillId="0" borderId="0" xfId="40" applyFont="1" applyAlignment="1">
      <alignment horizontal="center" vertical="center"/>
    </xf>
    <xf numFmtId="3" fontId="10" fillId="0" borderId="0" xfId="40" applyNumberFormat="1" applyFont="1" applyAlignment="1">
      <alignment horizontal="right" vertical="center" wrapText="1"/>
    </xf>
    <xf numFmtId="0" fontId="10" fillId="0" borderId="4" xfId="40" applyFont="1" applyBorder="1" applyAlignment="1">
      <alignment vertical="center"/>
    </xf>
    <xf numFmtId="0" fontId="10" fillId="0" borderId="4" xfId="40" applyFont="1" applyBorder="1" applyAlignment="1">
      <alignment horizontal="right" vertical="center"/>
    </xf>
    <xf numFmtId="3" fontId="9" fillId="0" borderId="4" xfId="40" applyNumberFormat="1" applyFont="1" applyBorder="1" applyAlignment="1">
      <alignment horizontal="right" vertical="center"/>
    </xf>
    <xf numFmtId="3" fontId="10" fillId="0" borderId="4" xfId="40" applyNumberFormat="1" applyFont="1" applyBorder="1" applyAlignment="1">
      <alignment horizontal="right" vertical="center"/>
    </xf>
    <xf numFmtId="0" fontId="30" fillId="0" borderId="0" xfId="40" applyFont="1" applyAlignment="1">
      <alignment vertical="center"/>
    </xf>
    <xf numFmtId="0" fontId="30" fillId="0" borderId="0" xfId="40" applyFont="1" applyAlignment="1">
      <alignment horizontal="right" vertical="center"/>
    </xf>
    <xf numFmtId="0" fontId="31" fillId="0" borderId="0" xfId="9" applyFont="1" applyAlignment="1">
      <alignment horizontal="right" vertical="center"/>
    </xf>
    <xf numFmtId="0" fontId="32" fillId="0" borderId="0" xfId="9" applyFont="1" applyAlignment="1">
      <alignment horizontal="right" vertical="center"/>
    </xf>
    <xf numFmtId="166" fontId="2" fillId="0" borderId="0" xfId="43" applyNumberFormat="1" applyFont="1" applyAlignment="1">
      <alignment vertical="center"/>
    </xf>
    <xf numFmtId="0" fontId="10" fillId="0" borderId="0" xfId="9" applyFont="1"/>
    <xf numFmtId="0" fontId="21" fillId="0" borderId="0" xfId="9" applyFont="1" applyAlignment="1">
      <alignment horizontal="right" vertical="center"/>
    </xf>
    <xf numFmtId="165" fontId="10" fillId="0" borderId="0" xfId="40" applyNumberFormat="1" applyFont="1" applyFill="1" applyAlignment="1">
      <alignment vertical="center"/>
    </xf>
    <xf numFmtId="0" fontId="2" fillId="2" borderId="0" xfId="24" applyFont="1" applyFill="1" applyAlignment="1">
      <alignment horizontal="center" vertical="center"/>
    </xf>
    <xf numFmtId="0" fontId="2" fillId="2" borderId="0" xfId="46" applyFont="1" applyFill="1" applyAlignment="1">
      <alignment vertical="center"/>
    </xf>
    <xf numFmtId="0" fontId="2" fillId="2" borderId="0" xfId="46" applyFont="1" applyFill="1" applyAlignment="1">
      <alignment horizontal="left" vertical="center"/>
    </xf>
    <xf numFmtId="1" fontId="2" fillId="2" borderId="0" xfId="46" applyNumberFormat="1" applyFont="1" applyFill="1" applyAlignment="1">
      <alignment horizontal="center" vertical="center"/>
    </xf>
    <xf numFmtId="0" fontId="2" fillId="2" borderId="0" xfId="46" applyFont="1" applyFill="1" applyAlignment="1">
      <alignment horizontal="center" vertical="center"/>
    </xf>
    <xf numFmtId="0" fontId="17" fillId="2" borderId="0" xfId="25" applyFont="1" applyFill="1" applyAlignment="1">
      <alignment vertical="center"/>
    </xf>
    <xf numFmtId="0" fontId="4" fillId="2" borderId="0" xfId="46" applyFont="1" applyFill="1" applyAlignment="1">
      <alignment vertical="center"/>
    </xf>
    <xf numFmtId="0" fontId="5" fillId="2" borderId="0" xfId="46" applyFont="1" applyFill="1" applyAlignment="1">
      <alignment vertical="center"/>
    </xf>
    <xf numFmtId="1" fontId="4" fillId="2" borderId="0" xfId="46" applyNumberFormat="1" applyFont="1" applyFill="1" applyAlignment="1">
      <alignment horizontal="center" vertical="center"/>
    </xf>
    <xf numFmtId="0" fontId="4" fillId="2" borderId="0" xfId="46" applyFont="1" applyFill="1" applyAlignment="1">
      <alignment horizontal="center" vertical="center"/>
    </xf>
    <xf numFmtId="0" fontId="3" fillId="2" borderId="0" xfId="46" applyFont="1" applyFill="1" applyAlignment="1">
      <alignment vertical="center"/>
    </xf>
    <xf numFmtId="1" fontId="3" fillId="2" borderId="0" xfId="46" applyNumberFormat="1" applyFont="1" applyFill="1" applyAlignment="1">
      <alignment horizontal="center" vertical="center"/>
    </xf>
    <xf numFmtId="0" fontId="3" fillId="2" borderId="0" xfId="46" applyFont="1" applyFill="1" applyAlignment="1">
      <alignment horizontal="right" vertical="center"/>
    </xf>
    <xf numFmtId="0" fontId="7" fillId="2" borderId="0" xfId="46" applyFont="1" applyFill="1" applyAlignment="1">
      <alignment vertical="center"/>
    </xf>
    <xf numFmtId="0" fontId="3" fillId="2" borderId="3" xfId="46" applyFont="1" applyFill="1" applyBorder="1" applyAlignment="1">
      <alignment vertical="center"/>
    </xf>
    <xf numFmtId="0" fontId="3" fillId="2" borderId="0" xfId="46" applyFont="1" applyFill="1" applyAlignment="1">
      <alignment horizontal="left" vertical="center"/>
    </xf>
    <xf numFmtId="0" fontId="9" fillId="2" borderId="0" xfId="21" applyFont="1" applyFill="1" applyAlignment="1">
      <alignment vertical="center"/>
    </xf>
    <xf numFmtId="1" fontId="9" fillId="2" borderId="0" xfId="47" applyNumberFormat="1" applyFont="1" applyFill="1" applyAlignment="1">
      <alignment horizontal="center" vertical="center" wrapText="1"/>
    </xf>
    <xf numFmtId="3" fontId="9" fillId="2" borderId="0" xfId="47" applyNumberFormat="1" applyFont="1" applyFill="1" applyAlignment="1">
      <alignment horizontal="right" vertical="center"/>
    </xf>
    <xf numFmtId="3" fontId="3" fillId="2" borderId="0" xfId="46" applyNumberFormat="1" applyFont="1" applyFill="1" applyAlignment="1">
      <alignment horizontal="right" vertical="center"/>
    </xf>
    <xf numFmtId="3" fontId="2" fillId="2" borderId="0" xfId="46" applyNumberFormat="1" applyFont="1" applyFill="1" applyAlignment="1">
      <alignment horizontal="right" vertical="center"/>
    </xf>
    <xf numFmtId="1" fontId="10" fillId="2" borderId="0" xfId="47" applyNumberFormat="1" applyFont="1" applyFill="1" applyAlignment="1">
      <alignment horizontal="center" vertical="center" wrapText="1"/>
    </xf>
    <xf numFmtId="3" fontId="10" fillId="2" borderId="0" xfId="47" applyNumberFormat="1" applyFont="1" applyFill="1" applyAlignment="1">
      <alignment horizontal="right" vertical="center"/>
    </xf>
    <xf numFmtId="3" fontId="2" fillId="2" borderId="0" xfId="48" applyNumberFormat="1" applyFont="1" applyFill="1" applyAlignment="1">
      <alignment horizontal="right" vertical="center"/>
    </xf>
    <xf numFmtId="0" fontId="10" fillId="2" borderId="0" xfId="46" applyFont="1" applyFill="1" applyAlignment="1">
      <alignment vertical="center"/>
    </xf>
    <xf numFmtId="0" fontId="10" fillId="2" borderId="0" xfId="46" applyFont="1" applyFill="1" applyAlignment="1">
      <alignment horizontal="left" vertical="center"/>
    </xf>
    <xf numFmtId="0" fontId="2" fillId="2" borderId="4" xfId="46" applyFont="1" applyFill="1" applyBorder="1" applyAlignment="1">
      <alignment vertical="center"/>
    </xf>
    <xf numFmtId="0" fontId="2" fillId="2" borderId="4" xfId="46" applyFont="1" applyFill="1" applyBorder="1" applyAlignment="1">
      <alignment horizontal="left" vertical="center"/>
    </xf>
    <xf numFmtId="1" fontId="2" fillId="2" borderId="4" xfId="46" applyNumberFormat="1" applyFont="1" applyFill="1" applyBorder="1" applyAlignment="1">
      <alignment horizontal="center" vertical="center"/>
    </xf>
    <xf numFmtId="0" fontId="2" fillId="2" borderId="4" xfId="46" applyFont="1" applyFill="1" applyBorder="1" applyAlignment="1">
      <alignment horizontal="center" vertical="center"/>
    </xf>
    <xf numFmtId="0" fontId="3" fillId="2" borderId="4" xfId="46" applyFont="1" applyFill="1" applyBorder="1" applyAlignment="1">
      <alignment horizontal="right" vertical="center"/>
    </xf>
    <xf numFmtId="0" fontId="18" fillId="2" borderId="0" xfId="21" applyFont="1" applyFill="1"/>
    <xf numFmtId="0" fontId="18" fillId="2" borderId="0" xfId="21" applyFont="1" applyFill="1" applyAlignment="1">
      <alignment horizontal="right"/>
    </xf>
    <xf numFmtId="0" fontId="37" fillId="2" borderId="0" xfId="49" applyFont="1" applyFill="1"/>
    <xf numFmtId="0" fontId="38" fillId="2" borderId="0" xfId="50" applyFont="1" applyFill="1"/>
    <xf numFmtId="1" fontId="37" fillId="2" borderId="0" xfId="49" applyNumberFormat="1" applyFont="1" applyFill="1" applyAlignment="1">
      <alignment horizontal="center"/>
    </xf>
    <xf numFmtId="0" fontId="28" fillId="2" borderId="0" xfId="49" applyFont="1" applyFill="1" applyAlignment="1">
      <alignment horizontal="right" vertical="top"/>
    </xf>
    <xf numFmtId="0" fontId="37" fillId="2" borderId="0" xfId="49" applyFont="1" applyFill="1" applyAlignment="1">
      <alignment horizontal="left" vertical="center"/>
    </xf>
    <xf numFmtId="1" fontId="37" fillId="2" borderId="0" xfId="49" applyNumberFormat="1" applyFont="1" applyFill="1" applyAlignment="1">
      <alignment horizontal="center" vertical="center"/>
    </xf>
    <xf numFmtId="0" fontId="38" fillId="2" borderId="0" xfId="49" applyFont="1" applyFill="1" applyAlignment="1">
      <alignment horizontal="right" vertical="center"/>
    </xf>
    <xf numFmtId="0" fontId="37" fillId="2" borderId="0" xfId="49" applyFont="1" applyFill="1" applyAlignment="1">
      <alignment horizontal="right"/>
    </xf>
    <xf numFmtId="0" fontId="1" fillId="2" borderId="0" xfId="46" applyFill="1"/>
    <xf numFmtId="0" fontId="2" fillId="2" borderId="0" xfId="48" applyFont="1" applyFill="1" applyAlignment="1">
      <alignment vertical="center"/>
    </xf>
    <xf numFmtId="0" fontId="2" fillId="2" borderId="0" xfId="48" applyFont="1" applyFill="1" applyAlignment="1">
      <alignment horizontal="left" vertical="center"/>
    </xf>
    <xf numFmtId="0" fontId="2" fillId="2" borderId="0" xfId="48" applyFont="1" applyFill="1" applyAlignment="1">
      <alignment horizontal="center" vertical="center"/>
    </xf>
    <xf numFmtId="0" fontId="2" fillId="2" borderId="0" xfId="48" applyFont="1" applyFill="1" applyAlignment="1">
      <alignment horizontal="right" vertical="center"/>
    </xf>
    <xf numFmtId="0" fontId="3" fillId="2" borderId="0" xfId="48" applyFont="1" applyFill="1" applyAlignment="1">
      <alignment horizontal="right" vertical="center"/>
    </xf>
    <xf numFmtId="0" fontId="17" fillId="2" borderId="0" xfId="25" applyFont="1" applyFill="1" applyAlignment="1">
      <alignment horizontal="center" vertical="center"/>
    </xf>
    <xf numFmtId="0" fontId="4" fillId="2" borderId="0" xfId="48" applyFont="1" applyFill="1" applyAlignment="1">
      <alignment vertical="center"/>
    </xf>
    <xf numFmtId="0" fontId="5" fillId="2" borderId="0" xfId="48" applyFont="1" applyFill="1" applyAlignment="1">
      <alignment horizontal="right" vertical="center"/>
    </xf>
    <xf numFmtId="0" fontId="5" fillId="2" borderId="0" xfId="48" applyFont="1" applyFill="1" applyAlignment="1">
      <alignment vertical="center"/>
    </xf>
    <xf numFmtId="0" fontId="5" fillId="2" borderId="0" xfId="48" applyFont="1" applyFill="1" applyAlignment="1">
      <alignment horizontal="center" vertical="center"/>
    </xf>
    <xf numFmtId="0" fontId="4" fillId="2" borderId="0" xfId="48" applyFont="1" applyFill="1" applyAlignment="1">
      <alignment horizontal="right" vertical="center"/>
    </xf>
    <xf numFmtId="0" fontId="6" fillId="2" borderId="0" xfId="48" applyFont="1" applyFill="1" applyAlignment="1">
      <alignment horizontal="center" vertical="center"/>
    </xf>
    <xf numFmtId="0" fontId="3" fillId="2" borderId="0" xfId="48" applyFont="1" applyFill="1" applyAlignment="1">
      <alignment vertical="center"/>
    </xf>
    <xf numFmtId="0" fontId="3" fillId="2" borderId="0" xfId="48" applyFont="1" applyFill="1" applyAlignment="1">
      <alignment horizontal="center" vertical="center"/>
    </xf>
    <xf numFmtId="0" fontId="7" fillId="2" borderId="0" xfId="48" applyFont="1" applyFill="1" applyAlignment="1">
      <alignment vertical="center"/>
    </xf>
    <xf numFmtId="0" fontId="3" fillId="2" borderId="3" xfId="48" applyFont="1" applyFill="1" applyBorder="1" applyAlignment="1">
      <alignment vertical="center"/>
    </xf>
    <xf numFmtId="0" fontId="3" fillId="2" borderId="0" xfId="48" applyFont="1" applyFill="1" applyAlignment="1">
      <alignment horizontal="left" vertical="center"/>
    </xf>
    <xf numFmtId="3" fontId="3" fillId="2" borderId="0" xfId="48" applyNumberFormat="1" applyFont="1" applyFill="1" applyAlignment="1">
      <alignment horizontal="right" vertical="center"/>
    </xf>
    <xf numFmtId="3" fontId="2" fillId="2" borderId="0" xfId="48" applyNumberFormat="1" applyFont="1" applyFill="1" applyAlignment="1">
      <alignment vertical="center"/>
    </xf>
    <xf numFmtId="3" fontId="10" fillId="2" borderId="0" xfId="47" applyNumberFormat="1" applyFont="1" applyFill="1" applyAlignment="1">
      <alignment horizontal="right" vertical="center" wrapText="1"/>
    </xf>
    <xf numFmtId="3" fontId="2" fillId="2" borderId="0" xfId="48" quotePrefix="1" applyNumberFormat="1" applyFont="1" applyFill="1" applyAlignment="1">
      <alignment horizontal="right" vertical="center"/>
    </xf>
    <xf numFmtId="0" fontId="10" fillId="2" borderId="0" xfId="48" applyFont="1" applyFill="1" applyAlignment="1">
      <alignment vertical="center"/>
    </xf>
    <xf numFmtId="0" fontId="2" fillId="2" borderId="4" xfId="48" applyFont="1" applyFill="1" applyBorder="1" applyAlignment="1">
      <alignment vertical="center"/>
    </xf>
    <xf numFmtId="0" fontId="2" fillId="2" borderId="4" xfId="48" applyFont="1" applyFill="1" applyBorder="1" applyAlignment="1">
      <alignment horizontal="left" vertical="center"/>
    </xf>
    <xf numFmtId="0" fontId="2" fillId="2" borderId="4" xfId="48" applyFont="1" applyFill="1" applyBorder="1" applyAlignment="1">
      <alignment horizontal="center" vertical="center"/>
    </xf>
    <xf numFmtId="0" fontId="2" fillId="2" borderId="4" xfId="48" applyFont="1" applyFill="1" applyBorder="1" applyAlignment="1">
      <alignment horizontal="right" vertical="center"/>
    </xf>
    <xf numFmtId="0" fontId="3" fillId="2" borderId="4" xfId="48" applyFont="1" applyFill="1" applyBorder="1" applyAlignment="1">
      <alignment horizontal="right" vertical="center"/>
    </xf>
    <xf numFmtId="0" fontId="18" fillId="2" borderId="0" xfId="21" applyFont="1" applyFill="1" applyAlignment="1">
      <alignment horizontal="center"/>
    </xf>
    <xf numFmtId="0" fontId="37" fillId="2" borderId="0" xfId="49" applyFont="1" applyFill="1" applyAlignment="1">
      <alignment horizontal="center"/>
    </xf>
    <xf numFmtId="0" fontId="8" fillId="0" borderId="0" xfId="0" applyFont="1" applyFill="1" applyAlignment="1">
      <alignment vertical="center"/>
    </xf>
    <xf numFmtId="0" fontId="10" fillId="0" borderId="0" xfId="40" quotePrefix="1" applyFont="1" applyFill="1" applyAlignment="1">
      <alignment horizontal="right" vertical="center"/>
    </xf>
    <xf numFmtId="0" fontId="2" fillId="3" borderId="1" xfId="0" applyFont="1" applyFill="1" applyBorder="1"/>
    <xf numFmtId="0" fontId="2" fillId="3" borderId="1" xfId="0" applyFont="1" applyFill="1" applyBorder="1" applyAlignment="1">
      <alignment horizontal="left" indent="1"/>
    </xf>
    <xf numFmtId="0" fontId="2" fillId="3" borderId="1" xfId="0" applyFont="1" applyFill="1" applyBorder="1" applyAlignment="1">
      <alignment horizontal="center"/>
    </xf>
    <xf numFmtId="0" fontId="2" fillId="3" borderId="1" xfId="0" applyFont="1" applyFill="1" applyBorder="1" applyAlignment="1">
      <alignment horizontal="right"/>
    </xf>
    <xf numFmtId="0" fontId="3" fillId="3" borderId="1" xfId="0" applyFont="1" applyFill="1" applyBorder="1" applyAlignment="1">
      <alignment horizontal="right" indent="1"/>
    </xf>
    <xf numFmtId="0" fontId="2" fillId="3" borderId="0" xfId="0" applyFont="1" applyFill="1"/>
    <xf numFmtId="0" fontId="3" fillId="3" borderId="0" xfId="0" applyFont="1" applyFill="1"/>
    <xf numFmtId="0" fontId="3" fillId="3" borderId="0" xfId="0" applyFont="1" applyFill="1" applyAlignment="1">
      <alignment wrapText="1"/>
    </xf>
    <xf numFmtId="0" fontId="3" fillId="3" borderId="0" xfId="0" applyFont="1" applyFill="1" applyAlignment="1">
      <alignment horizontal="center"/>
    </xf>
    <xf numFmtId="0" fontId="3" fillId="3" borderId="0" xfId="0" applyFont="1" applyFill="1" applyAlignment="1">
      <alignment horizontal="right"/>
    </xf>
    <xf numFmtId="0" fontId="7" fillId="3" borderId="0" xfId="0" applyFont="1" applyFill="1" applyAlignment="1">
      <alignment vertical="top"/>
    </xf>
    <xf numFmtId="0" fontId="8" fillId="3" borderId="0" xfId="0" applyFont="1" applyFill="1" applyAlignment="1">
      <alignment vertical="top"/>
    </xf>
    <xf numFmtId="0" fontId="7" fillId="3" borderId="0" xfId="0" applyFont="1" applyFill="1" applyAlignment="1">
      <alignment vertical="top" wrapText="1"/>
    </xf>
    <xf numFmtId="0" fontId="8" fillId="3" borderId="0" xfId="0" applyFont="1" applyFill="1" applyAlignment="1">
      <alignment horizontal="center" vertical="top" wrapText="1"/>
    </xf>
    <xf numFmtId="0" fontId="8" fillId="3" borderId="0" xfId="0" applyFont="1" applyFill="1" applyAlignment="1">
      <alignment horizontal="right" vertical="top" wrapText="1"/>
    </xf>
    <xf numFmtId="0" fontId="8" fillId="3" borderId="0" xfId="0" applyFont="1" applyFill="1" applyAlignment="1">
      <alignment horizontal="right"/>
    </xf>
    <xf numFmtId="0" fontId="3" fillId="3" borderId="2" xfId="0" applyFont="1" applyFill="1" applyBorder="1"/>
    <xf numFmtId="0" fontId="3" fillId="3" borderId="2"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right" vertical="center" wrapText="1"/>
    </xf>
    <xf numFmtId="0" fontId="3" fillId="3" borderId="2" xfId="0" applyFont="1" applyFill="1" applyBorder="1" applyAlignment="1">
      <alignment horizontal="right" vertical="top" wrapText="1"/>
    </xf>
    <xf numFmtId="166" fontId="3" fillId="3" borderId="1" xfId="38" applyNumberFormat="1" applyFont="1" applyFill="1" applyBorder="1"/>
    <xf numFmtId="166" fontId="3" fillId="3" borderId="0" xfId="38" applyNumberFormat="1" applyFont="1" applyFill="1"/>
    <xf numFmtId="166" fontId="3" fillId="3" borderId="0" xfId="38" applyNumberFormat="1" applyFont="1" applyFill="1" applyAlignment="1">
      <alignment horizontal="left"/>
    </xf>
    <xf numFmtId="166" fontId="3" fillId="3" borderId="0" xfId="38" applyNumberFormat="1" applyFont="1" applyFill="1" applyAlignment="1">
      <alignment horizontal="center"/>
    </xf>
    <xf numFmtId="167" fontId="3" fillId="3" borderId="0" xfId="39" applyNumberFormat="1" applyFont="1" applyFill="1" applyAlignment="1">
      <alignment horizontal="right" wrapText="1"/>
    </xf>
    <xf numFmtId="166" fontId="8" fillId="3" borderId="0" xfId="38" applyNumberFormat="1" applyFont="1" applyFill="1" applyAlignment="1">
      <alignment vertical="top"/>
    </xf>
    <xf numFmtId="166" fontId="8" fillId="3" borderId="0" xfId="38" applyNumberFormat="1" applyFont="1" applyFill="1" applyAlignment="1">
      <alignment horizontal="center" vertical="top"/>
    </xf>
    <xf numFmtId="167" fontId="8" fillId="3" borderId="0" xfId="39" applyNumberFormat="1" applyFont="1" applyFill="1" applyAlignment="1">
      <alignment horizontal="right" vertical="top" wrapText="1"/>
    </xf>
    <xf numFmtId="0" fontId="3" fillId="3" borderId="0" xfId="38" applyFont="1" applyFill="1" applyAlignment="1">
      <alignment horizontal="right"/>
    </xf>
    <xf numFmtId="167" fontId="3" fillId="3" borderId="0" xfId="39" applyNumberFormat="1" applyFont="1" applyFill="1" applyAlignment="1">
      <alignment horizontal="center"/>
    </xf>
    <xf numFmtId="167" fontId="3" fillId="3" borderId="0" xfId="39" applyNumberFormat="1" applyFont="1" applyFill="1" applyAlignment="1">
      <alignment horizontal="right" vertical="top" wrapText="1"/>
    </xf>
    <xf numFmtId="166" fontId="8" fillId="3" borderId="0" xfId="38" applyNumberFormat="1" applyFont="1" applyFill="1" applyAlignment="1">
      <alignment horizontal="left"/>
    </xf>
    <xf numFmtId="166" fontId="2" fillId="3" borderId="0" xfId="38" applyNumberFormat="1" applyFont="1" applyFill="1"/>
    <xf numFmtId="0" fontId="3" fillId="3" borderId="0" xfId="39" applyFont="1" applyFill="1" applyAlignment="1">
      <alignment horizontal="right" vertical="top" wrapText="1"/>
    </xf>
    <xf numFmtId="167" fontId="8" fillId="3" borderId="0" xfId="39" applyNumberFormat="1" applyFont="1" applyFill="1" applyAlignment="1">
      <alignment horizontal="right" wrapText="1"/>
    </xf>
    <xf numFmtId="166" fontId="8" fillId="3" borderId="0" xfId="38" applyNumberFormat="1" applyFont="1" applyFill="1" applyAlignment="1">
      <alignment horizontal="right"/>
    </xf>
    <xf numFmtId="166" fontId="3" fillId="3" borderId="2" xfId="38" applyNumberFormat="1" applyFont="1" applyFill="1" applyBorder="1"/>
    <xf numFmtId="3" fontId="2" fillId="3" borderId="2" xfId="0" applyNumberFormat="1" applyFont="1" applyFill="1" applyBorder="1" applyAlignment="1">
      <alignment horizontal="right" vertical="center" indent="1"/>
    </xf>
    <xf numFmtId="0" fontId="2" fillId="3" borderId="1" xfId="9" applyFont="1" applyFill="1" applyBorder="1" applyAlignment="1">
      <alignment vertical="center"/>
    </xf>
    <xf numFmtId="0" fontId="2" fillId="3" borderId="1" xfId="9" applyFont="1" applyFill="1" applyBorder="1" applyAlignment="1">
      <alignment horizontal="left" vertical="center"/>
    </xf>
    <xf numFmtId="0" fontId="2" fillId="3" borderId="1" xfId="9" applyFont="1" applyFill="1" applyBorder="1" applyAlignment="1">
      <alignment horizontal="center" vertical="center"/>
    </xf>
    <xf numFmtId="0" fontId="2" fillId="3" borderId="1" xfId="9" applyFont="1" applyFill="1" applyBorder="1" applyAlignment="1">
      <alignment horizontal="right" vertical="center"/>
    </xf>
    <xf numFmtId="0" fontId="3" fillId="3" borderId="1" xfId="9" applyFont="1" applyFill="1" applyBorder="1" applyAlignment="1">
      <alignment horizontal="right" vertical="center"/>
    </xf>
    <xf numFmtId="0" fontId="2" fillId="3" borderId="0" xfId="9" applyFont="1" applyFill="1" applyAlignment="1">
      <alignment vertical="center"/>
    </xf>
    <xf numFmtId="0" fontId="3" fillId="3" borderId="0" xfId="9" applyFont="1" applyFill="1" applyAlignment="1">
      <alignment vertical="center"/>
    </xf>
    <xf numFmtId="0" fontId="3" fillId="3" borderId="0" xfId="9" applyFont="1" applyFill="1" applyAlignment="1">
      <alignment horizontal="center" vertical="center"/>
    </xf>
    <xf numFmtId="0" fontId="3" fillId="3" borderId="0" xfId="9" applyFont="1" applyFill="1" applyAlignment="1">
      <alignment horizontal="right" vertical="center"/>
    </xf>
    <xf numFmtId="0" fontId="7" fillId="3" borderId="0" xfId="9" applyFont="1" applyFill="1" applyAlignment="1">
      <alignment vertical="center"/>
    </xf>
    <xf numFmtId="0" fontId="8" fillId="3" borderId="0" xfId="9" applyFont="1" applyFill="1" applyAlignment="1">
      <alignment vertical="center"/>
    </xf>
    <xf numFmtId="0" fontId="8" fillId="3" borderId="0" xfId="9" applyFont="1" applyFill="1" applyAlignment="1">
      <alignment horizontal="center" vertical="center"/>
    </xf>
    <xf numFmtId="0" fontId="8" fillId="3" borderId="0" xfId="9" applyFont="1" applyFill="1" applyAlignment="1">
      <alignment horizontal="right" vertical="center"/>
    </xf>
    <xf numFmtId="0" fontId="3" fillId="3" borderId="2" xfId="9" applyFont="1" applyFill="1" applyBorder="1" applyAlignment="1">
      <alignment vertical="center"/>
    </xf>
    <xf numFmtId="0" fontId="2" fillId="3" borderId="2" xfId="9" applyFont="1" applyFill="1" applyBorder="1" applyAlignment="1">
      <alignment horizontal="center" vertical="center"/>
    </xf>
    <xf numFmtId="0" fontId="2" fillId="3" borderId="2" xfId="9" applyFont="1" applyFill="1" applyBorder="1" applyAlignment="1">
      <alignment horizontal="right" vertical="center"/>
    </xf>
    <xf numFmtId="0" fontId="3" fillId="3" borderId="2" xfId="9" applyFont="1" applyFill="1" applyBorder="1" applyAlignment="1">
      <alignment horizontal="right" vertical="center"/>
    </xf>
    <xf numFmtId="166" fontId="3" fillId="3" borderId="1" xfId="43" applyNumberFormat="1" applyFont="1" applyFill="1" applyBorder="1" applyAlignment="1">
      <alignment vertical="center"/>
    </xf>
    <xf numFmtId="166" fontId="3" fillId="3" borderId="0" xfId="43" applyNumberFormat="1" applyFont="1" applyFill="1" applyAlignment="1">
      <alignment vertical="center"/>
    </xf>
    <xf numFmtId="167" fontId="3" fillId="3" borderId="0" xfId="44" applyNumberFormat="1" applyFont="1" applyFill="1" applyAlignment="1">
      <alignment horizontal="right" vertical="center"/>
    </xf>
    <xf numFmtId="167" fontId="8" fillId="3" borderId="0" xfId="44" applyNumberFormat="1" applyFont="1" applyFill="1" applyAlignment="1">
      <alignment horizontal="right" vertical="center"/>
    </xf>
    <xf numFmtId="0" fontId="3" fillId="3" borderId="0" xfId="43" applyFont="1" applyFill="1" applyAlignment="1">
      <alignment horizontal="right" vertical="center"/>
    </xf>
    <xf numFmtId="167" fontId="3" fillId="3" borderId="0" xfId="44" applyNumberFormat="1" applyFont="1" applyFill="1" applyAlignment="1">
      <alignment horizontal="center" vertical="center"/>
    </xf>
    <xf numFmtId="166" fontId="8" fillId="3" borderId="0" xfId="43" applyNumberFormat="1" applyFont="1" applyFill="1" applyAlignment="1">
      <alignment horizontal="left" vertical="center"/>
    </xf>
    <xf numFmtId="166" fontId="2" fillId="3" borderId="0" xfId="43" applyNumberFormat="1" applyFont="1" applyFill="1" applyAlignment="1">
      <alignment vertical="center"/>
    </xf>
    <xf numFmtId="0" fontId="3" fillId="3" borderId="0" xfId="44" applyFont="1" applyFill="1" applyAlignment="1">
      <alignment horizontal="right" vertical="center"/>
    </xf>
    <xf numFmtId="166" fontId="8" fillId="3" borderId="0" xfId="43" applyNumberFormat="1" applyFont="1" applyFill="1" applyAlignment="1">
      <alignment horizontal="right" vertical="center"/>
    </xf>
    <xf numFmtId="166" fontId="3" fillId="3" borderId="2" xfId="43" applyNumberFormat="1" applyFont="1" applyFill="1" applyBorder="1" applyAlignment="1">
      <alignment vertical="center"/>
    </xf>
    <xf numFmtId="3" fontId="2" fillId="3" borderId="2" xfId="9" applyNumberFormat="1" applyFont="1" applyFill="1" applyBorder="1" applyAlignment="1">
      <alignment horizontal="right" vertical="center"/>
    </xf>
    <xf numFmtId="0" fontId="2" fillId="3" borderId="0" xfId="9" applyFont="1" applyFill="1" applyAlignment="1">
      <alignment horizontal="center" vertical="center"/>
    </xf>
    <xf numFmtId="0" fontId="2" fillId="3" borderId="0" xfId="9" applyFont="1" applyFill="1" applyAlignment="1">
      <alignment horizontal="right" vertical="center"/>
    </xf>
    <xf numFmtId="0" fontId="2" fillId="3" borderId="1" xfId="46" applyFont="1" applyFill="1" applyBorder="1" applyAlignment="1">
      <alignment vertical="center"/>
    </xf>
    <xf numFmtId="0" fontId="2" fillId="3" borderId="1" xfId="46" applyFont="1" applyFill="1" applyBorder="1" applyAlignment="1">
      <alignment horizontal="left" vertical="center"/>
    </xf>
    <xf numFmtId="1" fontId="2" fillId="3" borderId="1" xfId="46" applyNumberFormat="1" applyFont="1" applyFill="1" applyBorder="1" applyAlignment="1">
      <alignment horizontal="center" vertical="center"/>
    </xf>
    <xf numFmtId="0" fontId="2" fillId="3" borderId="1" xfId="46" applyFont="1" applyFill="1" applyBorder="1" applyAlignment="1">
      <alignment horizontal="center" vertical="center"/>
    </xf>
    <xf numFmtId="0" fontId="2" fillId="3" borderId="0" xfId="46" applyFont="1" applyFill="1" applyAlignment="1">
      <alignment vertical="center"/>
    </xf>
    <xf numFmtId="0" fontId="3" fillId="3" borderId="0" xfId="46" applyFont="1" applyFill="1" applyAlignment="1">
      <alignment vertical="center"/>
    </xf>
    <xf numFmtId="1" fontId="3" fillId="3" borderId="0" xfId="46" applyNumberFormat="1" applyFont="1" applyFill="1" applyAlignment="1">
      <alignment horizontal="center" vertical="center"/>
    </xf>
    <xf numFmtId="0" fontId="3" fillId="3" borderId="0" xfId="46" applyFont="1" applyFill="1" applyAlignment="1">
      <alignment horizontal="right" vertical="center"/>
    </xf>
    <xf numFmtId="0" fontId="7" fillId="3" borderId="0" xfId="46" applyFont="1" applyFill="1" applyAlignment="1">
      <alignment vertical="center"/>
    </xf>
    <xf numFmtId="0" fontId="8" fillId="3" borderId="0" xfId="46" applyFont="1" applyFill="1" applyAlignment="1">
      <alignment vertical="center"/>
    </xf>
    <xf numFmtId="1" fontId="8" fillId="3" borderId="0" xfId="46" applyNumberFormat="1" applyFont="1" applyFill="1" applyAlignment="1">
      <alignment horizontal="center" vertical="center"/>
    </xf>
    <xf numFmtId="0" fontId="8" fillId="3" borderId="0" xfId="46" applyFont="1" applyFill="1" applyAlignment="1">
      <alignment horizontal="right" vertical="center"/>
    </xf>
    <xf numFmtId="0" fontId="3" fillId="3" borderId="2" xfId="46" applyFont="1" applyFill="1" applyBorder="1" applyAlignment="1">
      <alignment vertical="center"/>
    </xf>
    <xf numFmtId="1" fontId="2" fillId="3" borderId="2" xfId="46" applyNumberFormat="1" applyFont="1" applyFill="1" applyBorder="1" applyAlignment="1">
      <alignment horizontal="center" vertical="center"/>
    </xf>
    <xf numFmtId="0" fontId="2" fillId="3" borderId="2" xfId="46" applyFont="1" applyFill="1" applyBorder="1" applyAlignment="1">
      <alignment horizontal="right" vertical="center"/>
    </xf>
    <xf numFmtId="0" fontId="2" fillId="3" borderId="2" xfId="46" applyFont="1" applyFill="1" applyBorder="1" applyAlignment="1">
      <alignment horizontal="center" vertical="center"/>
    </xf>
    <xf numFmtId="0" fontId="3" fillId="3" borderId="2" xfId="46" applyFont="1" applyFill="1" applyBorder="1" applyAlignment="1">
      <alignment horizontal="right" vertical="center"/>
    </xf>
    <xf numFmtId="0" fontId="2" fillId="3" borderId="1" xfId="48" applyFont="1" applyFill="1" applyBorder="1" applyAlignment="1">
      <alignment vertical="center"/>
    </xf>
    <xf numFmtId="0" fontId="2" fillId="3" borderId="1" xfId="48" applyFont="1" applyFill="1" applyBorder="1" applyAlignment="1">
      <alignment horizontal="left" vertical="center"/>
    </xf>
    <xf numFmtId="0" fontId="2" fillId="3" borderId="1" xfId="48" applyFont="1" applyFill="1" applyBorder="1" applyAlignment="1">
      <alignment horizontal="center" vertical="center"/>
    </xf>
    <xf numFmtId="0" fontId="2" fillId="3" borderId="1" xfId="48" applyFont="1" applyFill="1" applyBorder="1" applyAlignment="1">
      <alignment horizontal="right" vertical="center"/>
    </xf>
    <xf numFmtId="0" fontId="3" fillId="3" borderId="1" xfId="48" applyFont="1" applyFill="1" applyBorder="1" applyAlignment="1">
      <alignment horizontal="right" vertical="center"/>
    </xf>
    <xf numFmtId="0" fontId="2" fillId="3" borderId="0" xfId="48" applyFont="1" applyFill="1" applyAlignment="1">
      <alignment vertical="center"/>
    </xf>
    <xf numFmtId="0" fontId="3" fillId="3" borderId="0" xfId="48" applyFont="1" applyFill="1" applyAlignment="1">
      <alignment vertical="center"/>
    </xf>
    <xf numFmtId="0" fontId="3" fillId="3" borderId="0" xfId="48" applyFont="1" applyFill="1" applyAlignment="1">
      <alignment horizontal="center" vertical="center"/>
    </xf>
    <xf numFmtId="0" fontId="3" fillId="3" borderId="0" xfId="48" applyFont="1" applyFill="1" applyAlignment="1">
      <alignment horizontal="right" vertical="center"/>
    </xf>
    <xf numFmtId="0" fontId="7" fillId="3" borderId="0" xfId="48" applyFont="1" applyFill="1" applyAlignment="1">
      <alignment vertical="center"/>
    </xf>
    <xf numFmtId="167" fontId="8" fillId="3" borderId="0" xfId="44" applyNumberFormat="1" applyFont="1" applyFill="1" applyAlignment="1">
      <alignment horizontal="center" vertical="center"/>
    </xf>
    <xf numFmtId="0" fontId="8" fillId="3" borderId="0" xfId="48" applyFont="1" applyFill="1" applyAlignment="1">
      <alignment horizontal="right" vertical="center"/>
    </xf>
    <xf numFmtId="0" fontId="3" fillId="3" borderId="2" xfId="48" applyFont="1" applyFill="1" applyBorder="1" applyAlignment="1">
      <alignment vertical="center"/>
    </xf>
    <xf numFmtId="0" fontId="3" fillId="3" borderId="2" xfId="48" applyFont="1" applyFill="1" applyBorder="1" applyAlignment="1">
      <alignment horizontal="center" vertical="center"/>
    </xf>
    <xf numFmtId="0" fontId="2" fillId="3" borderId="2" xfId="48" applyFont="1" applyFill="1" applyBorder="1" applyAlignment="1">
      <alignment horizontal="right" vertical="center"/>
    </xf>
    <xf numFmtId="0" fontId="3" fillId="3" borderId="2" xfId="48" applyFont="1" applyFill="1" applyBorder="1" applyAlignment="1">
      <alignment horizontal="right" vertical="center"/>
    </xf>
    <xf numFmtId="3" fontId="10" fillId="2" borderId="0" xfId="21" quotePrefix="1" applyNumberFormat="1" applyFont="1" applyFill="1" applyAlignment="1">
      <alignment horizontal="right"/>
    </xf>
    <xf numFmtId="0" fontId="30" fillId="2" borderId="0" xfId="21" applyFont="1" applyFill="1" applyBorder="1"/>
    <xf numFmtId="0" fontId="8" fillId="2" borderId="0" xfId="46" applyFont="1" applyFill="1" applyAlignment="1">
      <alignment vertical="center"/>
    </xf>
    <xf numFmtId="3" fontId="2" fillId="2" borderId="0" xfId="46" quotePrefix="1" applyNumberFormat="1" applyFont="1" applyFill="1" applyAlignment="1">
      <alignment horizontal="right" vertical="center"/>
    </xf>
    <xf numFmtId="0" fontId="38" fillId="2" borderId="0" xfId="49" applyFont="1" applyFill="1" applyAlignment="1">
      <alignment horizontal="left"/>
    </xf>
    <xf numFmtId="0" fontId="31" fillId="2" borderId="0" xfId="46" applyFont="1" applyFill="1" applyAlignment="1">
      <alignment horizontal="right" vertical="center"/>
    </xf>
    <xf numFmtId="0" fontId="32" fillId="2" borderId="0" xfId="1" applyFont="1" applyFill="1" applyAlignment="1">
      <alignment horizontal="right" vertical="center"/>
    </xf>
    <xf numFmtId="0" fontId="31" fillId="2" borderId="0" xfId="50" applyFont="1" applyFill="1"/>
    <xf numFmtId="0" fontId="31" fillId="2" borderId="0" xfId="49" applyFont="1" applyFill="1" applyAlignment="1">
      <alignment horizontal="left"/>
    </xf>
    <xf numFmtId="0" fontId="31" fillId="2" borderId="0" xfId="48" applyFont="1" applyFill="1" applyAlignment="1">
      <alignment horizontal="right" vertical="center"/>
    </xf>
    <xf numFmtId="0" fontId="8" fillId="2" borderId="0" xfId="48" applyFont="1" applyFill="1" applyAlignment="1">
      <alignment horizontal="right" vertical="center"/>
    </xf>
    <xf numFmtId="0" fontId="8" fillId="2" borderId="0" xfId="48" applyFont="1" applyFill="1" applyAlignment="1">
      <alignment vertical="center"/>
    </xf>
    <xf numFmtId="167" fontId="3" fillId="3" borderId="0" xfId="39" applyNumberFormat="1" applyFont="1" applyFill="1" applyAlignment="1">
      <alignment horizontal="right"/>
    </xf>
    <xf numFmtId="166" fontId="2" fillId="0" borderId="0" xfId="51" applyFont="1" applyFill="1"/>
    <xf numFmtId="0" fontId="8" fillId="0" borderId="0" xfId="0" applyFont="1" applyFill="1" applyAlignment="1">
      <alignment horizontal="right" vertical="center"/>
    </xf>
    <xf numFmtId="166" fontId="3" fillId="0" borderId="0" xfId="51" applyFont="1" applyFill="1" applyAlignment="1">
      <alignment horizontal="right" vertical="top"/>
    </xf>
    <xf numFmtId="166" fontId="3" fillId="0" borderId="0" xfId="51" applyFont="1" applyFill="1" applyAlignment="1">
      <alignment horizontal="left"/>
    </xf>
    <xf numFmtId="166" fontId="2" fillId="0" borderId="0" xfId="51" applyFont="1" applyFill="1" applyAlignment="1">
      <alignment horizontal="right" vertical="top"/>
    </xf>
    <xf numFmtId="166" fontId="3" fillId="0" borderId="0" xfId="51" applyFont="1" applyFill="1"/>
    <xf numFmtId="166" fontId="8" fillId="0" borderId="0" xfId="51" applyFont="1" applyFill="1" applyAlignment="1">
      <alignment horizontal="right" vertical="top"/>
    </xf>
    <xf numFmtId="166" fontId="8" fillId="0" borderId="0" xfId="51" applyFont="1" applyFill="1" applyAlignment="1">
      <alignment horizontal="left"/>
    </xf>
    <xf numFmtId="166" fontId="8" fillId="0" borderId="0" xfId="51" applyFont="1" applyFill="1"/>
    <xf numFmtId="166" fontId="8" fillId="0" borderId="3" xfId="51" applyFont="1" applyFill="1" applyBorder="1"/>
    <xf numFmtId="165" fontId="3" fillId="0" borderId="0" xfId="47" applyNumberFormat="1" applyFont="1" applyFill="1"/>
    <xf numFmtId="166" fontId="8" fillId="0" borderId="0" xfId="51" applyFont="1" applyFill="1" applyAlignment="1">
      <alignment vertical="top"/>
    </xf>
    <xf numFmtId="166" fontId="3" fillId="0" borderId="0" xfId="51" applyFont="1" applyFill="1" applyAlignment="1">
      <alignment horizontal="left" indent="1"/>
    </xf>
    <xf numFmtId="165" fontId="2" fillId="0" borderId="0" xfId="47" quotePrefix="1" applyNumberFormat="1" applyFont="1" applyFill="1" applyAlignment="1">
      <alignment horizontal="right"/>
    </xf>
    <xf numFmtId="166" fontId="8" fillId="0" borderId="0" xfId="51" applyFont="1" applyFill="1" applyAlignment="1">
      <alignment horizontal="left" vertical="top" indent="1"/>
    </xf>
    <xf numFmtId="165" fontId="2" fillId="0" borderId="0" xfId="47" applyNumberFormat="1" applyFont="1" applyFill="1"/>
    <xf numFmtId="166" fontId="8" fillId="0" borderId="0" xfId="51" applyFont="1" applyFill="1" applyAlignment="1">
      <alignment horizontal="left" indent="1"/>
    </xf>
    <xf numFmtId="165" fontId="2" fillId="0" borderId="0" xfId="47" applyNumberFormat="1" applyFont="1" applyFill="1" applyAlignment="1">
      <alignment horizontal="right"/>
    </xf>
    <xf numFmtId="166" fontId="3" fillId="0" borderId="0" xfId="54" applyFont="1" applyFill="1" applyAlignment="1">
      <alignment horizontal="left" indent="1"/>
    </xf>
    <xf numFmtId="166" fontId="8" fillId="0" borderId="0" xfId="54" applyFont="1" applyFill="1" applyAlignment="1">
      <alignment horizontal="left" vertical="top" indent="1"/>
    </xf>
    <xf numFmtId="166" fontId="2" fillId="0" borderId="0" xfId="51" applyFont="1" applyFill="1" applyAlignment="1">
      <alignment horizontal="left" indent="1"/>
    </xf>
    <xf numFmtId="166" fontId="2" fillId="0" borderId="0" xfId="52" applyFont="1" applyFill="1" applyAlignment="1">
      <alignment horizontal="right"/>
    </xf>
    <xf numFmtId="166" fontId="2" fillId="0" borderId="0" xfId="52" applyFont="1" applyFill="1"/>
    <xf numFmtId="166" fontId="42" fillId="0" borderId="0" xfId="51" applyFont="1" applyFill="1"/>
    <xf numFmtId="166" fontId="2" fillId="0" borderId="4" xfId="51" applyFont="1" applyFill="1" applyBorder="1"/>
    <xf numFmtId="166" fontId="34" fillId="0" borderId="0" xfId="51" applyFont="1" applyFill="1"/>
    <xf numFmtId="166" fontId="36" fillId="0" borderId="0" xfId="51" applyFont="1" applyFill="1"/>
    <xf numFmtId="166" fontId="34" fillId="0" borderId="0" xfId="53" applyFont="1" applyFill="1" applyAlignment="1">
      <alignment horizontal="right"/>
    </xf>
    <xf numFmtId="166" fontId="34" fillId="0" borderId="0" xfId="52" applyFont="1" applyFill="1" applyAlignment="1">
      <alignment horizontal="right"/>
    </xf>
    <xf numFmtId="166" fontId="35" fillId="0" borderId="0" xfId="51" applyFont="1" applyFill="1" applyAlignment="1">
      <alignment horizontal="right" vertical="top"/>
    </xf>
    <xf numFmtId="166" fontId="35" fillId="0" borderId="0" xfId="52" applyFont="1" applyFill="1" applyAlignment="1">
      <alignment horizontal="right" vertical="top"/>
    </xf>
    <xf numFmtId="166" fontId="36" fillId="0" borderId="0" xfId="51" applyFont="1" applyFill="1" applyBorder="1"/>
    <xf numFmtId="0" fontId="36" fillId="0" borderId="0" xfId="0" applyFont="1" applyFill="1" applyAlignment="1">
      <alignment vertical="center"/>
    </xf>
    <xf numFmtId="166" fontId="34" fillId="0" borderId="0" xfId="52" applyFont="1" applyFill="1"/>
    <xf numFmtId="166" fontId="8" fillId="0" borderId="0" xfId="52" applyFont="1" applyFill="1"/>
    <xf numFmtId="166" fontId="35" fillId="0" borderId="0" xfId="52" applyFont="1" applyFill="1" applyAlignment="1"/>
    <xf numFmtId="166" fontId="2" fillId="0" borderId="0" xfId="51" applyFont="1" applyFill="1" applyBorder="1"/>
    <xf numFmtId="166" fontId="2" fillId="0" borderId="0" xfId="51" applyFont="1" applyFill="1" applyAlignment="1">
      <alignment horizontal="right"/>
    </xf>
    <xf numFmtId="166" fontId="8" fillId="0" borderId="0" xfId="56" applyNumberFormat="1" applyFont="1" applyFill="1" applyAlignment="1">
      <alignment vertical="top"/>
    </xf>
    <xf numFmtId="0" fontId="2" fillId="0" borderId="7" xfId="26" applyNumberFormat="1" applyFont="1" applyFill="1" applyBorder="1"/>
    <xf numFmtId="0" fontId="2" fillId="0" borderId="7" xfId="26" applyNumberFormat="1" applyFont="1" applyFill="1" applyBorder="1" applyAlignment="1">
      <alignment horizontal="center"/>
    </xf>
    <xf numFmtId="0" fontId="2" fillId="0" borderId="0" xfId="26" applyNumberFormat="1" applyFont="1" applyFill="1" applyBorder="1"/>
    <xf numFmtId="0" fontId="2" fillId="0" borderId="0" xfId="26" applyNumberFormat="1" applyFont="1" applyFill="1"/>
    <xf numFmtId="0" fontId="2" fillId="0" borderId="0" xfId="26" applyNumberFormat="1" applyFont="1" applyFill="1" applyBorder="1" applyAlignment="1">
      <alignment vertical="center"/>
    </xf>
    <xf numFmtId="0" fontId="2" fillId="0" borderId="0" xfId="26" applyNumberFormat="1" applyFont="1" applyFill="1" applyBorder="1" applyAlignment="1"/>
    <xf numFmtId="0" fontId="2" fillId="0" borderId="0" xfId="26" applyNumberFormat="1" applyFont="1" applyFill="1" applyAlignment="1">
      <alignment vertical="top"/>
    </xf>
    <xf numFmtId="0" fontId="2" fillId="0" borderId="0" xfId="26" applyNumberFormat="1" applyFont="1" applyFill="1" applyBorder="1" applyAlignment="1">
      <alignment vertical="top"/>
    </xf>
    <xf numFmtId="0" fontId="2" fillId="0" borderId="0" xfId="26" applyNumberFormat="1" applyFont="1" applyFill="1" applyAlignment="1">
      <alignment vertical="center"/>
    </xf>
    <xf numFmtId="0" fontId="3" fillId="0" borderId="0" xfId="26" applyNumberFormat="1" applyFont="1" applyFill="1" applyAlignment="1">
      <alignment vertical="center" wrapText="1"/>
    </xf>
    <xf numFmtId="0" fontId="3" fillId="0" borderId="0" xfId="26" applyNumberFormat="1" applyFont="1" applyFill="1" applyAlignment="1">
      <alignment horizontal="center" vertical="center" wrapText="1"/>
    </xf>
    <xf numFmtId="0" fontId="2" fillId="0" borderId="0" xfId="26" applyNumberFormat="1" applyFont="1" applyFill="1" applyAlignment="1">
      <alignment horizontal="right" vertical="center"/>
    </xf>
    <xf numFmtId="0" fontId="3" fillId="0" borderId="0" xfId="50" applyFont="1" applyFill="1" applyAlignment="1">
      <alignment horizontal="left" vertical="center"/>
    </xf>
    <xf numFmtId="0" fontId="3" fillId="0" borderId="0" xfId="50" applyFont="1" applyFill="1" applyBorder="1" applyAlignment="1">
      <alignment horizontal="left" vertical="center" indent="1"/>
    </xf>
    <xf numFmtId="1" fontId="3" fillId="0" borderId="0" xfId="45" applyNumberFormat="1" applyFont="1" applyFill="1" applyBorder="1" applyAlignment="1">
      <alignment horizontal="center" vertical="center"/>
    </xf>
    <xf numFmtId="165" fontId="3" fillId="0" borderId="0" xfId="47" applyNumberFormat="1" applyFont="1" applyFill="1" applyAlignment="1">
      <alignment horizontal="right" vertical="center"/>
    </xf>
    <xf numFmtId="0" fontId="2" fillId="0" borderId="0" xfId="50" applyFont="1" applyFill="1" applyAlignment="1">
      <alignment horizontal="left" vertical="center"/>
    </xf>
    <xf numFmtId="0" fontId="2" fillId="0" borderId="0" xfId="50" applyFont="1" applyFill="1" applyBorder="1" applyAlignment="1">
      <alignment horizontal="left" vertical="center" indent="1"/>
    </xf>
    <xf numFmtId="1" fontId="2" fillId="0" borderId="0" xfId="45" applyNumberFormat="1" applyFont="1" applyFill="1" applyBorder="1" applyAlignment="1">
      <alignment horizontal="center" vertical="center"/>
    </xf>
    <xf numFmtId="165" fontId="2" fillId="0" borderId="0" xfId="47" applyNumberFormat="1" applyFont="1" applyFill="1" applyAlignment="1">
      <alignment horizontal="right" vertical="center"/>
    </xf>
    <xf numFmtId="165" fontId="2" fillId="0" borderId="0" xfId="47" applyNumberFormat="1" applyFont="1" applyFill="1" applyBorder="1" applyAlignment="1">
      <alignment vertical="top"/>
    </xf>
    <xf numFmtId="0" fontId="2" fillId="0" borderId="0" xfId="50" applyFont="1" applyFill="1" applyBorder="1" applyAlignment="1">
      <alignment horizontal="left" vertical="center"/>
    </xf>
    <xf numFmtId="3" fontId="3" fillId="0" borderId="0" xfId="45" applyNumberFormat="1" applyFont="1" applyFill="1" applyAlignment="1">
      <alignment horizontal="right" vertical="center"/>
    </xf>
    <xf numFmtId="3" fontId="3" fillId="0" borderId="0" xfId="26" applyNumberFormat="1" applyFont="1" applyFill="1" applyAlignment="1">
      <alignment horizontal="right" vertical="center"/>
    </xf>
    <xf numFmtId="0" fontId="2" fillId="0" borderId="0" xfId="50" applyFont="1" applyFill="1" applyAlignment="1">
      <alignment horizontal="left" vertical="center" indent="1"/>
    </xf>
    <xf numFmtId="0" fontId="2" fillId="0" borderId="4" xfId="26" applyNumberFormat="1" applyFont="1" applyFill="1" applyBorder="1"/>
    <xf numFmtId="0" fontId="2" fillId="0" borderId="4" xfId="26" applyNumberFormat="1" applyFont="1" applyFill="1" applyBorder="1" applyAlignment="1">
      <alignment horizontal="center"/>
    </xf>
    <xf numFmtId="0" fontId="36" fillId="0" borderId="0" xfId="26" applyNumberFormat="1" applyFont="1" applyFill="1" applyAlignment="1">
      <alignment horizontal="left"/>
    </xf>
    <xf numFmtId="0" fontId="36" fillId="0" borderId="0" xfId="26" applyNumberFormat="1" applyFont="1" applyFill="1" applyAlignment="1">
      <alignment horizontal="left" indent="1"/>
    </xf>
    <xf numFmtId="166" fontId="34" fillId="0" borderId="0" xfId="52" applyFont="1" applyFill="1" applyAlignment="1">
      <alignment horizontal="center"/>
    </xf>
    <xf numFmtId="0" fontId="36" fillId="0" borderId="0" xfId="26" applyNumberFormat="1" applyFont="1" applyFill="1"/>
    <xf numFmtId="0" fontId="36" fillId="0" borderId="0" xfId="26" applyNumberFormat="1" applyFont="1" applyFill="1" applyAlignment="1"/>
    <xf numFmtId="166" fontId="35" fillId="0" borderId="0" xfId="52" applyFont="1" applyFill="1" applyAlignment="1">
      <alignment horizontal="center" vertical="top"/>
    </xf>
    <xf numFmtId="166" fontId="36" fillId="0" borderId="0" xfId="52" applyFont="1" applyFill="1"/>
    <xf numFmtId="166" fontId="36" fillId="0" borderId="0" xfId="52" applyFont="1" applyFill="1" applyAlignment="1">
      <alignment horizontal="center"/>
    </xf>
    <xf numFmtId="166" fontId="35" fillId="0" borderId="0" xfId="52" applyFont="1" applyFill="1"/>
    <xf numFmtId="0" fontId="2" fillId="0" borderId="0" xfId="26" applyNumberFormat="1" applyFont="1" applyFill="1" applyAlignment="1">
      <alignment horizontal="center"/>
    </xf>
    <xf numFmtId="0" fontId="2" fillId="0" borderId="0" xfId="26" applyNumberFormat="1" applyFont="1" applyFill="1" applyAlignment="1">
      <alignment horizontal="center" vertical="center"/>
    </xf>
    <xf numFmtId="0" fontId="3" fillId="0" borderId="0" xfId="26" applyNumberFormat="1" applyFont="1" applyFill="1" applyBorder="1" applyAlignment="1">
      <alignment vertical="center"/>
    </xf>
    <xf numFmtId="0" fontId="3" fillId="0" borderId="0" xfId="26" applyNumberFormat="1" applyFont="1" applyFill="1" applyBorder="1" applyAlignment="1">
      <alignment horizontal="left" vertical="top"/>
    </xf>
    <xf numFmtId="0" fontId="8" fillId="0" borderId="0" xfId="26" applyNumberFormat="1" applyFont="1" applyFill="1" applyBorder="1" applyAlignment="1">
      <alignment vertical="top"/>
    </xf>
    <xf numFmtId="0" fontId="45" fillId="0" borderId="0" xfId="50" applyFont="1" applyFill="1" applyBorder="1"/>
    <xf numFmtId="0" fontId="45" fillId="0" borderId="0" xfId="50" applyFont="1" applyFill="1" applyBorder="1" applyAlignment="1">
      <alignment horizontal="center"/>
    </xf>
    <xf numFmtId="0" fontId="45" fillId="0" borderId="0" xfId="50" applyFont="1" applyFill="1" applyBorder="1" applyAlignment="1">
      <alignment horizontal="center" vertical="center"/>
    </xf>
    <xf numFmtId="0" fontId="46" fillId="0" borderId="0" xfId="50" applyFont="1" applyFill="1" applyAlignment="1"/>
    <xf numFmtId="0" fontId="10" fillId="0" borderId="0" xfId="50" applyFont="1" applyFill="1" applyBorder="1" applyAlignment="1">
      <alignment vertical="top"/>
    </xf>
    <xf numFmtId="0" fontId="10" fillId="0" borderId="0" xfId="50" applyFont="1" applyFill="1" applyAlignment="1">
      <alignment vertical="top"/>
    </xf>
    <xf numFmtId="0" fontId="21" fillId="0" borderId="0" xfId="50" applyFont="1" applyFill="1" applyBorder="1" applyAlignment="1">
      <alignment vertical="top"/>
    </xf>
    <xf numFmtId="0" fontId="21" fillId="0" borderId="0" xfId="50" applyFont="1" applyFill="1" applyAlignment="1">
      <alignment vertical="top"/>
    </xf>
    <xf numFmtId="0" fontId="10" fillId="0" borderId="0" xfId="50" applyFont="1" applyFill="1" applyBorder="1" applyAlignment="1">
      <alignment vertical="center"/>
    </xf>
    <xf numFmtId="0" fontId="9" fillId="0" borderId="0" xfId="50" applyFont="1" applyFill="1" applyBorder="1" applyAlignment="1">
      <alignment vertical="center" wrapText="1"/>
    </xf>
    <xf numFmtId="0" fontId="9" fillId="0" borderId="0" xfId="50" applyFont="1" applyFill="1" applyBorder="1" applyAlignment="1">
      <alignment horizontal="right" vertical="center" wrapText="1"/>
    </xf>
    <xf numFmtId="0" fontId="10" fillId="0" borderId="0" xfId="50" applyFont="1" applyFill="1" applyAlignment="1"/>
    <xf numFmtId="0" fontId="9" fillId="0" borderId="0" xfId="50" applyFont="1" applyFill="1" applyBorder="1"/>
    <xf numFmtId="0" fontId="9" fillId="0" borderId="0" xfId="50" applyFont="1" applyFill="1" applyBorder="1" applyAlignment="1">
      <alignment horizontal="right"/>
    </xf>
    <xf numFmtId="3" fontId="3" fillId="0" borderId="0" xfId="50" applyNumberFormat="1" applyFont="1" applyFill="1" applyBorder="1" applyAlignment="1">
      <alignment horizontal="right"/>
    </xf>
    <xf numFmtId="0" fontId="9" fillId="0" borderId="0" xfId="50" applyFont="1" applyFill="1" applyBorder="1" applyAlignment="1">
      <alignment vertical="top"/>
    </xf>
    <xf numFmtId="3" fontId="9" fillId="0" borderId="0" xfId="50" applyNumberFormat="1" applyFont="1" applyFill="1" applyBorder="1" applyAlignment="1">
      <alignment horizontal="right"/>
    </xf>
    <xf numFmtId="0" fontId="3" fillId="0" borderId="0" xfId="50" applyFont="1" applyFill="1" applyBorder="1" applyAlignment="1">
      <alignment vertical="top"/>
    </xf>
    <xf numFmtId="0" fontId="10" fillId="0" borderId="0" xfId="50" applyFont="1" applyFill="1" applyBorder="1"/>
    <xf numFmtId="0" fontId="9" fillId="0" borderId="0" xfId="50" applyFont="1" applyFill="1" applyBorder="1" applyAlignment="1">
      <alignment horizontal="left" vertical="top" wrapText="1"/>
    </xf>
    <xf numFmtId="0" fontId="10" fillId="0" borderId="0" xfId="50" applyFont="1" applyFill="1" applyBorder="1" applyAlignment="1">
      <alignment horizontal="right"/>
    </xf>
    <xf numFmtId="3" fontId="10" fillId="0" borderId="0" xfId="50" applyNumberFormat="1" applyFont="1" applyFill="1" applyBorder="1" applyAlignment="1">
      <alignment horizontal="right"/>
    </xf>
    <xf numFmtId="0" fontId="10" fillId="0" borderId="0" xfId="50" applyFont="1" applyFill="1" applyBorder="1" applyAlignment="1">
      <alignment horizontal="center" vertical="top"/>
    </xf>
    <xf numFmtId="3" fontId="10" fillId="0" borderId="0" xfId="50" applyNumberFormat="1" applyFont="1" applyFill="1" applyBorder="1" applyAlignment="1">
      <alignment horizontal="center" vertical="top"/>
    </xf>
    <xf numFmtId="0" fontId="10" fillId="0" borderId="10" xfId="50" applyFont="1" applyFill="1" applyBorder="1" applyAlignment="1">
      <alignment horizontal="left" vertical="center"/>
    </xf>
    <xf numFmtId="0" fontId="10" fillId="0" borderId="10" xfId="50" applyFont="1" applyFill="1" applyBorder="1" applyAlignment="1">
      <alignment horizontal="center" vertical="center"/>
    </xf>
    <xf numFmtId="3" fontId="10" fillId="0" borderId="10" xfId="50" applyNumberFormat="1" applyFont="1" applyFill="1" applyBorder="1" applyAlignment="1">
      <alignment horizontal="center" vertical="center"/>
    </xf>
    <xf numFmtId="0" fontId="10" fillId="0" borderId="10" xfId="50" applyFont="1" applyFill="1" applyBorder="1"/>
    <xf numFmtId="0" fontId="30" fillId="0" borderId="0" xfId="50" applyFont="1" applyFill="1" applyBorder="1"/>
    <xf numFmtId="0" fontId="30" fillId="0" borderId="0" xfId="50" applyFont="1" applyFill="1" applyBorder="1" applyAlignment="1">
      <alignment horizontal="center"/>
    </xf>
    <xf numFmtId="166" fontId="30" fillId="0" borderId="0" xfId="50" applyNumberFormat="1" applyFont="1" applyFill="1" applyAlignment="1">
      <alignment horizontal="center"/>
    </xf>
    <xf numFmtId="0" fontId="30" fillId="0" borderId="0" xfId="50" applyFont="1" applyFill="1" applyAlignment="1"/>
    <xf numFmtId="0" fontId="36" fillId="0" borderId="0" xfId="0" applyFont="1" applyFill="1" applyAlignment="1"/>
    <xf numFmtId="0" fontId="31" fillId="0" borderId="0" xfId="50" applyFont="1" applyFill="1" applyBorder="1"/>
    <xf numFmtId="0" fontId="10" fillId="0" borderId="0" xfId="50" applyFont="1" applyFill="1" applyBorder="1" applyAlignment="1">
      <alignment horizontal="center"/>
    </xf>
    <xf numFmtId="0" fontId="32" fillId="0" borderId="0" xfId="50" applyFont="1" applyFill="1" applyBorder="1"/>
    <xf numFmtId="0" fontId="32" fillId="0" borderId="0" xfId="50" applyFont="1" applyFill="1" applyAlignment="1"/>
    <xf numFmtId="0" fontId="1" fillId="0" borderId="0" xfId="50" applyFont="1" applyFill="1" applyAlignment="1"/>
    <xf numFmtId="0" fontId="3" fillId="0" borderId="0" xfId="26" applyNumberFormat="1" applyFont="1" applyFill="1" applyBorder="1" applyAlignment="1">
      <alignment horizontal="left" vertical="center"/>
    </xf>
    <xf numFmtId="0" fontId="8" fillId="0" borderId="0" xfId="26" applyNumberFormat="1" applyFont="1" applyFill="1" applyBorder="1" applyAlignment="1">
      <alignment horizontal="left" vertical="center"/>
    </xf>
    <xf numFmtId="0" fontId="8" fillId="0" borderId="0" xfId="26" applyNumberFormat="1" applyFont="1" applyFill="1" applyBorder="1" applyAlignment="1">
      <alignment horizontal="left" vertical="top"/>
    </xf>
    <xf numFmtId="0" fontId="9" fillId="0" borderId="0" xfId="50" applyFont="1" applyFill="1" applyBorder="1" applyAlignment="1">
      <alignment vertical="top" wrapText="1"/>
    </xf>
    <xf numFmtId="0" fontId="9" fillId="0" borderId="0" xfId="50" applyFont="1" applyFill="1" applyBorder="1" applyAlignment="1">
      <alignment horizontal="right" vertical="top" wrapText="1"/>
    </xf>
    <xf numFmtId="3" fontId="9" fillId="0" borderId="0" xfId="50" applyNumberFormat="1" applyFont="1" applyFill="1" applyBorder="1" applyAlignment="1">
      <alignment horizontal="right" wrapText="1"/>
    </xf>
    <xf numFmtId="0" fontId="10" fillId="0" borderId="0" xfId="50" applyFont="1" applyFill="1" applyBorder="1" applyAlignment="1">
      <alignment horizontal="right" wrapText="1"/>
    </xf>
    <xf numFmtId="3" fontId="10" fillId="0" borderId="0" xfId="50" applyNumberFormat="1" applyFont="1" applyFill="1" applyBorder="1" applyAlignment="1">
      <alignment horizontal="right" wrapText="1"/>
    </xf>
    <xf numFmtId="0" fontId="10" fillId="0" borderId="10" xfId="50" applyFont="1" applyFill="1" applyBorder="1" applyAlignment="1">
      <alignment horizontal="left" vertical="top"/>
    </xf>
    <xf numFmtId="3" fontId="10" fillId="0" borderId="10" xfId="50" applyNumberFormat="1" applyFont="1" applyFill="1" applyBorder="1" applyAlignment="1">
      <alignment vertical="top"/>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vertical="center"/>
    </xf>
    <xf numFmtId="3" fontId="3" fillId="0" borderId="0" xfId="0" applyNumberFormat="1" applyFont="1" applyFill="1" applyAlignment="1">
      <alignment horizontal="right" vertical="center"/>
    </xf>
    <xf numFmtId="168" fontId="2" fillId="0" borderId="0" xfId="0" applyNumberFormat="1" applyFont="1" applyFill="1" applyAlignment="1">
      <alignment vertical="center"/>
    </xf>
    <xf numFmtId="3" fontId="2" fillId="0" borderId="0" xfId="0" applyNumberFormat="1" applyFont="1" applyFill="1" applyAlignment="1">
      <alignment vertical="center"/>
    </xf>
    <xf numFmtId="3" fontId="2" fillId="0" borderId="0" xfId="0" applyNumberFormat="1" applyFont="1" applyFill="1" applyAlignment="1">
      <alignment horizontal="right" vertical="center"/>
    </xf>
    <xf numFmtId="3" fontId="10" fillId="0" borderId="0" xfId="50" applyNumberFormat="1" applyFont="1" applyFill="1" applyBorder="1" applyAlignment="1">
      <alignment horizontal="righ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xf>
    <xf numFmtId="0" fontId="2" fillId="0" borderId="4" xfId="0" applyFont="1" applyFill="1" applyBorder="1" applyAlignment="1">
      <alignment horizontal="center" vertical="center"/>
    </xf>
    <xf numFmtId="0" fontId="2" fillId="0" borderId="4" xfId="0" applyFont="1" applyFill="1" applyBorder="1" applyAlignment="1">
      <alignment horizontal="right" vertical="center"/>
    </xf>
    <xf numFmtId="0" fontId="3" fillId="0" borderId="4" xfId="0" applyFont="1" applyFill="1" applyBorder="1" applyAlignment="1">
      <alignment horizontal="right" vertical="center"/>
    </xf>
    <xf numFmtId="0" fontId="36" fillId="0" borderId="0" xfId="0" applyFont="1" applyFill="1" applyBorder="1" applyAlignment="1">
      <alignment vertical="center"/>
    </xf>
    <xf numFmtId="0" fontId="36" fillId="0" borderId="0" xfId="0" applyFont="1" applyFill="1" applyBorder="1" applyAlignment="1">
      <alignment horizontal="left" vertical="center"/>
    </xf>
    <xf numFmtId="0" fontId="36" fillId="0" borderId="0" xfId="0" applyFont="1" applyFill="1" applyBorder="1" applyAlignment="1">
      <alignment horizontal="center" vertical="center"/>
    </xf>
    <xf numFmtId="0" fontId="36" fillId="0" borderId="0" xfId="0" applyFont="1" applyFill="1" applyBorder="1" applyAlignment="1">
      <alignment horizontal="right" vertical="center"/>
    </xf>
    <xf numFmtId="0" fontId="34" fillId="0" borderId="0" xfId="0" applyFont="1" applyFill="1" applyBorder="1" applyAlignment="1">
      <alignment horizontal="right" vertical="center"/>
    </xf>
    <xf numFmtId="0" fontId="36" fillId="0" borderId="0" xfId="0" applyFont="1" applyFill="1" applyAlignment="1">
      <alignment horizontal="left" vertical="center"/>
    </xf>
    <xf numFmtId="0" fontId="36" fillId="0" borderId="0" xfId="0" applyFont="1" applyFill="1" applyAlignment="1">
      <alignment horizontal="center" vertical="center"/>
    </xf>
    <xf numFmtId="0" fontId="36" fillId="0" borderId="0" xfId="0" applyFont="1" applyFill="1" applyAlignment="1">
      <alignment horizontal="right" vertical="center"/>
    </xf>
    <xf numFmtId="0" fontId="34" fillId="0" borderId="0" xfId="0" applyFont="1" applyFill="1" applyAlignment="1">
      <alignment horizontal="right" vertical="center"/>
    </xf>
    <xf numFmtId="0" fontId="34" fillId="0" borderId="0" xfId="0" applyFont="1" applyFill="1" applyAlignment="1">
      <alignment vertical="center"/>
    </xf>
    <xf numFmtId="0" fontId="2" fillId="0" borderId="0" xfId="0" applyFont="1" applyFill="1" applyAlignment="1">
      <alignment horizontal="center" vertical="top" wrapText="1"/>
    </xf>
    <xf numFmtId="166" fontId="3" fillId="0" borderId="0" xfId="55" applyNumberFormat="1" applyFont="1" applyFill="1" applyBorder="1" applyAlignment="1">
      <alignment horizontal="left" vertical="top"/>
    </xf>
    <xf numFmtId="166" fontId="8" fillId="0" borderId="0" xfId="55" applyNumberFormat="1" applyFont="1" applyFill="1" applyBorder="1" applyAlignment="1">
      <alignment horizontal="left" vertical="top"/>
    </xf>
    <xf numFmtId="0" fontId="31" fillId="0" borderId="0" xfId="50" applyFont="1" applyFill="1"/>
    <xf numFmtId="0" fontId="30" fillId="0" borderId="0" xfId="50" applyFont="1" applyFill="1" applyBorder="1" applyAlignment="1">
      <alignment vertical="top"/>
    </xf>
    <xf numFmtId="0" fontId="37" fillId="0" borderId="0" xfId="50" applyFont="1" applyFill="1" applyBorder="1" applyAlignment="1">
      <alignment horizontal="center" vertical="top"/>
    </xf>
    <xf numFmtId="0" fontId="30" fillId="0" borderId="0" xfId="50" applyFont="1" applyFill="1" applyBorder="1" applyAlignment="1">
      <alignment horizontal="center" vertical="top"/>
    </xf>
    <xf numFmtId="0" fontId="30" fillId="0" borderId="0" xfId="50" applyFont="1" applyFill="1" applyBorder="1" applyAlignment="1">
      <alignment horizontal="left" vertical="top" indent="2"/>
    </xf>
    <xf numFmtId="0" fontId="37" fillId="0" borderId="0" xfId="50" applyFont="1" applyFill="1" applyBorder="1" applyAlignment="1">
      <alignment vertical="top"/>
    </xf>
    <xf numFmtId="0" fontId="49" fillId="0" borderId="0" xfId="25" applyFont="1" applyFill="1" applyAlignment="1"/>
    <xf numFmtId="0" fontId="28" fillId="0" borderId="0" xfId="0" applyFont="1" applyFill="1" applyAlignment="1">
      <alignment horizontal="left" vertical="center"/>
    </xf>
    <xf numFmtId="166" fontId="2" fillId="3" borderId="1" xfId="51" applyFont="1" applyFill="1" applyBorder="1"/>
    <xf numFmtId="166" fontId="2" fillId="3" borderId="1" xfId="51" applyFont="1" applyFill="1" applyBorder="1" applyAlignment="1">
      <alignment horizontal="left"/>
    </xf>
    <xf numFmtId="166" fontId="2" fillId="3" borderId="0" xfId="51" applyFont="1" applyFill="1"/>
    <xf numFmtId="166" fontId="3" fillId="3" borderId="0" xfId="51" applyFont="1" applyFill="1"/>
    <xf numFmtId="166" fontId="3" fillId="3" borderId="0" xfId="51" applyFont="1" applyFill="1" applyAlignment="1">
      <alignment horizontal="right"/>
    </xf>
    <xf numFmtId="166" fontId="8" fillId="3" borderId="0" xfId="51" applyFont="1" applyFill="1"/>
    <xf numFmtId="166" fontId="3" fillId="3" borderId="0" xfId="51" applyFont="1" applyFill="1" applyAlignment="1">
      <alignment horizontal="center"/>
    </xf>
    <xf numFmtId="166" fontId="2" fillId="3" borderId="2" xfId="51" applyFont="1" applyFill="1" applyBorder="1"/>
    <xf numFmtId="166" fontId="3" fillId="3" borderId="2" xfId="51" applyFont="1" applyFill="1" applyBorder="1"/>
    <xf numFmtId="0" fontId="2" fillId="3" borderId="0" xfId="26" applyNumberFormat="1" applyFont="1" applyFill="1"/>
    <xf numFmtId="0" fontId="3" fillId="3" borderId="1" xfId="26" applyNumberFormat="1" applyFont="1" applyFill="1" applyBorder="1" applyAlignment="1">
      <alignment vertical="center" wrapText="1"/>
    </xf>
    <xf numFmtId="0" fontId="3" fillId="3" borderId="0" xfId="26" applyNumberFormat="1" applyFont="1" applyFill="1" applyBorder="1" applyAlignment="1">
      <alignment horizontal="left" vertical="center" wrapText="1" indent="1"/>
    </xf>
    <xf numFmtId="166" fontId="3" fillId="3" borderId="0" xfId="55" applyNumberFormat="1" applyFont="1" applyFill="1" applyBorder="1" applyAlignment="1">
      <alignment horizontal="center" vertical="center" wrapText="1"/>
    </xf>
    <xf numFmtId="166" fontId="3" fillId="3" borderId="1" xfId="52" applyFont="1" applyFill="1" applyBorder="1" applyAlignment="1">
      <alignment vertical="center" wrapText="1"/>
    </xf>
    <xf numFmtId="0" fontId="2" fillId="3" borderId="0" xfId="26" applyNumberFormat="1" applyFont="1" applyFill="1" applyBorder="1" applyAlignment="1">
      <alignment vertical="center"/>
    </xf>
    <xf numFmtId="0" fontId="3" fillId="3" borderId="0" xfId="26" applyNumberFormat="1" applyFont="1" applyFill="1" applyBorder="1" applyAlignment="1"/>
    <xf numFmtId="0" fontId="3" fillId="3" borderId="0" xfId="26" applyNumberFormat="1" applyFont="1" applyFill="1" applyBorder="1" applyAlignment="1">
      <alignment horizontal="center"/>
    </xf>
    <xf numFmtId="166" fontId="3" fillId="3" borderId="0" xfId="55" applyNumberFormat="1" applyFont="1" applyFill="1" applyAlignment="1">
      <alignment horizontal="right" wrapText="1"/>
    </xf>
    <xf numFmtId="0" fontId="2" fillId="3" borderId="0" xfId="26" applyNumberFormat="1" applyFont="1" applyFill="1" applyAlignment="1"/>
    <xf numFmtId="0" fontId="8" fillId="3" borderId="0" xfId="26" applyNumberFormat="1" applyFont="1" applyFill="1" applyAlignment="1">
      <alignment vertical="top"/>
    </xf>
    <xf numFmtId="0" fontId="3" fillId="3" borderId="0" xfId="26" applyNumberFormat="1" applyFont="1" applyFill="1" applyAlignment="1">
      <alignment horizontal="left" wrapText="1"/>
    </xf>
    <xf numFmtId="0" fontId="8" fillId="3" borderId="0" xfId="26" applyNumberFormat="1" applyFont="1" applyFill="1" applyAlignment="1">
      <alignment horizontal="center" vertical="top"/>
    </xf>
    <xf numFmtId="166" fontId="8" fillId="3" borderId="0" xfId="55" applyNumberFormat="1" applyFont="1" applyFill="1" applyBorder="1" applyAlignment="1">
      <alignment horizontal="right" vertical="top" wrapText="1"/>
    </xf>
    <xf numFmtId="166" fontId="3" fillId="3" borderId="0" xfId="55" applyNumberFormat="1" applyFont="1" applyFill="1" applyAlignment="1">
      <alignment horizontal="right" vertical="center" wrapText="1"/>
    </xf>
    <xf numFmtId="0" fontId="3" fillId="3" borderId="0" xfId="26" applyNumberFormat="1" applyFont="1" applyFill="1" applyAlignment="1">
      <alignment horizontal="right" vertical="center" wrapText="1"/>
    </xf>
    <xf numFmtId="0" fontId="2" fillId="3" borderId="0" xfId="26" applyNumberFormat="1" applyFont="1" applyFill="1" applyAlignment="1">
      <alignment vertical="top"/>
    </xf>
    <xf numFmtId="0" fontId="3" fillId="3" borderId="0" xfId="26" applyNumberFormat="1" applyFont="1" applyFill="1" applyAlignment="1">
      <alignment vertical="top" wrapText="1"/>
    </xf>
    <xf numFmtId="0" fontId="3" fillId="3" borderId="0" xfId="26" applyNumberFormat="1" applyFont="1" applyFill="1" applyAlignment="1">
      <alignment horizontal="left" vertical="top" wrapText="1"/>
    </xf>
    <xf numFmtId="166" fontId="3" fillId="3" borderId="0" xfId="55" applyNumberFormat="1" applyFont="1" applyFill="1" applyAlignment="1">
      <alignment horizontal="center" vertical="top" wrapText="1"/>
    </xf>
    <xf numFmtId="166" fontId="3" fillId="3" borderId="0" xfId="55" applyNumberFormat="1" applyFont="1" applyFill="1" applyAlignment="1">
      <alignment horizontal="right" vertical="top" wrapText="1"/>
    </xf>
    <xf numFmtId="166" fontId="8" fillId="3" borderId="0" xfId="55" applyNumberFormat="1" applyFont="1" applyFill="1" applyAlignment="1">
      <alignment horizontal="right" vertical="top" wrapText="1"/>
    </xf>
    <xf numFmtId="0" fontId="8" fillId="3" borderId="0" xfId="26" applyNumberFormat="1" applyFont="1" applyFill="1" applyAlignment="1">
      <alignment horizontal="right" vertical="top" wrapText="1"/>
    </xf>
    <xf numFmtId="0" fontId="2" fillId="3" borderId="2" xfId="26" applyNumberFormat="1" applyFont="1" applyFill="1" applyBorder="1" applyAlignment="1">
      <alignment vertical="top"/>
    </xf>
    <xf numFmtId="0" fontId="3" fillId="3" borderId="2" xfId="26" applyNumberFormat="1" applyFont="1" applyFill="1" applyBorder="1" applyAlignment="1">
      <alignment vertical="center" wrapText="1"/>
    </xf>
    <xf numFmtId="0" fontId="3" fillId="3" borderId="2" xfId="26" applyNumberFormat="1" applyFont="1" applyFill="1" applyBorder="1" applyAlignment="1">
      <alignment horizontal="left" vertical="top" wrapText="1"/>
    </xf>
    <xf numFmtId="166" fontId="3" fillId="3" borderId="2" xfId="55" applyNumberFormat="1" applyFont="1" applyFill="1" applyBorder="1" applyAlignment="1">
      <alignment horizontal="center" vertical="top" wrapText="1"/>
    </xf>
    <xf numFmtId="166" fontId="8" fillId="3" borderId="2" xfId="55" applyNumberFormat="1" applyFont="1" applyFill="1" applyBorder="1" applyAlignment="1">
      <alignment horizontal="right" vertical="top" wrapText="1"/>
    </xf>
    <xf numFmtId="0" fontId="8" fillId="3" borderId="2" xfId="26" applyNumberFormat="1" applyFont="1" applyFill="1" applyBorder="1" applyAlignment="1">
      <alignment horizontal="right" vertical="top" wrapText="1"/>
    </xf>
    <xf numFmtId="0" fontId="10" fillId="3" borderId="8" xfId="50" applyFont="1" applyFill="1" applyBorder="1" applyAlignment="1">
      <alignment vertical="top"/>
    </xf>
    <xf numFmtId="0" fontId="9" fillId="3" borderId="8" xfId="50" applyFont="1" applyFill="1" applyBorder="1" applyAlignment="1">
      <alignment wrapText="1"/>
    </xf>
    <xf numFmtId="0" fontId="9" fillId="3" borderId="8" xfId="50" applyFont="1" applyFill="1" applyBorder="1" applyAlignment="1">
      <alignment horizontal="right" wrapText="1"/>
    </xf>
    <xf numFmtId="166" fontId="9" fillId="3" borderId="8" xfId="50" applyNumberFormat="1" applyFont="1" applyFill="1" applyBorder="1" applyAlignment="1">
      <alignment horizontal="right" wrapText="1"/>
    </xf>
    <xf numFmtId="0" fontId="10" fillId="3" borderId="9" xfId="50" applyFont="1" applyFill="1" applyBorder="1" applyAlignment="1">
      <alignment vertical="top"/>
    </xf>
    <xf numFmtId="0" fontId="21" fillId="3" borderId="9" xfId="50" applyFont="1" applyFill="1" applyBorder="1" applyAlignment="1">
      <alignment vertical="top" wrapText="1"/>
    </xf>
    <xf numFmtId="0" fontId="21" fillId="3" borderId="9" xfId="50" applyFont="1" applyFill="1" applyBorder="1" applyAlignment="1">
      <alignment horizontal="right" vertical="top" wrapText="1"/>
    </xf>
    <xf numFmtId="166" fontId="21" fillId="3" borderId="9" xfId="50" applyNumberFormat="1" applyFont="1" applyFill="1" applyBorder="1" applyAlignment="1">
      <alignment horizontal="right" vertical="top" wrapText="1"/>
    </xf>
    <xf numFmtId="0" fontId="21" fillId="3" borderId="9" xfId="50" applyFont="1" applyFill="1" applyBorder="1" applyAlignment="1">
      <alignment vertical="top"/>
    </xf>
    <xf numFmtId="0" fontId="2" fillId="3" borderId="1"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 xfId="0" applyFont="1" applyFill="1" applyBorder="1" applyAlignment="1">
      <alignment horizontal="right" vertical="center"/>
    </xf>
    <xf numFmtId="0" fontId="3" fillId="3" borderId="1" xfId="0" applyFont="1" applyFill="1" applyBorder="1" applyAlignment="1">
      <alignment horizontal="right" vertical="center"/>
    </xf>
    <xf numFmtId="0" fontId="2" fillId="3" borderId="0" xfId="0" applyFont="1" applyFill="1" applyAlignment="1">
      <alignment vertical="center"/>
    </xf>
    <xf numFmtId="0" fontId="2"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8" fillId="3" borderId="0" xfId="0" applyFont="1" applyFill="1" applyAlignment="1">
      <alignment horizontal="left" vertical="center"/>
    </xf>
    <xf numFmtId="0" fontId="8" fillId="3" borderId="0" xfId="0" applyFont="1" applyFill="1" applyAlignment="1">
      <alignment horizontal="center" vertical="center"/>
    </xf>
    <xf numFmtId="0" fontId="3" fillId="3" borderId="0" xfId="0" applyFont="1" applyFill="1" applyAlignment="1">
      <alignment horizontal="right" vertical="center"/>
    </xf>
    <xf numFmtId="0" fontId="2" fillId="3" borderId="2" xfId="0" applyFont="1" applyFill="1" applyBorder="1" applyAlignment="1">
      <alignment horizontal="left" vertical="center" wrapText="1" indent="1"/>
    </xf>
    <xf numFmtId="0" fontId="2" fillId="3" borderId="2" xfId="0" applyFont="1" applyFill="1" applyBorder="1" applyAlignment="1">
      <alignment vertical="top" wrapText="1"/>
    </xf>
    <xf numFmtId="0" fontId="3" fillId="3" borderId="2" xfId="0" applyFont="1" applyFill="1" applyBorder="1" applyAlignment="1">
      <alignment horizontal="center" vertical="top" wrapText="1"/>
    </xf>
    <xf numFmtId="0" fontId="3" fillId="3" borderId="0" xfId="0" applyFont="1" applyFill="1" applyAlignment="1">
      <alignment horizontal="left"/>
    </xf>
    <xf numFmtId="0" fontId="8" fillId="3" borderId="0" xfId="0" applyFont="1" applyFill="1" applyBorder="1" applyAlignment="1">
      <alignment horizontal="left" vertical="top"/>
    </xf>
    <xf numFmtId="0" fontId="3" fillId="3" borderId="0" xfId="0" applyFont="1" applyFill="1" applyAlignment="1">
      <alignment horizontal="center" vertical="center" wrapText="1"/>
    </xf>
    <xf numFmtId="0" fontId="8" fillId="3" borderId="0" xfId="0" applyFont="1" applyFill="1" applyBorder="1" applyAlignment="1">
      <alignment horizontal="right" vertical="top"/>
    </xf>
    <xf numFmtId="0" fontId="3" fillId="3" borderId="0" xfId="0"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center" vertical="top"/>
    </xf>
    <xf numFmtId="166" fontId="9" fillId="3" borderId="0" xfId="50" applyNumberFormat="1" applyFont="1" applyFill="1" applyBorder="1" applyAlignment="1">
      <alignment horizontal="right" vertical="top" wrapText="1"/>
    </xf>
    <xf numFmtId="166" fontId="21" fillId="3" borderId="0" xfId="50" applyNumberFormat="1" applyFont="1" applyFill="1" applyBorder="1" applyAlignment="1">
      <alignment horizontal="right" vertical="top" wrapText="1"/>
    </xf>
    <xf numFmtId="166" fontId="21" fillId="3" borderId="0" xfId="50" applyNumberFormat="1" applyFont="1" applyFill="1" applyBorder="1" applyAlignment="1">
      <alignment horizontal="right" vertical="top"/>
    </xf>
    <xf numFmtId="166" fontId="2" fillId="3" borderId="2" xfId="38" applyNumberFormat="1" applyFont="1" applyFill="1" applyBorder="1" applyAlignment="1">
      <alignment horizontal="center" vertical="top"/>
    </xf>
    <xf numFmtId="166" fontId="3" fillId="3" borderId="0" xfId="43" applyNumberFormat="1" applyFont="1" applyFill="1" applyAlignment="1">
      <alignment horizontal="center" vertical="center"/>
    </xf>
    <xf numFmtId="166" fontId="8" fillId="3" borderId="2" xfId="43" applyNumberFormat="1" applyFont="1" applyFill="1" applyBorder="1" applyAlignment="1">
      <alignment horizontal="center" vertical="center"/>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3" fillId="0" borderId="0" xfId="26" applyNumberFormat="1" applyFont="1" applyFill="1" applyBorder="1" applyAlignment="1">
      <alignment vertical="top"/>
    </xf>
    <xf numFmtId="166" fontId="3" fillId="3" borderId="2" xfId="52" applyFont="1" applyFill="1" applyBorder="1" applyAlignment="1">
      <alignment horizontal="center" vertical="center" wrapText="1"/>
    </xf>
    <xf numFmtId="0" fontId="9" fillId="0" borderId="0" xfId="50" applyFont="1" applyFill="1" applyBorder="1" applyAlignment="1">
      <alignment horizontal="left" vertical="center" wrapText="1"/>
    </xf>
    <xf numFmtId="0" fontId="9" fillId="0" borderId="0" xfId="50" applyFont="1" applyFill="1" applyBorder="1" applyAlignment="1">
      <alignment horizontal="left" vertical="top" wrapText="1"/>
    </xf>
  </cellXfs>
  <cellStyles count="53931">
    <cellStyle name="20% - Accent1 2" xfId="80" xr:uid="{00000000-0005-0000-0000-000000000000}"/>
    <cellStyle name="20% - Accent1 2 10" xfId="81" xr:uid="{00000000-0005-0000-0000-000001000000}"/>
    <cellStyle name="20% - Accent1 2 11" xfId="82" xr:uid="{00000000-0005-0000-0000-000002000000}"/>
    <cellStyle name="20% - Accent1 2 12" xfId="83" xr:uid="{00000000-0005-0000-0000-000003000000}"/>
    <cellStyle name="20% - Accent1 2 13" xfId="84" xr:uid="{00000000-0005-0000-0000-000004000000}"/>
    <cellStyle name="20% - Accent1 2 14" xfId="85" xr:uid="{00000000-0005-0000-0000-000005000000}"/>
    <cellStyle name="20% - Accent1 2 15" xfId="86" xr:uid="{00000000-0005-0000-0000-000006000000}"/>
    <cellStyle name="20% - Accent1 2 16" xfId="87" xr:uid="{00000000-0005-0000-0000-000007000000}"/>
    <cellStyle name="20% - Accent1 2 17" xfId="88" xr:uid="{00000000-0005-0000-0000-000008000000}"/>
    <cellStyle name="20% - Accent1 2 18" xfId="89" xr:uid="{00000000-0005-0000-0000-000009000000}"/>
    <cellStyle name="20% - Accent1 2 19" xfId="90" xr:uid="{00000000-0005-0000-0000-00000A000000}"/>
    <cellStyle name="20% - Accent1 2 2" xfId="91" xr:uid="{00000000-0005-0000-0000-00000B000000}"/>
    <cellStyle name="20% - Accent1 2 20" xfId="92" xr:uid="{00000000-0005-0000-0000-00000C000000}"/>
    <cellStyle name="20% - Accent1 2 3" xfId="93" xr:uid="{00000000-0005-0000-0000-00000D000000}"/>
    <cellStyle name="20% - Accent1 2 4" xfId="94" xr:uid="{00000000-0005-0000-0000-00000E000000}"/>
    <cellStyle name="20% - Accent1 2 5" xfId="95" xr:uid="{00000000-0005-0000-0000-00000F000000}"/>
    <cellStyle name="20% - Accent1 2 6" xfId="96" xr:uid="{00000000-0005-0000-0000-000010000000}"/>
    <cellStyle name="20% - Accent1 2 7" xfId="97" xr:uid="{00000000-0005-0000-0000-000011000000}"/>
    <cellStyle name="20% - Accent1 2 8" xfId="98" xr:uid="{00000000-0005-0000-0000-000012000000}"/>
    <cellStyle name="20% - Accent1 2 9" xfId="99" xr:uid="{00000000-0005-0000-0000-000013000000}"/>
    <cellStyle name="20% - Accent1 3" xfId="100" xr:uid="{00000000-0005-0000-0000-000014000000}"/>
    <cellStyle name="20% - Accent1 3 2" xfId="101" xr:uid="{00000000-0005-0000-0000-000015000000}"/>
    <cellStyle name="20% - Accent1 4" xfId="102" xr:uid="{00000000-0005-0000-0000-000016000000}"/>
    <cellStyle name="20% - Accent1 4 2" xfId="103" xr:uid="{00000000-0005-0000-0000-000017000000}"/>
    <cellStyle name="20% - Accent1 5" xfId="104" xr:uid="{00000000-0005-0000-0000-000018000000}"/>
    <cellStyle name="20% - Accent1 5 2" xfId="105" xr:uid="{00000000-0005-0000-0000-000019000000}"/>
    <cellStyle name="20% - Accent1 6" xfId="106" xr:uid="{00000000-0005-0000-0000-00001A000000}"/>
    <cellStyle name="20% - Accent2 2" xfId="107" xr:uid="{00000000-0005-0000-0000-00001B000000}"/>
    <cellStyle name="20% - Accent2 2 10" xfId="108" xr:uid="{00000000-0005-0000-0000-00001C000000}"/>
    <cellStyle name="20% - Accent2 2 11" xfId="109" xr:uid="{00000000-0005-0000-0000-00001D000000}"/>
    <cellStyle name="20% - Accent2 2 12" xfId="110" xr:uid="{00000000-0005-0000-0000-00001E000000}"/>
    <cellStyle name="20% - Accent2 2 13" xfId="111" xr:uid="{00000000-0005-0000-0000-00001F000000}"/>
    <cellStyle name="20% - Accent2 2 14" xfId="112" xr:uid="{00000000-0005-0000-0000-000020000000}"/>
    <cellStyle name="20% - Accent2 2 15" xfId="113" xr:uid="{00000000-0005-0000-0000-000021000000}"/>
    <cellStyle name="20% - Accent2 2 16" xfId="114" xr:uid="{00000000-0005-0000-0000-000022000000}"/>
    <cellStyle name="20% - Accent2 2 17" xfId="115" xr:uid="{00000000-0005-0000-0000-000023000000}"/>
    <cellStyle name="20% - Accent2 2 18" xfId="116" xr:uid="{00000000-0005-0000-0000-000024000000}"/>
    <cellStyle name="20% - Accent2 2 19" xfId="117" xr:uid="{00000000-0005-0000-0000-000025000000}"/>
    <cellStyle name="20% - Accent2 2 2" xfId="118" xr:uid="{00000000-0005-0000-0000-000026000000}"/>
    <cellStyle name="20% - Accent2 2 20" xfId="119" xr:uid="{00000000-0005-0000-0000-000027000000}"/>
    <cellStyle name="20% - Accent2 2 3" xfId="120" xr:uid="{00000000-0005-0000-0000-000028000000}"/>
    <cellStyle name="20% - Accent2 2 4" xfId="121" xr:uid="{00000000-0005-0000-0000-000029000000}"/>
    <cellStyle name="20% - Accent2 2 5" xfId="122" xr:uid="{00000000-0005-0000-0000-00002A000000}"/>
    <cellStyle name="20% - Accent2 2 6" xfId="123" xr:uid="{00000000-0005-0000-0000-00002B000000}"/>
    <cellStyle name="20% - Accent2 2 7" xfId="124" xr:uid="{00000000-0005-0000-0000-00002C000000}"/>
    <cellStyle name="20% - Accent2 2 8" xfId="125" xr:uid="{00000000-0005-0000-0000-00002D000000}"/>
    <cellStyle name="20% - Accent2 2 9" xfId="126" xr:uid="{00000000-0005-0000-0000-00002E000000}"/>
    <cellStyle name="20% - Accent2 3" xfId="127" xr:uid="{00000000-0005-0000-0000-00002F000000}"/>
    <cellStyle name="20% - Accent2 3 2" xfId="128" xr:uid="{00000000-0005-0000-0000-000030000000}"/>
    <cellStyle name="20% - Accent2 4" xfId="129" xr:uid="{00000000-0005-0000-0000-000031000000}"/>
    <cellStyle name="20% - Accent2 4 2" xfId="130" xr:uid="{00000000-0005-0000-0000-000032000000}"/>
    <cellStyle name="20% - Accent2 5" xfId="131" xr:uid="{00000000-0005-0000-0000-000033000000}"/>
    <cellStyle name="20% - Accent2 5 2" xfId="132" xr:uid="{00000000-0005-0000-0000-000034000000}"/>
    <cellStyle name="20% - Accent2 6" xfId="133" xr:uid="{00000000-0005-0000-0000-000035000000}"/>
    <cellStyle name="20% - Accent3 2" xfId="134" xr:uid="{00000000-0005-0000-0000-000036000000}"/>
    <cellStyle name="20% - Accent3 2 10" xfId="135" xr:uid="{00000000-0005-0000-0000-000037000000}"/>
    <cellStyle name="20% - Accent3 2 11" xfId="136" xr:uid="{00000000-0005-0000-0000-000038000000}"/>
    <cellStyle name="20% - Accent3 2 12" xfId="137" xr:uid="{00000000-0005-0000-0000-000039000000}"/>
    <cellStyle name="20% - Accent3 2 13" xfId="138" xr:uid="{00000000-0005-0000-0000-00003A000000}"/>
    <cellStyle name="20% - Accent3 2 14" xfId="139" xr:uid="{00000000-0005-0000-0000-00003B000000}"/>
    <cellStyle name="20% - Accent3 2 15" xfId="140" xr:uid="{00000000-0005-0000-0000-00003C000000}"/>
    <cellStyle name="20% - Accent3 2 16" xfId="141" xr:uid="{00000000-0005-0000-0000-00003D000000}"/>
    <cellStyle name="20% - Accent3 2 17" xfId="142" xr:uid="{00000000-0005-0000-0000-00003E000000}"/>
    <cellStyle name="20% - Accent3 2 18" xfId="143" xr:uid="{00000000-0005-0000-0000-00003F000000}"/>
    <cellStyle name="20% - Accent3 2 19" xfId="144" xr:uid="{00000000-0005-0000-0000-000040000000}"/>
    <cellStyle name="20% - Accent3 2 2" xfId="145" xr:uid="{00000000-0005-0000-0000-000041000000}"/>
    <cellStyle name="20% - Accent3 2 20" xfId="146" xr:uid="{00000000-0005-0000-0000-000042000000}"/>
    <cellStyle name="20% - Accent3 2 3" xfId="147" xr:uid="{00000000-0005-0000-0000-000043000000}"/>
    <cellStyle name="20% - Accent3 2 4" xfId="148" xr:uid="{00000000-0005-0000-0000-000044000000}"/>
    <cellStyle name="20% - Accent3 2 5" xfId="149" xr:uid="{00000000-0005-0000-0000-000045000000}"/>
    <cellStyle name="20% - Accent3 2 6" xfId="150" xr:uid="{00000000-0005-0000-0000-000046000000}"/>
    <cellStyle name="20% - Accent3 2 7" xfId="151" xr:uid="{00000000-0005-0000-0000-000047000000}"/>
    <cellStyle name="20% - Accent3 2 8" xfId="152" xr:uid="{00000000-0005-0000-0000-000048000000}"/>
    <cellStyle name="20% - Accent3 2 9" xfId="153" xr:uid="{00000000-0005-0000-0000-000049000000}"/>
    <cellStyle name="20% - Accent3 3" xfId="154" xr:uid="{00000000-0005-0000-0000-00004A000000}"/>
    <cellStyle name="20% - Accent3 3 2" xfId="155" xr:uid="{00000000-0005-0000-0000-00004B000000}"/>
    <cellStyle name="20% - Accent3 4" xfId="156" xr:uid="{00000000-0005-0000-0000-00004C000000}"/>
    <cellStyle name="20% - Accent3 4 2" xfId="157" xr:uid="{00000000-0005-0000-0000-00004D000000}"/>
    <cellStyle name="20% - Accent3 5" xfId="158" xr:uid="{00000000-0005-0000-0000-00004E000000}"/>
    <cellStyle name="20% - Accent3 5 2" xfId="159" xr:uid="{00000000-0005-0000-0000-00004F000000}"/>
    <cellStyle name="20% - Accent3 6" xfId="160" xr:uid="{00000000-0005-0000-0000-000050000000}"/>
    <cellStyle name="20% - Accent4 2" xfId="161" xr:uid="{00000000-0005-0000-0000-000051000000}"/>
    <cellStyle name="20% - Accent4 2 10" xfId="162" xr:uid="{00000000-0005-0000-0000-000052000000}"/>
    <cellStyle name="20% - Accent4 2 11" xfId="163" xr:uid="{00000000-0005-0000-0000-000053000000}"/>
    <cellStyle name="20% - Accent4 2 12" xfId="164" xr:uid="{00000000-0005-0000-0000-000054000000}"/>
    <cellStyle name="20% - Accent4 2 13" xfId="165" xr:uid="{00000000-0005-0000-0000-000055000000}"/>
    <cellStyle name="20% - Accent4 2 14" xfId="166" xr:uid="{00000000-0005-0000-0000-000056000000}"/>
    <cellStyle name="20% - Accent4 2 15" xfId="167" xr:uid="{00000000-0005-0000-0000-000057000000}"/>
    <cellStyle name="20% - Accent4 2 16" xfId="168" xr:uid="{00000000-0005-0000-0000-000058000000}"/>
    <cellStyle name="20% - Accent4 2 17" xfId="169" xr:uid="{00000000-0005-0000-0000-000059000000}"/>
    <cellStyle name="20% - Accent4 2 18" xfId="170" xr:uid="{00000000-0005-0000-0000-00005A000000}"/>
    <cellStyle name="20% - Accent4 2 19" xfId="171" xr:uid="{00000000-0005-0000-0000-00005B000000}"/>
    <cellStyle name="20% - Accent4 2 2" xfId="172" xr:uid="{00000000-0005-0000-0000-00005C000000}"/>
    <cellStyle name="20% - Accent4 2 20" xfId="173" xr:uid="{00000000-0005-0000-0000-00005D000000}"/>
    <cellStyle name="20% - Accent4 2 3" xfId="174" xr:uid="{00000000-0005-0000-0000-00005E000000}"/>
    <cellStyle name="20% - Accent4 2 4" xfId="175" xr:uid="{00000000-0005-0000-0000-00005F000000}"/>
    <cellStyle name="20% - Accent4 2 5" xfId="176" xr:uid="{00000000-0005-0000-0000-000060000000}"/>
    <cellStyle name="20% - Accent4 2 6" xfId="177" xr:uid="{00000000-0005-0000-0000-000061000000}"/>
    <cellStyle name="20% - Accent4 2 7" xfId="178" xr:uid="{00000000-0005-0000-0000-000062000000}"/>
    <cellStyle name="20% - Accent4 2 8" xfId="179" xr:uid="{00000000-0005-0000-0000-000063000000}"/>
    <cellStyle name="20% - Accent4 2 9" xfId="180" xr:uid="{00000000-0005-0000-0000-000064000000}"/>
    <cellStyle name="20% - Accent4 3" xfId="181" xr:uid="{00000000-0005-0000-0000-000065000000}"/>
    <cellStyle name="20% - Accent4 3 2" xfId="182" xr:uid="{00000000-0005-0000-0000-000066000000}"/>
    <cellStyle name="20% - Accent4 4" xfId="183" xr:uid="{00000000-0005-0000-0000-000067000000}"/>
    <cellStyle name="20% - Accent4 4 2" xfId="184" xr:uid="{00000000-0005-0000-0000-000068000000}"/>
    <cellStyle name="20% - Accent4 5" xfId="185" xr:uid="{00000000-0005-0000-0000-000069000000}"/>
    <cellStyle name="20% - Accent4 5 2" xfId="186" xr:uid="{00000000-0005-0000-0000-00006A000000}"/>
    <cellStyle name="20% - Accent4 6" xfId="187" xr:uid="{00000000-0005-0000-0000-00006B000000}"/>
    <cellStyle name="20% - Accent5 2" xfId="188" xr:uid="{00000000-0005-0000-0000-00006C000000}"/>
    <cellStyle name="20% - Accent5 2 10" xfId="189" xr:uid="{00000000-0005-0000-0000-00006D000000}"/>
    <cellStyle name="20% - Accent5 2 11" xfId="190" xr:uid="{00000000-0005-0000-0000-00006E000000}"/>
    <cellStyle name="20% - Accent5 2 12" xfId="191" xr:uid="{00000000-0005-0000-0000-00006F000000}"/>
    <cellStyle name="20% - Accent5 2 13" xfId="192" xr:uid="{00000000-0005-0000-0000-000070000000}"/>
    <cellStyle name="20% - Accent5 2 14" xfId="193" xr:uid="{00000000-0005-0000-0000-000071000000}"/>
    <cellStyle name="20% - Accent5 2 15" xfId="194" xr:uid="{00000000-0005-0000-0000-000072000000}"/>
    <cellStyle name="20% - Accent5 2 16" xfId="195" xr:uid="{00000000-0005-0000-0000-000073000000}"/>
    <cellStyle name="20% - Accent5 2 17" xfId="196" xr:uid="{00000000-0005-0000-0000-000074000000}"/>
    <cellStyle name="20% - Accent5 2 18" xfId="197" xr:uid="{00000000-0005-0000-0000-000075000000}"/>
    <cellStyle name="20% - Accent5 2 19" xfId="198" xr:uid="{00000000-0005-0000-0000-000076000000}"/>
    <cellStyle name="20% - Accent5 2 2" xfId="199" xr:uid="{00000000-0005-0000-0000-000077000000}"/>
    <cellStyle name="20% - Accent5 2 20" xfId="200" xr:uid="{00000000-0005-0000-0000-000078000000}"/>
    <cellStyle name="20% - Accent5 2 3" xfId="201" xr:uid="{00000000-0005-0000-0000-000079000000}"/>
    <cellStyle name="20% - Accent5 2 4" xfId="202" xr:uid="{00000000-0005-0000-0000-00007A000000}"/>
    <cellStyle name="20% - Accent5 2 5" xfId="203" xr:uid="{00000000-0005-0000-0000-00007B000000}"/>
    <cellStyle name="20% - Accent5 2 6" xfId="204" xr:uid="{00000000-0005-0000-0000-00007C000000}"/>
    <cellStyle name="20% - Accent5 2 7" xfId="205" xr:uid="{00000000-0005-0000-0000-00007D000000}"/>
    <cellStyle name="20% - Accent5 2 8" xfId="206" xr:uid="{00000000-0005-0000-0000-00007E000000}"/>
    <cellStyle name="20% - Accent5 2 9" xfId="207" xr:uid="{00000000-0005-0000-0000-00007F000000}"/>
    <cellStyle name="20% - Accent5 3" xfId="208" xr:uid="{00000000-0005-0000-0000-000080000000}"/>
    <cellStyle name="20% - Accent5 3 2" xfId="209" xr:uid="{00000000-0005-0000-0000-000081000000}"/>
    <cellStyle name="20% - Accent5 4" xfId="210" xr:uid="{00000000-0005-0000-0000-000082000000}"/>
    <cellStyle name="20% - Accent5 4 2" xfId="211" xr:uid="{00000000-0005-0000-0000-000083000000}"/>
    <cellStyle name="20% - Accent5 5" xfId="212" xr:uid="{00000000-0005-0000-0000-000084000000}"/>
    <cellStyle name="20% - Accent5 5 2" xfId="213" xr:uid="{00000000-0005-0000-0000-000085000000}"/>
    <cellStyle name="20% - Accent5 6" xfId="214" xr:uid="{00000000-0005-0000-0000-000086000000}"/>
    <cellStyle name="20% - Accent6 2" xfId="215" xr:uid="{00000000-0005-0000-0000-000087000000}"/>
    <cellStyle name="20% - Accent6 2 10" xfId="216" xr:uid="{00000000-0005-0000-0000-000088000000}"/>
    <cellStyle name="20% - Accent6 2 11" xfId="217" xr:uid="{00000000-0005-0000-0000-000089000000}"/>
    <cellStyle name="20% - Accent6 2 12" xfId="218" xr:uid="{00000000-0005-0000-0000-00008A000000}"/>
    <cellStyle name="20% - Accent6 2 13" xfId="219" xr:uid="{00000000-0005-0000-0000-00008B000000}"/>
    <cellStyle name="20% - Accent6 2 14" xfId="220" xr:uid="{00000000-0005-0000-0000-00008C000000}"/>
    <cellStyle name="20% - Accent6 2 15" xfId="221" xr:uid="{00000000-0005-0000-0000-00008D000000}"/>
    <cellStyle name="20% - Accent6 2 16" xfId="222" xr:uid="{00000000-0005-0000-0000-00008E000000}"/>
    <cellStyle name="20% - Accent6 2 17" xfId="223" xr:uid="{00000000-0005-0000-0000-00008F000000}"/>
    <cellStyle name="20% - Accent6 2 18" xfId="224" xr:uid="{00000000-0005-0000-0000-000090000000}"/>
    <cellStyle name="20% - Accent6 2 19" xfId="225" xr:uid="{00000000-0005-0000-0000-000091000000}"/>
    <cellStyle name="20% - Accent6 2 2" xfId="226" xr:uid="{00000000-0005-0000-0000-000092000000}"/>
    <cellStyle name="20% - Accent6 2 20" xfId="227" xr:uid="{00000000-0005-0000-0000-000093000000}"/>
    <cellStyle name="20% - Accent6 2 3" xfId="228" xr:uid="{00000000-0005-0000-0000-000094000000}"/>
    <cellStyle name="20% - Accent6 2 4" xfId="229" xr:uid="{00000000-0005-0000-0000-000095000000}"/>
    <cellStyle name="20% - Accent6 2 5" xfId="230" xr:uid="{00000000-0005-0000-0000-000096000000}"/>
    <cellStyle name="20% - Accent6 2 6" xfId="231" xr:uid="{00000000-0005-0000-0000-000097000000}"/>
    <cellStyle name="20% - Accent6 2 7" xfId="232" xr:uid="{00000000-0005-0000-0000-000098000000}"/>
    <cellStyle name="20% - Accent6 2 8" xfId="233" xr:uid="{00000000-0005-0000-0000-000099000000}"/>
    <cellStyle name="20% - Accent6 2 9" xfId="234" xr:uid="{00000000-0005-0000-0000-00009A000000}"/>
    <cellStyle name="20% - Accent6 3" xfId="235" xr:uid="{00000000-0005-0000-0000-00009B000000}"/>
    <cellStyle name="20% - Accent6 3 2" xfId="236" xr:uid="{00000000-0005-0000-0000-00009C000000}"/>
    <cellStyle name="20% - Accent6 4" xfId="237" xr:uid="{00000000-0005-0000-0000-00009D000000}"/>
    <cellStyle name="20% - Accent6 4 2" xfId="238" xr:uid="{00000000-0005-0000-0000-00009E000000}"/>
    <cellStyle name="20% - Accent6 5" xfId="239" xr:uid="{00000000-0005-0000-0000-00009F000000}"/>
    <cellStyle name="20% - Accent6 5 2" xfId="240" xr:uid="{00000000-0005-0000-0000-0000A0000000}"/>
    <cellStyle name="20% - Accent6 6" xfId="241" xr:uid="{00000000-0005-0000-0000-0000A1000000}"/>
    <cellStyle name="40% - Accent1 2" xfId="242" xr:uid="{00000000-0005-0000-0000-0000A2000000}"/>
    <cellStyle name="40% - Accent1 2 10" xfId="243" xr:uid="{00000000-0005-0000-0000-0000A3000000}"/>
    <cellStyle name="40% - Accent1 2 11" xfId="244" xr:uid="{00000000-0005-0000-0000-0000A4000000}"/>
    <cellStyle name="40% - Accent1 2 12" xfId="245" xr:uid="{00000000-0005-0000-0000-0000A5000000}"/>
    <cellStyle name="40% - Accent1 2 13" xfId="246" xr:uid="{00000000-0005-0000-0000-0000A6000000}"/>
    <cellStyle name="40% - Accent1 2 14" xfId="247" xr:uid="{00000000-0005-0000-0000-0000A7000000}"/>
    <cellStyle name="40% - Accent1 2 15" xfId="248" xr:uid="{00000000-0005-0000-0000-0000A8000000}"/>
    <cellStyle name="40% - Accent1 2 16" xfId="249" xr:uid="{00000000-0005-0000-0000-0000A9000000}"/>
    <cellStyle name="40% - Accent1 2 17" xfId="250" xr:uid="{00000000-0005-0000-0000-0000AA000000}"/>
    <cellStyle name="40% - Accent1 2 18" xfId="251" xr:uid="{00000000-0005-0000-0000-0000AB000000}"/>
    <cellStyle name="40% - Accent1 2 19" xfId="252" xr:uid="{00000000-0005-0000-0000-0000AC000000}"/>
    <cellStyle name="40% - Accent1 2 2" xfId="253" xr:uid="{00000000-0005-0000-0000-0000AD000000}"/>
    <cellStyle name="40% - Accent1 2 20" xfId="254" xr:uid="{00000000-0005-0000-0000-0000AE000000}"/>
    <cellStyle name="40% - Accent1 2 3" xfId="255" xr:uid="{00000000-0005-0000-0000-0000AF000000}"/>
    <cellStyle name="40% - Accent1 2 4" xfId="256" xr:uid="{00000000-0005-0000-0000-0000B0000000}"/>
    <cellStyle name="40% - Accent1 2 5" xfId="257" xr:uid="{00000000-0005-0000-0000-0000B1000000}"/>
    <cellStyle name="40% - Accent1 2 6" xfId="258" xr:uid="{00000000-0005-0000-0000-0000B2000000}"/>
    <cellStyle name="40% - Accent1 2 7" xfId="259" xr:uid="{00000000-0005-0000-0000-0000B3000000}"/>
    <cellStyle name="40% - Accent1 2 8" xfId="260" xr:uid="{00000000-0005-0000-0000-0000B4000000}"/>
    <cellStyle name="40% - Accent1 2 9" xfId="261" xr:uid="{00000000-0005-0000-0000-0000B5000000}"/>
    <cellStyle name="40% - Accent1 3" xfId="262" xr:uid="{00000000-0005-0000-0000-0000B6000000}"/>
    <cellStyle name="40% - Accent1 3 2" xfId="263" xr:uid="{00000000-0005-0000-0000-0000B7000000}"/>
    <cellStyle name="40% - Accent1 4" xfId="264" xr:uid="{00000000-0005-0000-0000-0000B8000000}"/>
    <cellStyle name="40% - Accent1 4 2" xfId="265" xr:uid="{00000000-0005-0000-0000-0000B9000000}"/>
    <cellStyle name="40% - Accent1 5" xfId="266" xr:uid="{00000000-0005-0000-0000-0000BA000000}"/>
    <cellStyle name="40% - Accent1 5 2" xfId="267" xr:uid="{00000000-0005-0000-0000-0000BB000000}"/>
    <cellStyle name="40% - Accent1 6" xfId="268" xr:uid="{00000000-0005-0000-0000-0000BC000000}"/>
    <cellStyle name="40% - Accent2 2" xfId="269" xr:uid="{00000000-0005-0000-0000-0000BD000000}"/>
    <cellStyle name="40% - Accent2 2 10" xfId="270" xr:uid="{00000000-0005-0000-0000-0000BE000000}"/>
    <cellStyle name="40% - Accent2 2 11" xfId="271" xr:uid="{00000000-0005-0000-0000-0000BF000000}"/>
    <cellStyle name="40% - Accent2 2 12" xfId="272" xr:uid="{00000000-0005-0000-0000-0000C0000000}"/>
    <cellStyle name="40% - Accent2 2 13" xfId="273" xr:uid="{00000000-0005-0000-0000-0000C1000000}"/>
    <cellStyle name="40% - Accent2 2 14" xfId="274" xr:uid="{00000000-0005-0000-0000-0000C2000000}"/>
    <cellStyle name="40% - Accent2 2 15" xfId="275" xr:uid="{00000000-0005-0000-0000-0000C3000000}"/>
    <cellStyle name="40% - Accent2 2 16" xfId="276" xr:uid="{00000000-0005-0000-0000-0000C4000000}"/>
    <cellStyle name="40% - Accent2 2 17" xfId="277" xr:uid="{00000000-0005-0000-0000-0000C5000000}"/>
    <cellStyle name="40% - Accent2 2 18" xfId="278" xr:uid="{00000000-0005-0000-0000-0000C6000000}"/>
    <cellStyle name="40% - Accent2 2 19" xfId="279" xr:uid="{00000000-0005-0000-0000-0000C7000000}"/>
    <cellStyle name="40% - Accent2 2 2" xfId="280" xr:uid="{00000000-0005-0000-0000-0000C8000000}"/>
    <cellStyle name="40% - Accent2 2 20" xfId="281" xr:uid="{00000000-0005-0000-0000-0000C9000000}"/>
    <cellStyle name="40% - Accent2 2 3" xfId="282" xr:uid="{00000000-0005-0000-0000-0000CA000000}"/>
    <cellStyle name="40% - Accent2 2 4" xfId="283" xr:uid="{00000000-0005-0000-0000-0000CB000000}"/>
    <cellStyle name="40% - Accent2 2 5" xfId="284" xr:uid="{00000000-0005-0000-0000-0000CC000000}"/>
    <cellStyle name="40% - Accent2 2 6" xfId="285" xr:uid="{00000000-0005-0000-0000-0000CD000000}"/>
    <cellStyle name="40% - Accent2 2 7" xfId="286" xr:uid="{00000000-0005-0000-0000-0000CE000000}"/>
    <cellStyle name="40% - Accent2 2 8" xfId="287" xr:uid="{00000000-0005-0000-0000-0000CF000000}"/>
    <cellStyle name="40% - Accent2 2 9" xfId="288" xr:uid="{00000000-0005-0000-0000-0000D0000000}"/>
    <cellStyle name="40% - Accent2 3" xfId="289" xr:uid="{00000000-0005-0000-0000-0000D1000000}"/>
    <cellStyle name="40% - Accent2 3 2" xfId="290" xr:uid="{00000000-0005-0000-0000-0000D2000000}"/>
    <cellStyle name="40% - Accent2 4" xfId="291" xr:uid="{00000000-0005-0000-0000-0000D3000000}"/>
    <cellStyle name="40% - Accent2 4 2" xfId="292" xr:uid="{00000000-0005-0000-0000-0000D4000000}"/>
    <cellStyle name="40% - Accent2 5" xfId="293" xr:uid="{00000000-0005-0000-0000-0000D5000000}"/>
    <cellStyle name="40% - Accent2 5 2" xfId="294" xr:uid="{00000000-0005-0000-0000-0000D6000000}"/>
    <cellStyle name="40% - Accent2 6" xfId="295" xr:uid="{00000000-0005-0000-0000-0000D7000000}"/>
    <cellStyle name="40% - Accent3 2" xfId="296" xr:uid="{00000000-0005-0000-0000-0000D8000000}"/>
    <cellStyle name="40% - Accent3 2 10" xfId="297" xr:uid="{00000000-0005-0000-0000-0000D9000000}"/>
    <cellStyle name="40% - Accent3 2 11" xfId="298" xr:uid="{00000000-0005-0000-0000-0000DA000000}"/>
    <cellStyle name="40% - Accent3 2 12" xfId="299" xr:uid="{00000000-0005-0000-0000-0000DB000000}"/>
    <cellStyle name="40% - Accent3 2 13" xfId="300" xr:uid="{00000000-0005-0000-0000-0000DC000000}"/>
    <cellStyle name="40% - Accent3 2 14" xfId="301" xr:uid="{00000000-0005-0000-0000-0000DD000000}"/>
    <cellStyle name="40% - Accent3 2 15" xfId="302" xr:uid="{00000000-0005-0000-0000-0000DE000000}"/>
    <cellStyle name="40% - Accent3 2 16" xfId="303" xr:uid="{00000000-0005-0000-0000-0000DF000000}"/>
    <cellStyle name="40% - Accent3 2 17" xfId="304" xr:uid="{00000000-0005-0000-0000-0000E0000000}"/>
    <cellStyle name="40% - Accent3 2 18" xfId="305" xr:uid="{00000000-0005-0000-0000-0000E1000000}"/>
    <cellStyle name="40% - Accent3 2 19" xfId="306" xr:uid="{00000000-0005-0000-0000-0000E2000000}"/>
    <cellStyle name="40% - Accent3 2 2" xfId="307" xr:uid="{00000000-0005-0000-0000-0000E3000000}"/>
    <cellStyle name="40% - Accent3 2 20" xfId="308" xr:uid="{00000000-0005-0000-0000-0000E4000000}"/>
    <cellStyle name="40% - Accent3 2 3" xfId="309" xr:uid="{00000000-0005-0000-0000-0000E5000000}"/>
    <cellStyle name="40% - Accent3 2 4" xfId="310" xr:uid="{00000000-0005-0000-0000-0000E6000000}"/>
    <cellStyle name="40% - Accent3 2 5" xfId="311" xr:uid="{00000000-0005-0000-0000-0000E7000000}"/>
    <cellStyle name="40% - Accent3 2 6" xfId="312" xr:uid="{00000000-0005-0000-0000-0000E8000000}"/>
    <cellStyle name="40% - Accent3 2 7" xfId="313" xr:uid="{00000000-0005-0000-0000-0000E9000000}"/>
    <cellStyle name="40% - Accent3 2 8" xfId="314" xr:uid="{00000000-0005-0000-0000-0000EA000000}"/>
    <cellStyle name="40% - Accent3 2 9" xfId="315" xr:uid="{00000000-0005-0000-0000-0000EB000000}"/>
    <cellStyle name="40% - Accent3 3" xfId="316" xr:uid="{00000000-0005-0000-0000-0000EC000000}"/>
    <cellStyle name="40% - Accent3 3 2" xfId="317" xr:uid="{00000000-0005-0000-0000-0000ED000000}"/>
    <cellStyle name="40% - Accent3 4" xfId="318" xr:uid="{00000000-0005-0000-0000-0000EE000000}"/>
    <cellStyle name="40% - Accent3 4 2" xfId="319" xr:uid="{00000000-0005-0000-0000-0000EF000000}"/>
    <cellStyle name="40% - Accent3 5" xfId="320" xr:uid="{00000000-0005-0000-0000-0000F0000000}"/>
    <cellStyle name="40% - Accent3 5 2" xfId="321" xr:uid="{00000000-0005-0000-0000-0000F1000000}"/>
    <cellStyle name="40% - Accent3 6" xfId="322" xr:uid="{00000000-0005-0000-0000-0000F2000000}"/>
    <cellStyle name="40% - Accent4 2" xfId="323" xr:uid="{00000000-0005-0000-0000-0000F3000000}"/>
    <cellStyle name="40% - Accent4 2 10" xfId="324" xr:uid="{00000000-0005-0000-0000-0000F4000000}"/>
    <cellStyle name="40% - Accent4 2 11" xfId="325" xr:uid="{00000000-0005-0000-0000-0000F5000000}"/>
    <cellStyle name="40% - Accent4 2 12" xfId="326" xr:uid="{00000000-0005-0000-0000-0000F6000000}"/>
    <cellStyle name="40% - Accent4 2 13" xfId="327" xr:uid="{00000000-0005-0000-0000-0000F7000000}"/>
    <cellStyle name="40% - Accent4 2 14" xfId="328" xr:uid="{00000000-0005-0000-0000-0000F8000000}"/>
    <cellStyle name="40% - Accent4 2 15" xfId="329" xr:uid="{00000000-0005-0000-0000-0000F9000000}"/>
    <cellStyle name="40% - Accent4 2 16" xfId="330" xr:uid="{00000000-0005-0000-0000-0000FA000000}"/>
    <cellStyle name="40% - Accent4 2 17" xfId="331" xr:uid="{00000000-0005-0000-0000-0000FB000000}"/>
    <cellStyle name="40% - Accent4 2 18" xfId="332" xr:uid="{00000000-0005-0000-0000-0000FC000000}"/>
    <cellStyle name="40% - Accent4 2 19" xfId="333" xr:uid="{00000000-0005-0000-0000-0000FD000000}"/>
    <cellStyle name="40% - Accent4 2 2" xfId="334" xr:uid="{00000000-0005-0000-0000-0000FE000000}"/>
    <cellStyle name="40% - Accent4 2 20" xfId="335" xr:uid="{00000000-0005-0000-0000-0000FF000000}"/>
    <cellStyle name="40% - Accent4 2 3" xfId="336" xr:uid="{00000000-0005-0000-0000-000000010000}"/>
    <cellStyle name="40% - Accent4 2 4" xfId="337" xr:uid="{00000000-0005-0000-0000-000001010000}"/>
    <cellStyle name="40% - Accent4 2 5" xfId="338" xr:uid="{00000000-0005-0000-0000-000002010000}"/>
    <cellStyle name="40% - Accent4 2 6" xfId="339" xr:uid="{00000000-0005-0000-0000-000003010000}"/>
    <cellStyle name="40% - Accent4 2 7" xfId="340" xr:uid="{00000000-0005-0000-0000-000004010000}"/>
    <cellStyle name="40% - Accent4 2 8" xfId="341" xr:uid="{00000000-0005-0000-0000-000005010000}"/>
    <cellStyle name="40% - Accent4 2 9" xfId="342" xr:uid="{00000000-0005-0000-0000-000006010000}"/>
    <cellStyle name="40% - Accent4 3" xfId="343" xr:uid="{00000000-0005-0000-0000-000007010000}"/>
    <cellStyle name="40% - Accent4 3 2" xfId="344" xr:uid="{00000000-0005-0000-0000-000008010000}"/>
    <cellStyle name="40% - Accent4 4" xfId="345" xr:uid="{00000000-0005-0000-0000-000009010000}"/>
    <cellStyle name="40% - Accent4 4 2" xfId="346" xr:uid="{00000000-0005-0000-0000-00000A010000}"/>
    <cellStyle name="40% - Accent4 5" xfId="347" xr:uid="{00000000-0005-0000-0000-00000B010000}"/>
    <cellStyle name="40% - Accent4 5 2" xfId="348" xr:uid="{00000000-0005-0000-0000-00000C010000}"/>
    <cellStyle name="40% - Accent4 6" xfId="349" xr:uid="{00000000-0005-0000-0000-00000D010000}"/>
    <cellStyle name="40% - Accent5 2" xfId="350" xr:uid="{00000000-0005-0000-0000-00000E010000}"/>
    <cellStyle name="40% - Accent5 2 10" xfId="351" xr:uid="{00000000-0005-0000-0000-00000F010000}"/>
    <cellStyle name="40% - Accent5 2 11" xfId="352" xr:uid="{00000000-0005-0000-0000-000010010000}"/>
    <cellStyle name="40% - Accent5 2 12" xfId="353" xr:uid="{00000000-0005-0000-0000-000011010000}"/>
    <cellStyle name="40% - Accent5 2 13" xfId="354" xr:uid="{00000000-0005-0000-0000-000012010000}"/>
    <cellStyle name="40% - Accent5 2 14" xfId="355" xr:uid="{00000000-0005-0000-0000-000013010000}"/>
    <cellStyle name="40% - Accent5 2 15" xfId="356" xr:uid="{00000000-0005-0000-0000-000014010000}"/>
    <cellStyle name="40% - Accent5 2 16" xfId="357" xr:uid="{00000000-0005-0000-0000-000015010000}"/>
    <cellStyle name="40% - Accent5 2 17" xfId="358" xr:uid="{00000000-0005-0000-0000-000016010000}"/>
    <cellStyle name="40% - Accent5 2 18" xfId="359" xr:uid="{00000000-0005-0000-0000-000017010000}"/>
    <cellStyle name="40% - Accent5 2 19" xfId="360" xr:uid="{00000000-0005-0000-0000-000018010000}"/>
    <cellStyle name="40% - Accent5 2 2" xfId="361" xr:uid="{00000000-0005-0000-0000-000019010000}"/>
    <cellStyle name="40% - Accent5 2 20" xfId="362" xr:uid="{00000000-0005-0000-0000-00001A010000}"/>
    <cellStyle name="40% - Accent5 2 3" xfId="363" xr:uid="{00000000-0005-0000-0000-00001B010000}"/>
    <cellStyle name="40% - Accent5 2 4" xfId="364" xr:uid="{00000000-0005-0000-0000-00001C010000}"/>
    <cellStyle name="40% - Accent5 2 5" xfId="365" xr:uid="{00000000-0005-0000-0000-00001D010000}"/>
    <cellStyle name="40% - Accent5 2 6" xfId="366" xr:uid="{00000000-0005-0000-0000-00001E010000}"/>
    <cellStyle name="40% - Accent5 2 7" xfId="367" xr:uid="{00000000-0005-0000-0000-00001F010000}"/>
    <cellStyle name="40% - Accent5 2 8" xfId="368" xr:uid="{00000000-0005-0000-0000-000020010000}"/>
    <cellStyle name="40% - Accent5 2 9" xfId="369" xr:uid="{00000000-0005-0000-0000-000021010000}"/>
    <cellStyle name="40% - Accent5 3" xfId="370" xr:uid="{00000000-0005-0000-0000-000022010000}"/>
    <cellStyle name="40% - Accent5 3 2" xfId="371" xr:uid="{00000000-0005-0000-0000-000023010000}"/>
    <cellStyle name="40% - Accent5 4" xfId="372" xr:uid="{00000000-0005-0000-0000-000024010000}"/>
    <cellStyle name="40% - Accent5 4 2" xfId="373" xr:uid="{00000000-0005-0000-0000-000025010000}"/>
    <cellStyle name="40% - Accent5 5" xfId="374" xr:uid="{00000000-0005-0000-0000-000026010000}"/>
    <cellStyle name="40% - Accent5 5 2" xfId="375" xr:uid="{00000000-0005-0000-0000-000027010000}"/>
    <cellStyle name="40% - Accent5 6" xfId="376" xr:uid="{00000000-0005-0000-0000-000028010000}"/>
    <cellStyle name="40% - Accent6 2" xfId="377" xr:uid="{00000000-0005-0000-0000-000029010000}"/>
    <cellStyle name="40% - Accent6 2 10" xfId="378" xr:uid="{00000000-0005-0000-0000-00002A010000}"/>
    <cellStyle name="40% - Accent6 2 11" xfId="379" xr:uid="{00000000-0005-0000-0000-00002B010000}"/>
    <cellStyle name="40% - Accent6 2 12" xfId="380" xr:uid="{00000000-0005-0000-0000-00002C010000}"/>
    <cellStyle name="40% - Accent6 2 13" xfId="381" xr:uid="{00000000-0005-0000-0000-00002D010000}"/>
    <cellStyle name="40% - Accent6 2 14" xfId="382" xr:uid="{00000000-0005-0000-0000-00002E010000}"/>
    <cellStyle name="40% - Accent6 2 15" xfId="383" xr:uid="{00000000-0005-0000-0000-00002F010000}"/>
    <cellStyle name="40% - Accent6 2 16" xfId="384" xr:uid="{00000000-0005-0000-0000-000030010000}"/>
    <cellStyle name="40% - Accent6 2 17" xfId="385" xr:uid="{00000000-0005-0000-0000-000031010000}"/>
    <cellStyle name="40% - Accent6 2 18" xfId="386" xr:uid="{00000000-0005-0000-0000-000032010000}"/>
    <cellStyle name="40% - Accent6 2 19" xfId="387" xr:uid="{00000000-0005-0000-0000-000033010000}"/>
    <cellStyle name="40% - Accent6 2 2" xfId="388" xr:uid="{00000000-0005-0000-0000-000034010000}"/>
    <cellStyle name="40% - Accent6 2 20" xfId="389" xr:uid="{00000000-0005-0000-0000-000035010000}"/>
    <cellStyle name="40% - Accent6 2 3" xfId="390" xr:uid="{00000000-0005-0000-0000-000036010000}"/>
    <cellStyle name="40% - Accent6 2 4" xfId="391" xr:uid="{00000000-0005-0000-0000-000037010000}"/>
    <cellStyle name="40% - Accent6 2 5" xfId="392" xr:uid="{00000000-0005-0000-0000-000038010000}"/>
    <cellStyle name="40% - Accent6 2 6" xfId="393" xr:uid="{00000000-0005-0000-0000-000039010000}"/>
    <cellStyle name="40% - Accent6 2 7" xfId="394" xr:uid="{00000000-0005-0000-0000-00003A010000}"/>
    <cellStyle name="40% - Accent6 2 8" xfId="395" xr:uid="{00000000-0005-0000-0000-00003B010000}"/>
    <cellStyle name="40% - Accent6 2 9" xfId="396" xr:uid="{00000000-0005-0000-0000-00003C010000}"/>
    <cellStyle name="40% - Accent6 3" xfId="397" xr:uid="{00000000-0005-0000-0000-00003D010000}"/>
    <cellStyle name="40% - Accent6 3 2" xfId="398" xr:uid="{00000000-0005-0000-0000-00003E010000}"/>
    <cellStyle name="40% - Accent6 4" xfId="399" xr:uid="{00000000-0005-0000-0000-00003F010000}"/>
    <cellStyle name="40% - Accent6 4 2" xfId="400" xr:uid="{00000000-0005-0000-0000-000040010000}"/>
    <cellStyle name="40% - Accent6 5" xfId="401" xr:uid="{00000000-0005-0000-0000-000041010000}"/>
    <cellStyle name="40% - Accent6 5 2" xfId="402" xr:uid="{00000000-0005-0000-0000-000042010000}"/>
    <cellStyle name="40% - Accent6 6" xfId="403" xr:uid="{00000000-0005-0000-0000-000043010000}"/>
    <cellStyle name="60% - Accent1 2" xfId="404" xr:uid="{00000000-0005-0000-0000-000044010000}"/>
    <cellStyle name="60% - Accent1 2 2" xfId="405" xr:uid="{00000000-0005-0000-0000-000045010000}"/>
    <cellStyle name="60% - Accent1 2 3" xfId="406" xr:uid="{00000000-0005-0000-0000-000046010000}"/>
    <cellStyle name="60% - Accent1 2 4" xfId="407" xr:uid="{00000000-0005-0000-0000-000047010000}"/>
    <cellStyle name="60% - Accent1 2 5" xfId="408" xr:uid="{00000000-0005-0000-0000-000048010000}"/>
    <cellStyle name="60% - Accent1 2 6" xfId="409" xr:uid="{00000000-0005-0000-0000-000049010000}"/>
    <cellStyle name="60% - Accent1 2 7" xfId="410" xr:uid="{00000000-0005-0000-0000-00004A010000}"/>
    <cellStyle name="60% - Accent1 3" xfId="411" xr:uid="{00000000-0005-0000-0000-00004B010000}"/>
    <cellStyle name="60% - Accent1 4" xfId="412" xr:uid="{00000000-0005-0000-0000-00004C010000}"/>
    <cellStyle name="60% - Accent1 5" xfId="413" xr:uid="{00000000-0005-0000-0000-00004D010000}"/>
    <cellStyle name="60% - Accent1 6" xfId="414" xr:uid="{00000000-0005-0000-0000-00004E010000}"/>
    <cellStyle name="60% - Accent2 2" xfId="415" xr:uid="{00000000-0005-0000-0000-00004F010000}"/>
    <cellStyle name="60% - Accent2 2 2" xfId="416" xr:uid="{00000000-0005-0000-0000-000050010000}"/>
    <cellStyle name="60% - Accent2 2 3" xfId="417" xr:uid="{00000000-0005-0000-0000-000051010000}"/>
    <cellStyle name="60% - Accent2 2 4" xfId="418" xr:uid="{00000000-0005-0000-0000-000052010000}"/>
    <cellStyle name="60% - Accent2 2 5" xfId="419" xr:uid="{00000000-0005-0000-0000-000053010000}"/>
    <cellStyle name="60% - Accent2 2 6" xfId="420" xr:uid="{00000000-0005-0000-0000-000054010000}"/>
    <cellStyle name="60% - Accent2 2 7" xfId="421" xr:uid="{00000000-0005-0000-0000-000055010000}"/>
    <cellStyle name="60% - Accent2 3" xfId="422" xr:uid="{00000000-0005-0000-0000-000056010000}"/>
    <cellStyle name="60% - Accent2 4" xfId="423" xr:uid="{00000000-0005-0000-0000-000057010000}"/>
    <cellStyle name="60% - Accent2 5" xfId="424" xr:uid="{00000000-0005-0000-0000-000058010000}"/>
    <cellStyle name="60% - Accent2 6" xfId="425" xr:uid="{00000000-0005-0000-0000-000059010000}"/>
    <cellStyle name="60% - Accent3 2" xfId="426" xr:uid="{00000000-0005-0000-0000-00005A010000}"/>
    <cellStyle name="60% - Accent3 2 2" xfId="427" xr:uid="{00000000-0005-0000-0000-00005B010000}"/>
    <cellStyle name="60% - Accent3 2 3" xfId="428" xr:uid="{00000000-0005-0000-0000-00005C010000}"/>
    <cellStyle name="60% - Accent3 2 4" xfId="429" xr:uid="{00000000-0005-0000-0000-00005D010000}"/>
    <cellStyle name="60% - Accent3 2 5" xfId="430" xr:uid="{00000000-0005-0000-0000-00005E010000}"/>
    <cellStyle name="60% - Accent3 2 6" xfId="431" xr:uid="{00000000-0005-0000-0000-00005F010000}"/>
    <cellStyle name="60% - Accent3 2 7" xfId="432" xr:uid="{00000000-0005-0000-0000-000060010000}"/>
    <cellStyle name="60% - Accent3 3" xfId="433" xr:uid="{00000000-0005-0000-0000-000061010000}"/>
    <cellStyle name="60% - Accent3 4" xfId="434" xr:uid="{00000000-0005-0000-0000-000062010000}"/>
    <cellStyle name="60% - Accent3 5" xfId="435" xr:uid="{00000000-0005-0000-0000-000063010000}"/>
    <cellStyle name="60% - Accent3 6" xfId="436" xr:uid="{00000000-0005-0000-0000-000064010000}"/>
    <cellStyle name="60% - Accent4 2" xfId="437" xr:uid="{00000000-0005-0000-0000-000065010000}"/>
    <cellStyle name="60% - Accent4 2 2" xfId="438" xr:uid="{00000000-0005-0000-0000-000066010000}"/>
    <cellStyle name="60% - Accent4 2 3" xfId="439" xr:uid="{00000000-0005-0000-0000-000067010000}"/>
    <cellStyle name="60% - Accent4 2 4" xfId="440" xr:uid="{00000000-0005-0000-0000-000068010000}"/>
    <cellStyle name="60% - Accent4 2 5" xfId="441" xr:uid="{00000000-0005-0000-0000-000069010000}"/>
    <cellStyle name="60% - Accent4 2 6" xfId="442" xr:uid="{00000000-0005-0000-0000-00006A010000}"/>
    <cellStyle name="60% - Accent4 2 7" xfId="443" xr:uid="{00000000-0005-0000-0000-00006B010000}"/>
    <cellStyle name="60% - Accent4 3" xfId="444" xr:uid="{00000000-0005-0000-0000-00006C010000}"/>
    <cellStyle name="60% - Accent4 4" xfId="445" xr:uid="{00000000-0005-0000-0000-00006D010000}"/>
    <cellStyle name="60% - Accent4 5" xfId="446" xr:uid="{00000000-0005-0000-0000-00006E010000}"/>
    <cellStyle name="60% - Accent4 6" xfId="447" xr:uid="{00000000-0005-0000-0000-00006F010000}"/>
    <cellStyle name="60% - Accent5 2" xfId="448" xr:uid="{00000000-0005-0000-0000-000070010000}"/>
    <cellStyle name="60% - Accent5 2 2" xfId="449" xr:uid="{00000000-0005-0000-0000-000071010000}"/>
    <cellStyle name="60% - Accent5 2 3" xfId="450" xr:uid="{00000000-0005-0000-0000-000072010000}"/>
    <cellStyle name="60% - Accent5 2 4" xfId="451" xr:uid="{00000000-0005-0000-0000-000073010000}"/>
    <cellStyle name="60% - Accent5 2 5" xfId="452" xr:uid="{00000000-0005-0000-0000-000074010000}"/>
    <cellStyle name="60% - Accent5 2 6" xfId="453" xr:uid="{00000000-0005-0000-0000-000075010000}"/>
    <cellStyle name="60% - Accent5 2 7" xfId="454" xr:uid="{00000000-0005-0000-0000-000076010000}"/>
    <cellStyle name="60% - Accent5 3" xfId="455" xr:uid="{00000000-0005-0000-0000-000077010000}"/>
    <cellStyle name="60% - Accent5 4" xfId="456" xr:uid="{00000000-0005-0000-0000-000078010000}"/>
    <cellStyle name="60% - Accent5 5" xfId="457" xr:uid="{00000000-0005-0000-0000-000079010000}"/>
    <cellStyle name="60% - Accent5 6" xfId="458" xr:uid="{00000000-0005-0000-0000-00007A010000}"/>
    <cellStyle name="60% - Accent6 2" xfId="459" xr:uid="{00000000-0005-0000-0000-00007B010000}"/>
    <cellStyle name="60% - Accent6 2 2" xfId="460" xr:uid="{00000000-0005-0000-0000-00007C010000}"/>
    <cellStyle name="60% - Accent6 2 3" xfId="461" xr:uid="{00000000-0005-0000-0000-00007D010000}"/>
    <cellStyle name="60% - Accent6 2 4" xfId="462" xr:uid="{00000000-0005-0000-0000-00007E010000}"/>
    <cellStyle name="60% - Accent6 2 5" xfId="463" xr:uid="{00000000-0005-0000-0000-00007F010000}"/>
    <cellStyle name="60% - Accent6 2 6" xfId="464" xr:uid="{00000000-0005-0000-0000-000080010000}"/>
    <cellStyle name="60% - Accent6 2 7" xfId="465" xr:uid="{00000000-0005-0000-0000-000081010000}"/>
    <cellStyle name="60% - Accent6 3" xfId="466" xr:uid="{00000000-0005-0000-0000-000082010000}"/>
    <cellStyle name="60% - Accent6 4" xfId="467" xr:uid="{00000000-0005-0000-0000-000083010000}"/>
    <cellStyle name="60% - Accent6 5" xfId="468" xr:uid="{00000000-0005-0000-0000-000084010000}"/>
    <cellStyle name="60% - Accent6 6" xfId="469" xr:uid="{00000000-0005-0000-0000-000085010000}"/>
    <cellStyle name="Accent1 2" xfId="470" xr:uid="{00000000-0005-0000-0000-000086010000}"/>
    <cellStyle name="Accent1 2 2" xfId="471" xr:uid="{00000000-0005-0000-0000-000087010000}"/>
    <cellStyle name="Accent1 2 3" xfId="472" xr:uid="{00000000-0005-0000-0000-000088010000}"/>
    <cellStyle name="Accent1 2 4" xfId="473" xr:uid="{00000000-0005-0000-0000-000089010000}"/>
    <cellStyle name="Accent1 2 5" xfId="474" xr:uid="{00000000-0005-0000-0000-00008A010000}"/>
    <cellStyle name="Accent1 2 6" xfId="475" xr:uid="{00000000-0005-0000-0000-00008B010000}"/>
    <cellStyle name="Accent1 2 7" xfId="476" xr:uid="{00000000-0005-0000-0000-00008C010000}"/>
    <cellStyle name="Accent1 3" xfId="477" xr:uid="{00000000-0005-0000-0000-00008D010000}"/>
    <cellStyle name="Accent1 4" xfId="478" xr:uid="{00000000-0005-0000-0000-00008E010000}"/>
    <cellStyle name="Accent1 5" xfId="479" xr:uid="{00000000-0005-0000-0000-00008F010000}"/>
    <cellStyle name="Accent1 6" xfId="480" xr:uid="{00000000-0005-0000-0000-000090010000}"/>
    <cellStyle name="Accent2 2" xfId="481" xr:uid="{00000000-0005-0000-0000-000091010000}"/>
    <cellStyle name="Accent2 2 2" xfId="482" xr:uid="{00000000-0005-0000-0000-000092010000}"/>
    <cellStyle name="Accent2 2 3" xfId="483" xr:uid="{00000000-0005-0000-0000-000093010000}"/>
    <cellStyle name="Accent2 2 4" xfId="484" xr:uid="{00000000-0005-0000-0000-000094010000}"/>
    <cellStyle name="Accent2 2 5" xfId="485" xr:uid="{00000000-0005-0000-0000-000095010000}"/>
    <cellStyle name="Accent2 2 6" xfId="486" xr:uid="{00000000-0005-0000-0000-000096010000}"/>
    <cellStyle name="Accent2 2 7" xfId="487" xr:uid="{00000000-0005-0000-0000-000097010000}"/>
    <cellStyle name="Accent2 3" xfId="488" xr:uid="{00000000-0005-0000-0000-000098010000}"/>
    <cellStyle name="Accent2 4" xfId="489" xr:uid="{00000000-0005-0000-0000-000099010000}"/>
    <cellStyle name="Accent2 5" xfId="490" xr:uid="{00000000-0005-0000-0000-00009A010000}"/>
    <cellStyle name="Accent2 6" xfId="491" xr:uid="{00000000-0005-0000-0000-00009B010000}"/>
    <cellStyle name="Accent3 2" xfId="492" xr:uid="{00000000-0005-0000-0000-00009C010000}"/>
    <cellStyle name="Accent3 2 2" xfId="493" xr:uid="{00000000-0005-0000-0000-00009D010000}"/>
    <cellStyle name="Accent3 2 3" xfId="494" xr:uid="{00000000-0005-0000-0000-00009E010000}"/>
    <cellStyle name="Accent3 2 4" xfId="495" xr:uid="{00000000-0005-0000-0000-00009F010000}"/>
    <cellStyle name="Accent3 2 5" xfId="496" xr:uid="{00000000-0005-0000-0000-0000A0010000}"/>
    <cellStyle name="Accent3 2 6" xfId="497" xr:uid="{00000000-0005-0000-0000-0000A1010000}"/>
    <cellStyle name="Accent3 2 7" xfId="498" xr:uid="{00000000-0005-0000-0000-0000A2010000}"/>
    <cellStyle name="Accent3 3" xfId="499" xr:uid="{00000000-0005-0000-0000-0000A3010000}"/>
    <cellStyle name="Accent3 4" xfId="500" xr:uid="{00000000-0005-0000-0000-0000A4010000}"/>
    <cellStyle name="Accent3 5" xfId="501" xr:uid="{00000000-0005-0000-0000-0000A5010000}"/>
    <cellStyle name="Accent3 6" xfId="502" xr:uid="{00000000-0005-0000-0000-0000A6010000}"/>
    <cellStyle name="Accent4 2" xfId="503" xr:uid="{00000000-0005-0000-0000-0000A7010000}"/>
    <cellStyle name="Accent4 2 2" xfId="504" xr:uid="{00000000-0005-0000-0000-0000A8010000}"/>
    <cellStyle name="Accent4 2 3" xfId="505" xr:uid="{00000000-0005-0000-0000-0000A9010000}"/>
    <cellStyle name="Accent4 2 4" xfId="506" xr:uid="{00000000-0005-0000-0000-0000AA010000}"/>
    <cellStyle name="Accent4 2 5" xfId="507" xr:uid="{00000000-0005-0000-0000-0000AB010000}"/>
    <cellStyle name="Accent4 2 6" xfId="508" xr:uid="{00000000-0005-0000-0000-0000AC010000}"/>
    <cellStyle name="Accent4 2 7" xfId="509" xr:uid="{00000000-0005-0000-0000-0000AD010000}"/>
    <cellStyle name="Accent4 3" xfId="510" xr:uid="{00000000-0005-0000-0000-0000AE010000}"/>
    <cellStyle name="Accent4 4" xfId="511" xr:uid="{00000000-0005-0000-0000-0000AF010000}"/>
    <cellStyle name="Accent4 5" xfId="512" xr:uid="{00000000-0005-0000-0000-0000B0010000}"/>
    <cellStyle name="Accent4 6" xfId="513" xr:uid="{00000000-0005-0000-0000-0000B1010000}"/>
    <cellStyle name="Accent5 2" xfId="514" xr:uid="{00000000-0005-0000-0000-0000B2010000}"/>
    <cellStyle name="Accent5 2 2" xfId="515" xr:uid="{00000000-0005-0000-0000-0000B3010000}"/>
    <cellStyle name="Accent5 2 3" xfId="516" xr:uid="{00000000-0005-0000-0000-0000B4010000}"/>
    <cellStyle name="Accent5 2 4" xfId="517" xr:uid="{00000000-0005-0000-0000-0000B5010000}"/>
    <cellStyle name="Accent5 2 5" xfId="518" xr:uid="{00000000-0005-0000-0000-0000B6010000}"/>
    <cellStyle name="Accent5 2 6" xfId="519" xr:uid="{00000000-0005-0000-0000-0000B7010000}"/>
    <cellStyle name="Accent5 2 7" xfId="520" xr:uid="{00000000-0005-0000-0000-0000B8010000}"/>
    <cellStyle name="Accent5 3" xfId="521" xr:uid="{00000000-0005-0000-0000-0000B9010000}"/>
    <cellStyle name="Accent5 4" xfId="522" xr:uid="{00000000-0005-0000-0000-0000BA010000}"/>
    <cellStyle name="Accent5 5" xfId="523" xr:uid="{00000000-0005-0000-0000-0000BB010000}"/>
    <cellStyle name="Accent5 6" xfId="524" xr:uid="{00000000-0005-0000-0000-0000BC010000}"/>
    <cellStyle name="Accent6 2" xfId="525" xr:uid="{00000000-0005-0000-0000-0000BD010000}"/>
    <cellStyle name="Accent6 2 2" xfId="526" xr:uid="{00000000-0005-0000-0000-0000BE010000}"/>
    <cellStyle name="Accent6 2 3" xfId="527" xr:uid="{00000000-0005-0000-0000-0000BF010000}"/>
    <cellStyle name="Accent6 2 4" xfId="528" xr:uid="{00000000-0005-0000-0000-0000C0010000}"/>
    <cellStyle name="Accent6 2 5" xfId="529" xr:uid="{00000000-0005-0000-0000-0000C1010000}"/>
    <cellStyle name="Accent6 2 6" xfId="530" xr:uid="{00000000-0005-0000-0000-0000C2010000}"/>
    <cellStyle name="Accent6 2 7" xfId="531" xr:uid="{00000000-0005-0000-0000-0000C3010000}"/>
    <cellStyle name="Accent6 3" xfId="532" xr:uid="{00000000-0005-0000-0000-0000C4010000}"/>
    <cellStyle name="Accent6 4" xfId="533" xr:uid="{00000000-0005-0000-0000-0000C5010000}"/>
    <cellStyle name="Accent6 5" xfId="534" xr:uid="{00000000-0005-0000-0000-0000C6010000}"/>
    <cellStyle name="Accent6 6" xfId="535" xr:uid="{00000000-0005-0000-0000-0000C7010000}"/>
    <cellStyle name="amount" xfId="536" xr:uid="{00000000-0005-0000-0000-0000C8010000}"/>
    <cellStyle name="Bad 2" xfId="537" xr:uid="{00000000-0005-0000-0000-0000C9010000}"/>
    <cellStyle name="Bad 2 2" xfId="538" xr:uid="{00000000-0005-0000-0000-0000CA010000}"/>
    <cellStyle name="Bad 2 3" xfId="539" xr:uid="{00000000-0005-0000-0000-0000CB010000}"/>
    <cellStyle name="Bad 2 4" xfId="540" xr:uid="{00000000-0005-0000-0000-0000CC010000}"/>
    <cellStyle name="Bad 2 5" xfId="541" xr:uid="{00000000-0005-0000-0000-0000CD010000}"/>
    <cellStyle name="Bad 2 6" xfId="542" xr:uid="{00000000-0005-0000-0000-0000CE010000}"/>
    <cellStyle name="Bad 2 7" xfId="543" xr:uid="{00000000-0005-0000-0000-0000CF010000}"/>
    <cellStyle name="Bad 3" xfId="544" xr:uid="{00000000-0005-0000-0000-0000D0010000}"/>
    <cellStyle name="Bad 4" xfId="545" xr:uid="{00000000-0005-0000-0000-0000D1010000}"/>
    <cellStyle name="Bad 5" xfId="546" xr:uid="{00000000-0005-0000-0000-0000D2010000}"/>
    <cellStyle name="Bad 6" xfId="547" xr:uid="{00000000-0005-0000-0000-0000D3010000}"/>
    <cellStyle name="Body text" xfId="548" xr:uid="{00000000-0005-0000-0000-0000D4010000}"/>
    <cellStyle name="Calculation 2" xfId="549" xr:uid="{00000000-0005-0000-0000-0000D5010000}"/>
    <cellStyle name="Calculation 2 2" xfId="550" xr:uid="{00000000-0005-0000-0000-0000D6010000}"/>
    <cellStyle name="Calculation 2 2 2" xfId="551" xr:uid="{00000000-0005-0000-0000-0000D7010000}"/>
    <cellStyle name="Calculation 2 2 3" xfId="552" xr:uid="{00000000-0005-0000-0000-0000D8010000}"/>
    <cellStyle name="Calculation 2 3" xfId="553" xr:uid="{00000000-0005-0000-0000-0000D9010000}"/>
    <cellStyle name="Calculation 2 4" xfId="554" xr:uid="{00000000-0005-0000-0000-0000DA010000}"/>
    <cellStyle name="Calculation 2 5" xfId="555" xr:uid="{00000000-0005-0000-0000-0000DB010000}"/>
    <cellStyle name="Calculation 2 6" xfId="556" xr:uid="{00000000-0005-0000-0000-0000DC010000}"/>
    <cellStyle name="Calculation 2 7" xfId="557" xr:uid="{00000000-0005-0000-0000-0000DD010000}"/>
    <cellStyle name="Calculation 3" xfId="558" xr:uid="{00000000-0005-0000-0000-0000DE010000}"/>
    <cellStyle name="Calculation 4" xfId="559" xr:uid="{00000000-0005-0000-0000-0000DF010000}"/>
    <cellStyle name="Calculation 5" xfId="560" xr:uid="{00000000-0005-0000-0000-0000E0010000}"/>
    <cellStyle name="Calculation 6" xfId="561" xr:uid="{00000000-0005-0000-0000-0000E1010000}"/>
    <cellStyle name="Check Cell 2" xfId="562" xr:uid="{00000000-0005-0000-0000-0000E2010000}"/>
    <cellStyle name="Check Cell 2 2" xfId="563" xr:uid="{00000000-0005-0000-0000-0000E3010000}"/>
    <cellStyle name="Check Cell 2 3" xfId="564" xr:uid="{00000000-0005-0000-0000-0000E4010000}"/>
    <cellStyle name="Check Cell 2 4" xfId="565" xr:uid="{00000000-0005-0000-0000-0000E5010000}"/>
    <cellStyle name="Check Cell 2 5" xfId="566" xr:uid="{00000000-0005-0000-0000-0000E6010000}"/>
    <cellStyle name="Check Cell 2 6" xfId="567" xr:uid="{00000000-0005-0000-0000-0000E7010000}"/>
    <cellStyle name="Check Cell 2 7" xfId="568" xr:uid="{00000000-0005-0000-0000-0000E8010000}"/>
    <cellStyle name="Check Cell 3" xfId="569" xr:uid="{00000000-0005-0000-0000-0000E9010000}"/>
    <cellStyle name="Check Cell 4" xfId="570" xr:uid="{00000000-0005-0000-0000-0000EA010000}"/>
    <cellStyle name="Check Cell 5" xfId="571" xr:uid="{00000000-0005-0000-0000-0000EB010000}"/>
    <cellStyle name="Check Cell 6" xfId="572" xr:uid="{00000000-0005-0000-0000-0000EC010000}"/>
    <cellStyle name="Comma  - Style1" xfId="573" xr:uid="{00000000-0005-0000-0000-0000EE010000}"/>
    <cellStyle name="Comma  - Style2" xfId="574" xr:uid="{00000000-0005-0000-0000-0000EF010000}"/>
    <cellStyle name="Comma  - Style3" xfId="575" xr:uid="{00000000-0005-0000-0000-0000F0010000}"/>
    <cellStyle name="Comma  - Style4" xfId="576" xr:uid="{00000000-0005-0000-0000-0000F1010000}"/>
    <cellStyle name="Comma  - Style5" xfId="577" xr:uid="{00000000-0005-0000-0000-0000F2010000}"/>
    <cellStyle name="Comma  - Style6" xfId="578" xr:uid="{00000000-0005-0000-0000-0000F3010000}"/>
    <cellStyle name="Comma  - Style7" xfId="579" xr:uid="{00000000-0005-0000-0000-0000F4010000}"/>
    <cellStyle name="Comma  - Style8" xfId="580" xr:uid="{00000000-0005-0000-0000-0000F5010000}"/>
    <cellStyle name="Comma [0] 2" xfId="59" xr:uid="{00000000-0005-0000-0000-0000F6010000}"/>
    <cellStyle name="Comma [0] 2 2" xfId="582" xr:uid="{00000000-0005-0000-0000-0000F7010000}"/>
    <cellStyle name="Comma [0] 2 2 2" xfId="583" xr:uid="{00000000-0005-0000-0000-0000F8010000}"/>
    <cellStyle name="Comma [0] 2 2 3" xfId="584" xr:uid="{00000000-0005-0000-0000-0000F9010000}"/>
    <cellStyle name="Comma [0] 2 3" xfId="585" xr:uid="{00000000-0005-0000-0000-0000FA010000}"/>
    <cellStyle name="Comma [0] 2 4" xfId="581" xr:uid="{00000000-0005-0000-0000-0000FB010000}"/>
    <cellStyle name="Comma [0] 3" xfId="586" xr:uid="{00000000-0005-0000-0000-0000FC010000}"/>
    <cellStyle name="Comma [0] 4" xfId="587" xr:uid="{00000000-0005-0000-0000-0000FD010000}"/>
    <cellStyle name="Comma [0] 5" xfId="588" xr:uid="{00000000-0005-0000-0000-0000FE010000}"/>
    <cellStyle name="Comma [0] 6" xfId="589" xr:uid="{00000000-0005-0000-0000-0000FF010000}"/>
    <cellStyle name="Comma [0] 7" xfId="590" xr:uid="{00000000-0005-0000-0000-000000020000}"/>
    <cellStyle name="Comma [0] 8" xfId="591" xr:uid="{00000000-0005-0000-0000-000001020000}"/>
    <cellStyle name="Comma 10" xfId="592" xr:uid="{00000000-0005-0000-0000-000002020000}"/>
    <cellStyle name="Comma 10 2" xfId="593" xr:uid="{00000000-0005-0000-0000-000003020000}"/>
    <cellStyle name="Comma 10 2 2" xfId="594" xr:uid="{00000000-0005-0000-0000-000004020000}"/>
    <cellStyle name="Comma 10 3" xfId="595" xr:uid="{00000000-0005-0000-0000-000005020000}"/>
    <cellStyle name="Comma 10 4" xfId="596" xr:uid="{00000000-0005-0000-0000-000006020000}"/>
    <cellStyle name="Comma 10 5" xfId="597" xr:uid="{00000000-0005-0000-0000-000007020000}"/>
    <cellStyle name="Comma 10 5 2" xfId="598" xr:uid="{00000000-0005-0000-0000-000008020000}"/>
    <cellStyle name="Comma 10 6" xfId="599" xr:uid="{00000000-0005-0000-0000-000009020000}"/>
    <cellStyle name="Comma 10 7" xfId="600" xr:uid="{00000000-0005-0000-0000-00000A020000}"/>
    <cellStyle name="Comma 100" xfId="601" xr:uid="{00000000-0005-0000-0000-00000B020000}"/>
    <cellStyle name="Comma 100 2" xfId="602" xr:uid="{00000000-0005-0000-0000-00000C020000}"/>
    <cellStyle name="Comma 101" xfId="603" xr:uid="{00000000-0005-0000-0000-00000D020000}"/>
    <cellStyle name="Comma 101 2" xfId="604" xr:uid="{00000000-0005-0000-0000-00000E020000}"/>
    <cellStyle name="Comma 102" xfId="605" xr:uid="{00000000-0005-0000-0000-00000F020000}"/>
    <cellStyle name="Comma 102 2" xfId="606" xr:uid="{00000000-0005-0000-0000-000010020000}"/>
    <cellStyle name="Comma 103" xfId="607" xr:uid="{00000000-0005-0000-0000-000011020000}"/>
    <cellStyle name="Comma 103 2" xfId="608" xr:uid="{00000000-0005-0000-0000-000012020000}"/>
    <cellStyle name="Comma 104" xfId="609" xr:uid="{00000000-0005-0000-0000-000013020000}"/>
    <cellStyle name="Comma 104 2" xfId="610" xr:uid="{00000000-0005-0000-0000-000014020000}"/>
    <cellStyle name="Comma 105" xfId="611" xr:uid="{00000000-0005-0000-0000-000015020000}"/>
    <cellStyle name="Comma 105 2" xfId="612" xr:uid="{00000000-0005-0000-0000-000016020000}"/>
    <cellStyle name="Comma 106" xfId="613" xr:uid="{00000000-0005-0000-0000-000017020000}"/>
    <cellStyle name="Comma 106 2" xfId="614" xr:uid="{00000000-0005-0000-0000-000018020000}"/>
    <cellStyle name="Comma 107" xfId="615" xr:uid="{00000000-0005-0000-0000-000019020000}"/>
    <cellStyle name="Comma 107 2" xfId="616" xr:uid="{00000000-0005-0000-0000-00001A020000}"/>
    <cellStyle name="Comma 108" xfId="617" xr:uid="{00000000-0005-0000-0000-00001B020000}"/>
    <cellStyle name="Comma 108 2" xfId="618" xr:uid="{00000000-0005-0000-0000-00001C020000}"/>
    <cellStyle name="Comma 109" xfId="619" xr:uid="{00000000-0005-0000-0000-00001D020000}"/>
    <cellStyle name="Comma 109 2" xfId="620" xr:uid="{00000000-0005-0000-0000-00001E020000}"/>
    <cellStyle name="Comma 11" xfId="621" xr:uid="{00000000-0005-0000-0000-00001F020000}"/>
    <cellStyle name="Comma 11 2" xfId="622" xr:uid="{00000000-0005-0000-0000-000020020000}"/>
    <cellStyle name="Comma 11 2 2" xfId="623" xr:uid="{00000000-0005-0000-0000-000021020000}"/>
    <cellStyle name="Comma 11 2 2 2" xfId="624" xr:uid="{00000000-0005-0000-0000-000022020000}"/>
    <cellStyle name="Comma 11 2 2 2 2" xfId="625" xr:uid="{00000000-0005-0000-0000-000023020000}"/>
    <cellStyle name="Comma 11 2 2 2 2 2" xfId="626" xr:uid="{00000000-0005-0000-0000-000024020000}"/>
    <cellStyle name="Comma 11 2 2 2 2 2 2" xfId="627" xr:uid="{00000000-0005-0000-0000-000025020000}"/>
    <cellStyle name="Comma 11 2 2 2 2 3" xfId="628" xr:uid="{00000000-0005-0000-0000-000026020000}"/>
    <cellStyle name="Comma 11 2 2 2 3" xfId="629" xr:uid="{00000000-0005-0000-0000-000027020000}"/>
    <cellStyle name="Comma 11 2 2 2 3 2" xfId="630" xr:uid="{00000000-0005-0000-0000-000028020000}"/>
    <cellStyle name="Comma 11 2 2 2 3 2 2" xfId="631" xr:uid="{00000000-0005-0000-0000-000029020000}"/>
    <cellStyle name="Comma 11 2 2 2 3 3" xfId="632" xr:uid="{00000000-0005-0000-0000-00002A020000}"/>
    <cellStyle name="Comma 11 2 2 2 3 4" xfId="633" xr:uid="{00000000-0005-0000-0000-00002B020000}"/>
    <cellStyle name="Comma 11 2 2 2 4" xfId="634" xr:uid="{00000000-0005-0000-0000-00002C020000}"/>
    <cellStyle name="Comma 11 2 2 2 4 2" xfId="635" xr:uid="{00000000-0005-0000-0000-00002D020000}"/>
    <cellStyle name="Comma 11 2 2 2 5" xfId="636" xr:uid="{00000000-0005-0000-0000-00002E020000}"/>
    <cellStyle name="Comma 11 2 2 3" xfId="637" xr:uid="{00000000-0005-0000-0000-00002F020000}"/>
    <cellStyle name="Comma 11 2 2 3 2" xfId="638" xr:uid="{00000000-0005-0000-0000-000030020000}"/>
    <cellStyle name="Comma 11 2 2 3 2 2" xfId="639" xr:uid="{00000000-0005-0000-0000-000031020000}"/>
    <cellStyle name="Comma 11 2 2 3 3" xfId="640" xr:uid="{00000000-0005-0000-0000-000032020000}"/>
    <cellStyle name="Comma 11 2 2 4" xfId="641" xr:uid="{00000000-0005-0000-0000-000033020000}"/>
    <cellStyle name="Comma 11 2 2 4 2" xfId="642" xr:uid="{00000000-0005-0000-0000-000034020000}"/>
    <cellStyle name="Comma 11 2 2 4 2 2" xfId="643" xr:uid="{00000000-0005-0000-0000-000035020000}"/>
    <cellStyle name="Comma 11 2 2 4 3" xfId="644" xr:uid="{00000000-0005-0000-0000-000036020000}"/>
    <cellStyle name="Comma 11 2 2 5" xfId="645" xr:uid="{00000000-0005-0000-0000-000037020000}"/>
    <cellStyle name="Comma 11 2 2 5 2" xfId="646" xr:uid="{00000000-0005-0000-0000-000038020000}"/>
    <cellStyle name="Comma 11 2 2 6" xfId="647" xr:uid="{00000000-0005-0000-0000-000039020000}"/>
    <cellStyle name="Comma 11 2 3" xfId="648" xr:uid="{00000000-0005-0000-0000-00003A020000}"/>
    <cellStyle name="Comma 11 2 3 2" xfId="649" xr:uid="{00000000-0005-0000-0000-00003B020000}"/>
    <cellStyle name="Comma 11 2 3 2 2" xfId="650" xr:uid="{00000000-0005-0000-0000-00003C020000}"/>
    <cellStyle name="Comma 11 2 3 2 2 2" xfId="651" xr:uid="{00000000-0005-0000-0000-00003D020000}"/>
    <cellStyle name="Comma 11 2 3 2 3" xfId="652" xr:uid="{00000000-0005-0000-0000-00003E020000}"/>
    <cellStyle name="Comma 11 2 3 3" xfId="653" xr:uid="{00000000-0005-0000-0000-00003F020000}"/>
    <cellStyle name="Comma 11 2 3 3 2" xfId="654" xr:uid="{00000000-0005-0000-0000-000040020000}"/>
    <cellStyle name="Comma 11 2 3 3 2 2" xfId="655" xr:uid="{00000000-0005-0000-0000-000041020000}"/>
    <cellStyle name="Comma 11 2 3 3 3" xfId="656" xr:uid="{00000000-0005-0000-0000-000042020000}"/>
    <cellStyle name="Comma 11 2 3 3 4" xfId="657" xr:uid="{00000000-0005-0000-0000-000043020000}"/>
    <cellStyle name="Comma 11 2 3 4" xfId="658" xr:uid="{00000000-0005-0000-0000-000044020000}"/>
    <cellStyle name="Comma 11 2 3 4 2" xfId="659" xr:uid="{00000000-0005-0000-0000-000045020000}"/>
    <cellStyle name="Comma 11 2 3 5" xfId="660" xr:uid="{00000000-0005-0000-0000-000046020000}"/>
    <cellStyle name="Comma 11 2 4" xfId="661" xr:uid="{00000000-0005-0000-0000-000047020000}"/>
    <cellStyle name="Comma 11 2 4 2" xfId="662" xr:uid="{00000000-0005-0000-0000-000048020000}"/>
    <cellStyle name="Comma 11 2 4 2 2" xfId="663" xr:uid="{00000000-0005-0000-0000-000049020000}"/>
    <cellStyle name="Comma 11 2 4 3" xfId="664" xr:uid="{00000000-0005-0000-0000-00004A020000}"/>
    <cellStyle name="Comma 11 2 4 4" xfId="665" xr:uid="{00000000-0005-0000-0000-00004B020000}"/>
    <cellStyle name="Comma 11 2 5" xfId="666" xr:uid="{00000000-0005-0000-0000-00004C020000}"/>
    <cellStyle name="Comma 11 2 5 2" xfId="667" xr:uid="{00000000-0005-0000-0000-00004D020000}"/>
    <cellStyle name="Comma 11 2 5 2 2" xfId="668" xr:uid="{00000000-0005-0000-0000-00004E020000}"/>
    <cellStyle name="Comma 11 2 5 3" xfId="669" xr:uid="{00000000-0005-0000-0000-00004F020000}"/>
    <cellStyle name="Comma 11 2 6" xfId="670" xr:uid="{00000000-0005-0000-0000-000050020000}"/>
    <cellStyle name="Comma 11 2 6 2" xfId="671" xr:uid="{00000000-0005-0000-0000-000051020000}"/>
    <cellStyle name="Comma 11 2 7" xfId="672" xr:uid="{00000000-0005-0000-0000-000052020000}"/>
    <cellStyle name="Comma 11 3" xfId="673" xr:uid="{00000000-0005-0000-0000-000053020000}"/>
    <cellStyle name="Comma 11 3 2" xfId="674" xr:uid="{00000000-0005-0000-0000-000054020000}"/>
    <cellStyle name="Comma 11 3 2 2" xfId="675" xr:uid="{00000000-0005-0000-0000-000055020000}"/>
    <cellStyle name="Comma 11 3 2 2 2" xfId="676" xr:uid="{00000000-0005-0000-0000-000056020000}"/>
    <cellStyle name="Comma 11 3 2 3" xfId="677" xr:uid="{00000000-0005-0000-0000-000057020000}"/>
    <cellStyle name="Comma 11 3 3" xfId="678" xr:uid="{00000000-0005-0000-0000-000058020000}"/>
    <cellStyle name="Comma 11 3 3 2" xfId="679" xr:uid="{00000000-0005-0000-0000-000059020000}"/>
    <cellStyle name="Comma 11 3 3 2 2" xfId="680" xr:uid="{00000000-0005-0000-0000-00005A020000}"/>
    <cellStyle name="Comma 11 3 3 3" xfId="681" xr:uid="{00000000-0005-0000-0000-00005B020000}"/>
    <cellStyle name="Comma 11 3 4" xfId="682" xr:uid="{00000000-0005-0000-0000-00005C020000}"/>
    <cellStyle name="Comma 11 3 4 2" xfId="683" xr:uid="{00000000-0005-0000-0000-00005D020000}"/>
    <cellStyle name="Comma 11 3 5" xfId="684" xr:uid="{00000000-0005-0000-0000-00005E020000}"/>
    <cellStyle name="Comma 11 3 6" xfId="685" xr:uid="{00000000-0005-0000-0000-00005F020000}"/>
    <cellStyle name="Comma 11 4" xfId="686" xr:uid="{00000000-0005-0000-0000-000060020000}"/>
    <cellStyle name="Comma 11 4 2" xfId="687" xr:uid="{00000000-0005-0000-0000-000061020000}"/>
    <cellStyle name="Comma 11 4 2 2" xfId="688" xr:uid="{00000000-0005-0000-0000-000062020000}"/>
    <cellStyle name="Comma 11 4 3" xfId="689" xr:uid="{00000000-0005-0000-0000-000063020000}"/>
    <cellStyle name="Comma 11 5" xfId="690" xr:uid="{00000000-0005-0000-0000-000064020000}"/>
    <cellStyle name="Comma 11 5 2" xfId="691" xr:uid="{00000000-0005-0000-0000-000065020000}"/>
    <cellStyle name="Comma 11 5 2 2" xfId="692" xr:uid="{00000000-0005-0000-0000-000066020000}"/>
    <cellStyle name="Comma 11 5 3" xfId="693" xr:uid="{00000000-0005-0000-0000-000067020000}"/>
    <cellStyle name="Comma 11 6" xfId="694" xr:uid="{00000000-0005-0000-0000-000068020000}"/>
    <cellStyle name="Comma 11 6 2" xfId="695" xr:uid="{00000000-0005-0000-0000-000069020000}"/>
    <cellStyle name="Comma 11 7" xfId="696" xr:uid="{00000000-0005-0000-0000-00006A020000}"/>
    <cellStyle name="Comma 110" xfId="697" xr:uid="{00000000-0005-0000-0000-00006B020000}"/>
    <cellStyle name="Comma 110 2" xfId="698" xr:uid="{00000000-0005-0000-0000-00006C020000}"/>
    <cellStyle name="Comma 111" xfId="699" xr:uid="{00000000-0005-0000-0000-00006D020000}"/>
    <cellStyle name="Comma 111 2" xfId="700" xr:uid="{00000000-0005-0000-0000-00006E020000}"/>
    <cellStyle name="Comma 112" xfId="701" xr:uid="{00000000-0005-0000-0000-00006F020000}"/>
    <cellStyle name="Comma 112 2" xfId="702" xr:uid="{00000000-0005-0000-0000-000070020000}"/>
    <cellStyle name="Comma 113" xfId="703" xr:uid="{00000000-0005-0000-0000-000071020000}"/>
    <cellStyle name="Comma 113 2" xfId="704" xr:uid="{00000000-0005-0000-0000-000072020000}"/>
    <cellStyle name="Comma 114" xfId="705" xr:uid="{00000000-0005-0000-0000-000073020000}"/>
    <cellStyle name="Comma 114 2" xfId="706" xr:uid="{00000000-0005-0000-0000-000074020000}"/>
    <cellStyle name="Comma 115" xfId="707" xr:uid="{00000000-0005-0000-0000-000075020000}"/>
    <cellStyle name="Comma 115 2" xfId="708" xr:uid="{00000000-0005-0000-0000-000076020000}"/>
    <cellStyle name="Comma 116" xfId="709" xr:uid="{00000000-0005-0000-0000-000077020000}"/>
    <cellStyle name="Comma 116 2" xfId="710" xr:uid="{00000000-0005-0000-0000-000078020000}"/>
    <cellStyle name="Comma 117" xfId="711" xr:uid="{00000000-0005-0000-0000-000079020000}"/>
    <cellStyle name="Comma 117 2" xfId="712" xr:uid="{00000000-0005-0000-0000-00007A020000}"/>
    <cellStyle name="Comma 118" xfId="713" xr:uid="{00000000-0005-0000-0000-00007B020000}"/>
    <cellStyle name="Comma 118 2" xfId="714" xr:uid="{00000000-0005-0000-0000-00007C020000}"/>
    <cellStyle name="Comma 119" xfId="715" xr:uid="{00000000-0005-0000-0000-00007D020000}"/>
    <cellStyle name="Comma 119 2" xfId="716" xr:uid="{00000000-0005-0000-0000-00007E020000}"/>
    <cellStyle name="Comma 12" xfId="717" xr:uid="{00000000-0005-0000-0000-00007F020000}"/>
    <cellStyle name="Comma 12 2" xfId="718" xr:uid="{00000000-0005-0000-0000-000080020000}"/>
    <cellStyle name="Comma 12 2 2" xfId="719" xr:uid="{00000000-0005-0000-0000-000081020000}"/>
    <cellStyle name="Comma 12 2 3" xfId="720" xr:uid="{00000000-0005-0000-0000-000082020000}"/>
    <cellStyle name="Comma 12 2 4" xfId="721" xr:uid="{00000000-0005-0000-0000-000083020000}"/>
    <cellStyle name="Comma 12 3" xfId="722" xr:uid="{00000000-0005-0000-0000-000084020000}"/>
    <cellStyle name="Comma 12 4" xfId="723" xr:uid="{00000000-0005-0000-0000-000085020000}"/>
    <cellStyle name="Comma 12 4 2" xfId="724" xr:uid="{00000000-0005-0000-0000-000086020000}"/>
    <cellStyle name="Comma 12 5" xfId="725" xr:uid="{00000000-0005-0000-0000-000087020000}"/>
    <cellStyle name="Comma 12 6" xfId="726" xr:uid="{00000000-0005-0000-0000-000088020000}"/>
    <cellStyle name="Comma 120" xfId="727" xr:uid="{00000000-0005-0000-0000-000089020000}"/>
    <cellStyle name="Comma 120 2" xfId="728" xr:uid="{00000000-0005-0000-0000-00008A020000}"/>
    <cellStyle name="Comma 121" xfId="729" xr:uid="{00000000-0005-0000-0000-00008B020000}"/>
    <cellStyle name="Comma 121 2" xfId="730" xr:uid="{00000000-0005-0000-0000-00008C020000}"/>
    <cellStyle name="Comma 122" xfId="731" xr:uid="{00000000-0005-0000-0000-00008D020000}"/>
    <cellStyle name="Comma 122 2" xfId="732" xr:uid="{00000000-0005-0000-0000-00008E020000}"/>
    <cellStyle name="Comma 123" xfId="733" xr:uid="{00000000-0005-0000-0000-00008F020000}"/>
    <cellStyle name="Comma 123 2" xfId="734" xr:uid="{00000000-0005-0000-0000-000090020000}"/>
    <cellStyle name="Comma 124" xfId="735" xr:uid="{00000000-0005-0000-0000-000091020000}"/>
    <cellStyle name="Comma 124 2" xfId="736" xr:uid="{00000000-0005-0000-0000-000092020000}"/>
    <cellStyle name="Comma 125" xfId="737" xr:uid="{00000000-0005-0000-0000-000093020000}"/>
    <cellStyle name="Comma 125 2" xfId="738" xr:uid="{00000000-0005-0000-0000-000094020000}"/>
    <cellStyle name="Comma 126" xfId="739" xr:uid="{00000000-0005-0000-0000-000095020000}"/>
    <cellStyle name="Comma 126 2" xfId="740" xr:uid="{00000000-0005-0000-0000-000096020000}"/>
    <cellStyle name="Comma 127" xfId="741" xr:uid="{00000000-0005-0000-0000-000097020000}"/>
    <cellStyle name="Comma 127 2" xfId="742" xr:uid="{00000000-0005-0000-0000-000098020000}"/>
    <cellStyle name="Comma 128" xfId="743" xr:uid="{00000000-0005-0000-0000-000099020000}"/>
    <cellStyle name="Comma 128 2" xfId="744" xr:uid="{00000000-0005-0000-0000-00009A020000}"/>
    <cellStyle name="Comma 129" xfId="745" xr:uid="{00000000-0005-0000-0000-00009B020000}"/>
    <cellStyle name="Comma 129 2" xfId="746" xr:uid="{00000000-0005-0000-0000-00009C020000}"/>
    <cellStyle name="Comma 13" xfId="747" xr:uid="{00000000-0005-0000-0000-00009D020000}"/>
    <cellStyle name="Comma 13 2" xfId="748" xr:uid="{00000000-0005-0000-0000-00009E020000}"/>
    <cellStyle name="Comma 13 2 2" xfId="749" xr:uid="{00000000-0005-0000-0000-00009F020000}"/>
    <cellStyle name="Comma 13 3" xfId="750" xr:uid="{00000000-0005-0000-0000-0000A0020000}"/>
    <cellStyle name="Comma 13 4" xfId="751" xr:uid="{00000000-0005-0000-0000-0000A1020000}"/>
    <cellStyle name="Comma 13 4 2" xfId="752" xr:uid="{00000000-0005-0000-0000-0000A2020000}"/>
    <cellStyle name="Comma 13 5" xfId="753" xr:uid="{00000000-0005-0000-0000-0000A3020000}"/>
    <cellStyle name="Comma 13 6" xfId="754" xr:uid="{00000000-0005-0000-0000-0000A4020000}"/>
    <cellStyle name="Comma 130" xfId="755" xr:uid="{00000000-0005-0000-0000-0000A5020000}"/>
    <cellStyle name="Comma 130 2" xfId="756" xr:uid="{00000000-0005-0000-0000-0000A6020000}"/>
    <cellStyle name="Comma 131" xfId="757" xr:uid="{00000000-0005-0000-0000-0000A7020000}"/>
    <cellStyle name="Comma 131 2" xfId="758" xr:uid="{00000000-0005-0000-0000-0000A8020000}"/>
    <cellStyle name="Comma 132" xfId="759" xr:uid="{00000000-0005-0000-0000-0000A9020000}"/>
    <cellStyle name="Comma 132 2" xfId="760" xr:uid="{00000000-0005-0000-0000-0000AA020000}"/>
    <cellStyle name="Comma 133" xfId="761" xr:uid="{00000000-0005-0000-0000-0000AB020000}"/>
    <cellStyle name="Comma 133 2" xfId="762" xr:uid="{00000000-0005-0000-0000-0000AC020000}"/>
    <cellStyle name="Comma 134" xfId="763" xr:uid="{00000000-0005-0000-0000-0000AD020000}"/>
    <cellStyle name="Comma 134 2" xfId="764" xr:uid="{00000000-0005-0000-0000-0000AE020000}"/>
    <cellStyle name="Comma 135" xfId="765" xr:uid="{00000000-0005-0000-0000-0000AF020000}"/>
    <cellStyle name="Comma 135 2" xfId="766" xr:uid="{00000000-0005-0000-0000-0000B0020000}"/>
    <cellStyle name="Comma 136" xfId="767" xr:uid="{00000000-0005-0000-0000-0000B1020000}"/>
    <cellStyle name="Comma 136 2" xfId="768" xr:uid="{00000000-0005-0000-0000-0000B2020000}"/>
    <cellStyle name="Comma 137" xfId="769" xr:uid="{00000000-0005-0000-0000-0000B3020000}"/>
    <cellStyle name="Comma 137 2" xfId="770" xr:uid="{00000000-0005-0000-0000-0000B4020000}"/>
    <cellStyle name="Comma 138" xfId="771" xr:uid="{00000000-0005-0000-0000-0000B5020000}"/>
    <cellStyle name="Comma 138 2" xfId="772" xr:uid="{00000000-0005-0000-0000-0000B6020000}"/>
    <cellStyle name="Comma 139" xfId="773" xr:uid="{00000000-0005-0000-0000-0000B7020000}"/>
    <cellStyle name="Comma 139 2" xfId="774" xr:uid="{00000000-0005-0000-0000-0000B8020000}"/>
    <cellStyle name="Comma 14" xfId="775" xr:uid="{00000000-0005-0000-0000-0000B9020000}"/>
    <cellStyle name="Comma 14 2" xfId="776" xr:uid="{00000000-0005-0000-0000-0000BA020000}"/>
    <cellStyle name="Comma 14 2 2" xfId="777" xr:uid="{00000000-0005-0000-0000-0000BB020000}"/>
    <cellStyle name="Comma 14 2 3" xfId="778" xr:uid="{00000000-0005-0000-0000-0000BC020000}"/>
    <cellStyle name="Comma 14 3" xfId="779" xr:uid="{00000000-0005-0000-0000-0000BD020000}"/>
    <cellStyle name="Comma 14 3 2" xfId="780" xr:uid="{00000000-0005-0000-0000-0000BE020000}"/>
    <cellStyle name="Comma 14 4" xfId="781" xr:uid="{00000000-0005-0000-0000-0000BF020000}"/>
    <cellStyle name="Comma 14 4 2" xfId="782" xr:uid="{00000000-0005-0000-0000-0000C0020000}"/>
    <cellStyle name="Comma 14 5" xfId="783" xr:uid="{00000000-0005-0000-0000-0000C1020000}"/>
    <cellStyle name="Comma 14 6" xfId="784" xr:uid="{00000000-0005-0000-0000-0000C2020000}"/>
    <cellStyle name="Comma 140" xfId="785" xr:uid="{00000000-0005-0000-0000-0000C3020000}"/>
    <cellStyle name="Comma 140 2" xfId="786" xr:uid="{00000000-0005-0000-0000-0000C4020000}"/>
    <cellStyle name="Comma 141" xfId="787" xr:uid="{00000000-0005-0000-0000-0000C5020000}"/>
    <cellStyle name="Comma 141 2" xfId="788" xr:uid="{00000000-0005-0000-0000-0000C6020000}"/>
    <cellStyle name="Comma 142" xfId="789" xr:uid="{00000000-0005-0000-0000-0000C7020000}"/>
    <cellStyle name="Comma 142 2" xfId="790" xr:uid="{00000000-0005-0000-0000-0000C8020000}"/>
    <cellStyle name="Comma 143" xfId="791" xr:uid="{00000000-0005-0000-0000-0000C9020000}"/>
    <cellStyle name="Comma 143 2" xfId="792" xr:uid="{00000000-0005-0000-0000-0000CA020000}"/>
    <cellStyle name="Comma 144" xfId="793" xr:uid="{00000000-0005-0000-0000-0000CB020000}"/>
    <cellStyle name="Comma 144 2" xfId="794" xr:uid="{00000000-0005-0000-0000-0000CC020000}"/>
    <cellStyle name="Comma 145" xfId="795" xr:uid="{00000000-0005-0000-0000-0000CD020000}"/>
    <cellStyle name="Comma 145 2" xfId="796" xr:uid="{00000000-0005-0000-0000-0000CE020000}"/>
    <cellStyle name="Comma 146" xfId="797" xr:uid="{00000000-0005-0000-0000-0000CF020000}"/>
    <cellStyle name="Comma 146 2" xfId="798" xr:uid="{00000000-0005-0000-0000-0000D0020000}"/>
    <cellStyle name="Comma 147" xfId="799" xr:uid="{00000000-0005-0000-0000-0000D1020000}"/>
    <cellStyle name="Comma 147 2" xfId="800" xr:uid="{00000000-0005-0000-0000-0000D2020000}"/>
    <cellStyle name="Comma 148" xfId="801" xr:uid="{00000000-0005-0000-0000-0000D3020000}"/>
    <cellStyle name="Comma 148 2" xfId="802" xr:uid="{00000000-0005-0000-0000-0000D4020000}"/>
    <cellStyle name="Comma 149" xfId="803" xr:uid="{00000000-0005-0000-0000-0000D5020000}"/>
    <cellStyle name="Comma 149 2" xfId="804" xr:uid="{00000000-0005-0000-0000-0000D6020000}"/>
    <cellStyle name="Comma 15" xfId="805" xr:uid="{00000000-0005-0000-0000-0000D7020000}"/>
    <cellStyle name="Comma 15 2" xfId="806" xr:uid="{00000000-0005-0000-0000-0000D8020000}"/>
    <cellStyle name="Comma 15 2 2" xfId="807" xr:uid="{00000000-0005-0000-0000-0000D9020000}"/>
    <cellStyle name="Comma 15 2 2 2" xfId="808" xr:uid="{00000000-0005-0000-0000-0000DA020000}"/>
    <cellStyle name="Comma 15 2 2 3" xfId="809" xr:uid="{00000000-0005-0000-0000-0000DB020000}"/>
    <cellStyle name="Comma 15 2 3" xfId="810" xr:uid="{00000000-0005-0000-0000-0000DC020000}"/>
    <cellStyle name="Comma 15 2 4" xfId="811" xr:uid="{00000000-0005-0000-0000-0000DD020000}"/>
    <cellStyle name="Comma 15 3" xfId="812" xr:uid="{00000000-0005-0000-0000-0000DE020000}"/>
    <cellStyle name="Comma 15 3 2" xfId="813" xr:uid="{00000000-0005-0000-0000-0000DF020000}"/>
    <cellStyle name="Comma 15 3 2 2" xfId="814" xr:uid="{00000000-0005-0000-0000-0000E0020000}"/>
    <cellStyle name="Comma 15 3 3" xfId="815" xr:uid="{00000000-0005-0000-0000-0000E1020000}"/>
    <cellStyle name="Comma 15 4" xfId="816" xr:uid="{00000000-0005-0000-0000-0000E2020000}"/>
    <cellStyle name="Comma 15 4 2" xfId="817" xr:uid="{00000000-0005-0000-0000-0000E3020000}"/>
    <cellStyle name="Comma 15 5" xfId="818" xr:uid="{00000000-0005-0000-0000-0000E4020000}"/>
    <cellStyle name="Comma 150" xfId="819" xr:uid="{00000000-0005-0000-0000-0000E5020000}"/>
    <cellStyle name="Comma 150 2" xfId="820" xr:uid="{00000000-0005-0000-0000-0000E6020000}"/>
    <cellStyle name="Comma 151" xfId="821" xr:uid="{00000000-0005-0000-0000-0000E7020000}"/>
    <cellStyle name="Comma 151 2" xfId="822" xr:uid="{00000000-0005-0000-0000-0000E8020000}"/>
    <cellStyle name="Comma 152" xfId="823" xr:uid="{00000000-0005-0000-0000-0000E9020000}"/>
    <cellStyle name="Comma 152 2" xfId="824" xr:uid="{00000000-0005-0000-0000-0000EA020000}"/>
    <cellStyle name="Comma 153" xfId="825" xr:uid="{00000000-0005-0000-0000-0000EB020000}"/>
    <cellStyle name="Comma 153 2" xfId="826" xr:uid="{00000000-0005-0000-0000-0000EC020000}"/>
    <cellStyle name="Comma 154" xfId="827" xr:uid="{00000000-0005-0000-0000-0000ED020000}"/>
    <cellStyle name="Comma 154 2" xfId="828" xr:uid="{00000000-0005-0000-0000-0000EE020000}"/>
    <cellStyle name="Comma 155" xfId="829" xr:uid="{00000000-0005-0000-0000-0000EF020000}"/>
    <cellStyle name="Comma 155 2" xfId="830" xr:uid="{00000000-0005-0000-0000-0000F0020000}"/>
    <cellStyle name="Comma 156" xfId="831" xr:uid="{00000000-0005-0000-0000-0000F1020000}"/>
    <cellStyle name="Comma 156 2" xfId="832" xr:uid="{00000000-0005-0000-0000-0000F2020000}"/>
    <cellStyle name="Comma 157" xfId="833" xr:uid="{00000000-0005-0000-0000-0000F3020000}"/>
    <cellStyle name="Comma 157 2" xfId="834" xr:uid="{00000000-0005-0000-0000-0000F4020000}"/>
    <cellStyle name="Comma 158" xfId="835" xr:uid="{00000000-0005-0000-0000-0000F5020000}"/>
    <cellStyle name="Comma 158 2" xfId="836" xr:uid="{00000000-0005-0000-0000-0000F6020000}"/>
    <cellStyle name="Comma 159" xfId="837" xr:uid="{00000000-0005-0000-0000-0000F7020000}"/>
    <cellStyle name="Comma 159 2" xfId="838" xr:uid="{00000000-0005-0000-0000-0000F8020000}"/>
    <cellStyle name="Comma 16" xfId="839" xr:uid="{00000000-0005-0000-0000-0000F9020000}"/>
    <cellStyle name="Comma 16 2" xfId="840" xr:uid="{00000000-0005-0000-0000-0000FA020000}"/>
    <cellStyle name="Comma 16 2 2" xfId="841" xr:uid="{00000000-0005-0000-0000-0000FB020000}"/>
    <cellStyle name="Comma 16 2 2 2" xfId="842" xr:uid="{00000000-0005-0000-0000-0000FC020000}"/>
    <cellStyle name="Comma 16 2 3" xfId="843" xr:uid="{00000000-0005-0000-0000-0000FD020000}"/>
    <cellStyle name="Comma 16 2 3 2" xfId="844" xr:uid="{00000000-0005-0000-0000-0000FE020000}"/>
    <cellStyle name="Comma 16 2 4" xfId="845" xr:uid="{00000000-0005-0000-0000-0000FF020000}"/>
    <cellStyle name="Comma 16 3" xfId="846" xr:uid="{00000000-0005-0000-0000-000000030000}"/>
    <cellStyle name="Comma 16 3 10" xfId="847" xr:uid="{00000000-0005-0000-0000-000001030000}"/>
    <cellStyle name="Comma 16 3 10 2" xfId="848" xr:uid="{00000000-0005-0000-0000-000002030000}"/>
    <cellStyle name="Comma 16 3 10 2 2" xfId="849" xr:uid="{00000000-0005-0000-0000-000003030000}"/>
    <cellStyle name="Comma 16 3 10 3" xfId="850" xr:uid="{00000000-0005-0000-0000-000004030000}"/>
    <cellStyle name="Comma 16 3 11" xfId="851" xr:uid="{00000000-0005-0000-0000-000005030000}"/>
    <cellStyle name="Comma 16 3 11 2" xfId="852" xr:uid="{00000000-0005-0000-0000-000006030000}"/>
    <cellStyle name="Comma 16 3 12" xfId="853" xr:uid="{00000000-0005-0000-0000-000007030000}"/>
    <cellStyle name="Comma 16 3 13" xfId="854" xr:uid="{00000000-0005-0000-0000-000008030000}"/>
    <cellStyle name="Comma 16 3 14" xfId="855" xr:uid="{00000000-0005-0000-0000-000009030000}"/>
    <cellStyle name="Comma 16 3 2" xfId="856" xr:uid="{00000000-0005-0000-0000-00000A030000}"/>
    <cellStyle name="Comma 16 3 2 10" xfId="857" xr:uid="{00000000-0005-0000-0000-00000B030000}"/>
    <cellStyle name="Comma 16 3 2 11" xfId="858" xr:uid="{00000000-0005-0000-0000-00000C030000}"/>
    <cellStyle name="Comma 16 3 2 12" xfId="859" xr:uid="{00000000-0005-0000-0000-00000D030000}"/>
    <cellStyle name="Comma 16 3 2 2" xfId="860" xr:uid="{00000000-0005-0000-0000-00000E030000}"/>
    <cellStyle name="Comma 16 3 2 2 10" xfId="861" xr:uid="{00000000-0005-0000-0000-00000F030000}"/>
    <cellStyle name="Comma 16 3 2 2 2" xfId="862" xr:uid="{00000000-0005-0000-0000-000010030000}"/>
    <cellStyle name="Comma 16 3 2 2 2 2" xfId="863" xr:uid="{00000000-0005-0000-0000-000011030000}"/>
    <cellStyle name="Comma 16 3 2 2 2 2 2" xfId="864" xr:uid="{00000000-0005-0000-0000-000012030000}"/>
    <cellStyle name="Comma 16 3 2 2 2 2 2 2" xfId="865" xr:uid="{00000000-0005-0000-0000-000013030000}"/>
    <cellStyle name="Comma 16 3 2 2 2 2 2 2 2" xfId="866" xr:uid="{00000000-0005-0000-0000-000014030000}"/>
    <cellStyle name="Comma 16 3 2 2 2 2 2 2 2 2" xfId="867" xr:uid="{00000000-0005-0000-0000-000015030000}"/>
    <cellStyle name="Comma 16 3 2 2 2 2 2 2 2 2 2" xfId="868" xr:uid="{00000000-0005-0000-0000-000016030000}"/>
    <cellStyle name="Comma 16 3 2 2 2 2 2 2 2 2 2 2" xfId="869" xr:uid="{00000000-0005-0000-0000-000017030000}"/>
    <cellStyle name="Comma 16 3 2 2 2 2 2 2 2 2 3" xfId="870" xr:uid="{00000000-0005-0000-0000-000018030000}"/>
    <cellStyle name="Comma 16 3 2 2 2 2 2 2 2 3" xfId="871" xr:uid="{00000000-0005-0000-0000-000019030000}"/>
    <cellStyle name="Comma 16 3 2 2 2 2 2 2 2 3 2" xfId="872" xr:uid="{00000000-0005-0000-0000-00001A030000}"/>
    <cellStyle name="Comma 16 3 2 2 2 2 2 2 2 4" xfId="873" xr:uid="{00000000-0005-0000-0000-00001B030000}"/>
    <cellStyle name="Comma 16 3 2 2 2 2 2 2 3" xfId="874" xr:uid="{00000000-0005-0000-0000-00001C030000}"/>
    <cellStyle name="Comma 16 3 2 2 2 2 2 2 3 2" xfId="875" xr:uid="{00000000-0005-0000-0000-00001D030000}"/>
    <cellStyle name="Comma 16 3 2 2 2 2 2 2 3 2 2" xfId="876" xr:uid="{00000000-0005-0000-0000-00001E030000}"/>
    <cellStyle name="Comma 16 3 2 2 2 2 2 2 3 3" xfId="877" xr:uid="{00000000-0005-0000-0000-00001F030000}"/>
    <cellStyle name="Comma 16 3 2 2 2 2 2 2 4" xfId="878" xr:uid="{00000000-0005-0000-0000-000020030000}"/>
    <cellStyle name="Comma 16 3 2 2 2 2 2 2 4 2" xfId="879" xr:uid="{00000000-0005-0000-0000-000021030000}"/>
    <cellStyle name="Comma 16 3 2 2 2 2 2 2 5" xfId="880" xr:uid="{00000000-0005-0000-0000-000022030000}"/>
    <cellStyle name="Comma 16 3 2 2 2 2 2 3" xfId="881" xr:uid="{00000000-0005-0000-0000-000023030000}"/>
    <cellStyle name="Comma 16 3 2 2 2 2 2 3 2" xfId="882" xr:uid="{00000000-0005-0000-0000-000024030000}"/>
    <cellStyle name="Comma 16 3 2 2 2 2 2 3 2 2" xfId="883" xr:uid="{00000000-0005-0000-0000-000025030000}"/>
    <cellStyle name="Comma 16 3 2 2 2 2 2 3 2 2 2" xfId="884" xr:uid="{00000000-0005-0000-0000-000026030000}"/>
    <cellStyle name="Comma 16 3 2 2 2 2 2 3 2 3" xfId="885" xr:uid="{00000000-0005-0000-0000-000027030000}"/>
    <cellStyle name="Comma 16 3 2 2 2 2 2 3 3" xfId="886" xr:uid="{00000000-0005-0000-0000-000028030000}"/>
    <cellStyle name="Comma 16 3 2 2 2 2 2 3 3 2" xfId="887" xr:uid="{00000000-0005-0000-0000-000029030000}"/>
    <cellStyle name="Comma 16 3 2 2 2 2 2 3 4" xfId="888" xr:uid="{00000000-0005-0000-0000-00002A030000}"/>
    <cellStyle name="Comma 16 3 2 2 2 2 2 4" xfId="889" xr:uid="{00000000-0005-0000-0000-00002B030000}"/>
    <cellStyle name="Comma 16 3 2 2 2 2 2 4 2" xfId="890" xr:uid="{00000000-0005-0000-0000-00002C030000}"/>
    <cellStyle name="Comma 16 3 2 2 2 2 2 4 2 2" xfId="891" xr:uid="{00000000-0005-0000-0000-00002D030000}"/>
    <cellStyle name="Comma 16 3 2 2 2 2 2 4 3" xfId="892" xr:uid="{00000000-0005-0000-0000-00002E030000}"/>
    <cellStyle name="Comma 16 3 2 2 2 2 2 5" xfId="893" xr:uid="{00000000-0005-0000-0000-00002F030000}"/>
    <cellStyle name="Comma 16 3 2 2 2 2 2 5 2" xfId="894" xr:uid="{00000000-0005-0000-0000-000030030000}"/>
    <cellStyle name="Comma 16 3 2 2 2 2 2 6" xfId="895" xr:uid="{00000000-0005-0000-0000-000031030000}"/>
    <cellStyle name="Comma 16 3 2 2 2 2 2 7" xfId="896" xr:uid="{00000000-0005-0000-0000-000032030000}"/>
    <cellStyle name="Comma 16 3 2 2 2 2 3" xfId="897" xr:uid="{00000000-0005-0000-0000-000033030000}"/>
    <cellStyle name="Comma 16 3 2 2 2 2 3 2" xfId="898" xr:uid="{00000000-0005-0000-0000-000034030000}"/>
    <cellStyle name="Comma 16 3 2 2 2 2 3 2 2" xfId="899" xr:uid="{00000000-0005-0000-0000-000035030000}"/>
    <cellStyle name="Comma 16 3 2 2 2 2 3 2 2 2" xfId="900" xr:uid="{00000000-0005-0000-0000-000036030000}"/>
    <cellStyle name="Comma 16 3 2 2 2 2 3 2 2 2 2" xfId="901" xr:uid="{00000000-0005-0000-0000-000037030000}"/>
    <cellStyle name="Comma 16 3 2 2 2 2 3 2 2 3" xfId="902" xr:uid="{00000000-0005-0000-0000-000038030000}"/>
    <cellStyle name="Comma 16 3 2 2 2 2 3 2 3" xfId="903" xr:uid="{00000000-0005-0000-0000-000039030000}"/>
    <cellStyle name="Comma 16 3 2 2 2 2 3 2 3 2" xfId="904" xr:uid="{00000000-0005-0000-0000-00003A030000}"/>
    <cellStyle name="Comma 16 3 2 2 2 2 3 2 4" xfId="905" xr:uid="{00000000-0005-0000-0000-00003B030000}"/>
    <cellStyle name="Comma 16 3 2 2 2 2 3 3" xfId="906" xr:uid="{00000000-0005-0000-0000-00003C030000}"/>
    <cellStyle name="Comma 16 3 2 2 2 2 3 3 2" xfId="907" xr:uid="{00000000-0005-0000-0000-00003D030000}"/>
    <cellStyle name="Comma 16 3 2 2 2 2 3 3 2 2" xfId="908" xr:uid="{00000000-0005-0000-0000-00003E030000}"/>
    <cellStyle name="Comma 16 3 2 2 2 2 3 3 3" xfId="909" xr:uid="{00000000-0005-0000-0000-00003F030000}"/>
    <cellStyle name="Comma 16 3 2 2 2 2 3 4" xfId="910" xr:uid="{00000000-0005-0000-0000-000040030000}"/>
    <cellStyle name="Comma 16 3 2 2 2 2 3 4 2" xfId="911" xr:uid="{00000000-0005-0000-0000-000041030000}"/>
    <cellStyle name="Comma 16 3 2 2 2 2 3 5" xfId="912" xr:uid="{00000000-0005-0000-0000-000042030000}"/>
    <cellStyle name="Comma 16 3 2 2 2 2 4" xfId="913" xr:uid="{00000000-0005-0000-0000-000043030000}"/>
    <cellStyle name="Comma 16 3 2 2 2 2 4 2" xfId="914" xr:uid="{00000000-0005-0000-0000-000044030000}"/>
    <cellStyle name="Comma 16 3 2 2 2 2 4 2 2" xfId="915" xr:uid="{00000000-0005-0000-0000-000045030000}"/>
    <cellStyle name="Comma 16 3 2 2 2 2 4 2 2 2" xfId="916" xr:uid="{00000000-0005-0000-0000-000046030000}"/>
    <cellStyle name="Comma 16 3 2 2 2 2 4 2 3" xfId="917" xr:uid="{00000000-0005-0000-0000-000047030000}"/>
    <cellStyle name="Comma 16 3 2 2 2 2 4 3" xfId="918" xr:uid="{00000000-0005-0000-0000-000048030000}"/>
    <cellStyle name="Comma 16 3 2 2 2 2 4 3 2" xfId="919" xr:uid="{00000000-0005-0000-0000-000049030000}"/>
    <cellStyle name="Comma 16 3 2 2 2 2 4 4" xfId="920" xr:uid="{00000000-0005-0000-0000-00004A030000}"/>
    <cellStyle name="Comma 16 3 2 2 2 2 5" xfId="921" xr:uid="{00000000-0005-0000-0000-00004B030000}"/>
    <cellStyle name="Comma 16 3 2 2 2 2 5 2" xfId="922" xr:uid="{00000000-0005-0000-0000-00004C030000}"/>
    <cellStyle name="Comma 16 3 2 2 2 2 5 2 2" xfId="923" xr:uid="{00000000-0005-0000-0000-00004D030000}"/>
    <cellStyle name="Comma 16 3 2 2 2 2 5 3" xfId="924" xr:uid="{00000000-0005-0000-0000-00004E030000}"/>
    <cellStyle name="Comma 16 3 2 2 2 2 6" xfId="925" xr:uid="{00000000-0005-0000-0000-00004F030000}"/>
    <cellStyle name="Comma 16 3 2 2 2 2 6 2" xfId="926" xr:uid="{00000000-0005-0000-0000-000050030000}"/>
    <cellStyle name="Comma 16 3 2 2 2 2 7" xfId="927" xr:uid="{00000000-0005-0000-0000-000051030000}"/>
    <cellStyle name="Comma 16 3 2 2 2 2 8" xfId="928" xr:uid="{00000000-0005-0000-0000-000052030000}"/>
    <cellStyle name="Comma 16 3 2 2 2 3" xfId="929" xr:uid="{00000000-0005-0000-0000-000053030000}"/>
    <cellStyle name="Comma 16 3 2 2 2 3 2" xfId="930" xr:uid="{00000000-0005-0000-0000-000054030000}"/>
    <cellStyle name="Comma 16 3 2 2 2 3 2 2" xfId="931" xr:uid="{00000000-0005-0000-0000-000055030000}"/>
    <cellStyle name="Comma 16 3 2 2 2 3 2 2 2" xfId="932" xr:uid="{00000000-0005-0000-0000-000056030000}"/>
    <cellStyle name="Comma 16 3 2 2 2 3 2 2 2 2" xfId="933" xr:uid="{00000000-0005-0000-0000-000057030000}"/>
    <cellStyle name="Comma 16 3 2 2 2 3 2 2 2 2 2" xfId="934" xr:uid="{00000000-0005-0000-0000-000058030000}"/>
    <cellStyle name="Comma 16 3 2 2 2 3 2 2 2 3" xfId="935" xr:uid="{00000000-0005-0000-0000-000059030000}"/>
    <cellStyle name="Comma 16 3 2 2 2 3 2 2 3" xfId="936" xr:uid="{00000000-0005-0000-0000-00005A030000}"/>
    <cellStyle name="Comma 16 3 2 2 2 3 2 2 3 2" xfId="937" xr:uid="{00000000-0005-0000-0000-00005B030000}"/>
    <cellStyle name="Comma 16 3 2 2 2 3 2 2 4" xfId="938" xr:uid="{00000000-0005-0000-0000-00005C030000}"/>
    <cellStyle name="Comma 16 3 2 2 2 3 2 3" xfId="939" xr:uid="{00000000-0005-0000-0000-00005D030000}"/>
    <cellStyle name="Comma 16 3 2 2 2 3 2 3 2" xfId="940" xr:uid="{00000000-0005-0000-0000-00005E030000}"/>
    <cellStyle name="Comma 16 3 2 2 2 3 2 3 2 2" xfId="941" xr:uid="{00000000-0005-0000-0000-00005F030000}"/>
    <cellStyle name="Comma 16 3 2 2 2 3 2 3 3" xfId="942" xr:uid="{00000000-0005-0000-0000-000060030000}"/>
    <cellStyle name="Comma 16 3 2 2 2 3 2 4" xfId="943" xr:uid="{00000000-0005-0000-0000-000061030000}"/>
    <cellStyle name="Comma 16 3 2 2 2 3 2 4 2" xfId="944" xr:uid="{00000000-0005-0000-0000-000062030000}"/>
    <cellStyle name="Comma 16 3 2 2 2 3 2 5" xfId="945" xr:uid="{00000000-0005-0000-0000-000063030000}"/>
    <cellStyle name="Comma 16 3 2 2 2 3 3" xfId="946" xr:uid="{00000000-0005-0000-0000-000064030000}"/>
    <cellStyle name="Comma 16 3 2 2 2 3 3 2" xfId="947" xr:uid="{00000000-0005-0000-0000-000065030000}"/>
    <cellStyle name="Comma 16 3 2 2 2 3 3 2 2" xfId="948" xr:uid="{00000000-0005-0000-0000-000066030000}"/>
    <cellStyle name="Comma 16 3 2 2 2 3 3 2 2 2" xfId="949" xr:uid="{00000000-0005-0000-0000-000067030000}"/>
    <cellStyle name="Comma 16 3 2 2 2 3 3 2 3" xfId="950" xr:uid="{00000000-0005-0000-0000-000068030000}"/>
    <cellStyle name="Comma 16 3 2 2 2 3 3 3" xfId="951" xr:uid="{00000000-0005-0000-0000-000069030000}"/>
    <cellStyle name="Comma 16 3 2 2 2 3 3 3 2" xfId="952" xr:uid="{00000000-0005-0000-0000-00006A030000}"/>
    <cellStyle name="Comma 16 3 2 2 2 3 3 4" xfId="953" xr:uid="{00000000-0005-0000-0000-00006B030000}"/>
    <cellStyle name="Comma 16 3 2 2 2 3 4" xfId="954" xr:uid="{00000000-0005-0000-0000-00006C030000}"/>
    <cellStyle name="Comma 16 3 2 2 2 3 4 2" xfId="955" xr:uid="{00000000-0005-0000-0000-00006D030000}"/>
    <cellStyle name="Comma 16 3 2 2 2 3 4 2 2" xfId="956" xr:uid="{00000000-0005-0000-0000-00006E030000}"/>
    <cellStyle name="Comma 16 3 2 2 2 3 4 3" xfId="957" xr:uid="{00000000-0005-0000-0000-00006F030000}"/>
    <cellStyle name="Comma 16 3 2 2 2 3 5" xfId="958" xr:uid="{00000000-0005-0000-0000-000070030000}"/>
    <cellStyle name="Comma 16 3 2 2 2 3 5 2" xfId="959" xr:uid="{00000000-0005-0000-0000-000071030000}"/>
    <cellStyle name="Comma 16 3 2 2 2 3 6" xfId="960" xr:uid="{00000000-0005-0000-0000-000072030000}"/>
    <cellStyle name="Comma 16 3 2 2 2 3 7" xfId="961" xr:uid="{00000000-0005-0000-0000-000073030000}"/>
    <cellStyle name="Comma 16 3 2 2 2 4" xfId="962" xr:uid="{00000000-0005-0000-0000-000074030000}"/>
    <cellStyle name="Comma 16 3 2 2 2 4 2" xfId="963" xr:uid="{00000000-0005-0000-0000-000075030000}"/>
    <cellStyle name="Comma 16 3 2 2 2 4 2 2" xfId="964" xr:uid="{00000000-0005-0000-0000-000076030000}"/>
    <cellStyle name="Comma 16 3 2 2 2 4 2 2 2" xfId="965" xr:uid="{00000000-0005-0000-0000-000077030000}"/>
    <cellStyle name="Comma 16 3 2 2 2 4 2 2 2 2" xfId="966" xr:uid="{00000000-0005-0000-0000-000078030000}"/>
    <cellStyle name="Comma 16 3 2 2 2 4 2 2 3" xfId="967" xr:uid="{00000000-0005-0000-0000-000079030000}"/>
    <cellStyle name="Comma 16 3 2 2 2 4 2 3" xfId="968" xr:uid="{00000000-0005-0000-0000-00007A030000}"/>
    <cellStyle name="Comma 16 3 2 2 2 4 2 3 2" xfId="969" xr:uid="{00000000-0005-0000-0000-00007B030000}"/>
    <cellStyle name="Comma 16 3 2 2 2 4 2 4" xfId="970" xr:uid="{00000000-0005-0000-0000-00007C030000}"/>
    <cellStyle name="Comma 16 3 2 2 2 4 3" xfId="971" xr:uid="{00000000-0005-0000-0000-00007D030000}"/>
    <cellStyle name="Comma 16 3 2 2 2 4 3 2" xfId="972" xr:uid="{00000000-0005-0000-0000-00007E030000}"/>
    <cellStyle name="Comma 16 3 2 2 2 4 3 2 2" xfId="973" xr:uid="{00000000-0005-0000-0000-00007F030000}"/>
    <cellStyle name="Comma 16 3 2 2 2 4 3 3" xfId="974" xr:uid="{00000000-0005-0000-0000-000080030000}"/>
    <cellStyle name="Comma 16 3 2 2 2 4 4" xfId="975" xr:uid="{00000000-0005-0000-0000-000081030000}"/>
    <cellStyle name="Comma 16 3 2 2 2 4 4 2" xfId="976" xr:uid="{00000000-0005-0000-0000-000082030000}"/>
    <cellStyle name="Comma 16 3 2 2 2 4 5" xfId="977" xr:uid="{00000000-0005-0000-0000-000083030000}"/>
    <cellStyle name="Comma 16 3 2 2 2 5" xfId="978" xr:uid="{00000000-0005-0000-0000-000084030000}"/>
    <cellStyle name="Comma 16 3 2 2 2 5 2" xfId="979" xr:uid="{00000000-0005-0000-0000-000085030000}"/>
    <cellStyle name="Comma 16 3 2 2 2 5 2 2" xfId="980" xr:uid="{00000000-0005-0000-0000-000086030000}"/>
    <cellStyle name="Comma 16 3 2 2 2 5 2 2 2" xfId="981" xr:uid="{00000000-0005-0000-0000-000087030000}"/>
    <cellStyle name="Comma 16 3 2 2 2 5 2 3" xfId="982" xr:uid="{00000000-0005-0000-0000-000088030000}"/>
    <cellStyle name="Comma 16 3 2 2 2 5 3" xfId="983" xr:uid="{00000000-0005-0000-0000-000089030000}"/>
    <cellStyle name="Comma 16 3 2 2 2 5 3 2" xfId="984" xr:uid="{00000000-0005-0000-0000-00008A030000}"/>
    <cellStyle name="Comma 16 3 2 2 2 5 4" xfId="985" xr:uid="{00000000-0005-0000-0000-00008B030000}"/>
    <cellStyle name="Comma 16 3 2 2 2 6" xfId="986" xr:uid="{00000000-0005-0000-0000-00008C030000}"/>
    <cellStyle name="Comma 16 3 2 2 2 6 2" xfId="987" xr:uid="{00000000-0005-0000-0000-00008D030000}"/>
    <cellStyle name="Comma 16 3 2 2 2 6 2 2" xfId="988" xr:uid="{00000000-0005-0000-0000-00008E030000}"/>
    <cellStyle name="Comma 16 3 2 2 2 6 3" xfId="989" xr:uid="{00000000-0005-0000-0000-00008F030000}"/>
    <cellStyle name="Comma 16 3 2 2 2 7" xfId="990" xr:uid="{00000000-0005-0000-0000-000090030000}"/>
    <cellStyle name="Comma 16 3 2 2 2 7 2" xfId="991" xr:uid="{00000000-0005-0000-0000-000091030000}"/>
    <cellStyle name="Comma 16 3 2 2 2 8" xfId="992" xr:uid="{00000000-0005-0000-0000-000092030000}"/>
    <cellStyle name="Comma 16 3 2 2 2 9" xfId="993" xr:uid="{00000000-0005-0000-0000-000093030000}"/>
    <cellStyle name="Comma 16 3 2 2 3" xfId="994" xr:uid="{00000000-0005-0000-0000-000094030000}"/>
    <cellStyle name="Comma 16 3 2 2 3 2" xfId="995" xr:uid="{00000000-0005-0000-0000-000095030000}"/>
    <cellStyle name="Comma 16 3 2 2 3 2 2" xfId="996" xr:uid="{00000000-0005-0000-0000-000096030000}"/>
    <cellStyle name="Comma 16 3 2 2 3 2 2 2" xfId="997" xr:uid="{00000000-0005-0000-0000-000097030000}"/>
    <cellStyle name="Comma 16 3 2 2 3 2 2 2 2" xfId="998" xr:uid="{00000000-0005-0000-0000-000098030000}"/>
    <cellStyle name="Comma 16 3 2 2 3 2 2 2 2 2" xfId="999" xr:uid="{00000000-0005-0000-0000-000099030000}"/>
    <cellStyle name="Comma 16 3 2 2 3 2 2 2 2 2 2" xfId="1000" xr:uid="{00000000-0005-0000-0000-00009A030000}"/>
    <cellStyle name="Comma 16 3 2 2 3 2 2 2 2 3" xfId="1001" xr:uid="{00000000-0005-0000-0000-00009B030000}"/>
    <cellStyle name="Comma 16 3 2 2 3 2 2 2 3" xfId="1002" xr:uid="{00000000-0005-0000-0000-00009C030000}"/>
    <cellStyle name="Comma 16 3 2 2 3 2 2 2 3 2" xfId="1003" xr:uid="{00000000-0005-0000-0000-00009D030000}"/>
    <cellStyle name="Comma 16 3 2 2 3 2 2 2 4" xfId="1004" xr:uid="{00000000-0005-0000-0000-00009E030000}"/>
    <cellStyle name="Comma 16 3 2 2 3 2 2 3" xfId="1005" xr:uid="{00000000-0005-0000-0000-00009F030000}"/>
    <cellStyle name="Comma 16 3 2 2 3 2 2 3 2" xfId="1006" xr:uid="{00000000-0005-0000-0000-0000A0030000}"/>
    <cellStyle name="Comma 16 3 2 2 3 2 2 3 2 2" xfId="1007" xr:uid="{00000000-0005-0000-0000-0000A1030000}"/>
    <cellStyle name="Comma 16 3 2 2 3 2 2 3 3" xfId="1008" xr:uid="{00000000-0005-0000-0000-0000A2030000}"/>
    <cellStyle name="Comma 16 3 2 2 3 2 2 4" xfId="1009" xr:uid="{00000000-0005-0000-0000-0000A3030000}"/>
    <cellStyle name="Comma 16 3 2 2 3 2 2 4 2" xfId="1010" xr:uid="{00000000-0005-0000-0000-0000A4030000}"/>
    <cellStyle name="Comma 16 3 2 2 3 2 2 5" xfId="1011" xr:uid="{00000000-0005-0000-0000-0000A5030000}"/>
    <cellStyle name="Comma 16 3 2 2 3 2 3" xfId="1012" xr:uid="{00000000-0005-0000-0000-0000A6030000}"/>
    <cellStyle name="Comma 16 3 2 2 3 2 3 2" xfId="1013" xr:uid="{00000000-0005-0000-0000-0000A7030000}"/>
    <cellStyle name="Comma 16 3 2 2 3 2 3 2 2" xfId="1014" xr:uid="{00000000-0005-0000-0000-0000A8030000}"/>
    <cellStyle name="Comma 16 3 2 2 3 2 3 2 2 2" xfId="1015" xr:uid="{00000000-0005-0000-0000-0000A9030000}"/>
    <cellStyle name="Comma 16 3 2 2 3 2 3 2 3" xfId="1016" xr:uid="{00000000-0005-0000-0000-0000AA030000}"/>
    <cellStyle name="Comma 16 3 2 2 3 2 3 3" xfId="1017" xr:uid="{00000000-0005-0000-0000-0000AB030000}"/>
    <cellStyle name="Comma 16 3 2 2 3 2 3 3 2" xfId="1018" xr:uid="{00000000-0005-0000-0000-0000AC030000}"/>
    <cellStyle name="Comma 16 3 2 2 3 2 3 4" xfId="1019" xr:uid="{00000000-0005-0000-0000-0000AD030000}"/>
    <cellStyle name="Comma 16 3 2 2 3 2 4" xfId="1020" xr:uid="{00000000-0005-0000-0000-0000AE030000}"/>
    <cellStyle name="Comma 16 3 2 2 3 2 4 2" xfId="1021" xr:uid="{00000000-0005-0000-0000-0000AF030000}"/>
    <cellStyle name="Comma 16 3 2 2 3 2 4 2 2" xfId="1022" xr:uid="{00000000-0005-0000-0000-0000B0030000}"/>
    <cellStyle name="Comma 16 3 2 2 3 2 4 3" xfId="1023" xr:uid="{00000000-0005-0000-0000-0000B1030000}"/>
    <cellStyle name="Comma 16 3 2 2 3 2 5" xfId="1024" xr:uid="{00000000-0005-0000-0000-0000B2030000}"/>
    <cellStyle name="Comma 16 3 2 2 3 2 5 2" xfId="1025" xr:uid="{00000000-0005-0000-0000-0000B3030000}"/>
    <cellStyle name="Comma 16 3 2 2 3 2 6" xfId="1026" xr:uid="{00000000-0005-0000-0000-0000B4030000}"/>
    <cellStyle name="Comma 16 3 2 2 3 2 7" xfId="1027" xr:uid="{00000000-0005-0000-0000-0000B5030000}"/>
    <cellStyle name="Comma 16 3 2 2 3 3" xfId="1028" xr:uid="{00000000-0005-0000-0000-0000B6030000}"/>
    <cellStyle name="Comma 16 3 2 2 3 3 2" xfId="1029" xr:uid="{00000000-0005-0000-0000-0000B7030000}"/>
    <cellStyle name="Comma 16 3 2 2 3 3 2 2" xfId="1030" xr:uid="{00000000-0005-0000-0000-0000B8030000}"/>
    <cellStyle name="Comma 16 3 2 2 3 3 2 2 2" xfId="1031" xr:uid="{00000000-0005-0000-0000-0000B9030000}"/>
    <cellStyle name="Comma 16 3 2 2 3 3 2 2 2 2" xfId="1032" xr:uid="{00000000-0005-0000-0000-0000BA030000}"/>
    <cellStyle name="Comma 16 3 2 2 3 3 2 2 3" xfId="1033" xr:uid="{00000000-0005-0000-0000-0000BB030000}"/>
    <cellStyle name="Comma 16 3 2 2 3 3 2 3" xfId="1034" xr:uid="{00000000-0005-0000-0000-0000BC030000}"/>
    <cellStyle name="Comma 16 3 2 2 3 3 2 3 2" xfId="1035" xr:uid="{00000000-0005-0000-0000-0000BD030000}"/>
    <cellStyle name="Comma 16 3 2 2 3 3 2 4" xfId="1036" xr:uid="{00000000-0005-0000-0000-0000BE030000}"/>
    <cellStyle name="Comma 16 3 2 2 3 3 3" xfId="1037" xr:uid="{00000000-0005-0000-0000-0000BF030000}"/>
    <cellStyle name="Comma 16 3 2 2 3 3 3 2" xfId="1038" xr:uid="{00000000-0005-0000-0000-0000C0030000}"/>
    <cellStyle name="Comma 16 3 2 2 3 3 3 2 2" xfId="1039" xr:uid="{00000000-0005-0000-0000-0000C1030000}"/>
    <cellStyle name="Comma 16 3 2 2 3 3 3 3" xfId="1040" xr:uid="{00000000-0005-0000-0000-0000C2030000}"/>
    <cellStyle name="Comma 16 3 2 2 3 3 4" xfId="1041" xr:uid="{00000000-0005-0000-0000-0000C3030000}"/>
    <cellStyle name="Comma 16 3 2 2 3 3 4 2" xfId="1042" xr:uid="{00000000-0005-0000-0000-0000C4030000}"/>
    <cellStyle name="Comma 16 3 2 2 3 3 5" xfId="1043" xr:uid="{00000000-0005-0000-0000-0000C5030000}"/>
    <cellStyle name="Comma 16 3 2 2 3 4" xfId="1044" xr:uid="{00000000-0005-0000-0000-0000C6030000}"/>
    <cellStyle name="Comma 16 3 2 2 3 4 2" xfId="1045" xr:uid="{00000000-0005-0000-0000-0000C7030000}"/>
    <cellStyle name="Comma 16 3 2 2 3 4 2 2" xfId="1046" xr:uid="{00000000-0005-0000-0000-0000C8030000}"/>
    <cellStyle name="Comma 16 3 2 2 3 4 2 2 2" xfId="1047" xr:uid="{00000000-0005-0000-0000-0000C9030000}"/>
    <cellStyle name="Comma 16 3 2 2 3 4 2 3" xfId="1048" xr:uid="{00000000-0005-0000-0000-0000CA030000}"/>
    <cellStyle name="Comma 16 3 2 2 3 4 3" xfId="1049" xr:uid="{00000000-0005-0000-0000-0000CB030000}"/>
    <cellStyle name="Comma 16 3 2 2 3 4 3 2" xfId="1050" xr:uid="{00000000-0005-0000-0000-0000CC030000}"/>
    <cellStyle name="Comma 16 3 2 2 3 4 4" xfId="1051" xr:uid="{00000000-0005-0000-0000-0000CD030000}"/>
    <cellStyle name="Comma 16 3 2 2 3 5" xfId="1052" xr:uid="{00000000-0005-0000-0000-0000CE030000}"/>
    <cellStyle name="Comma 16 3 2 2 3 5 2" xfId="1053" xr:uid="{00000000-0005-0000-0000-0000CF030000}"/>
    <cellStyle name="Comma 16 3 2 2 3 5 2 2" xfId="1054" xr:uid="{00000000-0005-0000-0000-0000D0030000}"/>
    <cellStyle name="Comma 16 3 2 2 3 5 3" xfId="1055" xr:uid="{00000000-0005-0000-0000-0000D1030000}"/>
    <cellStyle name="Comma 16 3 2 2 3 6" xfId="1056" xr:uid="{00000000-0005-0000-0000-0000D2030000}"/>
    <cellStyle name="Comma 16 3 2 2 3 6 2" xfId="1057" xr:uid="{00000000-0005-0000-0000-0000D3030000}"/>
    <cellStyle name="Comma 16 3 2 2 3 7" xfId="1058" xr:uid="{00000000-0005-0000-0000-0000D4030000}"/>
    <cellStyle name="Comma 16 3 2 2 3 8" xfId="1059" xr:uid="{00000000-0005-0000-0000-0000D5030000}"/>
    <cellStyle name="Comma 16 3 2 2 4" xfId="1060" xr:uid="{00000000-0005-0000-0000-0000D6030000}"/>
    <cellStyle name="Comma 16 3 2 2 4 2" xfId="1061" xr:uid="{00000000-0005-0000-0000-0000D7030000}"/>
    <cellStyle name="Comma 16 3 2 2 4 2 2" xfId="1062" xr:uid="{00000000-0005-0000-0000-0000D8030000}"/>
    <cellStyle name="Comma 16 3 2 2 4 2 2 2" xfId="1063" xr:uid="{00000000-0005-0000-0000-0000D9030000}"/>
    <cellStyle name="Comma 16 3 2 2 4 2 2 2 2" xfId="1064" xr:uid="{00000000-0005-0000-0000-0000DA030000}"/>
    <cellStyle name="Comma 16 3 2 2 4 2 2 2 2 2" xfId="1065" xr:uid="{00000000-0005-0000-0000-0000DB030000}"/>
    <cellStyle name="Comma 16 3 2 2 4 2 2 2 3" xfId="1066" xr:uid="{00000000-0005-0000-0000-0000DC030000}"/>
    <cellStyle name="Comma 16 3 2 2 4 2 2 3" xfId="1067" xr:uid="{00000000-0005-0000-0000-0000DD030000}"/>
    <cellStyle name="Comma 16 3 2 2 4 2 2 3 2" xfId="1068" xr:uid="{00000000-0005-0000-0000-0000DE030000}"/>
    <cellStyle name="Comma 16 3 2 2 4 2 2 4" xfId="1069" xr:uid="{00000000-0005-0000-0000-0000DF030000}"/>
    <cellStyle name="Comma 16 3 2 2 4 2 3" xfId="1070" xr:uid="{00000000-0005-0000-0000-0000E0030000}"/>
    <cellStyle name="Comma 16 3 2 2 4 2 3 2" xfId="1071" xr:uid="{00000000-0005-0000-0000-0000E1030000}"/>
    <cellStyle name="Comma 16 3 2 2 4 2 3 2 2" xfId="1072" xr:uid="{00000000-0005-0000-0000-0000E2030000}"/>
    <cellStyle name="Comma 16 3 2 2 4 2 3 3" xfId="1073" xr:uid="{00000000-0005-0000-0000-0000E3030000}"/>
    <cellStyle name="Comma 16 3 2 2 4 2 4" xfId="1074" xr:uid="{00000000-0005-0000-0000-0000E4030000}"/>
    <cellStyle name="Comma 16 3 2 2 4 2 4 2" xfId="1075" xr:uid="{00000000-0005-0000-0000-0000E5030000}"/>
    <cellStyle name="Comma 16 3 2 2 4 2 5" xfId="1076" xr:uid="{00000000-0005-0000-0000-0000E6030000}"/>
    <cellStyle name="Comma 16 3 2 2 4 3" xfId="1077" xr:uid="{00000000-0005-0000-0000-0000E7030000}"/>
    <cellStyle name="Comma 16 3 2 2 4 3 2" xfId="1078" xr:uid="{00000000-0005-0000-0000-0000E8030000}"/>
    <cellStyle name="Comma 16 3 2 2 4 3 2 2" xfId="1079" xr:uid="{00000000-0005-0000-0000-0000E9030000}"/>
    <cellStyle name="Comma 16 3 2 2 4 3 2 2 2" xfId="1080" xr:uid="{00000000-0005-0000-0000-0000EA030000}"/>
    <cellStyle name="Comma 16 3 2 2 4 3 2 3" xfId="1081" xr:uid="{00000000-0005-0000-0000-0000EB030000}"/>
    <cellStyle name="Comma 16 3 2 2 4 3 3" xfId="1082" xr:uid="{00000000-0005-0000-0000-0000EC030000}"/>
    <cellStyle name="Comma 16 3 2 2 4 3 3 2" xfId="1083" xr:uid="{00000000-0005-0000-0000-0000ED030000}"/>
    <cellStyle name="Comma 16 3 2 2 4 3 4" xfId="1084" xr:uid="{00000000-0005-0000-0000-0000EE030000}"/>
    <cellStyle name="Comma 16 3 2 2 4 4" xfId="1085" xr:uid="{00000000-0005-0000-0000-0000EF030000}"/>
    <cellStyle name="Comma 16 3 2 2 4 4 2" xfId="1086" xr:uid="{00000000-0005-0000-0000-0000F0030000}"/>
    <cellStyle name="Comma 16 3 2 2 4 4 2 2" xfId="1087" xr:uid="{00000000-0005-0000-0000-0000F1030000}"/>
    <cellStyle name="Comma 16 3 2 2 4 4 3" xfId="1088" xr:uid="{00000000-0005-0000-0000-0000F2030000}"/>
    <cellStyle name="Comma 16 3 2 2 4 5" xfId="1089" xr:uid="{00000000-0005-0000-0000-0000F3030000}"/>
    <cellStyle name="Comma 16 3 2 2 4 5 2" xfId="1090" xr:uid="{00000000-0005-0000-0000-0000F4030000}"/>
    <cellStyle name="Comma 16 3 2 2 4 6" xfId="1091" xr:uid="{00000000-0005-0000-0000-0000F5030000}"/>
    <cellStyle name="Comma 16 3 2 2 4 7" xfId="1092" xr:uid="{00000000-0005-0000-0000-0000F6030000}"/>
    <cellStyle name="Comma 16 3 2 2 5" xfId="1093" xr:uid="{00000000-0005-0000-0000-0000F7030000}"/>
    <cellStyle name="Comma 16 3 2 2 5 2" xfId="1094" xr:uid="{00000000-0005-0000-0000-0000F8030000}"/>
    <cellStyle name="Comma 16 3 2 2 5 2 2" xfId="1095" xr:uid="{00000000-0005-0000-0000-0000F9030000}"/>
    <cellStyle name="Comma 16 3 2 2 5 2 2 2" xfId="1096" xr:uid="{00000000-0005-0000-0000-0000FA030000}"/>
    <cellStyle name="Comma 16 3 2 2 5 2 2 2 2" xfId="1097" xr:uid="{00000000-0005-0000-0000-0000FB030000}"/>
    <cellStyle name="Comma 16 3 2 2 5 2 2 3" xfId="1098" xr:uid="{00000000-0005-0000-0000-0000FC030000}"/>
    <cellStyle name="Comma 16 3 2 2 5 2 3" xfId="1099" xr:uid="{00000000-0005-0000-0000-0000FD030000}"/>
    <cellStyle name="Comma 16 3 2 2 5 2 3 2" xfId="1100" xr:uid="{00000000-0005-0000-0000-0000FE030000}"/>
    <cellStyle name="Comma 16 3 2 2 5 2 4" xfId="1101" xr:uid="{00000000-0005-0000-0000-0000FF030000}"/>
    <cellStyle name="Comma 16 3 2 2 5 3" xfId="1102" xr:uid="{00000000-0005-0000-0000-000000040000}"/>
    <cellStyle name="Comma 16 3 2 2 5 3 2" xfId="1103" xr:uid="{00000000-0005-0000-0000-000001040000}"/>
    <cellStyle name="Comma 16 3 2 2 5 3 2 2" xfId="1104" xr:uid="{00000000-0005-0000-0000-000002040000}"/>
    <cellStyle name="Comma 16 3 2 2 5 3 3" xfId="1105" xr:uid="{00000000-0005-0000-0000-000003040000}"/>
    <cellStyle name="Comma 16 3 2 2 5 4" xfId="1106" xr:uid="{00000000-0005-0000-0000-000004040000}"/>
    <cellStyle name="Comma 16 3 2 2 5 4 2" xfId="1107" xr:uid="{00000000-0005-0000-0000-000005040000}"/>
    <cellStyle name="Comma 16 3 2 2 5 5" xfId="1108" xr:uid="{00000000-0005-0000-0000-000006040000}"/>
    <cellStyle name="Comma 16 3 2 2 6" xfId="1109" xr:uid="{00000000-0005-0000-0000-000007040000}"/>
    <cellStyle name="Comma 16 3 2 2 6 2" xfId="1110" xr:uid="{00000000-0005-0000-0000-000008040000}"/>
    <cellStyle name="Comma 16 3 2 2 6 2 2" xfId="1111" xr:uid="{00000000-0005-0000-0000-000009040000}"/>
    <cellStyle name="Comma 16 3 2 2 6 2 2 2" xfId="1112" xr:uid="{00000000-0005-0000-0000-00000A040000}"/>
    <cellStyle name="Comma 16 3 2 2 6 2 3" xfId="1113" xr:uid="{00000000-0005-0000-0000-00000B040000}"/>
    <cellStyle name="Comma 16 3 2 2 6 3" xfId="1114" xr:uid="{00000000-0005-0000-0000-00000C040000}"/>
    <cellStyle name="Comma 16 3 2 2 6 3 2" xfId="1115" xr:uid="{00000000-0005-0000-0000-00000D040000}"/>
    <cellStyle name="Comma 16 3 2 2 6 4" xfId="1116" xr:uid="{00000000-0005-0000-0000-00000E040000}"/>
    <cellStyle name="Comma 16 3 2 2 7" xfId="1117" xr:uid="{00000000-0005-0000-0000-00000F040000}"/>
    <cellStyle name="Comma 16 3 2 2 7 2" xfId="1118" xr:uid="{00000000-0005-0000-0000-000010040000}"/>
    <cellStyle name="Comma 16 3 2 2 7 2 2" xfId="1119" xr:uid="{00000000-0005-0000-0000-000011040000}"/>
    <cellStyle name="Comma 16 3 2 2 7 3" xfId="1120" xr:uid="{00000000-0005-0000-0000-000012040000}"/>
    <cellStyle name="Comma 16 3 2 2 8" xfId="1121" xr:uid="{00000000-0005-0000-0000-000013040000}"/>
    <cellStyle name="Comma 16 3 2 2 8 2" xfId="1122" xr:uid="{00000000-0005-0000-0000-000014040000}"/>
    <cellStyle name="Comma 16 3 2 2 9" xfId="1123" xr:uid="{00000000-0005-0000-0000-000015040000}"/>
    <cellStyle name="Comma 16 3 2 3" xfId="1124" xr:uid="{00000000-0005-0000-0000-000016040000}"/>
    <cellStyle name="Comma 16 3 2 3 2" xfId="1125" xr:uid="{00000000-0005-0000-0000-000017040000}"/>
    <cellStyle name="Comma 16 3 2 3 2 2" xfId="1126" xr:uid="{00000000-0005-0000-0000-000018040000}"/>
    <cellStyle name="Comma 16 3 2 3 2 2 2" xfId="1127" xr:uid="{00000000-0005-0000-0000-000019040000}"/>
    <cellStyle name="Comma 16 3 2 3 2 2 2 2" xfId="1128" xr:uid="{00000000-0005-0000-0000-00001A040000}"/>
    <cellStyle name="Comma 16 3 2 3 2 2 2 2 2" xfId="1129" xr:uid="{00000000-0005-0000-0000-00001B040000}"/>
    <cellStyle name="Comma 16 3 2 3 2 2 2 2 2 2" xfId="1130" xr:uid="{00000000-0005-0000-0000-00001C040000}"/>
    <cellStyle name="Comma 16 3 2 3 2 2 2 2 2 2 2" xfId="1131" xr:uid="{00000000-0005-0000-0000-00001D040000}"/>
    <cellStyle name="Comma 16 3 2 3 2 2 2 2 2 3" xfId="1132" xr:uid="{00000000-0005-0000-0000-00001E040000}"/>
    <cellStyle name="Comma 16 3 2 3 2 2 2 2 3" xfId="1133" xr:uid="{00000000-0005-0000-0000-00001F040000}"/>
    <cellStyle name="Comma 16 3 2 3 2 2 2 2 3 2" xfId="1134" xr:uid="{00000000-0005-0000-0000-000020040000}"/>
    <cellStyle name="Comma 16 3 2 3 2 2 2 2 4" xfId="1135" xr:uid="{00000000-0005-0000-0000-000021040000}"/>
    <cellStyle name="Comma 16 3 2 3 2 2 2 3" xfId="1136" xr:uid="{00000000-0005-0000-0000-000022040000}"/>
    <cellStyle name="Comma 16 3 2 3 2 2 2 3 2" xfId="1137" xr:uid="{00000000-0005-0000-0000-000023040000}"/>
    <cellStyle name="Comma 16 3 2 3 2 2 2 3 2 2" xfId="1138" xr:uid="{00000000-0005-0000-0000-000024040000}"/>
    <cellStyle name="Comma 16 3 2 3 2 2 2 3 3" xfId="1139" xr:uid="{00000000-0005-0000-0000-000025040000}"/>
    <cellStyle name="Comma 16 3 2 3 2 2 2 4" xfId="1140" xr:uid="{00000000-0005-0000-0000-000026040000}"/>
    <cellStyle name="Comma 16 3 2 3 2 2 2 4 2" xfId="1141" xr:uid="{00000000-0005-0000-0000-000027040000}"/>
    <cellStyle name="Comma 16 3 2 3 2 2 2 5" xfId="1142" xr:uid="{00000000-0005-0000-0000-000028040000}"/>
    <cellStyle name="Comma 16 3 2 3 2 2 3" xfId="1143" xr:uid="{00000000-0005-0000-0000-000029040000}"/>
    <cellStyle name="Comma 16 3 2 3 2 2 3 2" xfId="1144" xr:uid="{00000000-0005-0000-0000-00002A040000}"/>
    <cellStyle name="Comma 16 3 2 3 2 2 3 2 2" xfId="1145" xr:uid="{00000000-0005-0000-0000-00002B040000}"/>
    <cellStyle name="Comma 16 3 2 3 2 2 3 2 2 2" xfId="1146" xr:uid="{00000000-0005-0000-0000-00002C040000}"/>
    <cellStyle name="Comma 16 3 2 3 2 2 3 2 3" xfId="1147" xr:uid="{00000000-0005-0000-0000-00002D040000}"/>
    <cellStyle name="Comma 16 3 2 3 2 2 3 3" xfId="1148" xr:uid="{00000000-0005-0000-0000-00002E040000}"/>
    <cellStyle name="Comma 16 3 2 3 2 2 3 3 2" xfId="1149" xr:uid="{00000000-0005-0000-0000-00002F040000}"/>
    <cellStyle name="Comma 16 3 2 3 2 2 3 4" xfId="1150" xr:uid="{00000000-0005-0000-0000-000030040000}"/>
    <cellStyle name="Comma 16 3 2 3 2 2 4" xfId="1151" xr:uid="{00000000-0005-0000-0000-000031040000}"/>
    <cellStyle name="Comma 16 3 2 3 2 2 4 2" xfId="1152" xr:uid="{00000000-0005-0000-0000-000032040000}"/>
    <cellStyle name="Comma 16 3 2 3 2 2 4 2 2" xfId="1153" xr:uid="{00000000-0005-0000-0000-000033040000}"/>
    <cellStyle name="Comma 16 3 2 3 2 2 4 3" xfId="1154" xr:uid="{00000000-0005-0000-0000-000034040000}"/>
    <cellStyle name="Comma 16 3 2 3 2 2 5" xfId="1155" xr:uid="{00000000-0005-0000-0000-000035040000}"/>
    <cellStyle name="Comma 16 3 2 3 2 2 5 2" xfId="1156" xr:uid="{00000000-0005-0000-0000-000036040000}"/>
    <cellStyle name="Comma 16 3 2 3 2 2 6" xfId="1157" xr:uid="{00000000-0005-0000-0000-000037040000}"/>
    <cellStyle name="Comma 16 3 2 3 2 2 7" xfId="1158" xr:uid="{00000000-0005-0000-0000-000038040000}"/>
    <cellStyle name="Comma 16 3 2 3 2 3" xfId="1159" xr:uid="{00000000-0005-0000-0000-000039040000}"/>
    <cellStyle name="Comma 16 3 2 3 2 3 2" xfId="1160" xr:uid="{00000000-0005-0000-0000-00003A040000}"/>
    <cellStyle name="Comma 16 3 2 3 2 3 2 2" xfId="1161" xr:uid="{00000000-0005-0000-0000-00003B040000}"/>
    <cellStyle name="Comma 16 3 2 3 2 3 2 2 2" xfId="1162" xr:uid="{00000000-0005-0000-0000-00003C040000}"/>
    <cellStyle name="Comma 16 3 2 3 2 3 2 2 2 2" xfId="1163" xr:uid="{00000000-0005-0000-0000-00003D040000}"/>
    <cellStyle name="Comma 16 3 2 3 2 3 2 2 3" xfId="1164" xr:uid="{00000000-0005-0000-0000-00003E040000}"/>
    <cellStyle name="Comma 16 3 2 3 2 3 2 3" xfId="1165" xr:uid="{00000000-0005-0000-0000-00003F040000}"/>
    <cellStyle name="Comma 16 3 2 3 2 3 2 3 2" xfId="1166" xr:uid="{00000000-0005-0000-0000-000040040000}"/>
    <cellStyle name="Comma 16 3 2 3 2 3 2 4" xfId="1167" xr:uid="{00000000-0005-0000-0000-000041040000}"/>
    <cellStyle name="Comma 16 3 2 3 2 3 3" xfId="1168" xr:uid="{00000000-0005-0000-0000-000042040000}"/>
    <cellStyle name="Comma 16 3 2 3 2 3 3 2" xfId="1169" xr:uid="{00000000-0005-0000-0000-000043040000}"/>
    <cellStyle name="Comma 16 3 2 3 2 3 3 2 2" xfId="1170" xr:uid="{00000000-0005-0000-0000-000044040000}"/>
    <cellStyle name="Comma 16 3 2 3 2 3 3 3" xfId="1171" xr:uid="{00000000-0005-0000-0000-000045040000}"/>
    <cellStyle name="Comma 16 3 2 3 2 3 4" xfId="1172" xr:uid="{00000000-0005-0000-0000-000046040000}"/>
    <cellStyle name="Comma 16 3 2 3 2 3 4 2" xfId="1173" xr:uid="{00000000-0005-0000-0000-000047040000}"/>
    <cellStyle name="Comma 16 3 2 3 2 3 5" xfId="1174" xr:uid="{00000000-0005-0000-0000-000048040000}"/>
    <cellStyle name="Comma 16 3 2 3 2 4" xfId="1175" xr:uid="{00000000-0005-0000-0000-000049040000}"/>
    <cellStyle name="Comma 16 3 2 3 2 4 2" xfId="1176" xr:uid="{00000000-0005-0000-0000-00004A040000}"/>
    <cellStyle name="Comma 16 3 2 3 2 4 2 2" xfId="1177" xr:uid="{00000000-0005-0000-0000-00004B040000}"/>
    <cellStyle name="Comma 16 3 2 3 2 4 2 2 2" xfId="1178" xr:uid="{00000000-0005-0000-0000-00004C040000}"/>
    <cellStyle name="Comma 16 3 2 3 2 4 2 3" xfId="1179" xr:uid="{00000000-0005-0000-0000-00004D040000}"/>
    <cellStyle name="Comma 16 3 2 3 2 4 3" xfId="1180" xr:uid="{00000000-0005-0000-0000-00004E040000}"/>
    <cellStyle name="Comma 16 3 2 3 2 4 3 2" xfId="1181" xr:uid="{00000000-0005-0000-0000-00004F040000}"/>
    <cellStyle name="Comma 16 3 2 3 2 4 4" xfId="1182" xr:uid="{00000000-0005-0000-0000-000050040000}"/>
    <cellStyle name="Comma 16 3 2 3 2 5" xfId="1183" xr:uid="{00000000-0005-0000-0000-000051040000}"/>
    <cellStyle name="Comma 16 3 2 3 2 5 2" xfId="1184" xr:uid="{00000000-0005-0000-0000-000052040000}"/>
    <cellStyle name="Comma 16 3 2 3 2 5 2 2" xfId="1185" xr:uid="{00000000-0005-0000-0000-000053040000}"/>
    <cellStyle name="Comma 16 3 2 3 2 5 3" xfId="1186" xr:uid="{00000000-0005-0000-0000-000054040000}"/>
    <cellStyle name="Comma 16 3 2 3 2 6" xfId="1187" xr:uid="{00000000-0005-0000-0000-000055040000}"/>
    <cellStyle name="Comma 16 3 2 3 2 6 2" xfId="1188" xr:uid="{00000000-0005-0000-0000-000056040000}"/>
    <cellStyle name="Comma 16 3 2 3 2 7" xfId="1189" xr:uid="{00000000-0005-0000-0000-000057040000}"/>
    <cellStyle name="Comma 16 3 2 3 2 8" xfId="1190" xr:uid="{00000000-0005-0000-0000-000058040000}"/>
    <cellStyle name="Comma 16 3 2 3 3" xfId="1191" xr:uid="{00000000-0005-0000-0000-000059040000}"/>
    <cellStyle name="Comma 16 3 2 3 3 2" xfId="1192" xr:uid="{00000000-0005-0000-0000-00005A040000}"/>
    <cellStyle name="Comma 16 3 2 3 3 2 2" xfId="1193" xr:uid="{00000000-0005-0000-0000-00005B040000}"/>
    <cellStyle name="Comma 16 3 2 3 3 2 2 2" xfId="1194" xr:uid="{00000000-0005-0000-0000-00005C040000}"/>
    <cellStyle name="Comma 16 3 2 3 3 2 2 2 2" xfId="1195" xr:uid="{00000000-0005-0000-0000-00005D040000}"/>
    <cellStyle name="Comma 16 3 2 3 3 2 2 2 2 2" xfId="1196" xr:uid="{00000000-0005-0000-0000-00005E040000}"/>
    <cellStyle name="Comma 16 3 2 3 3 2 2 2 3" xfId="1197" xr:uid="{00000000-0005-0000-0000-00005F040000}"/>
    <cellStyle name="Comma 16 3 2 3 3 2 2 3" xfId="1198" xr:uid="{00000000-0005-0000-0000-000060040000}"/>
    <cellStyle name="Comma 16 3 2 3 3 2 2 3 2" xfId="1199" xr:uid="{00000000-0005-0000-0000-000061040000}"/>
    <cellStyle name="Comma 16 3 2 3 3 2 2 4" xfId="1200" xr:uid="{00000000-0005-0000-0000-000062040000}"/>
    <cellStyle name="Comma 16 3 2 3 3 2 3" xfId="1201" xr:uid="{00000000-0005-0000-0000-000063040000}"/>
    <cellStyle name="Comma 16 3 2 3 3 2 3 2" xfId="1202" xr:uid="{00000000-0005-0000-0000-000064040000}"/>
    <cellStyle name="Comma 16 3 2 3 3 2 3 2 2" xfId="1203" xr:uid="{00000000-0005-0000-0000-000065040000}"/>
    <cellStyle name="Comma 16 3 2 3 3 2 3 3" xfId="1204" xr:uid="{00000000-0005-0000-0000-000066040000}"/>
    <cellStyle name="Comma 16 3 2 3 3 2 4" xfId="1205" xr:uid="{00000000-0005-0000-0000-000067040000}"/>
    <cellStyle name="Comma 16 3 2 3 3 2 4 2" xfId="1206" xr:uid="{00000000-0005-0000-0000-000068040000}"/>
    <cellStyle name="Comma 16 3 2 3 3 2 5" xfId="1207" xr:uid="{00000000-0005-0000-0000-000069040000}"/>
    <cellStyle name="Comma 16 3 2 3 3 3" xfId="1208" xr:uid="{00000000-0005-0000-0000-00006A040000}"/>
    <cellStyle name="Comma 16 3 2 3 3 3 2" xfId="1209" xr:uid="{00000000-0005-0000-0000-00006B040000}"/>
    <cellStyle name="Comma 16 3 2 3 3 3 2 2" xfId="1210" xr:uid="{00000000-0005-0000-0000-00006C040000}"/>
    <cellStyle name="Comma 16 3 2 3 3 3 2 2 2" xfId="1211" xr:uid="{00000000-0005-0000-0000-00006D040000}"/>
    <cellStyle name="Comma 16 3 2 3 3 3 2 3" xfId="1212" xr:uid="{00000000-0005-0000-0000-00006E040000}"/>
    <cellStyle name="Comma 16 3 2 3 3 3 3" xfId="1213" xr:uid="{00000000-0005-0000-0000-00006F040000}"/>
    <cellStyle name="Comma 16 3 2 3 3 3 3 2" xfId="1214" xr:uid="{00000000-0005-0000-0000-000070040000}"/>
    <cellStyle name="Comma 16 3 2 3 3 3 4" xfId="1215" xr:uid="{00000000-0005-0000-0000-000071040000}"/>
    <cellStyle name="Comma 16 3 2 3 3 4" xfId="1216" xr:uid="{00000000-0005-0000-0000-000072040000}"/>
    <cellStyle name="Comma 16 3 2 3 3 4 2" xfId="1217" xr:uid="{00000000-0005-0000-0000-000073040000}"/>
    <cellStyle name="Comma 16 3 2 3 3 4 2 2" xfId="1218" xr:uid="{00000000-0005-0000-0000-000074040000}"/>
    <cellStyle name="Comma 16 3 2 3 3 4 3" xfId="1219" xr:uid="{00000000-0005-0000-0000-000075040000}"/>
    <cellStyle name="Comma 16 3 2 3 3 5" xfId="1220" xr:uid="{00000000-0005-0000-0000-000076040000}"/>
    <cellStyle name="Comma 16 3 2 3 3 5 2" xfId="1221" xr:uid="{00000000-0005-0000-0000-000077040000}"/>
    <cellStyle name="Comma 16 3 2 3 3 6" xfId="1222" xr:uid="{00000000-0005-0000-0000-000078040000}"/>
    <cellStyle name="Comma 16 3 2 3 3 7" xfId="1223" xr:uid="{00000000-0005-0000-0000-000079040000}"/>
    <cellStyle name="Comma 16 3 2 3 4" xfId="1224" xr:uid="{00000000-0005-0000-0000-00007A040000}"/>
    <cellStyle name="Comma 16 3 2 3 4 2" xfId="1225" xr:uid="{00000000-0005-0000-0000-00007B040000}"/>
    <cellStyle name="Comma 16 3 2 3 4 2 2" xfId="1226" xr:uid="{00000000-0005-0000-0000-00007C040000}"/>
    <cellStyle name="Comma 16 3 2 3 4 2 2 2" xfId="1227" xr:uid="{00000000-0005-0000-0000-00007D040000}"/>
    <cellStyle name="Comma 16 3 2 3 4 2 2 2 2" xfId="1228" xr:uid="{00000000-0005-0000-0000-00007E040000}"/>
    <cellStyle name="Comma 16 3 2 3 4 2 2 3" xfId="1229" xr:uid="{00000000-0005-0000-0000-00007F040000}"/>
    <cellStyle name="Comma 16 3 2 3 4 2 3" xfId="1230" xr:uid="{00000000-0005-0000-0000-000080040000}"/>
    <cellStyle name="Comma 16 3 2 3 4 2 3 2" xfId="1231" xr:uid="{00000000-0005-0000-0000-000081040000}"/>
    <cellStyle name="Comma 16 3 2 3 4 2 4" xfId="1232" xr:uid="{00000000-0005-0000-0000-000082040000}"/>
    <cellStyle name="Comma 16 3 2 3 4 3" xfId="1233" xr:uid="{00000000-0005-0000-0000-000083040000}"/>
    <cellStyle name="Comma 16 3 2 3 4 3 2" xfId="1234" xr:uid="{00000000-0005-0000-0000-000084040000}"/>
    <cellStyle name="Comma 16 3 2 3 4 3 2 2" xfId="1235" xr:uid="{00000000-0005-0000-0000-000085040000}"/>
    <cellStyle name="Comma 16 3 2 3 4 3 3" xfId="1236" xr:uid="{00000000-0005-0000-0000-000086040000}"/>
    <cellStyle name="Comma 16 3 2 3 4 4" xfId="1237" xr:uid="{00000000-0005-0000-0000-000087040000}"/>
    <cellStyle name="Comma 16 3 2 3 4 4 2" xfId="1238" xr:uid="{00000000-0005-0000-0000-000088040000}"/>
    <cellStyle name="Comma 16 3 2 3 4 5" xfId="1239" xr:uid="{00000000-0005-0000-0000-000089040000}"/>
    <cellStyle name="Comma 16 3 2 3 5" xfId="1240" xr:uid="{00000000-0005-0000-0000-00008A040000}"/>
    <cellStyle name="Comma 16 3 2 3 5 2" xfId="1241" xr:uid="{00000000-0005-0000-0000-00008B040000}"/>
    <cellStyle name="Comma 16 3 2 3 5 2 2" xfId="1242" xr:uid="{00000000-0005-0000-0000-00008C040000}"/>
    <cellStyle name="Comma 16 3 2 3 5 2 2 2" xfId="1243" xr:uid="{00000000-0005-0000-0000-00008D040000}"/>
    <cellStyle name="Comma 16 3 2 3 5 2 3" xfId="1244" xr:uid="{00000000-0005-0000-0000-00008E040000}"/>
    <cellStyle name="Comma 16 3 2 3 5 3" xfId="1245" xr:uid="{00000000-0005-0000-0000-00008F040000}"/>
    <cellStyle name="Comma 16 3 2 3 5 3 2" xfId="1246" xr:uid="{00000000-0005-0000-0000-000090040000}"/>
    <cellStyle name="Comma 16 3 2 3 5 4" xfId="1247" xr:uid="{00000000-0005-0000-0000-000091040000}"/>
    <cellStyle name="Comma 16 3 2 3 6" xfId="1248" xr:uid="{00000000-0005-0000-0000-000092040000}"/>
    <cellStyle name="Comma 16 3 2 3 6 2" xfId="1249" xr:uid="{00000000-0005-0000-0000-000093040000}"/>
    <cellStyle name="Comma 16 3 2 3 6 2 2" xfId="1250" xr:uid="{00000000-0005-0000-0000-000094040000}"/>
    <cellStyle name="Comma 16 3 2 3 6 3" xfId="1251" xr:uid="{00000000-0005-0000-0000-000095040000}"/>
    <cellStyle name="Comma 16 3 2 3 7" xfId="1252" xr:uid="{00000000-0005-0000-0000-000096040000}"/>
    <cellStyle name="Comma 16 3 2 3 7 2" xfId="1253" xr:uid="{00000000-0005-0000-0000-000097040000}"/>
    <cellStyle name="Comma 16 3 2 3 8" xfId="1254" xr:uid="{00000000-0005-0000-0000-000098040000}"/>
    <cellStyle name="Comma 16 3 2 3 9" xfId="1255" xr:uid="{00000000-0005-0000-0000-000099040000}"/>
    <cellStyle name="Comma 16 3 2 4" xfId="1256" xr:uid="{00000000-0005-0000-0000-00009A040000}"/>
    <cellStyle name="Comma 16 3 2 4 2" xfId="1257" xr:uid="{00000000-0005-0000-0000-00009B040000}"/>
    <cellStyle name="Comma 16 3 2 4 2 2" xfId="1258" xr:uid="{00000000-0005-0000-0000-00009C040000}"/>
    <cellStyle name="Comma 16 3 2 4 2 2 2" xfId="1259" xr:uid="{00000000-0005-0000-0000-00009D040000}"/>
    <cellStyle name="Comma 16 3 2 4 2 2 2 2" xfId="1260" xr:uid="{00000000-0005-0000-0000-00009E040000}"/>
    <cellStyle name="Comma 16 3 2 4 2 2 2 2 2" xfId="1261" xr:uid="{00000000-0005-0000-0000-00009F040000}"/>
    <cellStyle name="Comma 16 3 2 4 2 2 2 2 2 2" xfId="1262" xr:uid="{00000000-0005-0000-0000-0000A0040000}"/>
    <cellStyle name="Comma 16 3 2 4 2 2 2 2 3" xfId="1263" xr:uid="{00000000-0005-0000-0000-0000A1040000}"/>
    <cellStyle name="Comma 16 3 2 4 2 2 2 3" xfId="1264" xr:uid="{00000000-0005-0000-0000-0000A2040000}"/>
    <cellStyle name="Comma 16 3 2 4 2 2 2 3 2" xfId="1265" xr:uid="{00000000-0005-0000-0000-0000A3040000}"/>
    <cellStyle name="Comma 16 3 2 4 2 2 2 4" xfId="1266" xr:uid="{00000000-0005-0000-0000-0000A4040000}"/>
    <cellStyle name="Comma 16 3 2 4 2 2 3" xfId="1267" xr:uid="{00000000-0005-0000-0000-0000A5040000}"/>
    <cellStyle name="Comma 16 3 2 4 2 2 3 2" xfId="1268" xr:uid="{00000000-0005-0000-0000-0000A6040000}"/>
    <cellStyle name="Comma 16 3 2 4 2 2 3 2 2" xfId="1269" xr:uid="{00000000-0005-0000-0000-0000A7040000}"/>
    <cellStyle name="Comma 16 3 2 4 2 2 3 3" xfId="1270" xr:uid="{00000000-0005-0000-0000-0000A8040000}"/>
    <cellStyle name="Comma 16 3 2 4 2 2 4" xfId="1271" xr:uid="{00000000-0005-0000-0000-0000A9040000}"/>
    <cellStyle name="Comma 16 3 2 4 2 2 4 2" xfId="1272" xr:uid="{00000000-0005-0000-0000-0000AA040000}"/>
    <cellStyle name="Comma 16 3 2 4 2 2 5" xfId="1273" xr:uid="{00000000-0005-0000-0000-0000AB040000}"/>
    <cellStyle name="Comma 16 3 2 4 2 3" xfId="1274" xr:uid="{00000000-0005-0000-0000-0000AC040000}"/>
    <cellStyle name="Comma 16 3 2 4 2 3 2" xfId="1275" xr:uid="{00000000-0005-0000-0000-0000AD040000}"/>
    <cellStyle name="Comma 16 3 2 4 2 3 2 2" xfId="1276" xr:uid="{00000000-0005-0000-0000-0000AE040000}"/>
    <cellStyle name="Comma 16 3 2 4 2 3 2 2 2" xfId="1277" xr:uid="{00000000-0005-0000-0000-0000AF040000}"/>
    <cellStyle name="Comma 16 3 2 4 2 3 2 3" xfId="1278" xr:uid="{00000000-0005-0000-0000-0000B0040000}"/>
    <cellStyle name="Comma 16 3 2 4 2 3 3" xfId="1279" xr:uid="{00000000-0005-0000-0000-0000B1040000}"/>
    <cellStyle name="Comma 16 3 2 4 2 3 3 2" xfId="1280" xr:uid="{00000000-0005-0000-0000-0000B2040000}"/>
    <cellStyle name="Comma 16 3 2 4 2 3 4" xfId="1281" xr:uid="{00000000-0005-0000-0000-0000B3040000}"/>
    <cellStyle name="Comma 16 3 2 4 2 4" xfId="1282" xr:uid="{00000000-0005-0000-0000-0000B4040000}"/>
    <cellStyle name="Comma 16 3 2 4 2 4 2" xfId="1283" xr:uid="{00000000-0005-0000-0000-0000B5040000}"/>
    <cellStyle name="Comma 16 3 2 4 2 4 2 2" xfId="1284" xr:uid="{00000000-0005-0000-0000-0000B6040000}"/>
    <cellStyle name="Comma 16 3 2 4 2 4 3" xfId="1285" xr:uid="{00000000-0005-0000-0000-0000B7040000}"/>
    <cellStyle name="Comma 16 3 2 4 2 5" xfId="1286" xr:uid="{00000000-0005-0000-0000-0000B8040000}"/>
    <cellStyle name="Comma 16 3 2 4 2 5 2" xfId="1287" xr:uid="{00000000-0005-0000-0000-0000B9040000}"/>
    <cellStyle name="Comma 16 3 2 4 2 6" xfId="1288" xr:uid="{00000000-0005-0000-0000-0000BA040000}"/>
    <cellStyle name="Comma 16 3 2 4 2 7" xfId="1289" xr:uid="{00000000-0005-0000-0000-0000BB040000}"/>
    <cellStyle name="Comma 16 3 2 4 3" xfId="1290" xr:uid="{00000000-0005-0000-0000-0000BC040000}"/>
    <cellStyle name="Comma 16 3 2 4 3 2" xfId="1291" xr:uid="{00000000-0005-0000-0000-0000BD040000}"/>
    <cellStyle name="Comma 16 3 2 4 3 2 2" xfId="1292" xr:uid="{00000000-0005-0000-0000-0000BE040000}"/>
    <cellStyle name="Comma 16 3 2 4 3 2 2 2" xfId="1293" xr:uid="{00000000-0005-0000-0000-0000BF040000}"/>
    <cellStyle name="Comma 16 3 2 4 3 2 2 2 2" xfId="1294" xr:uid="{00000000-0005-0000-0000-0000C0040000}"/>
    <cellStyle name="Comma 16 3 2 4 3 2 2 3" xfId="1295" xr:uid="{00000000-0005-0000-0000-0000C1040000}"/>
    <cellStyle name="Comma 16 3 2 4 3 2 3" xfId="1296" xr:uid="{00000000-0005-0000-0000-0000C2040000}"/>
    <cellStyle name="Comma 16 3 2 4 3 2 3 2" xfId="1297" xr:uid="{00000000-0005-0000-0000-0000C3040000}"/>
    <cellStyle name="Comma 16 3 2 4 3 2 4" xfId="1298" xr:uid="{00000000-0005-0000-0000-0000C4040000}"/>
    <cellStyle name="Comma 16 3 2 4 3 3" xfId="1299" xr:uid="{00000000-0005-0000-0000-0000C5040000}"/>
    <cellStyle name="Comma 16 3 2 4 3 3 2" xfId="1300" xr:uid="{00000000-0005-0000-0000-0000C6040000}"/>
    <cellStyle name="Comma 16 3 2 4 3 3 2 2" xfId="1301" xr:uid="{00000000-0005-0000-0000-0000C7040000}"/>
    <cellStyle name="Comma 16 3 2 4 3 3 3" xfId="1302" xr:uid="{00000000-0005-0000-0000-0000C8040000}"/>
    <cellStyle name="Comma 16 3 2 4 3 4" xfId="1303" xr:uid="{00000000-0005-0000-0000-0000C9040000}"/>
    <cellStyle name="Comma 16 3 2 4 3 4 2" xfId="1304" xr:uid="{00000000-0005-0000-0000-0000CA040000}"/>
    <cellStyle name="Comma 16 3 2 4 3 5" xfId="1305" xr:uid="{00000000-0005-0000-0000-0000CB040000}"/>
    <cellStyle name="Comma 16 3 2 4 4" xfId="1306" xr:uid="{00000000-0005-0000-0000-0000CC040000}"/>
    <cellStyle name="Comma 16 3 2 4 4 2" xfId="1307" xr:uid="{00000000-0005-0000-0000-0000CD040000}"/>
    <cellStyle name="Comma 16 3 2 4 4 2 2" xfId="1308" xr:uid="{00000000-0005-0000-0000-0000CE040000}"/>
    <cellStyle name="Comma 16 3 2 4 4 2 2 2" xfId="1309" xr:uid="{00000000-0005-0000-0000-0000CF040000}"/>
    <cellStyle name="Comma 16 3 2 4 4 2 3" xfId="1310" xr:uid="{00000000-0005-0000-0000-0000D0040000}"/>
    <cellStyle name="Comma 16 3 2 4 4 3" xfId="1311" xr:uid="{00000000-0005-0000-0000-0000D1040000}"/>
    <cellStyle name="Comma 16 3 2 4 4 3 2" xfId="1312" xr:uid="{00000000-0005-0000-0000-0000D2040000}"/>
    <cellStyle name="Comma 16 3 2 4 4 4" xfId="1313" xr:uid="{00000000-0005-0000-0000-0000D3040000}"/>
    <cellStyle name="Comma 16 3 2 4 5" xfId="1314" xr:uid="{00000000-0005-0000-0000-0000D4040000}"/>
    <cellStyle name="Comma 16 3 2 4 5 2" xfId="1315" xr:uid="{00000000-0005-0000-0000-0000D5040000}"/>
    <cellStyle name="Comma 16 3 2 4 5 2 2" xfId="1316" xr:uid="{00000000-0005-0000-0000-0000D6040000}"/>
    <cellStyle name="Comma 16 3 2 4 5 3" xfId="1317" xr:uid="{00000000-0005-0000-0000-0000D7040000}"/>
    <cellStyle name="Comma 16 3 2 4 6" xfId="1318" xr:uid="{00000000-0005-0000-0000-0000D8040000}"/>
    <cellStyle name="Comma 16 3 2 4 6 2" xfId="1319" xr:uid="{00000000-0005-0000-0000-0000D9040000}"/>
    <cellStyle name="Comma 16 3 2 4 7" xfId="1320" xr:uid="{00000000-0005-0000-0000-0000DA040000}"/>
    <cellStyle name="Comma 16 3 2 4 8" xfId="1321" xr:uid="{00000000-0005-0000-0000-0000DB040000}"/>
    <cellStyle name="Comma 16 3 2 5" xfId="1322" xr:uid="{00000000-0005-0000-0000-0000DC040000}"/>
    <cellStyle name="Comma 16 3 2 5 2" xfId="1323" xr:uid="{00000000-0005-0000-0000-0000DD040000}"/>
    <cellStyle name="Comma 16 3 2 5 2 2" xfId="1324" xr:uid="{00000000-0005-0000-0000-0000DE040000}"/>
    <cellStyle name="Comma 16 3 2 5 2 2 2" xfId="1325" xr:uid="{00000000-0005-0000-0000-0000DF040000}"/>
    <cellStyle name="Comma 16 3 2 5 2 2 2 2" xfId="1326" xr:uid="{00000000-0005-0000-0000-0000E0040000}"/>
    <cellStyle name="Comma 16 3 2 5 2 2 2 2 2" xfId="1327" xr:uid="{00000000-0005-0000-0000-0000E1040000}"/>
    <cellStyle name="Comma 16 3 2 5 2 2 2 3" xfId="1328" xr:uid="{00000000-0005-0000-0000-0000E2040000}"/>
    <cellStyle name="Comma 16 3 2 5 2 2 3" xfId="1329" xr:uid="{00000000-0005-0000-0000-0000E3040000}"/>
    <cellStyle name="Comma 16 3 2 5 2 2 3 2" xfId="1330" xr:uid="{00000000-0005-0000-0000-0000E4040000}"/>
    <cellStyle name="Comma 16 3 2 5 2 2 4" xfId="1331" xr:uid="{00000000-0005-0000-0000-0000E5040000}"/>
    <cellStyle name="Comma 16 3 2 5 2 3" xfId="1332" xr:uid="{00000000-0005-0000-0000-0000E6040000}"/>
    <cellStyle name="Comma 16 3 2 5 2 3 2" xfId="1333" xr:uid="{00000000-0005-0000-0000-0000E7040000}"/>
    <cellStyle name="Comma 16 3 2 5 2 3 2 2" xfId="1334" xr:uid="{00000000-0005-0000-0000-0000E8040000}"/>
    <cellStyle name="Comma 16 3 2 5 2 3 3" xfId="1335" xr:uid="{00000000-0005-0000-0000-0000E9040000}"/>
    <cellStyle name="Comma 16 3 2 5 2 4" xfId="1336" xr:uid="{00000000-0005-0000-0000-0000EA040000}"/>
    <cellStyle name="Comma 16 3 2 5 2 4 2" xfId="1337" xr:uid="{00000000-0005-0000-0000-0000EB040000}"/>
    <cellStyle name="Comma 16 3 2 5 2 5" xfId="1338" xr:uid="{00000000-0005-0000-0000-0000EC040000}"/>
    <cellStyle name="Comma 16 3 2 5 3" xfId="1339" xr:uid="{00000000-0005-0000-0000-0000ED040000}"/>
    <cellStyle name="Comma 16 3 2 5 3 2" xfId="1340" xr:uid="{00000000-0005-0000-0000-0000EE040000}"/>
    <cellStyle name="Comma 16 3 2 5 3 2 2" xfId="1341" xr:uid="{00000000-0005-0000-0000-0000EF040000}"/>
    <cellStyle name="Comma 16 3 2 5 3 2 2 2" xfId="1342" xr:uid="{00000000-0005-0000-0000-0000F0040000}"/>
    <cellStyle name="Comma 16 3 2 5 3 2 3" xfId="1343" xr:uid="{00000000-0005-0000-0000-0000F1040000}"/>
    <cellStyle name="Comma 16 3 2 5 3 3" xfId="1344" xr:uid="{00000000-0005-0000-0000-0000F2040000}"/>
    <cellStyle name="Comma 16 3 2 5 3 3 2" xfId="1345" xr:uid="{00000000-0005-0000-0000-0000F3040000}"/>
    <cellStyle name="Comma 16 3 2 5 3 4" xfId="1346" xr:uid="{00000000-0005-0000-0000-0000F4040000}"/>
    <cellStyle name="Comma 16 3 2 5 4" xfId="1347" xr:uid="{00000000-0005-0000-0000-0000F5040000}"/>
    <cellStyle name="Comma 16 3 2 5 4 2" xfId="1348" xr:uid="{00000000-0005-0000-0000-0000F6040000}"/>
    <cellStyle name="Comma 16 3 2 5 4 2 2" xfId="1349" xr:uid="{00000000-0005-0000-0000-0000F7040000}"/>
    <cellStyle name="Comma 16 3 2 5 4 3" xfId="1350" xr:uid="{00000000-0005-0000-0000-0000F8040000}"/>
    <cellStyle name="Comma 16 3 2 5 5" xfId="1351" xr:uid="{00000000-0005-0000-0000-0000F9040000}"/>
    <cellStyle name="Comma 16 3 2 5 5 2" xfId="1352" xr:uid="{00000000-0005-0000-0000-0000FA040000}"/>
    <cellStyle name="Comma 16 3 2 5 6" xfId="1353" xr:uid="{00000000-0005-0000-0000-0000FB040000}"/>
    <cellStyle name="Comma 16 3 2 5 7" xfId="1354" xr:uid="{00000000-0005-0000-0000-0000FC040000}"/>
    <cellStyle name="Comma 16 3 2 6" xfId="1355" xr:uid="{00000000-0005-0000-0000-0000FD040000}"/>
    <cellStyle name="Comma 16 3 2 6 2" xfId="1356" xr:uid="{00000000-0005-0000-0000-0000FE040000}"/>
    <cellStyle name="Comma 16 3 2 6 2 2" xfId="1357" xr:uid="{00000000-0005-0000-0000-0000FF040000}"/>
    <cellStyle name="Comma 16 3 2 6 2 2 2" xfId="1358" xr:uid="{00000000-0005-0000-0000-000000050000}"/>
    <cellStyle name="Comma 16 3 2 6 2 2 2 2" xfId="1359" xr:uid="{00000000-0005-0000-0000-000001050000}"/>
    <cellStyle name="Comma 16 3 2 6 2 2 3" xfId="1360" xr:uid="{00000000-0005-0000-0000-000002050000}"/>
    <cellStyle name="Comma 16 3 2 6 2 3" xfId="1361" xr:uid="{00000000-0005-0000-0000-000003050000}"/>
    <cellStyle name="Comma 16 3 2 6 2 3 2" xfId="1362" xr:uid="{00000000-0005-0000-0000-000004050000}"/>
    <cellStyle name="Comma 16 3 2 6 2 4" xfId="1363" xr:uid="{00000000-0005-0000-0000-000005050000}"/>
    <cellStyle name="Comma 16 3 2 6 3" xfId="1364" xr:uid="{00000000-0005-0000-0000-000006050000}"/>
    <cellStyle name="Comma 16 3 2 6 3 2" xfId="1365" xr:uid="{00000000-0005-0000-0000-000007050000}"/>
    <cellStyle name="Comma 16 3 2 6 3 2 2" xfId="1366" xr:uid="{00000000-0005-0000-0000-000008050000}"/>
    <cellStyle name="Comma 16 3 2 6 3 3" xfId="1367" xr:uid="{00000000-0005-0000-0000-000009050000}"/>
    <cellStyle name="Comma 16 3 2 6 4" xfId="1368" xr:uid="{00000000-0005-0000-0000-00000A050000}"/>
    <cellStyle name="Comma 16 3 2 6 4 2" xfId="1369" xr:uid="{00000000-0005-0000-0000-00000B050000}"/>
    <cellStyle name="Comma 16 3 2 6 5" xfId="1370" xr:uid="{00000000-0005-0000-0000-00000C050000}"/>
    <cellStyle name="Comma 16 3 2 7" xfId="1371" xr:uid="{00000000-0005-0000-0000-00000D050000}"/>
    <cellStyle name="Comma 16 3 2 7 2" xfId="1372" xr:uid="{00000000-0005-0000-0000-00000E050000}"/>
    <cellStyle name="Comma 16 3 2 7 2 2" xfId="1373" xr:uid="{00000000-0005-0000-0000-00000F050000}"/>
    <cellStyle name="Comma 16 3 2 7 2 2 2" xfId="1374" xr:uid="{00000000-0005-0000-0000-000010050000}"/>
    <cellStyle name="Comma 16 3 2 7 2 3" xfId="1375" xr:uid="{00000000-0005-0000-0000-000011050000}"/>
    <cellStyle name="Comma 16 3 2 7 3" xfId="1376" xr:uid="{00000000-0005-0000-0000-000012050000}"/>
    <cellStyle name="Comma 16 3 2 7 3 2" xfId="1377" xr:uid="{00000000-0005-0000-0000-000013050000}"/>
    <cellStyle name="Comma 16 3 2 7 4" xfId="1378" xr:uid="{00000000-0005-0000-0000-000014050000}"/>
    <cellStyle name="Comma 16 3 2 8" xfId="1379" xr:uid="{00000000-0005-0000-0000-000015050000}"/>
    <cellStyle name="Comma 16 3 2 8 2" xfId="1380" xr:uid="{00000000-0005-0000-0000-000016050000}"/>
    <cellStyle name="Comma 16 3 2 8 2 2" xfId="1381" xr:uid="{00000000-0005-0000-0000-000017050000}"/>
    <cellStyle name="Comma 16 3 2 8 3" xfId="1382" xr:uid="{00000000-0005-0000-0000-000018050000}"/>
    <cellStyle name="Comma 16 3 2 9" xfId="1383" xr:uid="{00000000-0005-0000-0000-000019050000}"/>
    <cellStyle name="Comma 16 3 2 9 2" xfId="1384" xr:uid="{00000000-0005-0000-0000-00001A050000}"/>
    <cellStyle name="Comma 16 3 3" xfId="1385" xr:uid="{00000000-0005-0000-0000-00001B050000}"/>
    <cellStyle name="Comma 16 3 3 10" xfId="1386" xr:uid="{00000000-0005-0000-0000-00001C050000}"/>
    <cellStyle name="Comma 16 3 3 11" xfId="1387" xr:uid="{00000000-0005-0000-0000-00001D050000}"/>
    <cellStyle name="Comma 16 3 3 2" xfId="1388" xr:uid="{00000000-0005-0000-0000-00001E050000}"/>
    <cellStyle name="Comma 16 3 3 2 10" xfId="1389" xr:uid="{00000000-0005-0000-0000-00001F050000}"/>
    <cellStyle name="Comma 16 3 3 2 2" xfId="1390" xr:uid="{00000000-0005-0000-0000-000020050000}"/>
    <cellStyle name="Comma 16 3 3 2 2 2" xfId="1391" xr:uid="{00000000-0005-0000-0000-000021050000}"/>
    <cellStyle name="Comma 16 3 3 2 2 2 2" xfId="1392" xr:uid="{00000000-0005-0000-0000-000022050000}"/>
    <cellStyle name="Comma 16 3 3 2 2 2 2 2" xfId="1393" xr:uid="{00000000-0005-0000-0000-000023050000}"/>
    <cellStyle name="Comma 16 3 3 2 2 2 2 2 2" xfId="1394" xr:uid="{00000000-0005-0000-0000-000024050000}"/>
    <cellStyle name="Comma 16 3 3 2 2 2 2 2 2 2" xfId="1395" xr:uid="{00000000-0005-0000-0000-000025050000}"/>
    <cellStyle name="Comma 16 3 3 2 2 2 2 2 2 2 2" xfId="1396" xr:uid="{00000000-0005-0000-0000-000026050000}"/>
    <cellStyle name="Comma 16 3 3 2 2 2 2 2 2 2 2 2" xfId="1397" xr:uid="{00000000-0005-0000-0000-000027050000}"/>
    <cellStyle name="Comma 16 3 3 2 2 2 2 2 2 2 3" xfId="1398" xr:uid="{00000000-0005-0000-0000-000028050000}"/>
    <cellStyle name="Comma 16 3 3 2 2 2 2 2 2 3" xfId="1399" xr:uid="{00000000-0005-0000-0000-000029050000}"/>
    <cellStyle name="Comma 16 3 3 2 2 2 2 2 2 3 2" xfId="1400" xr:uid="{00000000-0005-0000-0000-00002A050000}"/>
    <cellStyle name="Comma 16 3 3 2 2 2 2 2 2 4" xfId="1401" xr:uid="{00000000-0005-0000-0000-00002B050000}"/>
    <cellStyle name="Comma 16 3 3 2 2 2 2 2 3" xfId="1402" xr:uid="{00000000-0005-0000-0000-00002C050000}"/>
    <cellStyle name="Comma 16 3 3 2 2 2 2 2 3 2" xfId="1403" xr:uid="{00000000-0005-0000-0000-00002D050000}"/>
    <cellStyle name="Comma 16 3 3 2 2 2 2 2 3 2 2" xfId="1404" xr:uid="{00000000-0005-0000-0000-00002E050000}"/>
    <cellStyle name="Comma 16 3 3 2 2 2 2 2 3 3" xfId="1405" xr:uid="{00000000-0005-0000-0000-00002F050000}"/>
    <cellStyle name="Comma 16 3 3 2 2 2 2 2 4" xfId="1406" xr:uid="{00000000-0005-0000-0000-000030050000}"/>
    <cellStyle name="Comma 16 3 3 2 2 2 2 2 4 2" xfId="1407" xr:uid="{00000000-0005-0000-0000-000031050000}"/>
    <cellStyle name="Comma 16 3 3 2 2 2 2 2 5" xfId="1408" xr:uid="{00000000-0005-0000-0000-000032050000}"/>
    <cellStyle name="Comma 16 3 3 2 2 2 2 3" xfId="1409" xr:uid="{00000000-0005-0000-0000-000033050000}"/>
    <cellStyle name="Comma 16 3 3 2 2 2 2 3 2" xfId="1410" xr:uid="{00000000-0005-0000-0000-000034050000}"/>
    <cellStyle name="Comma 16 3 3 2 2 2 2 3 2 2" xfId="1411" xr:uid="{00000000-0005-0000-0000-000035050000}"/>
    <cellStyle name="Comma 16 3 3 2 2 2 2 3 2 2 2" xfId="1412" xr:uid="{00000000-0005-0000-0000-000036050000}"/>
    <cellStyle name="Comma 16 3 3 2 2 2 2 3 2 3" xfId="1413" xr:uid="{00000000-0005-0000-0000-000037050000}"/>
    <cellStyle name="Comma 16 3 3 2 2 2 2 3 3" xfId="1414" xr:uid="{00000000-0005-0000-0000-000038050000}"/>
    <cellStyle name="Comma 16 3 3 2 2 2 2 3 3 2" xfId="1415" xr:uid="{00000000-0005-0000-0000-000039050000}"/>
    <cellStyle name="Comma 16 3 3 2 2 2 2 3 4" xfId="1416" xr:uid="{00000000-0005-0000-0000-00003A050000}"/>
    <cellStyle name="Comma 16 3 3 2 2 2 2 4" xfId="1417" xr:uid="{00000000-0005-0000-0000-00003B050000}"/>
    <cellStyle name="Comma 16 3 3 2 2 2 2 4 2" xfId="1418" xr:uid="{00000000-0005-0000-0000-00003C050000}"/>
    <cellStyle name="Comma 16 3 3 2 2 2 2 4 2 2" xfId="1419" xr:uid="{00000000-0005-0000-0000-00003D050000}"/>
    <cellStyle name="Comma 16 3 3 2 2 2 2 4 3" xfId="1420" xr:uid="{00000000-0005-0000-0000-00003E050000}"/>
    <cellStyle name="Comma 16 3 3 2 2 2 2 5" xfId="1421" xr:uid="{00000000-0005-0000-0000-00003F050000}"/>
    <cellStyle name="Comma 16 3 3 2 2 2 2 5 2" xfId="1422" xr:uid="{00000000-0005-0000-0000-000040050000}"/>
    <cellStyle name="Comma 16 3 3 2 2 2 2 6" xfId="1423" xr:uid="{00000000-0005-0000-0000-000041050000}"/>
    <cellStyle name="Comma 16 3 3 2 2 2 2 7" xfId="1424" xr:uid="{00000000-0005-0000-0000-000042050000}"/>
    <cellStyle name="Comma 16 3 3 2 2 2 3" xfId="1425" xr:uid="{00000000-0005-0000-0000-000043050000}"/>
    <cellStyle name="Comma 16 3 3 2 2 2 3 2" xfId="1426" xr:uid="{00000000-0005-0000-0000-000044050000}"/>
    <cellStyle name="Comma 16 3 3 2 2 2 3 2 2" xfId="1427" xr:uid="{00000000-0005-0000-0000-000045050000}"/>
    <cellStyle name="Comma 16 3 3 2 2 2 3 2 2 2" xfId="1428" xr:uid="{00000000-0005-0000-0000-000046050000}"/>
    <cellStyle name="Comma 16 3 3 2 2 2 3 2 2 2 2" xfId="1429" xr:uid="{00000000-0005-0000-0000-000047050000}"/>
    <cellStyle name="Comma 16 3 3 2 2 2 3 2 2 3" xfId="1430" xr:uid="{00000000-0005-0000-0000-000048050000}"/>
    <cellStyle name="Comma 16 3 3 2 2 2 3 2 3" xfId="1431" xr:uid="{00000000-0005-0000-0000-000049050000}"/>
    <cellStyle name="Comma 16 3 3 2 2 2 3 2 3 2" xfId="1432" xr:uid="{00000000-0005-0000-0000-00004A050000}"/>
    <cellStyle name="Comma 16 3 3 2 2 2 3 2 4" xfId="1433" xr:uid="{00000000-0005-0000-0000-00004B050000}"/>
    <cellStyle name="Comma 16 3 3 2 2 2 3 3" xfId="1434" xr:uid="{00000000-0005-0000-0000-00004C050000}"/>
    <cellStyle name="Comma 16 3 3 2 2 2 3 3 2" xfId="1435" xr:uid="{00000000-0005-0000-0000-00004D050000}"/>
    <cellStyle name="Comma 16 3 3 2 2 2 3 3 2 2" xfId="1436" xr:uid="{00000000-0005-0000-0000-00004E050000}"/>
    <cellStyle name="Comma 16 3 3 2 2 2 3 3 3" xfId="1437" xr:uid="{00000000-0005-0000-0000-00004F050000}"/>
    <cellStyle name="Comma 16 3 3 2 2 2 3 4" xfId="1438" xr:uid="{00000000-0005-0000-0000-000050050000}"/>
    <cellStyle name="Comma 16 3 3 2 2 2 3 4 2" xfId="1439" xr:uid="{00000000-0005-0000-0000-000051050000}"/>
    <cellStyle name="Comma 16 3 3 2 2 2 3 5" xfId="1440" xr:uid="{00000000-0005-0000-0000-000052050000}"/>
    <cellStyle name="Comma 16 3 3 2 2 2 4" xfId="1441" xr:uid="{00000000-0005-0000-0000-000053050000}"/>
    <cellStyle name="Comma 16 3 3 2 2 2 4 2" xfId="1442" xr:uid="{00000000-0005-0000-0000-000054050000}"/>
    <cellStyle name="Comma 16 3 3 2 2 2 4 2 2" xfId="1443" xr:uid="{00000000-0005-0000-0000-000055050000}"/>
    <cellStyle name="Comma 16 3 3 2 2 2 4 2 2 2" xfId="1444" xr:uid="{00000000-0005-0000-0000-000056050000}"/>
    <cellStyle name="Comma 16 3 3 2 2 2 4 2 3" xfId="1445" xr:uid="{00000000-0005-0000-0000-000057050000}"/>
    <cellStyle name="Comma 16 3 3 2 2 2 4 3" xfId="1446" xr:uid="{00000000-0005-0000-0000-000058050000}"/>
    <cellStyle name="Comma 16 3 3 2 2 2 4 3 2" xfId="1447" xr:uid="{00000000-0005-0000-0000-000059050000}"/>
    <cellStyle name="Comma 16 3 3 2 2 2 4 4" xfId="1448" xr:uid="{00000000-0005-0000-0000-00005A050000}"/>
    <cellStyle name="Comma 16 3 3 2 2 2 5" xfId="1449" xr:uid="{00000000-0005-0000-0000-00005B050000}"/>
    <cellStyle name="Comma 16 3 3 2 2 2 5 2" xfId="1450" xr:uid="{00000000-0005-0000-0000-00005C050000}"/>
    <cellStyle name="Comma 16 3 3 2 2 2 5 2 2" xfId="1451" xr:uid="{00000000-0005-0000-0000-00005D050000}"/>
    <cellStyle name="Comma 16 3 3 2 2 2 5 3" xfId="1452" xr:uid="{00000000-0005-0000-0000-00005E050000}"/>
    <cellStyle name="Comma 16 3 3 2 2 2 6" xfId="1453" xr:uid="{00000000-0005-0000-0000-00005F050000}"/>
    <cellStyle name="Comma 16 3 3 2 2 2 6 2" xfId="1454" xr:uid="{00000000-0005-0000-0000-000060050000}"/>
    <cellStyle name="Comma 16 3 3 2 2 2 7" xfId="1455" xr:uid="{00000000-0005-0000-0000-000061050000}"/>
    <cellStyle name="Comma 16 3 3 2 2 2 8" xfId="1456" xr:uid="{00000000-0005-0000-0000-000062050000}"/>
    <cellStyle name="Comma 16 3 3 2 2 3" xfId="1457" xr:uid="{00000000-0005-0000-0000-000063050000}"/>
    <cellStyle name="Comma 16 3 3 2 2 3 2" xfId="1458" xr:uid="{00000000-0005-0000-0000-000064050000}"/>
    <cellStyle name="Comma 16 3 3 2 2 3 2 2" xfId="1459" xr:uid="{00000000-0005-0000-0000-000065050000}"/>
    <cellStyle name="Comma 16 3 3 2 2 3 2 2 2" xfId="1460" xr:uid="{00000000-0005-0000-0000-000066050000}"/>
    <cellStyle name="Comma 16 3 3 2 2 3 2 2 2 2" xfId="1461" xr:uid="{00000000-0005-0000-0000-000067050000}"/>
    <cellStyle name="Comma 16 3 3 2 2 3 2 2 2 2 2" xfId="1462" xr:uid="{00000000-0005-0000-0000-000068050000}"/>
    <cellStyle name="Comma 16 3 3 2 2 3 2 2 2 3" xfId="1463" xr:uid="{00000000-0005-0000-0000-000069050000}"/>
    <cellStyle name="Comma 16 3 3 2 2 3 2 2 3" xfId="1464" xr:uid="{00000000-0005-0000-0000-00006A050000}"/>
    <cellStyle name="Comma 16 3 3 2 2 3 2 2 3 2" xfId="1465" xr:uid="{00000000-0005-0000-0000-00006B050000}"/>
    <cellStyle name="Comma 16 3 3 2 2 3 2 2 4" xfId="1466" xr:uid="{00000000-0005-0000-0000-00006C050000}"/>
    <cellStyle name="Comma 16 3 3 2 2 3 2 3" xfId="1467" xr:uid="{00000000-0005-0000-0000-00006D050000}"/>
    <cellStyle name="Comma 16 3 3 2 2 3 2 3 2" xfId="1468" xr:uid="{00000000-0005-0000-0000-00006E050000}"/>
    <cellStyle name="Comma 16 3 3 2 2 3 2 3 2 2" xfId="1469" xr:uid="{00000000-0005-0000-0000-00006F050000}"/>
    <cellStyle name="Comma 16 3 3 2 2 3 2 3 3" xfId="1470" xr:uid="{00000000-0005-0000-0000-000070050000}"/>
    <cellStyle name="Comma 16 3 3 2 2 3 2 4" xfId="1471" xr:uid="{00000000-0005-0000-0000-000071050000}"/>
    <cellStyle name="Comma 16 3 3 2 2 3 2 4 2" xfId="1472" xr:uid="{00000000-0005-0000-0000-000072050000}"/>
    <cellStyle name="Comma 16 3 3 2 2 3 2 5" xfId="1473" xr:uid="{00000000-0005-0000-0000-000073050000}"/>
    <cellStyle name="Comma 16 3 3 2 2 3 3" xfId="1474" xr:uid="{00000000-0005-0000-0000-000074050000}"/>
    <cellStyle name="Comma 16 3 3 2 2 3 3 2" xfId="1475" xr:uid="{00000000-0005-0000-0000-000075050000}"/>
    <cellStyle name="Comma 16 3 3 2 2 3 3 2 2" xfId="1476" xr:uid="{00000000-0005-0000-0000-000076050000}"/>
    <cellStyle name="Comma 16 3 3 2 2 3 3 2 2 2" xfId="1477" xr:uid="{00000000-0005-0000-0000-000077050000}"/>
    <cellStyle name="Comma 16 3 3 2 2 3 3 2 3" xfId="1478" xr:uid="{00000000-0005-0000-0000-000078050000}"/>
    <cellStyle name="Comma 16 3 3 2 2 3 3 3" xfId="1479" xr:uid="{00000000-0005-0000-0000-000079050000}"/>
    <cellStyle name="Comma 16 3 3 2 2 3 3 3 2" xfId="1480" xr:uid="{00000000-0005-0000-0000-00007A050000}"/>
    <cellStyle name="Comma 16 3 3 2 2 3 3 4" xfId="1481" xr:uid="{00000000-0005-0000-0000-00007B050000}"/>
    <cellStyle name="Comma 16 3 3 2 2 3 4" xfId="1482" xr:uid="{00000000-0005-0000-0000-00007C050000}"/>
    <cellStyle name="Comma 16 3 3 2 2 3 4 2" xfId="1483" xr:uid="{00000000-0005-0000-0000-00007D050000}"/>
    <cellStyle name="Comma 16 3 3 2 2 3 4 2 2" xfId="1484" xr:uid="{00000000-0005-0000-0000-00007E050000}"/>
    <cellStyle name="Comma 16 3 3 2 2 3 4 3" xfId="1485" xr:uid="{00000000-0005-0000-0000-00007F050000}"/>
    <cellStyle name="Comma 16 3 3 2 2 3 5" xfId="1486" xr:uid="{00000000-0005-0000-0000-000080050000}"/>
    <cellStyle name="Comma 16 3 3 2 2 3 5 2" xfId="1487" xr:uid="{00000000-0005-0000-0000-000081050000}"/>
    <cellStyle name="Comma 16 3 3 2 2 3 6" xfId="1488" xr:uid="{00000000-0005-0000-0000-000082050000}"/>
    <cellStyle name="Comma 16 3 3 2 2 3 7" xfId="1489" xr:uid="{00000000-0005-0000-0000-000083050000}"/>
    <cellStyle name="Comma 16 3 3 2 2 4" xfId="1490" xr:uid="{00000000-0005-0000-0000-000084050000}"/>
    <cellStyle name="Comma 16 3 3 2 2 4 2" xfId="1491" xr:uid="{00000000-0005-0000-0000-000085050000}"/>
    <cellStyle name="Comma 16 3 3 2 2 4 2 2" xfId="1492" xr:uid="{00000000-0005-0000-0000-000086050000}"/>
    <cellStyle name="Comma 16 3 3 2 2 4 2 2 2" xfId="1493" xr:uid="{00000000-0005-0000-0000-000087050000}"/>
    <cellStyle name="Comma 16 3 3 2 2 4 2 2 2 2" xfId="1494" xr:uid="{00000000-0005-0000-0000-000088050000}"/>
    <cellStyle name="Comma 16 3 3 2 2 4 2 2 3" xfId="1495" xr:uid="{00000000-0005-0000-0000-000089050000}"/>
    <cellStyle name="Comma 16 3 3 2 2 4 2 3" xfId="1496" xr:uid="{00000000-0005-0000-0000-00008A050000}"/>
    <cellStyle name="Comma 16 3 3 2 2 4 2 3 2" xfId="1497" xr:uid="{00000000-0005-0000-0000-00008B050000}"/>
    <cellStyle name="Comma 16 3 3 2 2 4 2 4" xfId="1498" xr:uid="{00000000-0005-0000-0000-00008C050000}"/>
    <cellStyle name="Comma 16 3 3 2 2 4 3" xfId="1499" xr:uid="{00000000-0005-0000-0000-00008D050000}"/>
    <cellStyle name="Comma 16 3 3 2 2 4 3 2" xfId="1500" xr:uid="{00000000-0005-0000-0000-00008E050000}"/>
    <cellStyle name="Comma 16 3 3 2 2 4 3 2 2" xfId="1501" xr:uid="{00000000-0005-0000-0000-00008F050000}"/>
    <cellStyle name="Comma 16 3 3 2 2 4 3 3" xfId="1502" xr:uid="{00000000-0005-0000-0000-000090050000}"/>
    <cellStyle name="Comma 16 3 3 2 2 4 4" xfId="1503" xr:uid="{00000000-0005-0000-0000-000091050000}"/>
    <cellStyle name="Comma 16 3 3 2 2 4 4 2" xfId="1504" xr:uid="{00000000-0005-0000-0000-000092050000}"/>
    <cellStyle name="Comma 16 3 3 2 2 4 5" xfId="1505" xr:uid="{00000000-0005-0000-0000-000093050000}"/>
    <cellStyle name="Comma 16 3 3 2 2 5" xfId="1506" xr:uid="{00000000-0005-0000-0000-000094050000}"/>
    <cellStyle name="Comma 16 3 3 2 2 5 2" xfId="1507" xr:uid="{00000000-0005-0000-0000-000095050000}"/>
    <cellStyle name="Comma 16 3 3 2 2 5 2 2" xfId="1508" xr:uid="{00000000-0005-0000-0000-000096050000}"/>
    <cellStyle name="Comma 16 3 3 2 2 5 2 2 2" xfId="1509" xr:uid="{00000000-0005-0000-0000-000097050000}"/>
    <cellStyle name="Comma 16 3 3 2 2 5 2 3" xfId="1510" xr:uid="{00000000-0005-0000-0000-000098050000}"/>
    <cellStyle name="Comma 16 3 3 2 2 5 3" xfId="1511" xr:uid="{00000000-0005-0000-0000-000099050000}"/>
    <cellStyle name="Comma 16 3 3 2 2 5 3 2" xfId="1512" xr:uid="{00000000-0005-0000-0000-00009A050000}"/>
    <cellStyle name="Comma 16 3 3 2 2 5 4" xfId="1513" xr:uid="{00000000-0005-0000-0000-00009B050000}"/>
    <cellStyle name="Comma 16 3 3 2 2 6" xfId="1514" xr:uid="{00000000-0005-0000-0000-00009C050000}"/>
    <cellStyle name="Comma 16 3 3 2 2 6 2" xfId="1515" xr:uid="{00000000-0005-0000-0000-00009D050000}"/>
    <cellStyle name="Comma 16 3 3 2 2 6 2 2" xfId="1516" xr:uid="{00000000-0005-0000-0000-00009E050000}"/>
    <cellStyle name="Comma 16 3 3 2 2 6 3" xfId="1517" xr:uid="{00000000-0005-0000-0000-00009F050000}"/>
    <cellStyle name="Comma 16 3 3 2 2 7" xfId="1518" xr:uid="{00000000-0005-0000-0000-0000A0050000}"/>
    <cellStyle name="Comma 16 3 3 2 2 7 2" xfId="1519" xr:uid="{00000000-0005-0000-0000-0000A1050000}"/>
    <cellStyle name="Comma 16 3 3 2 2 8" xfId="1520" xr:uid="{00000000-0005-0000-0000-0000A2050000}"/>
    <cellStyle name="Comma 16 3 3 2 2 9" xfId="1521" xr:uid="{00000000-0005-0000-0000-0000A3050000}"/>
    <cellStyle name="Comma 16 3 3 2 3" xfId="1522" xr:uid="{00000000-0005-0000-0000-0000A4050000}"/>
    <cellStyle name="Comma 16 3 3 2 3 2" xfId="1523" xr:uid="{00000000-0005-0000-0000-0000A5050000}"/>
    <cellStyle name="Comma 16 3 3 2 3 2 2" xfId="1524" xr:uid="{00000000-0005-0000-0000-0000A6050000}"/>
    <cellStyle name="Comma 16 3 3 2 3 2 2 2" xfId="1525" xr:uid="{00000000-0005-0000-0000-0000A7050000}"/>
    <cellStyle name="Comma 16 3 3 2 3 2 2 2 2" xfId="1526" xr:uid="{00000000-0005-0000-0000-0000A8050000}"/>
    <cellStyle name="Comma 16 3 3 2 3 2 2 2 2 2" xfId="1527" xr:uid="{00000000-0005-0000-0000-0000A9050000}"/>
    <cellStyle name="Comma 16 3 3 2 3 2 2 2 2 2 2" xfId="1528" xr:uid="{00000000-0005-0000-0000-0000AA050000}"/>
    <cellStyle name="Comma 16 3 3 2 3 2 2 2 2 3" xfId="1529" xr:uid="{00000000-0005-0000-0000-0000AB050000}"/>
    <cellStyle name="Comma 16 3 3 2 3 2 2 2 3" xfId="1530" xr:uid="{00000000-0005-0000-0000-0000AC050000}"/>
    <cellStyle name="Comma 16 3 3 2 3 2 2 2 3 2" xfId="1531" xr:uid="{00000000-0005-0000-0000-0000AD050000}"/>
    <cellStyle name="Comma 16 3 3 2 3 2 2 2 4" xfId="1532" xr:uid="{00000000-0005-0000-0000-0000AE050000}"/>
    <cellStyle name="Comma 16 3 3 2 3 2 2 3" xfId="1533" xr:uid="{00000000-0005-0000-0000-0000AF050000}"/>
    <cellStyle name="Comma 16 3 3 2 3 2 2 3 2" xfId="1534" xr:uid="{00000000-0005-0000-0000-0000B0050000}"/>
    <cellStyle name="Comma 16 3 3 2 3 2 2 3 2 2" xfId="1535" xr:uid="{00000000-0005-0000-0000-0000B1050000}"/>
    <cellStyle name="Comma 16 3 3 2 3 2 2 3 3" xfId="1536" xr:uid="{00000000-0005-0000-0000-0000B2050000}"/>
    <cellStyle name="Comma 16 3 3 2 3 2 2 4" xfId="1537" xr:uid="{00000000-0005-0000-0000-0000B3050000}"/>
    <cellStyle name="Comma 16 3 3 2 3 2 2 4 2" xfId="1538" xr:uid="{00000000-0005-0000-0000-0000B4050000}"/>
    <cellStyle name="Comma 16 3 3 2 3 2 2 5" xfId="1539" xr:uid="{00000000-0005-0000-0000-0000B5050000}"/>
    <cellStyle name="Comma 16 3 3 2 3 2 3" xfId="1540" xr:uid="{00000000-0005-0000-0000-0000B6050000}"/>
    <cellStyle name="Comma 16 3 3 2 3 2 3 2" xfId="1541" xr:uid="{00000000-0005-0000-0000-0000B7050000}"/>
    <cellStyle name="Comma 16 3 3 2 3 2 3 2 2" xfId="1542" xr:uid="{00000000-0005-0000-0000-0000B8050000}"/>
    <cellStyle name="Comma 16 3 3 2 3 2 3 2 2 2" xfId="1543" xr:uid="{00000000-0005-0000-0000-0000B9050000}"/>
    <cellStyle name="Comma 16 3 3 2 3 2 3 2 3" xfId="1544" xr:uid="{00000000-0005-0000-0000-0000BA050000}"/>
    <cellStyle name="Comma 16 3 3 2 3 2 3 3" xfId="1545" xr:uid="{00000000-0005-0000-0000-0000BB050000}"/>
    <cellStyle name="Comma 16 3 3 2 3 2 3 3 2" xfId="1546" xr:uid="{00000000-0005-0000-0000-0000BC050000}"/>
    <cellStyle name="Comma 16 3 3 2 3 2 3 4" xfId="1547" xr:uid="{00000000-0005-0000-0000-0000BD050000}"/>
    <cellStyle name="Comma 16 3 3 2 3 2 4" xfId="1548" xr:uid="{00000000-0005-0000-0000-0000BE050000}"/>
    <cellStyle name="Comma 16 3 3 2 3 2 4 2" xfId="1549" xr:uid="{00000000-0005-0000-0000-0000BF050000}"/>
    <cellStyle name="Comma 16 3 3 2 3 2 4 2 2" xfId="1550" xr:uid="{00000000-0005-0000-0000-0000C0050000}"/>
    <cellStyle name="Comma 16 3 3 2 3 2 4 3" xfId="1551" xr:uid="{00000000-0005-0000-0000-0000C1050000}"/>
    <cellStyle name="Comma 16 3 3 2 3 2 5" xfId="1552" xr:uid="{00000000-0005-0000-0000-0000C2050000}"/>
    <cellStyle name="Comma 16 3 3 2 3 2 5 2" xfId="1553" xr:uid="{00000000-0005-0000-0000-0000C3050000}"/>
    <cellStyle name="Comma 16 3 3 2 3 2 6" xfId="1554" xr:uid="{00000000-0005-0000-0000-0000C4050000}"/>
    <cellStyle name="Comma 16 3 3 2 3 2 7" xfId="1555" xr:uid="{00000000-0005-0000-0000-0000C5050000}"/>
    <cellStyle name="Comma 16 3 3 2 3 3" xfId="1556" xr:uid="{00000000-0005-0000-0000-0000C6050000}"/>
    <cellStyle name="Comma 16 3 3 2 3 3 2" xfId="1557" xr:uid="{00000000-0005-0000-0000-0000C7050000}"/>
    <cellStyle name="Comma 16 3 3 2 3 3 2 2" xfId="1558" xr:uid="{00000000-0005-0000-0000-0000C8050000}"/>
    <cellStyle name="Comma 16 3 3 2 3 3 2 2 2" xfId="1559" xr:uid="{00000000-0005-0000-0000-0000C9050000}"/>
    <cellStyle name="Comma 16 3 3 2 3 3 2 2 2 2" xfId="1560" xr:uid="{00000000-0005-0000-0000-0000CA050000}"/>
    <cellStyle name="Comma 16 3 3 2 3 3 2 2 3" xfId="1561" xr:uid="{00000000-0005-0000-0000-0000CB050000}"/>
    <cellStyle name="Comma 16 3 3 2 3 3 2 3" xfId="1562" xr:uid="{00000000-0005-0000-0000-0000CC050000}"/>
    <cellStyle name="Comma 16 3 3 2 3 3 2 3 2" xfId="1563" xr:uid="{00000000-0005-0000-0000-0000CD050000}"/>
    <cellStyle name="Comma 16 3 3 2 3 3 2 4" xfId="1564" xr:uid="{00000000-0005-0000-0000-0000CE050000}"/>
    <cellStyle name="Comma 16 3 3 2 3 3 3" xfId="1565" xr:uid="{00000000-0005-0000-0000-0000CF050000}"/>
    <cellStyle name="Comma 16 3 3 2 3 3 3 2" xfId="1566" xr:uid="{00000000-0005-0000-0000-0000D0050000}"/>
    <cellStyle name="Comma 16 3 3 2 3 3 3 2 2" xfId="1567" xr:uid="{00000000-0005-0000-0000-0000D1050000}"/>
    <cellStyle name="Comma 16 3 3 2 3 3 3 3" xfId="1568" xr:uid="{00000000-0005-0000-0000-0000D2050000}"/>
    <cellStyle name="Comma 16 3 3 2 3 3 4" xfId="1569" xr:uid="{00000000-0005-0000-0000-0000D3050000}"/>
    <cellStyle name="Comma 16 3 3 2 3 3 4 2" xfId="1570" xr:uid="{00000000-0005-0000-0000-0000D4050000}"/>
    <cellStyle name="Comma 16 3 3 2 3 3 5" xfId="1571" xr:uid="{00000000-0005-0000-0000-0000D5050000}"/>
    <cellStyle name="Comma 16 3 3 2 3 4" xfId="1572" xr:uid="{00000000-0005-0000-0000-0000D6050000}"/>
    <cellStyle name="Comma 16 3 3 2 3 4 2" xfId="1573" xr:uid="{00000000-0005-0000-0000-0000D7050000}"/>
    <cellStyle name="Comma 16 3 3 2 3 4 2 2" xfId="1574" xr:uid="{00000000-0005-0000-0000-0000D8050000}"/>
    <cellStyle name="Comma 16 3 3 2 3 4 2 2 2" xfId="1575" xr:uid="{00000000-0005-0000-0000-0000D9050000}"/>
    <cellStyle name="Comma 16 3 3 2 3 4 2 3" xfId="1576" xr:uid="{00000000-0005-0000-0000-0000DA050000}"/>
    <cellStyle name="Comma 16 3 3 2 3 4 3" xfId="1577" xr:uid="{00000000-0005-0000-0000-0000DB050000}"/>
    <cellStyle name="Comma 16 3 3 2 3 4 3 2" xfId="1578" xr:uid="{00000000-0005-0000-0000-0000DC050000}"/>
    <cellStyle name="Comma 16 3 3 2 3 4 4" xfId="1579" xr:uid="{00000000-0005-0000-0000-0000DD050000}"/>
    <cellStyle name="Comma 16 3 3 2 3 5" xfId="1580" xr:uid="{00000000-0005-0000-0000-0000DE050000}"/>
    <cellStyle name="Comma 16 3 3 2 3 5 2" xfId="1581" xr:uid="{00000000-0005-0000-0000-0000DF050000}"/>
    <cellStyle name="Comma 16 3 3 2 3 5 2 2" xfId="1582" xr:uid="{00000000-0005-0000-0000-0000E0050000}"/>
    <cellStyle name="Comma 16 3 3 2 3 5 3" xfId="1583" xr:uid="{00000000-0005-0000-0000-0000E1050000}"/>
    <cellStyle name="Comma 16 3 3 2 3 6" xfId="1584" xr:uid="{00000000-0005-0000-0000-0000E2050000}"/>
    <cellStyle name="Comma 16 3 3 2 3 6 2" xfId="1585" xr:uid="{00000000-0005-0000-0000-0000E3050000}"/>
    <cellStyle name="Comma 16 3 3 2 3 7" xfId="1586" xr:uid="{00000000-0005-0000-0000-0000E4050000}"/>
    <cellStyle name="Comma 16 3 3 2 3 8" xfId="1587" xr:uid="{00000000-0005-0000-0000-0000E5050000}"/>
    <cellStyle name="Comma 16 3 3 2 4" xfId="1588" xr:uid="{00000000-0005-0000-0000-0000E6050000}"/>
    <cellStyle name="Comma 16 3 3 2 4 2" xfId="1589" xr:uid="{00000000-0005-0000-0000-0000E7050000}"/>
    <cellStyle name="Comma 16 3 3 2 4 2 2" xfId="1590" xr:uid="{00000000-0005-0000-0000-0000E8050000}"/>
    <cellStyle name="Comma 16 3 3 2 4 2 2 2" xfId="1591" xr:uid="{00000000-0005-0000-0000-0000E9050000}"/>
    <cellStyle name="Comma 16 3 3 2 4 2 2 2 2" xfId="1592" xr:uid="{00000000-0005-0000-0000-0000EA050000}"/>
    <cellStyle name="Comma 16 3 3 2 4 2 2 2 2 2" xfId="1593" xr:uid="{00000000-0005-0000-0000-0000EB050000}"/>
    <cellStyle name="Comma 16 3 3 2 4 2 2 2 3" xfId="1594" xr:uid="{00000000-0005-0000-0000-0000EC050000}"/>
    <cellStyle name="Comma 16 3 3 2 4 2 2 3" xfId="1595" xr:uid="{00000000-0005-0000-0000-0000ED050000}"/>
    <cellStyle name="Comma 16 3 3 2 4 2 2 3 2" xfId="1596" xr:uid="{00000000-0005-0000-0000-0000EE050000}"/>
    <cellStyle name="Comma 16 3 3 2 4 2 2 4" xfId="1597" xr:uid="{00000000-0005-0000-0000-0000EF050000}"/>
    <cellStyle name="Comma 16 3 3 2 4 2 3" xfId="1598" xr:uid="{00000000-0005-0000-0000-0000F0050000}"/>
    <cellStyle name="Comma 16 3 3 2 4 2 3 2" xfId="1599" xr:uid="{00000000-0005-0000-0000-0000F1050000}"/>
    <cellStyle name="Comma 16 3 3 2 4 2 3 2 2" xfId="1600" xr:uid="{00000000-0005-0000-0000-0000F2050000}"/>
    <cellStyle name="Comma 16 3 3 2 4 2 3 3" xfId="1601" xr:uid="{00000000-0005-0000-0000-0000F3050000}"/>
    <cellStyle name="Comma 16 3 3 2 4 2 4" xfId="1602" xr:uid="{00000000-0005-0000-0000-0000F4050000}"/>
    <cellStyle name="Comma 16 3 3 2 4 2 4 2" xfId="1603" xr:uid="{00000000-0005-0000-0000-0000F5050000}"/>
    <cellStyle name="Comma 16 3 3 2 4 2 5" xfId="1604" xr:uid="{00000000-0005-0000-0000-0000F6050000}"/>
    <cellStyle name="Comma 16 3 3 2 4 3" xfId="1605" xr:uid="{00000000-0005-0000-0000-0000F7050000}"/>
    <cellStyle name="Comma 16 3 3 2 4 3 2" xfId="1606" xr:uid="{00000000-0005-0000-0000-0000F8050000}"/>
    <cellStyle name="Comma 16 3 3 2 4 3 2 2" xfId="1607" xr:uid="{00000000-0005-0000-0000-0000F9050000}"/>
    <cellStyle name="Comma 16 3 3 2 4 3 2 2 2" xfId="1608" xr:uid="{00000000-0005-0000-0000-0000FA050000}"/>
    <cellStyle name="Comma 16 3 3 2 4 3 2 3" xfId="1609" xr:uid="{00000000-0005-0000-0000-0000FB050000}"/>
    <cellStyle name="Comma 16 3 3 2 4 3 3" xfId="1610" xr:uid="{00000000-0005-0000-0000-0000FC050000}"/>
    <cellStyle name="Comma 16 3 3 2 4 3 3 2" xfId="1611" xr:uid="{00000000-0005-0000-0000-0000FD050000}"/>
    <cellStyle name="Comma 16 3 3 2 4 3 4" xfId="1612" xr:uid="{00000000-0005-0000-0000-0000FE050000}"/>
    <cellStyle name="Comma 16 3 3 2 4 4" xfId="1613" xr:uid="{00000000-0005-0000-0000-0000FF050000}"/>
    <cellStyle name="Comma 16 3 3 2 4 4 2" xfId="1614" xr:uid="{00000000-0005-0000-0000-000000060000}"/>
    <cellStyle name="Comma 16 3 3 2 4 4 2 2" xfId="1615" xr:uid="{00000000-0005-0000-0000-000001060000}"/>
    <cellStyle name="Comma 16 3 3 2 4 4 3" xfId="1616" xr:uid="{00000000-0005-0000-0000-000002060000}"/>
    <cellStyle name="Comma 16 3 3 2 4 5" xfId="1617" xr:uid="{00000000-0005-0000-0000-000003060000}"/>
    <cellStyle name="Comma 16 3 3 2 4 5 2" xfId="1618" xr:uid="{00000000-0005-0000-0000-000004060000}"/>
    <cellStyle name="Comma 16 3 3 2 4 6" xfId="1619" xr:uid="{00000000-0005-0000-0000-000005060000}"/>
    <cellStyle name="Comma 16 3 3 2 4 7" xfId="1620" xr:uid="{00000000-0005-0000-0000-000006060000}"/>
    <cellStyle name="Comma 16 3 3 2 5" xfId="1621" xr:uid="{00000000-0005-0000-0000-000007060000}"/>
    <cellStyle name="Comma 16 3 3 2 5 2" xfId="1622" xr:uid="{00000000-0005-0000-0000-000008060000}"/>
    <cellStyle name="Comma 16 3 3 2 5 2 2" xfId="1623" xr:uid="{00000000-0005-0000-0000-000009060000}"/>
    <cellStyle name="Comma 16 3 3 2 5 2 2 2" xfId="1624" xr:uid="{00000000-0005-0000-0000-00000A060000}"/>
    <cellStyle name="Comma 16 3 3 2 5 2 2 2 2" xfId="1625" xr:uid="{00000000-0005-0000-0000-00000B060000}"/>
    <cellStyle name="Comma 16 3 3 2 5 2 2 3" xfId="1626" xr:uid="{00000000-0005-0000-0000-00000C060000}"/>
    <cellStyle name="Comma 16 3 3 2 5 2 3" xfId="1627" xr:uid="{00000000-0005-0000-0000-00000D060000}"/>
    <cellStyle name="Comma 16 3 3 2 5 2 3 2" xfId="1628" xr:uid="{00000000-0005-0000-0000-00000E060000}"/>
    <cellStyle name="Comma 16 3 3 2 5 2 4" xfId="1629" xr:uid="{00000000-0005-0000-0000-00000F060000}"/>
    <cellStyle name="Comma 16 3 3 2 5 3" xfId="1630" xr:uid="{00000000-0005-0000-0000-000010060000}"/>
    <cellStyle name="Comma 16 3 3 2 5 3 2" xfId="1631" xr:uid="{00000000-0005-0000-0000-000011060000}"/>
    <cellStyle name="Comma 16 3 3 2 5 3 2 2" xfId="1632" xr:uid="{00000000-0005-0000-0000-000012060000}"/>
    <cellStyle name="Comma 16 3 3 2 5 3 3" xfId="1633" xr:uid="{00000000-0005-0000-0000-000013060000}"/>
    <cellStyle name="Comma 16 3 3 2 5 4" xfId="1634" xr:uid="{00000000-0005-0000-0000-000014060000}"/>
    <cellStyle name="Comma 16 3 3 2 5 4 2" xfId="1635" xr:uid="{00000000-0005-0000-0000-000015060000}"/>
    <cellStyle name="Comma 16 3 3 2 5 5" xfId="1636" xr:uid="{00000000-0005-0000-0000-000016060000}"/>
    <cellStyle name="Comma 16 3 3 2 6" xfId="1637" xr:uid="{00000000-0005-0000-0000-000017060000}"/>
    <cellStyle name="Comma 16 3 3 2 6 2" xfId="1638" xr:uid="{00000000-0005-0000-0000-000018060000}"/>
    <cellStyle name="Comma 16 3 3 2 6 2 2" xfId="1639" xr:uid="{00000000-0005-0000-0000-000019060000}"/>
    <cellStyle name="Comma 16 3 3 2 6 2 2 2" xfId="1640" xr:uid="{00000000-0005-0000-0000-00001A060000}"/>
    <cellStyle name="Comma 16 3 3 2 6 2 3" xfId="1641" xr:uid="{00000000-0005-0000-0000-00001B060000}"/>
    <cellStyle name="Comma 16 3 3 2 6 3" xfId="1642" xr:uid="{00000000-0005-0000-0000-00001C060000}"/>
    <cellStyle name="Comma 16 3 3 2 6 3 2" xfId="1643" xr:uid="{00000000-0005-0000-0000-00001D060000}"/>
    <cellStyle name="Comma 16 3 3 2 6 4" xfId="1644" xr:uid="{00000000-0005-0000-0000-00001E060000}"/>
    <cellStyle name="Comma 16 3 3 2 7" xfId="1645" xr:uid="{00000000-0005-0000-0000-00001F060000}"/>
    <cellStyle name="Comma 16 3 3 2 7 2" xfId="1646" xr:uid="{00000000-0005-0000-0000-000020060000}"/>
    <cellStyle name="Comma 16 3 3 2 7 2 2" xfId="1647" xr:uid="{00000000-0005-0000-0000-000021060000}"/>
    <cellStyle name="Comma 16 3 3 2 7 3" xfId="1648" xr:uid="{00000000-0005-0000-0000-000022060000}"/>
    <cellStyle name="Comma 16 3 3 2 8" xfId="1649" xr:uid="{00000000-0005-0000-0000-000023060000}"/>
    <cellStyle name="Comma 16 3 3 2 8 2" xfId="1650" xr:uid="{00000000-0005-0000-0000-000024060000}"/>
    <cellStyle name="Comma 16 3 3 2 9" xfId="1651" xr:uid="{00000000-0005-0000-0000-000025060000}"/>
    <cellStyle name="Comma 16 3 3 3" xfId="1652" xr:uid="{00000000-0005-0000-0000-000026060000}"/>
    <cellStyle name="Comma 16 3 3 3 2" xfId="1653" xr:uid="{00000000-0005-0000-0000-000027060000}"/>
    <cellStyle name="Comma 16 3 3 3 2 2" xfId="1654" xr:uid="{00000000-0005-0000-0000-000028060000}"/>
    <cellStyle name="Comma 16 3 3 3 2 2 2" xfId="1655" xr:uid="{00000000-0005-0000-0000-000029060000}"/>
    <cellStyle name="Comma 16 3 3 3 2 2 2 2" xfId="1656" xr:uid="{00000000-0005-0000-0000-00002A060000}"/>
    <cellStyle name="Comma 16 3 3 3 2 2 2 2 2" xfId="1657" xr:uid="{00000000-0005-0000-0000-00002B060000}"/>
    <cellStyle name="Comma 16 3 3 3 2 2 2 2 2 2" xfId="1658" xr:uid="{00000000-0005-0000-0000-00002C060000}"/>
    <cellStyle name="Comma 16 3 3 3 2 2 2 2 2 2 2" xfId="1659" xr:uid="{00000000-0005-0000-0000-00002D060000}"/>
    <cellStyle name="Comma 16 3 3 3 2 2 2 2 2 3" xfId="1660" xr:uid="{00000000-0005-0000-0000-00002E060000}"/>
    <cellStyle name="Comma 16 3 3 3 2 2 2 2 3" xfId="1661" xr:uid="{00000000-0005-0000-0000-00002F060000}"/>
    <cellStyle name="Comma 16 3 3 3 2 2 2 2 3 2" xfId="1662" xr:uid="{00000000-0005-0000-0000-000030060000}"/>
    <cellStyle name="Comma 16 3 3 3 2 2 2 2 4" xfId="1663" xr:uid="{00000000-0005-0000-0000-000031060000}"/>
    <cellStyle name="Comma 16 3 3 3 2 2 2 3" xfId="1664" xr:uid="{00000000-0005-0000-0000-000032060000}"/>
    <cellStyle name="Comma 16 3 3 3 2 2 2 3 2" xfId="1665" xr:uid="{00000000-0005-0000-0000-000033060000}"/>
    <cellStyle name="Comma 16 3 3 3 2 2 2 3 2 2" xfId="1666" xr:uid="{00000000-0005-0000-0000-000034060000}"/>
    <cellStyle name="Comma 16 3 3 3 2 2 2 3 3" xfId="1667" xr:uid="{00000000-0005-0000-0000-000035060000}"/>
    <cellStyle name="Comma 16 3 3 3 2 2 2 4" xfId="1668" xr:uid="{00000000-0005-0000-0000-000036060000}"/>
    <cellStyle name="Comma 16 3 3 3 2 2 2 4 2" xfId="1669" xr:uid="{00000000-0005-0000-0000-000037060000}"/>
    <cellStyle name="Comma 16 3 3 3 2 2 2 5" xfId="1670" xr:uid="{00000000-0005-0000-0000-000038060000}"/>
    <cellStyle name="Comma 16 3 3 3 2 2 3" xfId="1671" xr:uid="{00000000-0005-0000-0000-000039060000}"/>
    <cellStyle name="Comma 16 3 3 3 2 2 3 2" xfId="1672" xr:uid="{00000000-0005-0000-0000-00003A060000}"/>
    <cellStyle name="Comma 16 3 3 3 2 2 3 2 2" xfId="1673" xr:uid="{00000000-0005-0000-0000-00003B060000}"/>
    <cellStyle name="Comma 16 3 3 3 2 2 3 2 2 2" xfId="1674" xr:uid="{00000000-0005-0000-0000-00003C060000}"/>
    <cellStyle name="Comma 16 3 3 3 2 2 3 2 3" xfId="1675" xr:uid="{00000000-0005-0000-0000-00003D060000}"/>
    <cellStyle name="Comma 16 3 3 3 2 2 3 3" xfId="1676" xr:uid="{00000000-0005-0000-0000-00003E060000}"/>
    <cellStyle name="Comma 16 3 3 3 2 2 3 3 2" xfId="1677" xr:uid="{00000000-0005-0000-0000-00003F060000}"/>
    <cellStyle name="Comma 16 3 3 3 2 2 3 4" xfId="1678" xr:uid="{00000000-0005-0000-0000-000040060000}"/>
    <cellStyle name="Comma 16 3 3 3 2 2 4" xfId="1679" xr:uid="{00000000-0005-0000-0000-000041060000}"/>
    <cellStyle name="Comma 16 3 3 3 2 2 4 2" xfId="1680" xr:uid="{00000000-0005-0000-0000-000042060000}"/>
    <cellStyle name="Comma 16 3 3 3 2 2 4 2 2" xfId="1681" xr:uid="{00000000-0005-0000-0000-000043060000}"/>
    <cellStyle name="Comma 16 3 3 3 2 2 4 3" xfId="1682" xr:uid="{00000000-0005-0000-0000-000044060000}"/>
    <cellStyle name="Comma 16 3 3 3 2 2 5" xfId="1683" xr:uid="{00000000-0005-0000-0000-000045060000}"/>
    <cellStyle name="Comma 16 3 3 3 2 2 5 2" xfId="1684" xr:uid="{00000000-0005-0000-0000-000046060000}"/>
    <cellStyle name="Comma 16 3 3 3 2 2 6" xfId="1685" xr:uid="{00000000-0005-0000-0000-000047060000}"/>
    <cellStyle name="Comma 16 3 3 3 2 2 7" xfId="1686" xr:uid="{00000000-0005-0000-0000-000048060000}"/>
    <cellStyle name="Comma 16 3 3 3 2 3" xfId="1687" xr:uid="{00000000-0005-0000-0000-000049060000}"/>
    <cellStyle name="Comma 16 3 3 3 2 3 2" xfId="1688" xr:uid="{00000000-0005-0000-0000-00004A060000}"/>
    <cellStyle name="Comma 16 3 3 3 2 3 2 2" xfId="1689" xr:uid="{00000000-0005-0000-0000-00004B060000}"/>
    <cellStyle name="Comma 16 3 3 3 2 3 2 2 2" xfId="1690" xr:uid="{00000000-0005-0000-0000-00004C060000}"/>
    <cellStyle name="Comma 16 3 3 3 2 3 2 2 2 2" xfId="1691" xr:uid="{00000000-0005-0000-0000-00004D060000}"/>
    <cellStyle name="Comma 16 3 3 3 2 3 2 2 3" xfId="1692" xr:uid="{00000000-0005-0000-0000-00004E060000}"/>
    <cellStyle name="Comma 16 3 3 3 2 3 2 3" xfId="1693" xr:uid="{00000000-0005-0000-0000-00004F060000}"/>
    <cellStyle name="Comma 16 3 3 3 2 3 2 3 2" xfId="1694" xr:uid="{00000000-0005-0000-0000-000050060000}"/>
    <cellStyle name="Comma 16 3 3 3 2 3 2 4" xfId="1695" xr:uid="{00000000-0005-0000-0000-000051060000}"/>
    <cellStyle name="Comma 16 3 3 3 2 3 3" xfId="1696" xr:uid="{00000000-0005-0000-0000-000052060000}"/>
    <cellStyle name="Comma 16 3 3 3 2 3 3 2" xfId="1697" xr:uid="{00000000-0005-0000-0000-000053060000}"/>
    <cellStyle name="Comma 16 3 3 3 2 3 3 2 2" xfId="1698" xr:uid="{00000000-0005-0000-0000-000054060000}"/>
    <cellStyle name="Comma 16 3 3 3 2 3 3 3" xfId="1699" xr:uid="{00000000-0005-0000-0000-000055060000}"/>
    <cellStyle name="Comma 16 3 3 3 2 3 4" xfId="1700" xr:uid="{00000000-0005-0000-0000-000056060000}"/>
    <cellStyle name="Comma 16 3 3 3 2 3 4 2" xfId="1701" xr:uid="{00000000-0005-0000-0000-000057060000}"/>
    <cellStyle name="Comma 16 3 3 3 2 3 5" xfId="1702" xr:uid="{00000000-0005-0000-0000-000058060000}"/>
    <cellStyle name="Comma 16 3 3 3 2 4" xfId="1703" xr:uid="{00000000-0005-0000-0000-000059060000}"/>
    <cellStyle name="Comma 16 3 3 3 2 4 2" xfId="1704" xr:uid="{00000000-0005-0000-0000-00005A060000}"/>
    <cellStyle name="Comma 16 3 3 3 2 4 2 2" xfId="1705" xr:uid="{00000000-0005-0000-0000-00005B060000}"/>
    <cellStyle name="Comma 16 3 3 3 2 4 2 2 2" xfId="1706" xr:uid="{00000000-0005-0000-0000-00005C060000}"/>
    <cellStyle name="Comma 16 3 3 3 2 4 2 3" xfId="1707" xr:uid="{00000000-0005-0000-0000-00005D060000}"/>
    <cellStyle name="Comma 16 3 3 3 2 4 3" xfId="1708" xr:uid="{00000000-0005-0000-0000-00005E060000}"/>
    <cellStyle name="Comma 16 3 3 3 2 4 3 2" xfId="1709" xr:uid="{00000000-0005-0000-0000-00005F060000}"/>
    <cellStyle name="Comma 16 3 3 3 2 4 4" xfId="1710" xr:uid="{00000000-0005-0000-0000-000060060000}"/>
    <cellStyle name="Comma 16 3 3 3 2 5" xfId="1711" xr:uid="{00000000-0005-0000-0000-000061060000}"/>
    <cellStyle name="Comma 16 3 3 3 2 5 2" xfId="1712" xr:uid="{00000000-0005-0000-0000-000062060000}"/>
    <cellStyle name="Comma 16 3 3 3 2 5 2 2" xfId="1713" xr:uid="{00000000-0005-0000-0000-000063060000}"/>
    <cellStyle name="Comma 16 3 3 3 2 5 3" xfId="1714" xr:uid="{00000000-0005-0000-0000-000064060000}"/>
    <cellStyle name="Comma 16 3 3 3 2 6" xfId="1715" xr:uid="{00000000-0005-0000-0000-000065060000}"/>
    <cellStyle name="Comma 16 3 3 3 2 6 2" xfId="1716" xr:uid="{00000000-0005-0000-0000-000066060000}"/>
    <cellStyle name="Comma 16 3 3 3 2 7" xfId="1717" xr:uid="{00000000-0005-0000-0000-000067060000}"/>
    <cellStyle name="Comma 16 3 3 3 2 8" xfId="1718" xr:uid="{00000000-0005-0000-0000-000068060000}"/>
    <cellStyle name="Comma 16 3 3 3 3" xfId="1719" xr:uid="{00000000-0005-0000-0000-000069060000}"/>
    <cellStyle name="Comma 16 3 3 3 3 2" xfId="1720" xr:uid="{00000000-0005-0000-0000-00006A060000}"/>
    <cellStyle name="Comma 16 3 3 3 3 2 2" xfId="1721" xr:uid="{00000000-0005-0000-0000-00006B060000}"/>
    <cellStyle name="Comma 16 3 3 3 3 2 2 2" xfId="1722" xr:uid="{00000000-0005-0000-0000-00006C060000}"/>
    <cellStyle name="Comma 16 3 3 3 3 2 2 2 2" xfId="1723" xr:uid="{00000000-0005-0000-0000-00006D060000}"/>
    <cellStyle name="Comma 16 3 3 3 3 2 2 2 2 2" xfId="1724" xr:uid="{00000000-0005-0000-0000-00006E060000}"/>
    <cellStyle name="Comma 16 3 3 3 3 2 2 2 3" xfId="1725" xr:uid="{00000000-0005-0000-0000-00006F060000}"/>
    <cellStyle name="Comma 16 3 3 3 3 2 2 3" xfId="1726" xr:uid="{00000000-0005-0000-0000-000070060000}"/>
    <cellStyle name="Comma 16 3 3 3 3 2 2 3 2" xfId="1727" xr:uid="{00000000-0005-0000-0000-000071060000}"/>
    <cellStyle name="Comma 16 3 3 3 3 2 2 4" xfId="1728" xr:uid="{00000000-0005-0000-0000-000072060000}"/>
    <cellStyle name="Comma 16 3 3 3 3 2 3" xfId="1729" xr:uid="{00000000-0005-0000-0000-000073060000}"/>
    <cellStyle name="Comma 16 3 3 3 3 2 3 2" xfId="1730" xr:uid="{00000000-0005-0000-0000-000074060000}"/>
    <cellStyle name="Comma 16 3 3 3 3 2 3 2 2" xfId="1731" xr:uid="{00000000-0005-0000-0000-000075060000}"/>
    <cellStyle name="Comma 16 3 3 3 3 2 3 3" xfId="1732" xr:uid="{00000000-0005-0000-0000-000076060000}"/>
    <cellStyle name="Comma 16 3 3 3 3 2 4" xfId="1733" xr:uid="{00000000-0005-0000-0000-000077060000}"/>
    <cellStyle name="Comma 16 3 3 3 3 2 4 2" xfId="1734" xr:uid="{00000000-0005-0000-0000-000078060000}"/>
    <cellStyle name="Comma 16 3 3 3 3 2 5" xfId="1735" xr:uid="{00000000-0005-0000-0000-000079060000}"/>
    <cellStyle name="Comma 16 3 3 3 3 3" xfId="1736" xr:uid="{00000000-0005-0000-0000-00007A060000}"/>
    <cellStyle name="Comma 16 3 3 3 3 3 2" xfId="1737" xr:uid="{00000000-0005-0000-0000-00007B060000}"/>
    <cellStyle name="Comma 16 3 3 3 3 3 2 2" xfId="1738" xr:uid="{00000000-0005-0000-0000-00007C060000}"/>
    <cellStyle name="Comma 16 3 3 3 3 3 2 2 2" xfId="1739" xr:uid="{00000000-0005-0000-0000-00007D060000}"/>
    <cellStyle name="Comma 16 3 3 3 3 3 2 3" xfId="1740" xr:uid="{00000000-0005-0000-0000-00007E060000}"/>
    <cellStyle name="Comma 16 3 3 3 3 3 3" xfId="1741" xr:uid="{00000000-0005-0000-0000-00007F060000}"/>
    <cellStyle name="Comma 16 3 3 3 3 3 3 2" xfId="1742" xr:uid="{00000000-0005-0000-0000-000080060000}"/>
    <cellStyle name="Comma 16 3 3 3 3 3 4" xfId="1743" xr:uid="{00000000-0005-0000-0000-000081060000}"/>
    <cellStyle name="Comma 16 3 3 3 3 4" xfId="1744" xr:uid="{00000000-0005-0000-0000-000082060000}"/>
    <cellStyle name="Comma 16 3 3 3 3 4 2" xfId="1745" xr:uid="{00000000-0005-0000-0000-000083060000}"/>
    <cellStyle name="Comma 16 3 3 3 3 4 2 2" xfId="1746" xr:uid="{00000000-0005-0000-0000-000084060000}"/>
    <cellStyle name="Comma 16 3 3 3 3 4 3" xfId="1747" xr:uid="{00000000-0005-0000-0000-000085060000}"/>
    <cellStyle name="Comma 16 3 3 3 3 5" xfId="1748" xr:uid="{00000000-0005-0000-0000-000086060000}"/>
    <cellStyle name="Comma 16 3 3 3 3 5 2" xfId="1749" xr:uid="{00000000-0005-0000-0000-000087060000}"/>
    <cellStyle name="Comma 16 3 3 3 3 6" xfId="1750" xr:uid="{00000000-0005-0000-0000-000088060000}"/>
    <cellStyle name="Comma 16 3 3 3 3 7" xfId="1751" xr:uid="{00000000-0005-0000-0000-000089060000}"/>
    <cellStyle name="Comma 16 3 3 3 4" xfId="1752" xr:uid="{00000000-0005-0000-0000-00008A060000}"/>
    <cellStyle name="Comma 16 3 3 3 4 2" xfId="1753" xr:uid="{00000000-0005-0000-0000-00008B060000}"/>
    <cellStyle name="Comma 16 3 3 3 4 2 2" xfId="1754" xr:uid="{00000000-0005-0000-0000-00008C060000}"/>
    <cellStyle name="Comma 16 3 3 3 4 2 2 2" xfId="1755" xr:uid="{00000000-0005-0000-0000-00008D060000}"/>
    <cellStyle name="Comma 16 3 3 3 4 2 2 2 2" xfId="1756" xr:uid="{00000000-0005-0000-0000-00008E060000}"/>
    <cellStyle name="Comma 16 3 3 3 4 2 2 3" xfId="1757" xr:uid="{00000000-0005-0000-0000-00008F060000}"/>
    <cellStyle name="Comma 16 3 3 3 4 2 3" xfId="1758" xr:uid="{00000000-0005-0000-0000-000090060000}"/>
    <cellStyle name="Comma 16 3 3 3 4 2 3 2" xfId="1759" xr:uid="{00000000-0005-0000-0000-000091060000}"/>
    <cellStyle name="Comma 16 3 3 3 4 2 4" xfId="1760" xr:uid="{00000000-0005-0000-0000-000092060000}"/>
    <cellStyle name="Comma 16 3 3 3 4 3" xfId="1761" xr:uid="{00000000-0005-0000-0000-000093060000}"/>
    <cellStyle name="Comma 16 3 3 3 4 3 2" xfId="1762" xr:uid="{00000000-0005-0000-0000-000094060000}"/>
    <cellStyle name="Comma 16 3 3 3 4 3 2 2" xfId="1763" xr:uid="{00000000-0005-0000-0000-000095060000}"/>
    <cellStyle name="Comma 16 3 3 3 4 3 3" xfId="1764" xr:uid="{00000000-0005-0000-0000-000096060000}"/>
    <cellStyle name="Comma 16 3 3 3 4 4" xfId="1765" xr:uid="{00000000-0005-0000-0000-000097060000}"/>
    <cellStyle name="Comma 16 3 3 3 4 4 2" xfId="1766" xr:uid="{00000000-0005-0000-0000-000098060000}"/>
    <cellStyle name="Comma 16 3 3 3 4 5" xfId="1767" xr:uid="{00000000-0005-0000-0000-000099060000}"/>
    <cellStyle name="Comma 16 3 3 3 5" xfId="1768" xr:uid="{00000000-0005-0000-0000-00009A060000}"/>
    <cellStyle name="Comma 16 3 3 3 5 2" xfId="1769" xr:uid="{00000000-0005-0000-0000-00009B060000}"/>
    <cellStyle name="Comma 16 3 3 3 5 2 2" xfId="1770" xr:uid="{00000000-0005-0000-0000-00009C060000}"/>
    <cellStyle name="Comma 16 3 3 3 5 2 2 2" xfId="1771" xr:uid="{00000000-0005-0000-0000-00009D060000}"/>
    <cellStyle name="Comma 16 3 3 3 5 2 3" xfId="1772" xr:uid="{00000000-0005-0000-0000-00009E060000}"/>
    <cellStyle name="Comma 16 3 3 3 5 3" xfId="1773" xr:uid="{00000000-0005-0000-0000-00009F060000}"/>
    <cellStyle name="Comma 16 3 3 3 5 3 2" xfId="1774" xr:uid="{00000000-0005-0000-0000-0000A0060000}"/>
    <cellStyle name="Comma 16 3 3 3 5 4" xfId="1775" xr:uid="{00000000-0005-0000-0000-0000A1060000}"/>
    <cellStyle name="Comma 16 3 3 3 6" xfId="1776" xr:uid="{00000000-0005-0000-0000-0000A2060000}"/>
    <cellStyle name="Comma 16 3 3 3 6 2" xfId="1777" xr:uid="{00000000-0005-0000-0000-0000A3060000}"/>
    <cellStyle name="Comma 16 3 3 3 6 2 2" xfId="1778" xr:uid="{00000000-0005-0000-0000-0000A4060000}"/>
    <cellStyle name="Comma 16 3 3 3 6 3" xfId="1779" xr:uid="{00000000-0005-0000-0000-0000A5060000}"/>
    <cellStyle name="Comma 16 3 3 3 7" xfId="1780" xr:uid="{00000000-0005-0000-0000-0000A6060000}"/>
    <cellStyle name="Comma 16 3 3 3 7 2" xfId="1781" xr:uid="{00000000-0005-0000-0000-0000A7060000}"/>
    <cellStyle name="Comma 16 3 3 3 8" xfId="1782" xr:uid="{00000000-0005-0000-0000-0000A8060000}"/>
    <cellStyle name="Comma 16 3 3 3 9" xfId="1783" xr:uid="{00000000-0005-0000-0000-0000A9060000}"/>
    <cellStyle name="Comma 16 3 3 4" xfId="1784" xr:uid="{00000000-0005-0000-0000-0000AA060000}"/>
    <cellStyle name="Comma 16 3 3 4 2" xfId="1785" xr:uid="{00000000-0005-0000-0000-0000AB060000}"/>
    <cellStyle name="Comma 16 3 3 4 2 2" xfId="1786" xr:uid="{00000000-0005-0000-0000-0000AC060000}"/>
    <cellStyle name="Comma 16 3 3 4 2 2 2" xfId="1787" xr:uid="{00000000-0005-0000-0000-0000AD060000}"/>
    <cellStyle name="Comma 16 3 3 4 2 2 2 2" xfId="1788" xr:uid="{00000000-0005-0000-0000-0000AE060000}"/>
    <cellStyle name="Comma 16 3 3 4 2 2 2 2 2" xfId="1789" xr:uid="{00000000-0005-0000-0000-0000AF060000}"/>
    <cellStyle name="Comma 16 3 3 4 2 2 2 2 2 2" xfId="1790" xr:uid="{00000000-0005-0000-0000-0000B0060000}"/>
    <cellStyle name="Comma 16 3 3 4 2 2 2 2 3" xfId="1791" xr:uid="{00000000-0005-0000-0000-0000B1060000}"/>
    <cellStyle name="Comma 16 3 3 4 2 2 2 3" xfId="1792" xr:uid="{00000000-0005-0000-0000-0000B2060000}"/>
    <cellStyle name="Comma 16 3 3 4 2 2 2 3 2" xfId="1793" xr:uid="{00000000-0005-0000-0000-0000B3060000}"/>
    <cellStyle name="Comma 16 3 3 4 2 2 2 4" xfId="1794" xr:uid="{00000000-0005-0000-0000-0000B4060000}"/>
    <cellStyle name="Comma 16 3 3 4 2 2 3" xfId="1795" xr:uid="{00000000-0005-0000-0000-0000B5060000}"/>
    <cellStyle name="Comma 16 3 3 4 2 2 3 2" xfId="1796" xr:uid="{00000000-0005-0000-0000-0000B6060000}"/>
    <cellStyle name="Comma 16 3 3 4 2 2 3 2 2" xfId="1797" xr:uid="{00000000-0005-0000-0000-0000B7060000}"/>
    <cellStyle name="Comma 16 3 3 4 2 2 3 3" xfId="1798" xr:uid="{00000000-0005-0000-0000-0000B8060000}"/>
    <cellStyle name="Comma 16 3 3 4 2 2 4" xfId="1799" xr:uid="{00000000-0005-0000-0000-0000B9060000}"/>
    <cellStyle name="Comma 16 3 3 4 2 2 4 2" xfId="1800" xr:uid="{00000000-0005-0000-0000-0000BA060000}"/>
    <cellStyle name="Comma 16 3 3 4 2 2 5" xfId="1801" xr:uid="{00000000-0005-0000-0000-0000BB060000}"/>
    <cellStyle name="Comma 16 3 3 4 2 3" xfId="1802" xr:uid="{00000000-0005-0000-0000-0000BC060000}"/>
    <cellStyle name="Comma 16 3 3 4 2 3 2" xfId="1803" xr:uid="{00000000-0005-0000-0000-0000BD060000}"/>
    <cellStyle name="Comma 16 3 3 4 2 3 2 2" xfId="1804" xr:uid="{00000000-0005-0000-0000-0000BE060000}"/>
    <cellStyle name="Comma 16 3 3 4 2 3 2 2 2" xfId="1805" xr:uid="{00000000-0005-0000-0000-0000BF060000}"/>
    <cellStyle name="Comma 16 3 3 4 2 3 2 3" xfId="1806" xr:uid="{00000000-0005-0000-0000-0000C0060000}"/>
    <cellStyle name="Comma 16 3 3 4 2 3 3" xfId="1807" xr:uid="{00000000-0005-0000-0000-0000C1060000}"/>
    <cellStyle name="Comma 16 3 3 4 2 3 3 2" xfId="1808" xr:uid="{00000000-0005-0000-0000-0000C2060000}"/>
    <cellStyle name="Comma 16 3 3 4 2 3 4" xfId="1809" xr:uid="{00000000-0005-0000-0000-0000C3060000}"/>
    <cellStyle name="Comma 16 3 3 4 2 4" xfId="1810" xr:uid="{00000000-0005-0000-0000-0000C4060000}"/>
    <cellStyle name="Comma 16 3 3 4 2 4 2" xfId="1811" xr:uid="{00000000-0005-0000-0000-0000C5060000}"/>
    <cellStyle name="Comma 16 3 3 4 2 4 2 2" xfId="1812" xr:uid="{00000000-0005-0000-0000-0000C6060000}"/>
    <cellStyle name="Comma 16 3 3 4 2 4 3" xfId="1813" xr:uid="{00000000-0005-0000-0000-0000C7060000}"/>
    <cellStyle name="Comma 16 3 3 4 2 5" xfId="1814" xr:uid="{00000000-0005-0000-0000-0000C8060000}"/>
    <cellStyle name="Comma 16 3 3 4 2 5 2" xfId="1815" xr:uid="{00000000-0005-0000-0000-0000C9060000}"/>
    <cellStyle name="Comma 16 3 3 4 2 6" xfId="1816" xr:uid="{00000000-0005-0000-0000-0000CA060000}"/>
    <cellStyle name="Comma 16 3 3 4 2 7" xfId="1817" xr:uid="{00000000-0005-0000-0000-0000CB060000}"/>
    <cellStyle name="Comma 16 3 3 4 3" xfId="1818" xr:uid="{00000000-0005-0000-0000-0000CC060000}"/>
    <cellStyle name="Comma 16 3 3 4 3 2" xfId="1819" xr:uid="{00000000-0005-0000-0000-0000CD060000}"/>
    <cellStyle name="Comma 16 3 3 4 3 2 2" xfId="1820" xr:uid="{00000000-0005-0000-0000-0000CE060000}"/>
    <cellStyle name="Comma 16 3 3 4 3 2 2 2" xfId="1821" xr:uid="{00000000-0005-0000-0000-0000CF060000}"/>
    <cellStyle name="Comma 16 3 3 4 3 2 2 2 2" xfId="1822" xr:uid="{00000000-0005-0000-0000-0000D0060000}"/>
    <cellStyle name="Comma 16 3 3 4 3 2 2 3" xfId="1823" xr:uid="{00000000-0005-0000-0000-0000D1060000}"/>
    <cellStyle name="Comma 16 3 3 4 3 2 3" xfId="1824" xr:uid="{00000000-0005-0000-0000-0000D2060000}"/>
    <cellStyle name="Comma 16 3 3 4 3 2 3 2" xfId="1825" xr:uid="{00000000-0005-0000-0000-0000D3060000}"/>
    <cellStyle name="Comma 16 3 3 4 3 2 4" xfId="1826" xr:uid="{00000000-0005-0000-0000-0000D4060000}"/>
    <cellStyle name="Comma 16 3 3 4 3 3" xfId="1827" xr:uid="{00000000-0005-0000-0000-0000D5060000}"/>
    <cellStyle name="Comma 16 3 3 4 3 3 2" xfId="1828" xr:uid="{00000000-0005-0000-0000-0000D6060000}"/>
    <cellStyle name="Comma 16 3 3 4 3 3 2 2" xfId="1829" xr:uid="{00000000-0005-0000-0000-0000D7060000}"/>
    <cellStyle name="Comma 16 3 3 4 3 3 3" xfId="1830" xr:uid="{00000000-0005-0000-0000-0000D8060000}"/>
    <cellStyle name="Comma 16 3 3 4 3 4" xfId="1831" xr:uid="{00000000-0005-0000-0000-0000D9060000}"/>
    <cellStyle name="Comma 16 3 3 4 3 4 2" xfId="1832" xr:uid="{00000000-0005-0000-0000-0000DA060000}"/>
    <cellStyle name="Comma 16 3 3 4 3 5" xfId="1833" xr:uid="{00000000-0005-0000-0000-0000DB060000}"/>
    <cellStyle name="Comma 16 3 3 4 4" xfId="1834" xr:uid="{00000000-0005-0000-0000-0000DC060000}"/>
    <cellStyle name="Comma 16 3 3 4 4 2" xfId="1835" xr:uid="{00000000-0005-0000-0000-0000DD060000}"/>
    <cellStyle name="Comma 16 3 3 4 4 2 2" xfId="1836" xr:uid="{00000000-0005-0000-0000-0000DE060000}"/>
    <cellStyle name="Comma 16 3 3 4 4 2 2 2" xfId="1837" xr:uid="{00000000-0005-0000-0000-0000DF060000}"/>
    <cellStyle name="Comma 16 3 3 4 4 2 3" xfId="1838" xr:uid="{00000000-0005-0000-0000-0000E0060000}"/>
    <cellStyle name="Comma 16 3 3 4 4 3" xfId="1839" xr:uid="{00000000-0005-0000-0000-0000E1060000}"/>
    <cellStyle name="Comma 16 3 3 4 4 3 2" xfId="1840" xr:uid="{00000000-0005-0000-0000-0000E2060000}"/>
    <cellStyle name="Comma 16 3 3 4 4 4" xfId="1841" xr:uid="{00000000-0005-0000-0000-0000E3060000}"/>
    <cellStyle name="Comma 16 3 3 4 5" xfId="1842" xr:uid="{00000000-0005-0000-0000-0000E4060000}"/>
    <cellStyle name="Comma 16 3 3 4 5 2" xfId="1843" xr:uid="{00000000-0005-0000-0000-0000E5060000}"/>
    <cellStyle name="Comma 16 3 3 4 5 2 2" xfId="1844" xr:uid="{00000000-0005-0000-0000-0000E6060000}"/>
    <cellStyle name="Comma 16 3 3 4 5 3" xfId="1845" xr:uid="{00000000-0005-0000-0000-0000E7060000}"/>
    <cellStyle name="Comma 16 3 3 4 6" xfId="1846" xr:uid="{00000000-0005-0000-0000-0000E8060000}"/>
    <cellStyle name="Comma 16 3 3 4 6 2" xfId="1847" xr:uid="{00000000-0005-0000-0000-0000E9060000}"/>
    <cellStyle name="Comma 16 3 3 4 7" xfId="1848" xr:uid="{00000000-0005-0000-0000-0000EA060000}"/>
    <cellStyle name="Comma 16 3 3 4 8" xfId="1849" xr:uid="{00000000-0005-0000-0000-0000EB060000}"/>
    <cellStyle name="Comma 16 3 3 5" xfId="1850" xr:uid="{00000000-0005-0000-0000-0000EC060000}"/>
    <cellStyle name="Comma 16 3 3 5 2" xfId="1851" xr:uid="{00000000-0005-0000-0000-0000ED060000}"/>
    <cellStyle name="Comma 16 3 3 5 2 2" xfId="1852" xr:uid="{00000000-0005-0000-0000-0000EE060000}"/>
    <cellStyle name="Comma 16 3 3 5 2 2 2" xfId="1853" xr:uid="{00000000-0005-0000-0000-0000EF060000}"/>
    <cellStyle name="Comma 16 3 3 5 2 2 2 2" xfId="1854" xr:uid="{00000000-0005-0000-0000-0000F0060000}"/>
    <cellStyle name="Comma 16 3 3 5 2 2 2 2 2" xfId="1855" xr:uid="{00000000-0005-0000-0000-0000F1060000}"/>
    <cellStyle name="Comma 16 3 3 5 2 2 2 3" xfId="1856" xr:uid="{00000000-0005-0000-0000-0000F2060000}"/>
    <cellStyle name="Comma 16 3 3 5 2 2 3" xfId="1857" xr:uid="{00000000-0005-0000-0000-0000F3060000}"/>
    <cellStyle name="Comma 16 3 3 5 2 2 3 2" xfId="1858" xr:uid="{00000000-0005-0000-0000-0000F4060000}"/>
    <cellStyle name="Comma 16 3 3 5 2 2 4" xfId="1859" xr:uid="{00000000-0005-0000-0000-0000F5060000}"/>
    <cellStyle name="Comma 16 3 3 5 2 3" xfId="1860" xr:uid="{00000000-0005-0000-0000-0000F6060000}"/>
    <cellStyle name="Comma 16 3 3 5 2 3 2" xfId="1861" xr:uid="{00000000-0005-0000-0000-0000F7060000}"/>
    <cellStyle name="Comma 16 3 3 5 2 3 2 2" xfId="1862" xr:uid="{00000000-0005-0000-0000-0000F8060000}"/>
    <cellStyle name="Comma 16 3 3 5 2 3 3" xfId="1863" xr:uid="{00000000-0005-0000-0000-0000F9060000}"/>
    <cellStyle name="Comma 16 3 3 5 2 4" xfId="1864" xr:uid="{00000000-0005-0000-0000-0000FA060000}"/>
    <cellStyle name="Comma 16 3 3 5 2 4 2" xfId="1865" xr:uid="{00000000-0005-0000-0000-0000FB060000}"/>
    <cellStyle name="Comma 16 3 3 5 2 5" xfId="1866" xr:uid="{00000000-0005-0000-0000-0000FC060000}"/>
    <cellStyle name="Comma 16 3 3 5 3" xfId="1867" xr:uid="{00000000-0005-0000-0000-0000FD060000}"/>
    <cellStyle name="Comma 16 3 3 5 3 2" xfId="1868" xr:uid="{00000000-0005-0000-0000-0000FE060000}"/>
    <cellStyle name="Comma 16 3 3 5 3 2 2" xfId="1869" xr:uid="{00000000-0005-0000-0000-0000FF060000}"/>
    <cellStyle name="Comma 16 3 3 5 3 2 2 2" xfId="1870" xr:uid="{00000000-0005-0000-0000-000000070000}"/>
    <cellStyle name="Comma 16 3 3 5 3 2 3" xfId="1871" xr:uid="{00000000-0005-0000-0000-000001070000}"/>
    <cellStyle name="Comma 16 3 3 5 3 3" xfId="1872" xr:uid="{00000000-0005-0000-0000-000002070000}"/>
    <cellStyle name="Comma 16 3 3 5 3 3 2" xfId="1873" xr:uid="{00000000-0005-0000-0000-000003070000}"/>
    <cellStyle name="Comma 16 3 3 5 3 4" xfId="1874" xr:uid="{00000000-0005-0000-0000-000004070000}"/>
    <cellStyle name="Comma 16 3 3 5 4" xfId="1875" xr:uid="{00000000-0005-0000-0000-000005070000}"/>
    <cellStyle name="Comma 16 3 3 5 4 2" xfId="1876" xr:uid="{00000000-0005-0000-0000-000006070000}"/>
    <cellStyle name="Comma 16 3 3 5 4 2 2" xfId="1877" xr:uid="{00000000-0005-0000-0000-000007070000}"/>
    <cellStyle name="Comma 16 3 3 5 4 3" xfId="1878" xr:uid="{00000000-0005-0000-0000-000008070000}"/>
    <cellStyle name="Comma 16 3 3 5 5" xfId="1879" xr:uid="{00000000-0005-0000-0000-000009070000}"/>
    <cellStyle name="Comma 16 3 3 5 5 2" xfId="1880" xr:uid="{00000000-0005-0000-0000-00000A070000}"/>
    <cellStyle name="Comma 16 3 3 5 6" xfId="1881" xr:uid="{00000000-0005-0000-0000-00000B070000}"/>
    <cellStyle name="Comma 16 3 3 5 7" xfId="1882" xr:uid="{00000000-0005-0000-0000-00000C070000}"/>
    <cellStyle name="Comma 16 3 3 6" xfId="1883" xr:uid="{00000000-0005-0000-0000-00000D070000}"/>
    <cellStyle name="Comma 16 3 3 6 2" xfId="1884" xr:uid="{00000000-0005-0000-0000-00000E070000}"/>
    <cellStyle name="Comma 16 3 3 6 2 2" xfId="1885" xr:uid="{00000000-0005-0000-0000-00000F070000}"/>
    <cellStyle name="Comma 16 3 3 6 2 2 2" xfId="1886" xr:uid="{00000000-0005-0000-0000-000010070000}"/>
    <cellStyle name="Comma 16 3 3 6 2 2 2 2" xfId="1887" xr:uid="{00000000-0005-0000-0000-000011070000}"/>
    <cellStyle name="Comma 16 3 3 6 2 2 3" xfId="1888" xr:uid="{00000000-0005-0000-0000-000012070000}"/>
    <cellStyle name="Comma 16 3 3 6 2 3" xfId="1889" xr:uid="{00000000-0005-0000-0000-000013070000}"/>
    <cellStyle name="Comma 16 3 3 6 2 3 2" xfId="1890" xr:uid="{00000000-0005-0000-0000-000014070000}"/>
    <cellStyle name="Comma 16 3 3 6 2 4" xfId="1891" xr:uid="{00000000-0005-0000-0000-000015070000}"/>
    <cellStyle name="Comma 16 3 3 6 3" xfId="1892" xr:uid="{00000000-0005-0000-0000-000016070000}"/>
    <cellStyle name="Comma 16 3 3 6 3 2" xfId="1893" xr:uid="{00000000-0005-0000-0000-000017070000}"/>
    <cellStyle name="Comma 16 3 3 6 3 2 2" xfId="1894" xr:uid="{00000000-0005-0000-0000-000018070000}"/>
    <cellStyle name="Comma 16 3 3 6 3 3" xfId="1895" xr:uid="{00000000-0005-0000-0000-000019070000}"/>
    <cellStyle name="Comma 16 3 3 6 4" xfId="1896" xr:uid="{00000000-0005-0000-0000-00001A070000}"/>
    <cellStyle name="Comma 16 3 3 6 4 2" xfId="1897" xr:uid="{00000000-0005-0000-0000-00001B070000}"/>
    <cellStyle name="Comma 16 3 3 6 5" xfId="1898" xr:uid="{00000000-0005-0000-0000-00001C070000}"/>
    <cellStyle name="Comma 16 3 3 7" xfId="1899" xr:uid="{00000000-0005-0000-0000-00001D070000}"/>
    <cellStyle name="Comma 16 3 3 7 2" xfId="1900" xr:uid="{00000000-0005-0000-0000-00001E070000}"/>
    <cellStyle name="Comma 16 3 3 7 2 2" xfId="1901" xr:uid="{00000000-0005-0000-0000-00001F070000}"/>
    <cellStyle name="Comma 16 3 3 7 2 2 2" xfId="1902" xr:uid="{00000000-0005-0000-0000-000020070000}"/>
    <cellStyle name="Comma 16 3 3 7 2 3" xfId="1903" xr:uid="{00000000-0005-0000-0000-000021070000}"/>
    <cellStyle name="Comma 16 3 3 7 3" xfId="1904" xr:uid="{00000000-0005-0000-0000-000022070000}"/>
    <cellStyle name="Comma 16 3 3 7 3 2" xfId="1905" xr:uid="{00000000-0005-0000-0000-000023070000}"/>
    <cellStyle name="Comma 16 3 3 7 4" xfId="1906" xr:uid="{00000000-0005-0000-0000-000024070000}"/>
    <cellStyle name="Comma 16 3 3 8" xfId="1907" xr:uid="{00000000-0005-0000-0000-000025070000}"/>
    <cellStyle name="Comma 16 3 3 8 2" xfId="1908" xr:uid="{00000000-0005-0000-0000-000026070000}"/>
    <cellStyle name="Comma 16 3 3 8 2 2" xfId="1909" xr:uid="{00000000-0005-0000-0000-000027070000}"/>
    <cellStyle name="Comma 16 3 3 8 3" xfId="1910" xr:uid="{00000000-0005-0000-0000-000028070000}"/>
    <cellStyle name="Comma 16 3 3 9" xfId="1911" xr:uid="{00000000-0005-0000-0000-000029070000}"/>
    <cellStyle name="Comma 16 3 3 9 2" xfId="1912" xr:uid="{00000000-0005-0000-0000-00002A070000}"/>
    <cellStyle name="Comma 16 3 4" xfId="1913" xr:uid="{00000000-0005-0000-0000-00002B070000}"/>
    <cellStyle name="Comma 16 3 4 10" xfId="1914" xr:uid="{00000000-0005-0000-0000-00002C070000}"/>
    <cellStyle name="Comma 16 3 4 2" xfId="1915" xr:uid="{00000000-0005-0000-0000-00002D070000}"/>
    <cellStyle name="Comma 16 3 4 2 2" xfId="1916" xr:uid="{00000000-0005-0000-0000-00002E070000}"/>
    <cellStyle name="Comma 16 3 4 2 2 2" xfId="1917" xr:uid="{00000000-0005-0000-0000-00002F070000}"/>
    <cellStyle name="Comma 16 3 4 2 2 2 2" xfId="1918" xr:uid="{00000000-0005-0000-0000-000030070000}"/>
    <cellStyle name="Comma 16 3 4 2 2 2 2 2" xfId="1919" xr:uid="{00000000-0005-0000-0000-000031070000}"/>
    <cellStyle name="Comma 16 3 4 2 2 2 2 2 2" xfId="1920" xr:uid="{00000000-0005-0000-0000-000032070000}"/>
    <cellStyle name="Comma 16 3 4 2 2 2 2 2 2 2" xfId="1921" xr:uid="{00000000-0005-0000-0000-000033070000}"/>
    <cellStyle name="Comma 16 3 4 2 2 2 2 2 2 2 2" xfId="1922" xr:uid="{00000000-0005-0000-0000-000034070000}"/>
    <cellStyle name="Comma 16 3 4 2 2 2 2 2 2 3" xfId="1923" xr:uid="{00000000-0005-0000-0000-000035070000}"/>
    <cellStyle name="Comma 16 3 4 2 2 2 2 2 3" xfId="1924" xr:uid="{00000000-0005-0000-0000-000036070000}"/>
    <cellStyle name="Comma 16 3 4 2 2 2 2 2 3 2" xfId="1925" xr:uid="{00000000-0005-0000-0000-000037070000}"/>
    <cellStyle name="Comma 16 3 4 2 2 2 2 2 4" xfId="1926" xr:uid="{00000000-0005-0000-0000-000038070000}"/>
    <cellStyle name="Comma 16 3 4 2 2 2 2 3" xfId="1927" xr:uid="{00000000-0005-0000-0000-000039070000}"/>
    <cellStyle name="Comma 16 3 4 2 2 2 2 3 2" xfId="1928" xr:uid="{00000000-0005-0000-0000-00003A070000}"/>
    <cellStyle name="Comma 16 3 4 2 2 2 2 3 2 2" xfId="1929" xr:uid="{00000000-0005-0000-0000-00003B070000}"/>
    <cellStyle name="Comma 16 3 4 2 2 2 2 3 3" xfId="1930" xr:uid="{00000000-0005-0000-0000-00003C070000}"/>
    <cellStyle name="Comma 16 3 4 2 2 2 2 4" xfId="1931" xr:uid="{00000000-0005-0000-0000-00003D070000}"/>
    <cellStyle name="Comma 16 3 4 2 2 2 2 4 2" xfId="1932" xr:uid="{00000000-0005-0000-0000-00003E070000}"/>
    <cellStyle name="Comma 16 3 4 2 2 2 2 5" xfId="1933" xr:uid="{00000000-0005-0000-0000-00003F070000}"/>
    <cellStyle name="Comma 16 3 4 2 2 2 3" xfId="1934" xr:uid="{00000000-0005-0000-0000-000040070000}"/>
    <cellStyle name="Comma 16 3 4 2 2 2 3 2" xfId="1935" xr:uid="{00000000-0005-0000-0000-000041070000}"/>
    <cellStyle name="Comma 16 3 4 2 2 2 3 2 2" xfId="1936" xr:uid="{00000000-0005-0000-0000-000042070000}"/>
    <cellStyle name="Comma 16 3 4 2 2 2 3 2 2 2" xfId="1937" xr:uid="{00000000-0005-0000-0000-000043070000}"/>
    <cellStyle name="Comma 16 3 4 2 2 2 3 2 3" xfId="1938" xr:uid="{00000000-0005-0000-0000-000044070000}"/>
    <cellStyle name="Comma 16 3 4 2 2 2 3 3" xfId="1939" xr:uid="{00000000-0005-0000-0000-000045070000}"/>
    <cellStyle name="Comma 16 3 4 2 2 2 3 3 2" xfId="1940" xr:uid="{00000000-0005-0000-0000-000046070000}"/>
    <cellStyle name="Comma 16 3 4 2 2 2 3 4" xfId="1941" xr:uid="{00000000-0005-0000-0000-000047070000}"/>
    <cellStyle name="Comma 16 3 4 2 2 2 4" xfId="1942" xr:uid="{00000000-0005-0000-0000-000048070000}"/>
    <cellStyle name="Comma 16 3 4 2 2 2 4 2" xfId="1943" xr:uid="{00000000-0005-0000-0000-000049070000}"/>
    <cellStyle name="Comma 16 3 4 2 2 2 4 2 2" xfId="1944" xr:uid="{00000000-0005-0000-0000-00004A070000}"/>
    <cellStyle name="Comma 16 3 4 2 2 2 4 3" xfId="1945" xr:uid="{00000000-0005-0000-0000-00004B070000}"/>
    <cellStyle name="Comma 16 3 4 2 2 2 5" xfId="1946" xr:uid="{00000000-0005-0000-0000-00004C070000}"/>
    <cellStyle name="Comma 16 3 4 2 2 2 5 2" xfId="1947" xr:uid="{00000000-0005-0000-0000-00004D070000}"/>
    <cellStyle name="Comma 16 3 4 2 2 2 6" xfId="1948" xr:uid="{00000000-0005-0000-0000-00004E070000}"/>
    <cellStyle name="Comma 16 3 4 2 2 2 7" xfId="1949" xr:uid="{00000000-0005-0000-0000-00004F070000}"/>
    <cellStyle name="Comma 16 3 4 2 2 3" xfId="1950" xr:uid="{00000000-0005-0000-0000-000050070000}"/>
    <cellStyle name="Comma 16 3 4 2 2 3 2" xfId="1951" xr:uid="{00000000-0005-0000-0000-000051070000}"/>
    <cellStyle name="Comma 16 3 4 2 2 3 2 2" xfId="1952" xr:uid="{00000000-0005-0000-0000-000052070000}"/>
    <cellStyle name="Comma 16 3 4 2 2 3 2 2 2" xfId="1953" xr:uid="{00000000-0005-0000-0000-000053070000}"/>
    <cellStyle name="Comma 16 3 4 2 2 3 2 2 2 2" xfId="1954" xr:uid="{00000000-0005-0000-0000-000054070000}"/>
    <cellStyle name="Comma 16 3 4 2 2 3 2 2 3" xfId="1955" xr:uid="{00000000-0005-0000-0000-000055070000}"/>
    <cellStyle name="Comma 16 3 4 2 2 3 2 3" xfId="1956" xr:uid="{00000000-0005-0000-0000-000056070000}"/>
    <cellStyle name="Comma 16 3 4 2 2 3 2 3 2" xfId="1957" xr:uid="{00000000-0005-0000-0000-000057070000}"/>
    <cellStyle name="Comma 16 3 4 2 2 3 2 4" xfId="1958" xr:uid="{00000000-0005-0000-0000-000058070000}"/>
    <cellStyle name="Comma 16 3 4 2 2 3 3" xfId="1959" xr:uid="{00000000-0005-0000-0000-000059070000}"/>
    <cellStyle name="Comma 16 3 4 2 2 3 3 2" xfId="1960" xr:uid="{00000000-0005-0000-0000-00005A070000}"/>
    <cellStyle name="Comma 16 3 4 2 2 3 3 2 2" xfId="1961" xr:uid="{00000000-0005-0000-0000-00005B070000}"/>
    <cellStyle name="Comma 16 3 4 2 2 3 3 3" xfId="1962" xr:uid="{00000000-0005-0000-0000-00005C070000}"/>
    <cellStyle name="Comma 16 3 4 2 2 3 4" xfId="1963" xr:uid="{00000000-0005-0000-0000-00005D070000}"/>
    <cellStyle name="Comma 16 3 4 2 2 3 4 2" xfId="1964" xr:uid="{00000000-0005-0000-0000-00005E070000}"/>
    <cellStyle name="Comma 16 3 4 2 2 3 5" xfId="1965" xr:uid="{00000000-0005-0000-0000-00005F070000}"/>
    <cellStyle name="Comma 16 3 4 2 2 4" xfId="1966" xr:uid="{00000000-0005-0000-0000-000060070000}"/>
    <cellStyle name="Comma 16 3 4 2 2 4 2" xfId="1967" xr:uid="{00000000-0005-0000-0000-000061070000}"/>
    <cellStyle name="Comma 16 3 4 2 2 4 2 2" xfId="1968" xr:uid="{00000000-0005-0000-0000-000062070000}"/>
    <cellStyle name="Comma 16 3 4 2 2 4 2 2 2" xfId="1969" xr:uid="{00000000-0005-0000-0000-000063070000}"/>
    <cellStyle name="Comma 16 3 4 2 2 4 2 3" xfId="1970" xr:uid="{00000000-0005-0000-0000-000064070000}"/>
    <cellStyle name="Comma 16 3 4 2 2 4 3" xfId="1971" xr:uid="{00000000-0005-0000-0000-000065070000}"/>
    <cellStyle name="Comma 16 3 4 2 2 4 3 2" xfId="1972" xr:uid="{00000000-0005-0000-0000-000066070000}"/>
    <cellStyle name="Comma 16 3 4 2 2 4 4" xfId="1973" xr:uid="{00000000-0005-0000-0000-000067070000}"/>
    <cellStyle name="Comma 16 3 4 2 2 5" xfId="1974" xr:uid="{00000000-0005-0000-0000-000068070000}"/>
    <cellStyle name="Comma 16 3 4 2 2 5 2" xfId="1975" xr:uid="{00000000-0005-0000-0000-000069070000}"/>
    <cellStyle name="Comma 16 3 4 2 2 5 2 2" xfId="1976" xr:uid="{00000000-0005-0000-0000-00006A070000}"/>
    <cellStyle name="Comma 16 3 4 2 2 5 3" xfId="1977" xr:uid="{00000000-0005-0000-0000-00006B070000}"/>
    <cellStyle name="Comma 16 3 4 2 2 6" xfId="1978" xr:uid="{00000000-0005-0000-0000-00006C070000}"/>
    <cellStyle name="Comma 16 3 4 2 2 6 2" xfId="1979" xr:uid="{00000000-0005-0000-0000-00006D070000}"/>
    <cellStyle name="Comma 16 3 4 2 2 7" xfId="1980" xr:uid="{00000000-0005-0000-0000-00006E070000}"/>
    <cellStyle name="Comma 16 3 4 2 2 8" xfId="1981" xr:uid="{00000000-0005-0000-0000-00006F070000}"/>
    <cellStyle name="Comma 16 3 4 2 3" xfId="1982" xr:uid="{00000000-0005-0000-0000-000070070000}"/>
    <cellStyle name="Comma 16 3 4 2 3 2" xfId="1983" xr:uid="{00000000-0005-0000-0000-000071070000}"/>
    <cellStyle name="Comma 16 3 4 2 3 2 2" xfId="1984" xr:uid="{00000000-0005-0000-0000-000072070000}"/>
    <cellStyle name="Comma 16 3 4 2 3 2 2 2" xfId="1985" xr:uid="{00000000-0005-0000-0000-000073070000}"/>
    <cellStyle name="Comma 16 3 4 2 3 2 2 2 2" xfId="1986" xr:uid="{00000000-0005-0000-0000-000074070000}"/>
    <cellStyle name="Comma 16 3 4 2 3 2 2 2 2 2" xfId="1987" xr:uid="{00000000-0005-0000-0000-000075070000}"/>
    <cellStyle name="Comma 16 3 4 2 3 2 2 2 3" xfId="1988" xr:uid="{00000000-0005-0000-0000-000076070000}"/>
    <cellStyle name="Comma 16 3 4 2 3 2 2 3" xfId="1989" xr:uid="{00000000-0005-0000-0000-000077070000}"/>
    <cellStyle name="Comma 16 3 4 2 3 2 2 3 2" xfId="1990" xr:uid="{00000000-0005-0000-0000-000078070000}"/>
    <cellStyle name="Comma 16 3 4 2 3 2 2 4" xfId="1991" xr:uid="{00000000-0005-0000-0000-000079070000}"/>
    <cellStyle name="Comma 16 3 4 2 3 2 3" xfId="1992" xr:uid="{00000000-0005-0000-0000-00007A070000}"/>
    <cellStyle name="Comma 16 3 4 2 3 2 3 2" xfId="1993" xr:uid="{00000000-0005-0000-0000-00007B070000}"/>
    <cellStyle name="Comma 16 3 4 2 3 2 3 2 2" xfId="1994" xr:uid="{00000000-0005-0000-0000-00007C070000}"/>
    <cellStyle name="Comma 16 3 4 2 3 2 3 3" xfId="1995" xr:uid="{00000000-0005-0000-0000-00007D070000}"/>
    <cellStyle name="Comma 16 3 4 2 3 2 4" xfId="1996" xr:uid="{00000000-0005-0000-0000-00007E070000}"/>
    <cellStyle name="Comma 16 3 4 2 3 2 4 2" xfId="1997" xr:uid="{00000000-0005-0000-0000-00007F070000}"/>
    <cellStyle name="Comma 16 3 4 2 3 2 5" xfId="1998" xr:uid="{00000000-0005-0000-0000-000080070000}"/>
    <cellStyle name="Comma 16 3 4 2 3 3" xfId="1999" xr:uid="{00000000-0005-0000-0000-000081070000}"/>
    <cellStyle name="Comma 16 3 4 2 3 3 2" xfId="2000" xr:uid="{00000000-0005-0000-0000-000082070000}"/>
    <cellStyle name="Comma 16 3 4 2 3 3 2 2" xfId="2001" xr:uid="{00000000-0005-0000-0000-000083070000}"/>
    <cellStyle name="Comma 16 3 4 2 3 3 2 2 2" xfId="2002" xr:uid="{00000000-0005-0000-0000-000084070000}"/>
    <cellStyle name="Comma 16 3 4 2 3 3 2 3" xfId="2003" xr:uid="{00000000-0005-0000-0000-000085070000}"/>
    <cellStyle name="Comma 16 3 4 2 3 3 3" xfId="2004" xr:uid="{00000000-0005-0000-0000-000086070000}"/>
    <cellStyle name="Comma 16 3 4 2 3 3 3 2" xfId="2005" xr:uid="{00000000-0005-0000-0000-000087070000}"/>
    <cellStyle name="Comma 16 3 4 2 3 3 4" xfId="2006" xr:uid="{00000000-0005-0000-0000-000088070000}"/>
    <cellStyle name="Comma 16 3 4 2 3 4" xfId="2007" xr:uid="{00000000-0005-0000-0000-000089070000}"/>
    <cellStyle name="Comma 16 3 4 2 3 4 2" xfId="2008" xr:uid="{00000000-0005-0000-0000-00008A070000}"/>
    <cellStyle name="Comma 16 3 4 2 3 4 2 2" xfId="2009" xr:uid="{00000000-0005-0000-0000-00008B070000}"/>
    <cellStyle name="Comma 16 3 4 2 3 4 3" xfId="2010" xr:uid="{00000000-0005-0000-0000-00008C070000}"/>
    <cellStyle name="Comma 16 3 4 2 3 5" xfId="2011" xr:uid="{00000000-0005-0000-0000-00008D070000}"/>
    <cellStyle name="Comma 16 3 4 2 3 5 2" xfId="2012" xr:uid="{00000000-0005-0000-0000-00008E070000}"/>
    <cellStyle name="Comma 16 3 4 2 3 6" xfId="2013" xr:uid="{00000000-0005-0000-0000-00008F070000}"/>
    <cellStyle name="Comma 16 3 4 2 3 7" xfId="2014" xr:uid="{00000000-0005-0000-0000-000090070000}"/>
    <cellStyle name="Comma 16 3 4 2 4" xfId="2015" xr:uid="{00000000-0005-0000-0000-000091070000}"/>
    <cellStyle name="Comma 16 3 4 2 4 2" xfId="2016" xr:uid="{00000000-0005-0000-0000-000092070000}"/>
    <cellStyle name="Comma 16 3 4 2 4 2 2" xfId="2017" xr:uid="{00000000-0005-0000-0000-000093070000}"/>
    <cellStyle name="Comma 16 3 4 2 4 2 2 2" xfId="2018" xr:uid="{00000000-0005-0000-0000-000094070000}"/>
    <cellStyle name="Comma 16 3 4 2 4 2 2 2 2" xfId="2019" xr:uid="{00000000-0005-0000-0000-000095070000}"/>
    <cellStyle name="Comma 16 3 4 2 4 2 2 3" xfId="2020" xr:uid="{00000000-0005-0000-0000-000096070000}"/>
    <cellStyle name="Comma 16 3 4 2 4 2 3" xfId="2021" xr:uid="{00000000-0005-0000-0000-000097070000}"/>
    <cellStyle name="Comma 16 3 4 2 4 2 3 2" xfId="2022" xr:uid="{00000000-0005-0000-0000-000098070000}"/>
    <cellStyle name="Comma 16 3 4 2 4 2 4" xfId="2023" xr:uid="{00000000-0005-0000-0000-000099070000}"/>
    <cellStyle name="Comma 16 3 4 2 4 3" xfId="2024" xr:uid="{00000000-0005-0000-0000-00009A070000}"/>
    <cellStyle name="Comma 16 3 4 2 4 3 2" xfId="2025" xr:uid="{00000000-0005-0000-0000-00009B070000}"/>
    <cellStyle name="Comma 16 3 4 2 4 3 2 2" xfId="2026" xr:uid="{00000000-0005-0000-0000-00009C070000}"/>
    <cellStyle name="Comma 16 3 4 2 4 3 3" xfId="2027" xr:uid="{00000000-0005-0000-0000-00009D070000}"/>
    <cellStyle name="Comma 16 3 4 2 4 4" xfId="2028" xr:uid="{00000000-0005-0000-0000-00009E070000}"/>
    <cellStyle name="Comma 16 3 4 2 4 4 2" xfId="2029" xr:uid="{00000000-0005-0000-0000-00009F070000}"/>
    <cellStyle name="Comma 16 3 4 2 4 5" xfId="2030" xr:uid="{00000000-0005-0000-0000-0000A0070000}"/>
    <cellStyle name="Comma 16 3 4 2 5" xfId="2031" xr:uid="{00000000-0005-0000-0000-0000A1070000}"/>
    <cellStyle name="Comma 16 3 4 2 5 2" xfId="2032" xr:uid="{00000000-0005-0000-0000-0000A2070000}"/>
    <cellStyle name="Comma 16 3 4 2 5 2 2" xfId="2033" xr:uid="{00000000-0005-0000-0000-0000A3070000}"/>
    <cellStyle name="Comma 16 3 4 2 5 2 2 2" xfId="2034" xr:uid="{00000000-0005-0000-0000-0000A4070000}"/>
    <cellStyle name="Comma 16 3 4 2 5 2 3" xfId="2035" xr:uid="{00000000-0005-0000-0000-0000A5070000}"/>
    <cellStyle name="Comma 16 3 4 2 5 3" xfId="2036" xr:uid="{00000000-0005-0000-0000-0000A6070000}"/>
    <cellStyle name="Comma 16 3 4 2 5 3 2" xfId="2037" xr:uid="{00000000-0005-0000-0000-0000A7070000}"/>
    <cellStyle name="Comma 16 3 4 2 5 4" xfId="2038" xr:uid="{00000000-0005-0000-0000-0000A8070000}"/>
    <cellStyle name="Comma 16 3 4 2 6" xfId="2039" xr:uid="{00000000-0005-0000-0000-0000A9070000}"/>
    <cellStyle name="Comma 16 3 4 2 6 2" xfId="2040" xr:uid="{00000000-0005-0000-0000-0000AA070000}"/>
    <cellStyle name="Comma 16 3 4 2 6 2 2" xfId="2041" xr:uid="{00000000-0005-0000-0000-0000AB070000}"/>
    <cellStyle name="Comma 16 3 4 2 6 3" xfId="2042" xr:uid="{00000000-0005-0000-0000-0000AC070000}"/>
    <cellStyle name="Comma 16 3 4 2 7" xfId="2043" xr:uid="{00000000-0005-0000-0000-0000AD070000}"/>
    <cellStyle name="Comma 16 3 4 2 7 2" xfId="2044" xr:uid="{00000000-0005-0000-0000-0000AE070000}"/>
    <cellStyle name="Comma 16 3 4 2 8" xfId="2045" xr:uid="{00000000-0005-0000-0000-0000AF070000}"/>
    <cellStyle name="Comma 16 3 4 2 9" xfId="2046" xr:uid="{00000000-0005-0000-0000-0000B0070000}"/>
    <cellStyle name="Comma 16 3 4 3" xfId="2047" xr:uid="{00000000-0005-0000-0000-0000B1070000}"/>
    <cellStyle name="Comma 16 3 4 3 2" xfId="2048" xr:uid="{00000000-0005-0000-0000-0000B2070000}"/>
    <cellStyle name="Comma 16 3 4 3 2 2" xfId="2049" xr:uid="{00000000-0005-0000-0000-0000B3070000}"/>
    <cellStyle name="Comma 16 3 4 3 2 2 2" xfId="2050" xr:uid="{00000000-0005-0000-0000-0000B4070000}"/>
    <cellStyle name="Comma 16 3 4 3 2 2 2 2" xfId="2051" xr:uid="{00000000-0005-0000-0000-0000B5070000}"/>
    <cellStyle name="Comma 16 3 4 3 2 2 2 2 2" xfId="2052" xr:uid="{00000000-0005-0000-0000-0000B6070000}"/>
    <cellStyle name="Comma 16 3 4 3 2 2 2 2 2 2" xfId="2053" xr:uid="{00000000-0005-0000-0000-0000B7070000}"/>
    <cellStyle name="Comma 16 3 4 3 2 2 2 2 3" xfId="2054" xr:uid="{00000000-0005-0000-0000-0000B8070000}"/>
    <cellStyle name="Comma 16 3 4 3 2 2 2 3" xfId="2055" xr:uid="{00000000-0005-0000-0000-0000B9070000}"/>
    <cellStyle name="Comma 16 3 4 3 2 2 2 3 2" xfId="2056" xr:uid="{00000000-0005-0000-0000-0000BA070000}"/>
    <cellStyle name="Comma 16 3 4 3 2 2 2 4" xfId="2057" xr:uid="{00000000-0005-0000-0000-0000BB070000}"/>
    <cellStyle name="Comma 16 3 4 3 2 2 3" xfId="2058" xr:uid="{00000000-0005-0000-0000-0000BC070000}"/>
    <cellStyle name="Comma 16 3 4 3 2 2 3 2" xfId="2059" xr:uid="{00000000-0005-0000-0000-0000BD070000}"/>
    <cellStyle name="Comma 16 3 4 3 2 2 3 2 2" xfId="2060" xr:uid="{00000000-0005-0000-0000-0000BE070000}"/>
    <cellStyle name="Comma 16 3 4 3 2 2 3 3" xfId="2061" xr:uid="{00000000-0005-0000-0000-0000BF070000}"/>
    <cellStyle name="Comma 16 3 4 3 2 2 4" xfId="2062" xr:uid="{00000000-0005-0000-0000-0000C0070000}"/>
    <cellStyle name="Comma 16 3 4 3 2 2 4 2" xfId="2063" xr:uid="{00000000-0005-0000-0000-0000C1070000}"/>
    <cellStyle name="Comma 16 3 4 3 2 2 5" xfId="2064" xr:uid="{00000000-0005-0000-0000-0000C2070000}"/>
    <cellStyle name="Comma 16 3 4 3 2 3" xfId="2065" xr:uid="{00000000-0005-0000-0000-0000C3070000}"/>
    <cellStyle name="Comma 16 3 4 3 2 3 2" xfId="2066" xr:uid="{00000000-0005-0000-0000-0000C4070000}"/>
    <cellStyle name="Comma 16 3 4 3 2 3 2 2" xfId="2067" xr:uid="{00000000-0005-0000-0000-0000C5070000}"/>
    <cellStyle name="Comma 16 3 4 3 2 3 2 2 2" xfId="2068" xr:uid="{00000000-0005-0000-0000-0000C6070000}"/>
    <cellStyle name="Comma 16 3 4 3 2 3 2 3" xfId="2069" xr:uid="{00000000-0005-0000-0000-0000C7070000}"/>
    <cellStyle name="Comma 16 3 4 3 2 3 3" xfId="2070" xr:uid="{00000000-0005-0000-0000-0000C8070000}"/>
    <cellStyle name="Comma 16 3 4 3 2 3 3 2" xfId="2071" xr:uid="{00000000-0005-0000-0000-0000C9070000}"/>
    <cellStyle name="Comma 16 3 4 3 2 3 4" xfId="2072" xr:uid="{00000000-0005-0000-0000-0000CA070000}"/>
    <cellStyle name="Comma 16 3 4 3 2 4" xfId="2073" xr:uid="{00000000-0005-0000-0000-0000CB070000}"/>
    <cellStyle name="Comma 16 3 4 3 2 4 2" xfId="2074" xr:uid="{00000000-0005-0000-0000-0000CC070000}"/>
    <cellStyle name="Comma 16 3 4 3 2 4 2 2" xfId="2075" xr:uid="{00000000-0005-0000-0000-0000CD070000}"/>
    <cellStyle name="Comma 16 3 4 3 2 4 3" xfId="2076" xr:uid="{00000000-0005-0000-0000-0000CE070000}"/>
    <cellStyle name="Comma 16 3 4 3 2 5" xfId="2077" xr:uid="{00000000-0005-0000-0000-0000CF070000}"/>
    <cellStyle name="Comma 16 3 4 3 2 5 2" xfId="2078" xr:uid="{00000000-0005-0000-0000-0000D0070000}"/>
    <cellStyle name="Comma 16 3 4 3 2 6" xfId="2079" xr:uid="{00000000-0005-0000-0000-0000D1070000}"/>
    <cellStyle name="Comma 16 3 4 3 2 7" xfId="2080" xr:uid="{00000000-0005-0000-0000-0000D2070000}"/>
    <cellStyle name="Comma 16 3 4 3 3" xfId="2081" xr:uid="{00000000-0005-0000-0000-0000D3070000}"/>
    <cellStyle name="Comma 16 3 4 3 3 2" xfId="2082" xr:uid="{00000000-0005-0000-0000-0000D4070000}"/>
    <cellStyle name="Comma 16 3 4 3 3 2 2" xfId="2083" xr:uid="{00000000-0005-0000-0000-0000D5070000}"/>
    <cellStyle name="Comma 16 3 4 3 3 2 2 2" xfId="2084" xr:uid="{00000000-0005-0000-0000-0000D6070000}"/>
    <cellStyle name="Comma 16 3 4 3 3 2 2 2 2" xfId="2085" xr:uid="{00000000-0005-0000-0000-0000D7070000}"/>
    <cellStyle name="Comma 16 3 4 3 3 2 2 3" xfId="2086" xr:uid="{00000000-0005-0000-0000-0000D8070000}"/>
    <cellStyle name="Comma 16 3 4 3 3 2 3" xfId="2087" xr:uid="{00000000-0005-0000-0000-0000D9070000}"/>
    <cellStyle name="Comma 16 3 4 3 3 2 3 2" xfId="2088" xr:uid="{00000000-0005-0000-0000-0000DA070000}"/>
    <cellStyle name="Comma 16 3 4 3 3 2 4" xfId="2089" xr:uid="{00000000-0005-0000-0000-0000DB070000}"/>
    <cellStyle name="Comma 16 3 4 3 3 3" xfId="2090" xr:uid="{00000000-0005-0000-0000-0000DC070000}"/>
    <cellStyle name="Comma 16 3 4 3 3 3 2" xfId="2091" xr:uid="{00000000-0005-0000-0000-0000DD070000}"/>
    <cellStyle name="Comma 16 3 4 3 3 3 2 2" xfId="2092" xr:uid="{00000000-0005-0000-0000-0000DE070000}"/>
    <cellStyle name="Comma 16 3 4 3 3 3 3" xfId="2093" xr:uid="{00000000-0005-0000-0000-0000DF070000}"/>
    <cellStyle name="Comma 16 3 4 3 3 4" xfId="2094" xr:uid="{00000000-0005-0000-0000-0000E0070000}"/>
    <cellStyle name="Comma 16 3 4 3 3 4 2" xfId="2095" xr:uid="{00000000-0005-0000-0000-0000E1070000}"/>
    <cellStyle name="Comma 16 3 4 3 3 5" xfId="2096" xr:uid="{00000000-0005-0000-0000-0000E2070000}"/>
    <cellStyle name="Comma 16 3 4 3 4" xfId="2097" xr:uid="{00000000-0005-0000-0000-0000E3070000}"/>
    <cellStyle name="Comma 16 3 4 3 4 2" xfId="2098" xr:uid="{00000000-0005-0000-0000-0000E4070000}"/>
    <cellStyle name="Comma 16 3 4 3 4 2 2" xfId="2099" xr:uid="{00000000-0005-0000-0000-0000E5070000}"/>
    <cellStyle name="Comma 16 3 4 3 4 2 2 2" xfId="2100" xr:uid="{00000000-0005-0000-0000-0000E6070000}"/>
    <cellStyle name="Comma 16 3 4 3 4 2 3" xfId="2101" xr:uid="{00000000-0005-0000-0000-0000E7070000}"/>
    <cellStyle name="Comma 16 3 4 3 4 3" xfId="2102" xr:uid="{00000000-0005-0000-0000-0000E8070000}"/>
    <cellStyle name="Comma 16 3 4 3 4 3 2" xfId="2103" xr:uid="{00000000-0005-0000-0000-0000E9070000}"/>
    <cellStyle name="Comma 16 3 4 3 4 4" xfId="2104" xr:uid="{00000000-0005-0000-0000-0000EA070000}"/>
    <cellStyle name="Comma 16 3 4 3 5" xfId="2105" xr:uid="{00000000-0005-0000-0000-0000EB070000}"/>
    <cellStyle name="Comma 16 3 4 3 5 2" xfId="2106" xr:uid="{00000000-0005-0000-0000-0000EC070000}"/>
    <cellStyle name="Comma 16 3 4 3 5 2 2" xfId="2107" xr:uid="{00000000-0005-0000-0000-0000ED070000}"/>
    <cellStyle name="Comma 16 3 4 3 5 3" xfId="2108" xr:uid="{00000000-0005-0000-0000-0000EE070000}"/>
    <cellStyle name="Comma 16 3 4 3 6" xfId="2109" xr:uid="{00000000-0005-0000-0000-0000EF070000}"/>
    <cellStyle name="Comma 16 3 4 3 6 2" xfId="2110" xr:uid="{00000000-0005-0000-0000-0000F0070000}"/>
    <cellStyle name="Comma 16 3 4 3 7" xfId="2111" xr:uid="{00000000-0005-0000-0000-0000F1070000}"/>
    <cellStyle name="Comma 16 3 4 3 8" xfId="2112" xr:uid="{00000000-0005-0000-0000-0000F2070000}"/>
    <cellStyle name="Comma 16 3 4 4" xfId="2113" xr:uid="{00000000-0005-0000-0000-0000F3070000}"/>
    <cellStyle name="Comma 16 3 4 4 2" xfId="2114" xr:uid="{00000000-0005-0000-0000-0000F4070000}"/>
    <cellStyle name="Comma 16 3 4 4 2 2" xfId="2115" xr:uid="{00000000-0005-0000-0000-0000F5070000}"/>
    <cellStyle name="Comma 16 3 4 4 2 2 2" xfId="2116" xr:uid="{00000000-0005-0000-0000-0000F6070000}"/>
    <cellStyle name="Comma 16 3 4 4 2 2 2 2" xfId="2117" xr:uid="{00000000-0005-0000-0000-0000F7070000}"/>
    <cellStyle name="Comma 16 3 4 4 2 2 2 2 2" xfId="2118" xr:uid="{00000000-0005-0000-0000-0000F8070000}"/>
    <cellStyle name="Comma 16 3 4 4 2 2 2 3" xfId="2119" xr:uid="{00000000-0005-0000-0000-0000F9070000}"/>
    <cellStyle name="Comma 16 3 4 4 2 2 3" xfId="2120" xr:uid="{00000000-0005-0000-0000-0000FA070000}"/>
    <cellStyle name="Comma 16 3 4 4 2 2 3 2" xfId="2121" xr:uid="{00000000-0005-0000-0000-0000FB070000}"/>
    <cellStyle name="Comma 16 3 4 4 2 2 4" xfId="2122" xr:uid="{00000000-0005-0000-0000-0000FC070000}"/>
    <cellStyle name="Comma 16 3 4 4 2 3" xfId="2123" xr:uid="{00000000-0005-0000-0000-0000FD070000}"/>
    <cellStyle name="Comma 16 3 4 4 2 3 2" xfId="2124" xr:uid="{00000000-0005-0000-0000-0000FE070000}"/>
    <cellStyle name="Comma 16 3 4 4 2 3 2 2" xfId="2125" xr:uid="{00000000-0005-0000-0000-0000FF070000}"/>
    <cellStyle name="Comma 16 3 4 4 2 3 3" xfId="2126" xr:uid="{00000000-0005-0000-0000-000000080000}"/>
    <cellStyle name="Comma 16 3 4 4 2 4" xfId="2127" xr:uid="{00000000-0005-0000-0000-000001080000}"/>
    <cellStyle name="Comma 16 3 4 4 2 4 2" xfId="2128" xr:uid="{00000000-0005-0000-0000-000002080000}"/>
    <cellStyle name="Comma 16 3 4 4 2 5" xfId="2129" xr:uid="{00000000-0005-0000-0000-000003080000}"/>
    <cellStyle name="Comma 16 3 4 4 3" xfId="2130" xr:uid="{00000000-0005-0000-0000-000004080000}"/>
    <cellStyle name="Comma 16 3 4 4 3 2" xfId="2131" xr:uid="{00000000-0005-0000-0000-000005080000}"/>
    <cellStyle name="Comma 16 3 4 4 3 2 2" xfId="2132" xr:uid="{00000000-0005-0000-0000-000006080000}"/>
    <cellStyle name="Comma 16 3 4 4 3 2 2 2" xfId="2133" xr:uid="{00000000-0005-0000-0000-000007080000}"/>
    <cellStyle name="Comma 16 3 4 4 3 2 3" xfId="2134" xr:uid="{00000000-0005-0000-0000-000008080000}"/>
    <cellStyle name="Comma 16 3 4 4 3 3" xfId="2135" xr:uid="{00000000-0005-0000-0000-000009080000}"/>
    <cellStyle name="Comma 16 3 4 4 3 3 2" xfId="2136" xr:uid="{00000000-0005-0000-0000-00000A080000}"/>
    <cellStyle name="Comma 16 3 4 4 3 4" xfId="2137" xr:uid="{00000000-0005-0000-0000-00000B080000}"/>
    <cellStyle name="Comma 16 3 4 4 4" xfId="2138" xr:uid="{00000000-0005-0000-0000-00000C080000}"/>
    <cellStyle name="Comma 16 3 4 4 4 2" xfId="2139" xr:uid="{00000000-0005-0000-0000-00000D080000}"/>
    <cellStyle name="Comma 16 3 4 4 4 2 2" xfId="2140" xr:uid="{00000000-0005-0000-0000-00000E080000}"/>
    <cellStyle name="Comma 16 3 4 4 4 3" xfId="2141" xr:uid="{00000000-0005-0000-0000-00000F080000}"/>
    <cellStyle name="Comma 16 3 4 4 5" xfId="2142" xr:uid="{00000000-0005-0000-0000-000010080000}"/>
    <cellStyle name="Comma 16 3 4 4 5 2" xfId="2143" xr:uid="{00000000-0005-0000-0000-000011080000}"/>
    <cellStyle name="Comma 16 3 4 4 6" xfId="2144" xr:uid="{00000000-0005-0000-0000-000012080000}"/>
    <cellStyle name="Comma 16 3 4 4 7" xfId="2145" xr:uid="{00000000-0005-0000-0000-000013080000}"/>
    <cellStyle name="Comma 16 3 4 5" xfId="2146" xr:uid="{00000000-0005-0000-0000-000014080000}"/>
    <cellStyle name="Comma 16 3 4 5 2" xfId="2147" xr:uid="{00000000-0005-0000-0000-000015080000}"/>
    <cellStyle name="Comma 16 3 4 5 2 2" xfId="2148" xr:uid="{00000000-0005-0000-0000-000016080000}"/>
    <cellStyle name="Comma 16 3 4 5 2 2 2" xfId="2149" xr:uid="{00000000-0005-0000-0000-000017080000}"/>
    <cellStyle name="Comma 16 3 4 5 2 2 2 2" xfId="2150" xr:uid="{00000000-0005-0000-0000-000018080000}"/>
    <cellStyle name="Comma 16 3 4 5 2 2 3" xfId="2151" xr:uid="{00000000-0005-0000-0000-000019080000}"/>
    <cellStyle name="Comma 16 3 4 5 2 3" xfId="2152" xr:uid="{00000000-0005-0000-0000-00001A080000}"/>
    <cellStyle name="Comma 16 3 4 5 2 3 2" xfId="2153" xr:uid="{00000000-0005-0000-0000-00001B080000}"/>
    <cellStyle name="Comma 16 3 4 5 2 4" xfId="2154" xr:uid="{00000000-0005-0000-0000-00001C080000}"/>
    <cellStyle name="Comma 16 3 4 5 3" xfId="2155" xr:uid="{00000000-0005-0000-0000-00001D080000}"/>
    <cellStyle name="Comma 16 3 4 5 3 2" xfId="2156" xr:uid="{00000000-0005-0000-0000-00001E080000}"/>
    <cellStyle name="Comma 16 3 4 5 3 2 2" xfId="2157" xr:uid="{00000000-0005-0000-0000-00001F080000}"/>
    <cellStyle name="Comma 16 3 4 5 3 3" xfId="2158" xr:uid="{00000000-0005-0000-0000-000020080000}"/>
    <cellStyle name="Comma 16 3 4 5 4" xfId="2159" xr:uid="{00000000-0005-0000-0000-000021080000}"/>
    <cellStyle name="Comma 16 3 4 5 4 2" xfId="2160" xr:uid="{00000000-0005-0000-0000-000022080000}"/>
    <cellStyle name="Comma 16 3 4 5 5" xfId="2161" xr:uid="{00000000-0005-0000-0000-000023080000}"/>
    <cellStyle name="Comma 16 3 4 6" xfId="2162" xr:uid="{00000000-0005-0000-0000-000024080000}"/>
    <cellStyle name="Comma 16 3 4 6 2" xfId="2163" xr:uid="{00000000-0005-0000-0000-000025080000}"/>
    <cellStyle name="Comma 16 3 4 6 2 2" xfId="2164" xr:uid="{00000000-0005-0000-0000-000026080000}"/>
    <cellStyle name="Comma 16 3 4 6 2 2 2" xfId="2165" xr:uid="{00000000-0005-0000-0000-000027080000}"/>
    <cellStyle name="Comma 16 3 4 6 2 3" xfId="2166" xr:uid="{00000000-0005-0000-0000-000028080000}"/>
    <cellStyle name="Comma 16 3 4 6 3" xfId="2167" xr:uid="{00000000-0005-0000-0000-000029080000}"/>
    <cellStyle name="Comma 16 3 4 6 3 2" xfId="2168" xr:uid="{00000000-0005-0000-0000-00002A080000}"/>
    <cellStyle name="Comma 16 3 4 6 4" xfId="2169" xr:uid="{00000000-0005-0000-0000-00002B080000}"/>
    <cellStyle name="Comma 16 3 4 7" xfId="2170" xr:uid="{00000000-0005-0000-0000-00002C080000}"/>
    <cellStyle name="Comma 16 3 4 7 2" xfId="2171" xr:uid="{00000000-0005-0000-0000-00002D080000}"/>
    <cellStyle name="Comma 16 3 4 7 2 2" xfId="2172" xr:uid="{00000000-0005-0000-0000-00002E080000}"/>
    <cellStyle name="Comma 16 3 4 7 3" xfId="2173" xr:uid="{00000000-0005-0000-0000-00002F080000}"/>
    <cellStyle name="Comma 16 3 4 8" xfId="2174" xr:uid="{00000000-0005-0000-0000-000030080000}"/>
    <cellStyle name="Comma 16 3 4 8 2" xfId="2175" xr:uid="{00000000-0005-0000-0000-000031080000}"/>
    <cellStyle name="Comma 16 3 4 9" xfId="2176" xr:uid="{00000000-0005-0000-0000-000032080000}"/>
    <cellStyle name="Comma 16 3 5" xfId="2177" xr:uid="{00000000-0005-0000-0000-000033080000}"/>
    <cellStyle name="Comma 16 3 5 2" xfId="2178" xr:uid="{00000000-0005-0000-0000-000034080000}"/>
    <cellStyle name="Comma 16 3 5 2 2" xfId="2179" xr:uid="{00000000-0005-0000-0000-000035080000}"/>
    <cellStyle name="Comma 16 3 5 2 2 2" xfId="2180" xr:uid="{00000000-0005-0000-0000-000036080000}"/>
    <cellStyle name="Comma 16 3 5 2 2 2 2" xfId="2181" xr:uid="{00000000-0005-0000-0000-000037080000}"/>
    <cellStyle name="Comma 16 3 5 2 2 2 2 2" xfId="2182" xr:uid="{00000000-0005-0000-0000-000038080000}"/>
    <cellStyle name="Comma 16 3 5 2 2 2 2 2 2" xfId="2183" xr:uid="{00000000-0005-0000-0000-000039080000}"/>
    <cellStyle name="Comma 16 3 5 2 2 2 2 2 2 2" xfId="2184" xr:uid="{00000000-0005-0000-0000-00003A080000}"/>
    <cellStyle name="Comma 16 3 5 2 2 2 2 2 3" xfId="2185" xr:uid="{00000000-0005-0000-0000-00003B080000}"/>
    <cellStyle name="Comma 16 3 5 2 2 2 2 3" xfId="2186" xr:uid="{00000000-0005-0000-0000-00003C080000}"/>
    <cellStyle name="Comma 16 3 5 2 2 2 2 3 2" xfId="2187" xr:uid="{00000000-0005-0000-0000-00003D080000}"/>
    <cellStyle name="Comma 16 3 5 2 2 2 2 4" xfId="2188" xr:uid="{00000000-0005-0000-0000-00003E080000}"/>
    <cellStyle name="Comma 16 3 5 2 2 2 3" xfId="2189" xr:uid="{00000000-0005-0000-0000-00003F080000}"/>
    <cellStyle name="Comma 16 3 5 2 2 2 3 2" xfId="2190" xr:uid="{00000000-0005-0000-0000-000040080000}"/>
    <cellStyle name="Comma 16 3 5 2 2 2 3 2 2" xfId="2191" xr:uid="{00000000-0005-0000-0000-000041080000}"/>
    <cellStyle name="Comma 16 3 5 2 2 2 3 3" xfId="2192" xr:uid="{00000000-0005-0000-0000-000042080000}"/>
    <cellStyle name="Comma 16 3 5 2 2 2 4" xfId="2193" xr:uid="{00000000-0005-0000-0000-000043080000}"/>
    <cellStyle name="Comma 16 3 5 2 2 2 4 2" xfId="2194" xr:uid="{00000000-0005-0000-0000-000044080000}"/>
    <cellStyle name="Comma 16 3 5 2 2 2 5" xfId="2195" xr:uid="{00000000-0005-0000-0000-000045080000}"/>
    <cellStyle name="Comma 16 3 5 2 2 3" xfId="2196" xr:uid="{00000000-0005-0000-0000-000046080000}"/>
    <cellStyle name="Comma 16 3 5 2 2 3 2" xfId="2197" xr:uid="{00000000-0005-0000-0000-000047080000}"/>
    <cellStyle name="Comma 16 3 5 2 2 3 2 2" xfId="2198" xr:uid="{00000000-0005-0000-0000-000048080000}"/>
    <cellStyle name="Comma 16 3 5 2 2 3 2 2 2" xfId="2199" xr:uid="{00000000-0005-0000-0000-000049080000}"/>
    <cellStyle name="Comma 16 3 5 2 2 3 2 3" xfId="2200" xr:uid="{00000000-0005-0000-0000-00004A080000}"/>
    <cellStyle name="Comma 16 3 5 2 2 3 3" xfId="2201" xr:uid="{00000000-0005-0000-0000-00004B080000}"/>
    <cellStyle name="Comma 16 3 5 2 2 3 3 2" xfId="2202" xr:uid="{00000000-0005-0000-0000-00004C080000}"/>
    <cellStyle name="Comma 16 3 5 2 2 3 4" xfId="2203" xr:uid="{00000000-0005-0000-0000-00004D080000}"/>
    <cellStyle name="Comma 16 3 5 2 2 4" xfId="2204" xr:uid="{00000000-0005-0000-0000-00004E080000}"/>
    <cellStyle name="Comma 16 3 5 2 2 4 2" xfId="2205" xr:uid="{00000000-0005-0000-0000-00004F080000}"/>
    <cellStyle name="Comma 16 3 5 2 2 4 2 2" xfId="2206" xr:uid="{00000000-0005-0000-0000-000050080000}"/>
    <cellStyle name="Comma 16 3 5 2 2 4 3" xfId="2207" xr:uid="{00000000-0005-0000-0000-000051080000}"/>
    <cellStyle name="Comma 16 3 5 2 2 5" xfId="2208" xr:uid="{00000000-0005-0000-0000-000052080000}"/>
    <cellStyle name="Comma 16 3 5 2 2 5 2" xfId="2209" xr:uid="{00000000-0005-0000-0000-000053080000}"/>
    <cellStyle name="Comma 16 3 5 2 2 6" xfId="2210" xr:uid="{00000000-0005-0000-0000-000054080000}"/>
    <cellStyle name="Comma 16 3 5 2 2 7" xfId="2211" xr:uid="{00000000-0005-0000-0000-000055080000}"/>
    <cellStyle name="Comma 16 3 5 2 3" xfId="2212" xr:uid="{00000000-0005-0000-0000-000056080000}"/>
    <cellStyle name="Comma 16 3 5 2 3 2" xfId="2213" xr:uid="{00000000-0005-0000-0000-000057080000}"/>
    <cellStyle name="Comma 16 3 5 2 3 2 2" xfId="2214" xr:uid="{00000000-0005-0000-0000-000058080000}"/>
    <cellStyle name="Comma 16 3 5 2 3 2 2 2" xfId="2215" xr:uid="{00000000-0005-0000-0000-000059080000}"/>
    <cellStyle name="Comma 16 3 5 2 3 2 2 2 2" xfId="2216" xr:uid="{00000000-0005-0000-0000-00005A080000}"/>
    <cellStyle name="Comma 16 3 5 2 3 2 2 3" xfId="2217" xr:uid="{00000000-0005-0000-0000-00005B080000}"/>
    <cellStyle name="Comma 16 3 5 2 3 2 3" xfId="2218" xr:uid="{00000000-0005-0000-0000-00005C080000}"/>
    <cellStyle name="Comma 16 3 5 2 3 2 3 2" xfId="2219" xr:uid="{00000000-0005-0000-0000-00005D080000}"/>
    <cellStyle name="Comma 16 3 5 2 3 2 4" xfId="2220" xr:uid="{00000000-0005-0000-0000-00005E080000}"/>
    <cellStyle name="Comma 16 3 5 2 3 3" xfId="2221" xr:uid="{00000000-0005-0000-0000-00005F080000}"/>
    <cellStyle name="Comma 16 3 5 2 3 3 2" xfId="2222" xr:uid="{00000000-0005-0000-0000-000060080000}"/>
    <cellStyle name="Comma 16 3 5 2 3 3 2 2" xfId="2223" xr:uid="{00000000-0005-0000-0000-000061080000}"/>
    <cellStyle name="Comma 16 3 5 2 3 3 3" xfId="2224" xr:uid="{00000000-0005-0000-0000-000062080000}"/>
    <cellStyle name="Comma 16 3 5 2 3 4" xfId="2225" xr:uid="{00000000-0005-0000-0000-000063080000}"/>
    <cellStyle name="Comma 16 3 5 2 3 4 2" xfId="2226" xr:uid="{00000000-0005-0000-0000-000064080000}"/>
    <cellStyle name="Comma 16 3 5 2 3 5" xfId="2227" xr:uid="{00000000-0005-0000-0000-000065080000}"/>
    <cellStyle name="Comma 16 3 5 2 4" xfId="2228" xr:uid="{00000000-0005-0000-0000-000066080000}"/>
    <cellStyle name="Comma 16 3 5 2 4 2" xfId="2229" xr:uid="{00000000-0005-0000-0000-000067080000}"/>
    <cellStyle name="Comma 16 3 5 2 4 2 2" xfId="2230" xr:uid="{00000000-0005-0000-0000-000068080000}"/>
    <cellStyle name="Comma 16 3 5 2 4 2 2 2" xfId="2231" xr:uid="{00000000-0005-0000-0000-000069080000}"/>
    <cellStyle name="Comma 16 3 5 2 4 2 3" xfId="2232" xr:uid="{00000000-0005-0000-0000-00006A080000}"/>
    <cellStyle name="Comma 16 3 5 2 4 3" xfId="2233" xr:uid="{00000000-0005-0000-0000-00006B080000}"/>
    <cellStyle name="Comma 16 3 5 2 4 3 2" xfId="2234" xr:uid="{00000000-0005-0000-0000-00006C080000}"/>
    <cellStyle name="Comma 16 3 5 2 4 4" xfId="2235" xr:uid="{00000000-0005-0000-0000-00006D080000}"/>
    <cellStyle name="Comma 16 3 5 2 5" xfId="2236" xr:uid="{00000000-0005-0000-0000-00006E080000}"/>
    <cellStyle name="Comma 16 3 5 2 5 2" xfId="2237" xr:uid="{00000000-0005-0000-0000-00006F080000}"/>
    <cellStyle name="Comma 16 3 5 2 5 2 2" xfId="2238" xr:uid="{00000000-0005-0000-0000-000070080000}"/>
    <cellStyle name="Comma 16 3 5 2 5 3" xfId="2239" xr:uid="{00000000-0005-0000-0000-000071080000}"/>
    <cellStyle name="Comma 16 3 5 2 6" xfId="2240" xr:uid="{00000000-0005-0000-0000-000072080000}"/>
    <cellStyle name="Comma 16 3 5 2 6 2" xfId="2241" xr:uid="{00000000-0005-0000-0000-000073080000}"/>
    <cellStyle name="Comma 16 3 5 2 7" xfId="2242" xr:uid="{00000000-0005-0000-0000-000074080000}"/>
    <cellStyle name="Comma 16 3 5 2 8" xfId="2243" xr:uid="{00000000-0005-0000-0000-000075080000}"/>
    <cellStyle name="Comma 16 3 5 3" xfId="2244" xr:uid="{00000000-0005-0000-0000-000076080000}"/>
    <cellStyle name="Comma 16 3 5 3 2" xfId="2245" xr:uid="{00000000-0005-0000-0000-000077080000}"/>
    <cellStyle name="Comma 16 3 5 3 2 2" xfId="2246" xr:uid="{00000000-0005-0000-0000-000078080000}"/>
    <cellStyle name="Comma 16 3 5 3 2 2 2" xfId="2247" xr:uid="{00000000-0005-0000-0000-000079080000}"/>
    <cellStyle name="Comma 16 3 5 3 2 2 2 2" xfId="2248" xr:uid="{00000000-0005-0000-0000-00007A080000}"/>
    <cellStyle name="Comma 16 3 5 3 2 2 2 2 2" xfId="2249" xr:uid="{00000000-0005-0000-0000-00007B080000}"/>
    <cellStyle name="Comma 16 3 5 3 2 2 2 3" xfId="2250" xr:uid="{00000000-0005-0000-0000-00007C080000}"/>
    <cellStyle name="Comma 16 3 5 3 2 2 3" xfId="2251" xr:uid="{00000000-0005-0000-0000-00007D080000}"/>
    <cellStyle name="Comma 16 3 5 3 2 2 3 2" xfId="2252" xr:uid="{00000000-0005-0000-0000-00007E080000}"/>
    <cellStyle name="Comma 16 3 5 3 2 2 4" xfId="2253" xr:uid="{00000000-0005-0000-0000-00007F080000}"/>
    <cellStyle name="Comma 16 3 5 3 2 3" xfId="2254" xr:uid="{00000000-0005-0000-0000-000080080000}"/>
    <cellStyle name="Comma 16 3 5 3 2 3 2" xfId="2255" xr:uid="{00000000-0005-0000-0000-000081080000}"/>
    <cellStyle name="Comma 16 3 5 3 2 3 2 2" xfId="2256" xr:uid="{00000000-0005-0000-0000-000082080000}"/>
    <cellStyle name="Comma 16 3 5 3 2 3 3" xfId="2257" xr:uid="{00000000-0005-0000-0000-000083080000}"/>
    <cellStyle name="Comma 16 3 5 3 2 4" xfId="2258" xr:uid="{00000000-0005-0000-0000-000084080000}"/>
    <cellStyle name="Comma 16 3 5 3 2 4 2" xfId="2259" xr:uid="{00000000-0005-0000-0000-000085080000}"/>
    <cellStyle name="Comma 16 3 5 3 2 5" xfId="2260" xr:uid="{00000000-0005-0000-0000-000086080000}"/>
    <cellStyle name="Comma 16 3 5 3 3" xfId="2261" xr:uid="{00000000-0005-0000-0000-000087080000}"/>
    <cellStyle name="Comma 16 3 5 3 3 2" xfId="2262" xr:uid="{00000000-0005-0000-0000-000088080000}"/>
    <cellStyle name="Comma 16 3 5 3 3 2 2" xfId="2263" xr:uid="{00000000-0005-0000-0000-000089080000}"/>
    <cellStyle name="Comma 16 3 5 3 3 2 2 2" xfId="2264" xr:uid="{00000000-0005-0000-0000-00008A080000}"/>
    <cellStyle name="Comma 16 3 5 3 3 2 3" xfId="2265" xr:uid="{00000000-0005-0000-0000-00008B080000}"/>
    <cellStyle name="Comma 16 3 5 3 3 3" xfId="2266" xr:uid="{00000000-0005-0000-0000-00008C080000}"/>
    <cellStyle name="Comma 16 3 5 3 3 3 2" xfId="2267" xr:uid="{00000000-0005-0000-0000-00008D080000}"/>
    <cellStyle name="Comma 16 3 5 3 3 4" xfId="2268" xr:uid="{00000000-0005-0000-0000-00008E080000}"/>
    <cellStyle name="Comma 16 3 5 3 4" xfId="2269" xr:uid="{00000000-0005-0000-0000-00008F080000}"/>
    <cellStyle name="Comma 16 3 5 3 4 2" xfId="2270" xr:uid="{00000000-0005-0000-0000-000090080000}"/>
    <cellStyle name="Comma 16 3 5 3 4 2 2" xfId="2271" xr:uid="{00000000-0005-0000-0000-000091080000}"/>
    <cellStyle name="Comma 16 3 5 3 4 3" xfId="2272" xr:uid="{00000000-0005-0000-0000-000092080000}"/>
    <cellStyle name="Comma 16 3 5 3 5" xfId="2273" xr:uid="{00000000-0005-0000-0000-000093080000}"/>
    <cellStyle name="Comma 16 3 5 3 5 2" xfId="2274" xr:uid="{00000000-0005-0000-0000-000094080000}"/>
    <cellStyle name="Comma 16 3 5 3 6" xfId="2275" xr:uid="{00000000-0005-0000-0000-000095080000}"/>
    <cellStyle name="Comma 16 3 5 3 7" xfId="2276" xr:uid="{00000000-0005-0000-0000-000096080000}"/>
    <cellStyle name="Comma 16 3 5 4" xfId="2277" xr:uid="{00000000-0005-0000-0000-000097080000}"/>
    <cellStyle name="Comma 16 3 5 4 2" xfId="2278" xr:uid="{00000000-0005-0000-0000-000098080000}"/>
    <cellStyle name="Comma 16 3 5 4 2 2" xfId="2279" xr:uid="{00000000-0005-0000-0000-000099080000}"/>
    <cellStyle name="Comma 16 3 5 4 2 2 2" xfId="2280" xr:uid="{00000000-0005-0000-0000-00009A080000}"/>
    <cellStyle name="Comma 16 3 5 4 2 2 2 2" xfId="2281" xr:uid="{00000000-0005-0000-0000-00009B080000}"/>
    <cellStyle name="Comma 16 3 5 4 2 2 3" xfId="2282" xr:uid="{00000000-0005-0000-0000-00009C080000}"/>
    <cellStyle name="Comma 16 3 5 4 2 3" xfId="2283" xr:uid="{00000000-0005-0000-0000-00009D080000}"/>
    <cellStyle name="Comma 16 3 5 4 2 3 2" xfId="2284" xr:uid="{00000000-0005-0000-0000-00009E080000}"/>
    <cellStyle name="Comma 16 3 5 4 2 4" xfId="2285" xr:uid="{00000000-0005-0000-0000-00009F080000}"/>
    <cellStyle name="Comma 16 3 5 4 3" xfId="2286" xr:uid="{00000000-0005-0000-0000-0000A0080000}"/>
    <cellStyle name="Comma 16 3 5 4 3 2" xfId="2287" xr:uid="{00000000-0005-0000-0000-0000A1080000}"/>
    <cellStyle name="Comma 16 3 5 4 3 2 2" xfId="2288" xr:uid="{00000000-0005-0000-0000-0000A2080000}"/>
    <cellStyle name="Comma 16 3 5 4 3 3" xfId="2289" xr:uid="{00000000-0005-0000-0000-0000A3080000}"/>
    <cellStyle name="Comma 16 3 5 4 4" xfId="2290" xr:uid="{00000000-0005-0000-0000-0000A4080000}"/>
    <cellStyle name="Comma 16 3 5 4 4 2" xfId="2291" xr:uid="{00000000-0005-0000-0000-0000A5080000}"/>
    <cellStyle name="Comma 16 3 5 4 5" xfId="2292" xr:uid="{00000000-0005-0000-0000-0000A6080000}"/>
    <cellStyle name="Comma 16 3 5 5" xfId="2293" xr:uid="{00000000-0005-0000-0000-0000A7080000}"/>
    <cellStyle name="Comma 16 3 5 5 2" xfId="2294" xr:uid="{00000000-0005-0000-0000-0000A8080000}"/>
    <cellStyle name="Comma 16 3 5 5 2 2" xfId="2295" xr:uid="{00000000-0005-0000-0000-0000A9080000}"/>
    <cellStyle name="Comma 16 3 5 5 2 2 2" xfId="2296" xr:uid="{00000000-0005-0000-0000-0000AA080000}"/>
    <cellStyle name="Comma 16 3 5 5 2 3" xfId="2297" xr:uid="{00000000-0005-0000-0000-0000AB080000}"/>
    <cellStyle name="Comma 16 3 5 5 3" xfId="2298" xr:uid="{00000000-0005-0000-0000-0000AC080000}"/>
    <cellStyle name="Comma 16 3 5 5 3 2" xfId="2299" xr:uid="{00000000-0005-0000-0000-0000AD080000}"/>
    <cellStyle name="Comma 16 3 5 5 4" xfId="2300" xr:uid="{00000000-0005-0000-0000-0000AE080000}"/>
    <cellStyle name="Comma 16 3 5 6" xfId="2301" xr:uid="{00000000-0005-0000-0000-0000AF080000}"/>
    <cellStyle name="Comma 16 3 5 6 2" xfId="2302" xr:uid="{00000000-0005-0000-0000-0000B0080000}"/>
    <cellStyle name="Comma 16 3 5 6 2 2" xfId="2303" xr:uid="{00000000-0005-0000-0000-0000B1080000}"/>
    <cellStyle name="Comma 16 3 5 6 3" xfId="2304" xr:uid="{00000000-0005-0000-0000-0000B2080000}"/>
    <cellStyle name="Comma 16 3 5 7" xfId="2305" xr:uid="{00000000-0005-0000-0000-0000B3080000}"/>
    <cellStyle name="Comma 16 3 5 7 2" xfId="2306" xr:uid="{00000000-0005-0000-0000-0000B4080000}"/>
    <cellStyle name="Comma 16 3 5 8" xfId="2307" xr:uid="{00000000-0005-0000-0000-0000B5080000}"/>
    <cellStyle name="Comma 16 3 5 9" xfId="2308" xr:uid="{00000000-0005-0000-0000-0000B6080000}"/>
    <cellStyle name="Comma 16 3 6" xfId="2309" xr:uid="{00000000-0005-0000-0000-0000B7080000}"/>
    <cellStyle name="Comma 16 3 6 2" xfId="2310" xr:uid="{00000000-0005-0000-0000-0000B8080000}"/>
    <cellStyle name="Comma 16 3 6 2 2" xfId="2311" xr:uid="{00000000-0005-0000-0000-0000B9080000}"/>
    <cellStyle name="Comma 16 3 6 2 2 2" xfId="2312" xr:uid="{00000000-0005-0000-0000-0000BA080000}"/>
    <cellStyle name="Comma 16 3 6 2 2 2 2" xfId="2313" xr:uid="{00000000-0005-0000-0000-0000BB080000}"/>
    <cellStyle name="Comma 16 3 6 2 2 2 2 2" xfId="2314" xr:uid="{00000000-0005-0000-0000-0000BC080000}"/>
    <cellStyle name="Comma 16 3 6 2 2 2 2 2 2" xfId="2315" xr:uid="{00000000-0005-0000-0000-0000BD080000}"/>
    <cellStyle name="Comma 16 3 6 2 2 2 2 3" xfId="2316" xr:uid="{00000000-0005-0000-0000-0000BE080000}"/>
    <cellStyle name="Comma 16 3 6 2 2 2 3" xfId="2317" xr:uid="{00000000-0005-0000-0000-0000BF080000}"/>
    <cellStyle name="Comma 16 3 6 2 2 2 3 2" xfId="2318" xr:uid="{00000000-0005-0000-0000-0000C0080000}"/>
    <cellStyle name="Comma 16 3 6 2 2 2 4" xfId="2319" xr:uid="{00000000-0005-0000-0000-0000C1080000}"/>
    <cellStyle name="Comma 16 3 6 2 2 3" xfId="2320" xr:uid="{00000000-0005-0000-0000-0000C2080000}"/>
    <cellStyle name="Comma 16 3 6 2 2 3 2" xfId="2321" xr:uid="{00000000-0005-0000-0000-0000C3080000}"/>
    <cellStyle name="Comma 16 3 6 2 2 3 2 2" xfId="2322" xr:uid="{00000000-0005-0000-0000-0000C4080000}"/>
    <cellStyle name="Comma 16 3 6 2 2 3 3" xfId="2323" xr:uid="{00000000-0005-0000-0000-0000C5080000}"/>
    <cellStyle name="Comma 16 3 6 2 2 4" xfId="2324" xr:uid="{00000000-0005-0000-0000-0000C6080000}"/>
    <cellStyle name="Comma 16 3 6 2 2 4 2" xfId="2325" xr:uid="{00000000-0005-0000-0000-0000C7080000}"/>
    <cellStyle name="Comma 16 3 6 2 2 5" xfId="2326" xr:uid="{00000000-0005-0000-0000-0000C8080000}"/>
    <cellStyle name="Comma 16 3 6 2 3" xfId="2327" xr:uid="{00000000-0005-0000-0000-0000C9080000}"/>
    <cellStyle name="Comma 16 3 6 2 3 2" xfId="2328" xr:uid="{00000000-0005-0000-0000-0000CA080000}"/>
    <cellStyle name="Comma 16 3 6 2 3 2 2" xfId="2329" xr:uid="{00000000-0005-0000-0000-0000CB080000}"/>
    <cellStyle name="Comma 16 3 6 2 3 2 2 2" xfId="2330" xr:uid="{00000000-0005-0000-0000-0000CC080000}"/>
    <cellStyle name="Comma 16 3 6 2 3 2 3" xfId="2331" xr:uid="{00000000-0005-0000-0000-0000CD080000}"/>
    <cellStyle name="Comma 16 3 6 2 3 3" xfId="2332" xr:uid="{00000000-0005-0000-0000-0000CE080000}"/>
    <cellStyle name="Comma 16 3 6 2 3 3 2" xfId="2333" xr:uid="{00000000-0005-0000-0000-0000CF080000}"/>
    <cellStyle name="Comma 16 3 6 2 3 4" xfId="2334" xr:uid="{00000000-0005-0000-0000-0000D0080000}"/>
    <cellStyle name="Comma 16 3 6 2 4" xfId="2335" xr:uid="{00000000-0005-0000-0000-0000D1080000}"/>
    <cellStyle name="Comma 16 3 6 2 4 2" xfId="2336" xr:uid="{00000000-0005-0000-0000-0000D2080000}"/>
    <cellStyle name="Comma 16 3 6 2 4 2 2" xfId="2337" xr:uid="{00000000-0005-0000-0000-0000D3080000}"/>
    <cellStyle name="Comma 16 3 6 2 4 3" xfId="2338" xr:uid="{00000000-0005-0000-0000-0000D4080000}"/>
    <cellStyle name="Comma 16 3 6 2 5" xfId="2339" xr:uid="{00000000-0005-0000-0000-0000D5080000}"/>
    <cellStyle name="Comma 16 3 6 2 5 2" xfId="2340" xr:uid="{00000000-0005-0000-0000-0000D6080000}"/>
    <cellStyle name="Comma 16 3 6 2 6" xfId="2341" xr:uid="{00000000-0005-0000-0000-0000D7080000}"/>
    <cellStyle name="Comma 16 3 6 2 7" xfId="2342" xr:uid="{00000000-0005-0000-0000-0000D8080000}"/>
    <cellStyle name="Comma 16 3 6 3" xfId="2343" xr:uid="{00000000-0005-0000-0000-0000D9080000}"/>
    <cellStyle name="Comma 16 3 6 3 2" xfId="2344" xr:uid="{00000000-0005-0000-0000-0000DA080000}"/>
    <cellStyle name="Comma 16 3 6 3 2 2" xfId="2345" xr:uid="{00000000-0005-0000-0000-0000DB080000}"/>
    <cellStyle name="Comma 16 3 6 3 2 2 2" xfId="2346" xr:uid="{00000000-0005-0000-0000-0000DC080000}"/>
    <cellStyle name="Comma 16 3 6 3 2 2 2 2" xfId="2347" xr:uid="{00000000-0005-0000-0000-0000DD080000}"/>
    <cellStyle name="Comma 16 3 6 3 2 2 3" xfId="2348" xr:uid="{00000000-0005-0000-0000-0000DE080000}"/>
    <cellStyle name="Comma 16 3 6 3 2 3" xfId="2349" xr:uid="{00000000-0005-0000-0000-0000DF080000}"/>
    <cellStyle name="Comma 16 3 6 3 2 3 2" xfId="2350" xr:uid="{00000000-0005-0000-0000-0000E0080000}"/>
    <cellStyle name="Comma 16 3 6 3 2 4" xfId="2351" xr:uid="{00000000-0005-0000-0000-0000E1080000}"/>
    <cellStyle name="Comma 16 3 6 3 3" xfId="2352" xr:uid="{00000000-0005-0000-0000-0000E2080000}"/>
    <cellStyle name="Comma 16 3 6 3 3 2" xfId="2353" xr:uid="{00000000-0005-0000-0000-0000E3080000}"/>
    <cellStyle name="Comma 16 3 6 3 3 2 2" xfId="2354" xr:uid="{00000000-0005-0000-0000-0000E4080000}"/>
    <cellStyle name="Comma 16 3 6 3 3 3" xfId="2355" xr:uid="{00000000-0005-0000-0000-0000E5080000}"/>
    <cellStyle name="Comma 16 3 6 3 4" xfId="2356" xr:uid="{00000000-0005-0000-0000-0000E6080000}"/>
    <cellStyle name="Comma 16 3 6 3 4 2" xfId="2357" xr:uid="{00000000-0005-0000-0000-0000E7080000}"/>
    <cellStyle name="Comma 16 3 6 3 5" xfId="2358" xr:uid="{00000000-0005-0000-0000-0000E8080000}"/>
    <cellStyle name="Comma 16 3 6 4" xfId="2359" xr:uid="{00000000-0005-0000-0000-0000E9080000}"/>
    <cellStyle name="Comma 16 3 6 4 2" xfId="2360" xr:uid="{00000000-0005-0000-0000-0000EA080000}"/>
    <cellStyle name="Comma 16 3 6 4 2 2" xfId="2361" xr:uid="{00000000-0005-0000-0000-0000EB080000}"/>
    <cellStyle name="Comma 16 3 6 4 2 2 2" xfId="2362" xr:uid="{00000000-0005-0000-0000-0000EC080000}"/>
    <cellStyle name="Comma 16 3 6 4 2 3" xfId="2363" xr:uid="{00000000-0005-0000-0000-0000ED080000}"/>
    <cellStyle name="Comma 16 3 6 4 3" xfId="2364" xr:uid="{00000000-0005-0000-0000-0000EE080000}"/>
    <cellStyle name="Comma 16 3 6 4 3 2" xfId="2365" xr:uid="{00000000-0005-0000-0000-0000EF080000}"/>
    <cellStyle name="Comma 16 3 6 4 4" xfId="2366" xr:uid="{00000000-0005-0000-0000-0000F0080000}"/>
    <cellStyle name="Comma 16 3 6 5" xfId="2367" xr:uid="{00000000-0005-0000-0000-0000F1080000}"/>
    <cellStyle name="Comma 16 3 6 5 2" xfId="2368" xr:uid="{00000000-0005-0000-0000-0000F2080000}"/>
    <cellStyle name="Comma 16 3 6 5 2 2" xfId="2369" xr:uid="{00000000-0005-0000-0000-0000F3080000}"/>
    <cellStyle name="Comma 16 3 6 5 3" xfId="2370" xr:uid="{00000000-0005-0000-0000-0000F4080000}"/>
    <cellStyle name="Comma 16 3 6 6" xfId="2371" xr:uid="{00000000-0005-0000-0000-0000F5080000}"/>
    <cellStyle name="Comma 16 3 6 6 2" xfId="2372" xr:uid="{00000000-0005-0000-0000-0000F6080000}"/>
    <cellStyle name="Comma 16 3 6 7" xfId="2373" xr:uid="{00000000-0005-0000-0000-0000F7080000}"/>
    <cellStyle name="Comma 16 3 6 8" xfId="2374" xr:uid="{00000000-0005-0000-0000-0000F8080000}"/>
    <cellStyle name="Comma 16 3 7" xfId="2375" xr:uid="{00000000-0005-0000-0000-0000F9080000}"/>
    <cellStyle name="Comma 16 3 7 2" xfId="2376" xr:uid="{00000000-0005-0000-0000-0000FA080000}"/>
    <cellStyle name="Comma 16 3 7 2 2" xfId="2377" xr:uid="{00000000-0005-0000-0000-0000FB080000}"/>
    <cellStyle name="Comma 16 3 7 2 2 2" xfId="2378" xr:uid="{00000000-0005-0000-0000-0000FC080000}"/>
    <cellStyle name="Comma 16 3 7 2 2 2 2" xfId="2379" xr:uid="{00000000-0005-0000-0000-0000FD080000}"/>
    <cellStyle name="Comma 16 3 7 2 2 2 2 2" xfId="2380" xr:uid="{00000000-0005-0000-0000-0000FE080000}"/>
    <cellStyle name="Comma 16 3 7 2 2 2 3" xfId="2381" xr:uid="{00000000-0005-0000-0000-0000FF080000}"/>
    <cellStyle name="Comma 16 3 7 2 2 3" xfId="2382" xr:uid="{00000000-0005-0000-0000-000000090000}"/>
    <cellStyle name="Comma 16 3 7 2 2 3 2" xfId="2383" xr:uid="{00000000-0005-0000-0000-000001090000}"/>
    <cellStyle name="Comma 16 3 7 2 2 4" xfId="2384" xr:uid="{00000000-0005-0000-0000-000002090000}"/>
    <cellStyle name="Comma 16 3 7 2 3" xfId="2385" xr:uid="{00000000-0005-0000-0000-000003090000}"/>
    <cellStyle name="Comma 16 3 7 2 3 2" xfId="2386" xr:uid="{00000000-0005-0000-0000-000004090000}"/>
    <cellStyle name="Comma 16 3 7 2 3 2 2" xfId="2387" xr:uid="{00000000-0005-0000-0000-000005090000}"/>
    <cellStyle name="Comma 16 3 7 2 3 3" xfId="2388" xr:uid="{00000000-0005-0000-0000-000006090000}"/>
    <cellStyle name="Comma 16 3 7 2 4" xfId="2389" xr:uid="{00000000-0005-0000-0000-000007090000}"/>
    <cellStyle name="Comma 16 3 7 2 4 2" xfId="2390" xr:uid="{00000000-0005-0000-0000-000008090000}"/>
    <cellStyle name="Comma 16 3 7 2 5" xfId="2391" xr:uid="{00000000-0005-0000-0000-000009090000}"/>
    <cellStyle name="Comma 16 3 7 3" xfId="2392" xr:uid="{00000000-0005-0000-0000-00000A090000}"/>
    <cellStyle name="Comma 16 3 7 3 2" xfId="2393" xr:uid="{00000000-0005-0000-0000-00000B090000}"/>
    <cellStyle name="Comma 16 3 7 3 2 2" xfId="2394" xr:uid="{00000000-0005-0000-0000-00000C090000}"/>
    <cellStyle name="Comma 16 3 7 3 2 2 2" xfId="2395" xr:uid="{00000000-0005-0000-0000-00000D090000}"/>
    <cellStyle name="Comma 16 3 7 3 2 3" xfId="2396" xr:uid="{00000000-0005-0000-0000-00000E090000}"/>
    <cellStyle name="Comma 16 3 7 3 3" xfId="2397" xr:uid="{00000000-0005-0000-0000-00000F090000}"/>
    <cellStyle name="Comma 16 3 7 3 3 2" xfId="2398" xr:uid="{00000000-0005-0000-0000-000010090000}"/>
    <cellStyle name="Comma 16 3 7 3 4" xfId="2399" xr:uid="{00000000-0005-0000-0000-000011090000}"/>
    <cellStyle name="Comma 16 3 7 4" xfId="2400" xr:uid="{00000000-0005-0000-0000-000012090000}"/>
    <cellStyle name="Comma 16 3 7 4 2" xfId="2401" xr:uid="{00000000-0005-0000-0000-000013090000}"/>
    <cellStyle name="Comma 16 3 7 4 2 2" xfId="2402" xr:uid="{00000000-0005-0000-0000-000014090000}"/>
    <cellStyle name="Comma 16 3 7 4 3" xfId="2403" xr:uid="{00000000-0005-0000-0000-000015090000}"/>
    <cellStyle name="Comma 16 3 7 5" xfId="2404" xr:uid="{00000000-0005-0000-0000-000016090000}"/>
    <cellStyle name="Comma 16 3 7 5 2" xfId="2405" xr:uid="{00000000-0005-0000-0000-000017090000}"/>
    <cellStyle name="Comma 16 3 7 6" xfId="2406" xr:uid="{00000000-0005-0000-0000-000018090000}"/>
    <cellStyle name="Comma 16 3 7 7" xfId="2407" xr:uid="{00000000-0005-0000-0000-000019090000}"/>
    <cellStyle name="Comma 16 3 8" xfId="2408" xr:uid="{00000000-0005-0000-0000-00001A090000}"/>
    <cellStyle name="Comma 16 3 8 2" xfId="2409" xr:uid="{00000000-0005-0000-0000-00001B090000}"/>
    <cellStyle name="Comma 16 3 8 2 2" xfId="2410" xr:uid="{00000000-0005-0000-0000-00001C090000}"/>
    <cellStyle name="Comma 16 3 8 2 2 2" xfId="2411" xr:uid="{00000000-0005-0000-0000-00001D090000}"/>
    <cellStyle name="Comma 16 3 8 2 2 2 2" xfId="2412" xr:uid="{00000000-0005-0000-0000-00001E090000}"/>
    <cellStyle name="Comma 16 3 8 2 2 3" xfId="2413" xr:uid="{00000000-0005-0000-0000-00001F090000}"/>
    <cellStyle name="Comma 16 3 8 2 3" xfId="2414" xr:uid="{00000000-0005-0000-0000-000020090000}"/>
    <cellStyle name="Comma 16 3 8 2 3 2" xfId="2415" xr:uid="{00000000-0005-0000-0000-000021090000}"/>
    <cellStyle name="Comma 16 3 8 2 4" xfId="2416" xr:uid="{00000000-0005-0000-0000-000022090000}"/>
    <cellStyle name="Comma 16 3 8 3" xfId="2417" xr:uid="{00000000-0005-0000-0000-000023090000}"/>
    <cellStyle name="Comma 16 3 8 3 2" xfId="2418" xr:uid="{00000000-0005-0000-0000-000024090000}"/>
    <cellStyle name="Comma 16 3 8 3 2 2" xfId="2419" xr:uid="{00000000-0005-0000-0000-000025090000}"/>
    <cellStyle name="Comma 16 3 8 3 3" xfId="2420" xr:uid="{00000000-0005-0000-0000-000026090000}"/>
    <cellStyle name="Comma 16 3 8 4" xfId="2421" xr:uid="{00000000-0005-0000-0000-000027090000}"/>
    <cellStyle name="Comma 16 3 8 4 2" xfId="2422" xr:uid="{00000000-0005-0000-0000-000028090000}"/>
    <cellStyle name="Comma 16 3 8 5" xfId="2423" xr:uid="{00000000-0005-0000-0000-000029090000}"/>
    <cellStyle name="Comma 16 3 9" xfId="2424" xr:uid="{00000000-0005-0000-0000-00002A090000}"/>
    <cellStyle name="Comma 16 3 9 2" xfId="2425" xr:uid="{00000000-0005-0000-0000-00002B090000}"/>
    <cellStyle name="Comma 16 3 9 2 2" xfId="2426" xr:uid="{00000000-0005-0000-0000-00002C090000}"/>
    <cellStyle name="Comma 16 3 9 2 2 2" xfId="2427" xr:uid="{00000000-0005-0000-0000-00002D090000}"/>
    <cellStyle name="Comma 16 3 9 2 3" xfId="2428" xr:uid="{00000000-0005-0000-0000-00002E090000}"/>
    <cellStyle name="Comma 16 3 9 3" xfId="2429" xr:uid="{00000000-0005-0000-0000-00002F090000}"/>
    <cellStyle name="Comma 16 3 9 3 2" xfId="2430" xr:uid="{00000000-0005-0000-0000-000030090000}"/>
    <cellStyle name="Comma 16 3 9 4" xfId="2431" xr:uid="{00000000-0005-0000-0000-000031090000}"/>
    <cellStyle name="Comma 16 4" xfId="2432" xr:uid="{00000000-0005-0000-0000-000032090000}"/>
    <cellStyle name="Comma 16 4 10" xfId="2433" xr:uid="{00000000-0005-0000-0000-000033090000}"/>
    <cellStyle name="Comma 16 4 11" xfId="2434" xr:uid="{00000000-0005-0000-0000-000034090000}"/>
    <cellStyle name="Comma 16 4 12" xfId="2435" xr:uid="{00000000-0005-0000-0000-000035090000}"/>
    <cellStyle name="Comma 16 4 2" xfId="2436" xr:uid="{00000000-0005-0000-0000-000036090000}"/>
    <cellStyle name="Comma 16 4 2 10" xfId="2437" xr:uid="{00000000-0005-0000-0000-000037090000}"/>
    <cellStyle name="Comma 16 4 2 2" xfId="2438" xr:uid="{00000000-0005-0000-0000-000038090000}"/>
    <cellStyle name="Comma 16 4 2 2 2" xfId="2439" xr:uid="{00000000-0005-0000-0000-000039090000}"/>
    <cellStyle name="Comma 16 4 2 2 2 2" xfId="2440" xr:uid="{00000000-0005-0000-0000-00003A090000}"/>
    <cellStyle name="Comma 16 4 2 2 2 2 2" xfId="2441" xr:uid="{00000000-0005-0000-0000-00003B090000}"/>
    <cellStyle name="Comma 16 4 2 2 2 2 2 2" xfId="2442" xr:uid="{00000000-0005-0000-0000-00003C090000}"/>
    <cellStyle name="Comma 16 4 2 2 2 2 2 2 2" xfId="2443" xr:uid="{00000000-0005-0000-0000-00003D090000}"/>
    <cellStyle name="Comma 16 4 2 2 2 2 2 2 2 2" xfId="2444" xr:uid="{00000000-0005-0000-0000-00003E090000}"/>
    <cellStyle name="Comma 16 4 2 2 2 2 2 2 2 2 2" xfId="2445" xr:uid="{00000000-0005-0000-0000-00003F090000}"/>
    <cellStyle name="Comma 16 4 2 2 2 2 2 2 2 3" xfId="2446" xr:uid="{00000000-0005-0000-0000-000040090000}"/>
    <cellStyle name="Comma 16 4 2 2 2 2 2 2 3" xfId="2447" xr:uid="{00000000-0005-0000-0000-000041090000}"/>
    <cellStyle name="Comma 16 4 2 2 2 2 2 2 3 2" xfId="2448" xr:uid="{00000000-0005-0000-0000-000042090000}"/>
    <cellStyle name="Comma 16 4 2 2 2 2 2 2 4" xfId="2449" xr:uid="{00000000-0005-0000-0000-000043090000}"/>
    <cellStyle name="Comma 16 4 2 2 2 2 2 3" xfId="2450" xr:uid="{00000000-0005-0000-0000-000044090000}"/>
    <cellStyle name="Comma 16 4 2 2 2 2 2 3 2" xfId="2451" xr:uid="{00000000-0005-0000-0000-000045090000}"/>
    <cellStyle name="Comma 16 4 2 2 2 2 2 3 2 2" xfId="2452" xr:uid="{00000000-0005-0000-0000-000046090000}"/>
    <cellStyle name="Comma 16 4 2 2 2 2 2 3 3" xfId="2453" xr:uid="{00000000-0005-0000-0000-000047090000}"/>
    <cellStyle name="Comma 16 4 2 2 2 2 2 4" xfId="2454" xr:uid="{00000000-0005-0000-0000-000048090000}"/>
    <cellStyle name="Comma 16 4 2 2 2 2 2 4 2" xfId="2455" xr:uid="{00000000-0005-0000-0000-000049090000}"/>
    <cellStyle name="Comma 16 4 2 2 2 2 2 5" xfId="2456" xr:uid="{00000000-0005-0000-0000-00004A090000}"/>
    <cellStyle name="Comma 16 4 2 2 2 2 3" xfId="2457" xr:uid="{00000000-0005-0000-0000-00004B090000}"/>
    <cellStyle name="Comma 16 4 2 2 2 2 3 2" xfId="2458" xr:uid="{00000000-0005-0000-0000-00004C090000}"/>
    <cellStyle name="Comma 16 4 2 2 2 2 3 2 2" xfId="2459" xr:uid="{00000000-0005-0000-0000-00004D090000}"/>
    <cellStyle name="Comma 16 4 2 2 2 2 3 2 2 2" xfId="2460" xr:uid="{00000000-0005-0000-0000-00004E090000}"/>
    <cellStyle name="Comma 16 4 2 2 2 2 3 2 3" xfId="2461" xr:uid="{00000000-0005-0000-0000-00004F090000}"/>
    <cellStyle name="Comma 16 4 2 2 2 2 3 3" xfId="2462" xr:uid="{00000000-0005-0000-0000-000050090000}"/>
    <cellStyle name="Comma 16 4 2 2 2 2 3 3 2" xfId="2463" xr:uid="{00000000-0005-0000-0000-000051090000}"/>
    <cellStyle name="Comma 16 4 2 2 2 2 3 4" xfId="2464" xr:uid="{00000000-0005-0000-0000-000052090000}"/>
    <cellStyle name="Comma 16 4 2 2 2 2 4" xfId="2465" xr:uid="{00000000-0005-0000-0000-000053090000}"/>
    <cellStyle name="Comma 16 4 2 2 2 2 4 2" xfId="2466" xr:uid="{00000000-0005-0000-0000-000054090000}"/>
    <cellStyle name="Comma 16 4 2 2 2 2 4 2 2" xfId="2467" xr:uid="{00000000-0005-0000-0000-000055090000}"/>
    <cellStyle name="Comma 16 4 2 2 2 2 4 3" xfId="2468" xr:uid="{00000000-0005-0000-0000-000056090000}"/>
    <cellStyle name="Comma 16 4 2 2 2 2 5" xfId="2469" xr:uid="{00000000-0005-0000-0000-000057090000}"/>
    <cellStyle name="Comma 16 4 2 2 2 2 5 2" xfId="2470" xr:uid="{00000000-0005-0000-0000-000058090000}"/>
    <cellStyle name="Comma 16 4 2 2 2 2 6" xfId="2471" xr:uid="{00000000-0005-0000-0000-000059090000}"/>
    <cellStyle name="Comma 16 4 2 2 2 2 7" xfId="2472" xr:uid="{00000000-0005-0000-0000-00005A090000}"/>
    <cellStyle name="Comma 16 4 2 2 2 3" xfId="2473" xr:uid="{00000000-0005-0000-0000-00005B090000}"/>
    <cellStyle name="Comma 16 4 2 2 2 3 2" xfId="2474" xr:uid="{00000000-0005-0000-0000-00005C090000}"/>
    <cellStyle name="Comma 16 4 2 2 2 3 2 2" xfId="2475" xr:uid="{00000000-0005-0000-0000-00005D090000}"/>
    <cellStyle name="Comma 16 4 2 2 2 3 2 2 2" xfId="2476" xr:uid="{00000000-0005-0000-0000-00005E090000}"/>
    <cellStyle name="Comma 16 4 2 2 2 3 2 2 2 2" xfId="2477" xr:uid="{00000000-0005-0000-0000-00005F090000}"/>
    <cellStyle name="Comma 16 4 2 2 2 3 2 2 3" xfId="2478" xr:uid="{00000000-0005-0000-0000-000060090000}"/>
    <cellStyle name="Comma 16 4 2 2 2 3 2 3" xfId="2479" xr:uid="{00000000-0005-0000-0000-000061090000}"/>
    <cellStyle name="Comma 16 4 2 2 2 3 2 3 2" xfId="2480" xr:uid="{00000000-0005-0000-0000-000062090000}"/>
    <cellStyle name="Comma 16 4 2 2 2 3 2 4" xfId="2481" xr:uid="{00000000-0005-0000-0000-000063090000}"/>
    <cellStyle name="Comma 16 4 2 2 2 3 3" xfId="2482" xr:uid="{00000000-0005-0000-0000-000064090000}"/>
    <cellStyle name="Comma 16 4 2 2 2 3 3 2" xfId="2483" xr:uid="{00000000-0005-0000-0000-000065090000}"/>
    <cellStyle name="Comma 16 4 2 2 2 3 3 2 2" xfId="2484" xr:uid="{00000000-0005-0000-0000-000066090000}"/>
    <cellStyle name="Comma 16 4 2 2 2 3 3 3" xfId="2485" xr:uid="{00000000-0005-0000-0000-000067090000}"/>
    <cellStyle name="Comma 16 4 2 2 2 3 4" xfId="2486" xr:uid="{00000000-0005-0000-0000-000068090000}"/>
    <cellStyle name="Comma 16 4 2 2 2 3 4 2" xfId="2487" xr:uid="{00000000-0005-0000-0000-000069090000}"/>
    <cellStyle name="Comma 16 4 2 2 2 3 5" xfId="2488" xr:uid="{00000000-0005-0000-0000-00006A090000}"/>
    <cellStyle name="Comma 16 4 2 2 2 4" xfId="2489" xr:uid="{00000000-0005-0000-0000-00006B090000}"/>
    <cellStyle name="Comma 16 4 2 2 2 4 2" xfId="2490" xr:uid="{00000000-0005-0000-0000-00006C090000}"/>
    <cellStyle name="Comma 16 4 2 2 2 4 2 2" xfId="2491" xr:uid="{00000000-0005-0000-0000-00006D090000}"/>
    <cellStyle name="Comma 16 4 2 2 2 4 2 2 2" xfId="2492" xr:uid="{00000000-0005-0000-0000-00006E090000}"/>
    <cellStyle name="Comma 16 4 2 2 2 4 2 3" xfId="2493" xr:uid="{00000000-0005-0000-0000-00006F090000}"/>
    <cellStyle name="Comma 16 4 2 2 2 4 3" xfId="2494" xr:uid="{00000000-0005-0000-0000-000070090000}"/>
    <cellStyle name="Comma 16 4 2 2 2 4 3 2" xfId="2495" xr:uid="{00000000-0005-0000-0000-000071090000}"/>
    <cellStyle name="Comma 16 4 2 2 2 4 4" xfId="2496" xr:uid="{00000000-0005-0000-0000-000072090000}"/>
    <cellStyle name="Comma 16 4 2 2 2 5" xfId="2497" xr:uid="{00000000-0005-0000-0000-000073090000}"/>
    <cellStyle name="Comma 16 4 2 2 2 5 2" xfId="2498" xr:uid="{00000000-0005-0000-0000-000074090000}"/>
    <cellStyle name="Comma 16 4 2 2 2 5 2 2" xfId="2499" xr:uid="{00000000-0005-0000-0000-000075090000}"/>
    <cellStyle name="Comma 16 4 2 2 2 5 3" xfId="2500" xr:uid="{00000000-0005-0000-0000-000076090000}"/>
    <cellStyle name="Comma 16 4 2 2 2 6" xfId="2501" xr:uid="{00000000-0005-0000-0000-000077090000}"/>
    <cellStyle name="Comma 16 4 2 2 2 6 2" xfId="2502" xr:uid="{00000000-0005-0000-0000-000078090000}"/>
    <cellStyle name="Comma 16 4 2 2 2 7" xfId="2503" xr:uid="{00000000-0005-0000-0000-000079090000}"/>
    <cellStyle name="Comma 16 4 2 2 2 8" xfId="2504" xr:uid="{00000000-0005-0000-0000-00007A090000}"/>
    <cellStyle name="Comma 16 4 2 2 3" xfId="2505" xr:uid="{00000000-0005-0000-0000-00007B090000}"/>
    <cellStyle name="Comma 16 4 2 2 3 2" xfId="2506" xr:uid="{00000000-0005-0000-0000-00007C090000}"/>
    <cellStyle name="Comma 16 4 2 2 3 2 2" xfId="2507" xr:uid="{00000000-0005-0000-0000-00007D090000}"/>
    <cellStyle name="Comma 16 4 2 2 3 2 2 2" xfId="2508" xr:uid="{00000000-0005-0000-0000-00007E090000}"/>
    <cellStyle name="Comma 16 4 2 2 3 2 2 2 2" xfId="2509" xr:uid="{00000000-0005-0000-0000-00007F090000}"/>
    <cellStyle name="Comma 16 4 2 2 3 2 2 2 2 2" xfId="2510" xr:uid="{00000000-0005-0000-0000-000080090000}"/>
    <cellStyle name="Comma 16 4 2 2 3 2 2 2 3" xfId="2511" xr:uid="{00000000-0005-0000-0000-000081090000}"/>
    <cellStyle name="Comma 16 4 2 2 3 2 2 3" xfId="2512" xr:uid="{00000000-0005-0000-0000-000082090000}"/>
    <cellStyle name="Comma 16 4 2 2 3 2 2 3 2" xfId="2513" xr:uid="{00000000-0005-0000-0000-000083090000}"/>
    <cellStyle name="Comma 16 4 2 2 3 2 2 4" xfId="2514" xr:uid="{00000000-0005-0000-0000-000084090000}"/>
    <cellStyle name="Comma 16 4 2 2 3 2 3" xfId="2515" xr:uid="{00000000-0005-0000-0000-000085090000}"/>
    <cellStyle name="Comma 16 4 2 2 3 2 3 2" xfId="2516" xr:uid="{00000000-0005-0000-0000-000086090000}"/>
    <cellStyle name="Comma 16 4 2 2 3 2 3 2 2" xfId="2517" xr:uid="{00000000-0005-0000-0000-000087090000}"/>
    <cellStyle name="Comma 16 4 2 2 3 2 3 3" xfId="2518" xr:uid="{00000000-0005-0000-0000-000088090000}"/>
    <cellStyle name="Comma 16 4 2 2 3 2 4" xfId="2519" xr:uid="{00000000-0005-0000-0000-000089090000}"/>
    <cellStyle name="Comma 16 4 2 2 3 2 4 2" xfId="2520" xr:uid="{00000000-0005-0000-0000-00008A090000}"/>
    <cellStyle name="Comma 16 4 2 2 3 2 5" xfId="2521" xr:uid="{00000000-0005-0000-0000-00008B090000}"/>
    <cellStyle name="Comma 16 4 2 2 3 3" xfId="2522" xr:uid="{00000000-0005-0000-0000-00008C090000}"/>
    <cellStyle name="Comma 16 4 2 2 3 3 2" xfId="2523" xr:uid="{00000000-0005-0000-0000-00008D090000}"/>
    <cellStyle name="Comma 16 4 2 2 3 3 2 2" xfId="2524" xr:uid="{00000000-0005-0000-0000-00008E090000}"/>
    <cellStyle name="Comma 16 4 2 2 3 3 2 2 2" xfId="2525" xr:uid="{00000000-0005-0000-0000-00008F090000}"/>
    <cellStyle name="Comma 16 4 2 2 3 3 2 3" xfId="2526" xr:uid="{00000000-0005-0000-0000-000090090000}"/>
    <cellStyle name="Comma 16 4 2 2 3 3 3" xfId="2527" xr:uid="{00000000-0005-0000-0000-000091090000}"/>
    <cellStyle name="Comma 16 4 2 2 3 3 3 2" xfId="2528" xr:uid="{00000000-0005-0000-0000-000092090000}"/>
    <cellStyle name="Comma 16 4 2 2 3 3 4" xfId="2529" xr:uid="{00000000-0005-0000-0000-000093090000}"/>
    <cellStyle name="Comma 16 4 2 2 3 4" xfId="2530" xr:uid="{00000000-0005-0000-0000-000094090000}"/>
    <cellStyle name="Comma 16 4 2 2 3 4 2" xfId="2531" xr:uid="{00000000-0005-0000-0000-000095090000}"/>
    <cellStyle name="Comma 16 4 2 2 3 4 2 2" xfId="2532" xr:uid="{00000000-0005-0000-0000-000096090000}"/>
    <cellStyle name="Comma 16 4 2 2 3 4 3" xfId="2533" xr:uid="{00000000-0005-0000-0000-000097090000}"/>
    <cellStyle name="Comma 16 4 2 2 3 5" xfId="2534" xr:uid="{00000000-0005-0000-0000-000098090000}"/>
    <cellStyle name="Comma 16 4 2 2 3 5 2" xfId="2535" xr:uid="{00000000-0005-0000-0000-000099090000}"/>
    <cellStyle name="Comma 16 4 2 2 3 6" xfId="2536" xr:uid="{00000000-0005-0000-0000-00009A090000}"/>
    <cellStyle name="Comma 16 4 2 2 3 7" xfId="2537" xr:uid="{00000000-0005-0000-0000-00009B090000}"/>
    <cellStyle name="Comma 16 4 2 2 4" xfId="2538" xr:uid="{00000000-0005-0000-0000-00009C090000}"/>
    <cellStyle name="Comma 16 4 2 2 4 2" xfId="2539" xr:uid="{00000000-0005-0000-0000-00009D090000}"/>
    <cellStyle name="Comma 16 4 2 2 4 2 2" xfId="2540" xr:uid="{00000000-0005-0000-0000-00009E090000}"/>
    <cellStyle name="Comma 16 4 2 2 4 2 2 2" xfId="2541" xr:uid="{00000000-0005-0000-0000-00009F090000}"/>
    <cellStyle name="Comma 16 4 2 2 4 2 2 2 2" xfId="2542" xr:uid="{00000000-0005-0000-0000-0000A0090000}"/>
    <cellStyle name="Comma 16 4 2 2 4 2 2 3" xfId="2543" xr:uid="{00000000-0005-0000-0000-0000A1090000}"/>
    <cellStyle name="Comma 16 4 2 2 4 2 3" xfId="2544" xr:uid="{00000000-0005-0000-0000-0000A2090000}"/>
    <cellStyle name="Comma 16 4 2 2 4 2 3 2" xfId="2545" xr:uid="{00000000-0005-0000-0000-0000A3090000}"/>
    <cellStyle name="Comma 16 4 2 2 4 2 4" xfId="2546" xr:uid="{00000000-0005-0000-0000-0000A4090000}"/>
    <cellStyle name="Comma 16 4 2 2 4 3" xfId="2547" xr:uid="{00000000-0005-0000-0000-0000A5090000}"/>
    <cellStyle name="Comma 16 4 2 2 4 3 2" xfId="2548" xr:uid="{00000000-0005-0000-0000-0000A6090000}"/>
    <cellStyle name="Comma 16 4 2 2 4 3 2 2" xfId="2549" xr:uid="{00000000-0005-0000-0000-0000A7090000}"/>
    <cellStyle name="Comma 16 4 2 2 4 3 3" xfId="2550" xr:uid="{00000000-0005-0000-0000-0000A8090000}"/>
    <cellStyle name="Comma 16 4 2 2 4 4" xfId="2551" xr:uid="{00000000-0005-0000-0000-0000A9090000}"/>
    <cellStyle name="Comma 16 4 2 2 4 4 2" xfId="2552" xr:uid="{00000000-0005-0000-0000-0000AA090000}"/>
    <cellStyle name="Comma 16 4 2 2 4 5" xfId="2553" xr:uid="{00000000-0005-0000-0000-0000AB090000}"/>
    <cellStyle name="Comma 16 4 2 2 5" xfId="2554" xr:uid="{00000000-0005-0000-0000-0000AC090000}"/>
    <cellStyle name="Comma 16 4 2 2 5 2" xfId="2555" xr:uid="{00000000-0005-0000-0000-0000AD090000}"/>
    <cellStyle name="Comma 16 4 2 2 5 2 2" xfId="2556" xr:uid="{00000000-0005-0000-0000-0000AE090000}"/>
    <cellStyle name="Comma 16 4 2 2 5 2 2 2" xfId="2557" xr:uid="{00000000-0005-0000-0000-0000AF090000}"/>
    <cellStyle name="Comma 16 4 2 2 5 2 3" xfId="2558" xr:uid="{00000000-0005-0000-0000-0000B0090000}"/>
    <cellStyle name="Comma 16 4 2 2 5 3" xfId="2559" xr:uid="{00000000-0005-0000-0000-0000B1090000}"/>
    <cellStyle name="Comma 16 4 2 2 5 3 2" xfId="2560" xr:uid="{00000000-0005-0000-0000-0000B2090000}"/>
    <cellStyle name="Comma 16 4 2 2 5 4" xfId="2561" xr:uid="{00000000-0005-0000-0000-0000B3090000}"/>
    <cellStyle name="Comma 16 4 2 2 6" xfId="2562" xr:uid="{00000000-0005-0000-0000-0000B4090000}"/>
    <cellStyle name="Comma 16 4 2 2 6 2" xfId="2563" xr:uid="{00000000-0005-0000-0000-0000B5090000}"/>
    <cellStyle name="Comma 16 4 2 2 6 2 2" xfId="2564" xr:uid="{00000000-0005-0000-0000-0000B6090000}"/>
    <cellStyle name="Comma 16 4 2 2 6 3" xfId="2565" xr:uid="{00000000-0005-0000-0000-0000B7090000}"/>
    <cellStyle name="Comma 16 4 2 2 7" xfId="2566" xr:uid="{00000000-0005-0000-0000-0000B8090000}"/>
    <cellStyle name="Comma 16 4 2 2 7 2" xfId="2567" xr:uid="{00000000-0005-0000-0000-0000B9090000}"/>
    <cellStyle name="Comma 16 4 2 2 8" xfId="2568" xr:uid="{00000000-0005-0000-0000-0000BA090000}"/>
    <cellStyle name="Comma 16 4 2 2 9" xfId="2569" xr:uid="{00000000-0005-0000-0000-0000BB090000}"/>
    <cellStyle name="Comma 16 4 2 3" xfId="2570" xr:uid="{00000000-0005-0000-0000-0000BC090000}"/>
    <cellStyle name="Comma 16 4 2 3 2" xfId="2571" xr:uid="{00000000-0005-0000-0000-0000BD090000}"/>
    <cellStyle name="Comma 16 4 2 3 2 2" xfId="2572" xr:uid="{00000000-0005-0000-0000-0000BE090000}"/>
    <cellStyle name="Comma 16 4 2 3 2 2 2" xfId="2573" xr:uid="{00000000-0005-0000-0000-0000BF090000}"/>
    <cellStyle name="Comma 16 4 2 3 2 2 2 2" xfId="2574" xr:uid="{00000000-0005-0000-0000-0000C0090000}"/>
    <cellStyle name="Comma 16 4 2 3 2 2 2 2 2" xfId="2575" xr:uid="{00000000-0005-0000-0000-0000C1090000}"/>
    <cellStyle name="Comma 16 4 2 3 2 2 2 2 2 2" xfId="2576" xr:uid="{00000000-0005-0000-0000-0000C2090000}"/>
    <cellStyle name="Comma 16 4 2 3 2 2 2 2 3" xfId="2577" xr:uid="{00000000-0005-0000-0000-0000C3090000}"/>
    <cellStyle name="Comma 16 4 2 3 2 2 2 3" xfId="2578" xr:uid="{00000000-0005-0000-0000-0000C4090000}"/>
    <cellStyle name="Comma 16 4 2 3 2 2 2 3 2" xfId="2579" xr:uid="{00000000-0005-0000-0000-0000C5090000}"/>
    <cellStyle name="Comma 16 4 2 3 2 2 2 4" xfId="2580" xr:uid="{00000000-0005-0000-0000-0000C6090000}"/>
    <cellStyle name="Comma 16 4 2 3 2 2 3" xfId="2581" xr:uid="{00000000-0005-0000-0000-0000C7090000}"/>
    <cellStyle name="Comma 16 4 2 3 2 2 3 2" xfId="2582" xr:uid="{00000000-0005-0000-0000-0000C8090000}"/>
    <cellStyle name="Comma 16 4 2 3 2 2 3 2 2" xfId="2583" xr:uid="{00000000-0005-0000-0000-0000C9090000}"/>
    <cellStyle name="Comma 16 4 2 3 2 2 3 3" xfId="2584" xr:uid="{00000000-0005-0000-0000-0000CA090000}"/>
    <cellStyle name="Comma 16 4 2 3 2 2 4" xfId="2585" xr:uid="{00000000-0005-0000-0000-0000CB090000}"/>
    <cellStyle name="Comma 16 4 2 3 2 2 4 2" xfId="2586" xr:uid="{00000000-0005-0000-0000-0000CC090000}"/>
    <cellStyle name="Comma 16 4 2 3 2 2 5" xfId="2587" xr:uid="{00000000-0005-0000-0000-0000CD090000}"/>
    <cellStyle name="Comma 16 4 2 3 2 3" xfId="2588" xr:uid="{00000000-0005-0000-0000-0000CE090000}"/>
    <cellStyle name="Comma 16 4 2 3 2 3 2" xfId="2589" xr:uid="{00000000-0005-0000-0000-0000CF090000}"/>
    <cellStyle name="Comma 16 4 2 3 2 3 2 2" xfId="2590" xr:uid="{00000000-0005-0000-0000-0000D0090000}"/>
    <cellStyle name="Comma 16 4 2 3 2 3 2 2 2" xfId="2591" xr:uid="{00000000-0005-0000-0000-0000D1090000}"/>
    <cellStyle name="Comma 16 4 2 3 2 3 2 3" xfId="2592" xr:uid="{00000000-0005-0000-0000-0000D2090000}"/>
    <cellStyle name="Comma 16 4 2 3 2 3 3" xfId="2593" xr:uid="{00000000-0005-0000-0000-0000D3090000}"/>
    <cellStyle name="Comma 16 4 2 3 2 3 3 2" xfId="2594" xr:uid="{00000000-0005-0000-0000-0000D4090000}"/>
    <cellStyle name="Comma 16 4 2 3 2 3 4" xfId="2595" xr:uid="{00000000-0005-0000-0000-0000D5090000}"/>
    <cellStyle name="Comma 16 4 2 3 2 4" xfId="2596" xr:uid="{00000000-0005-0000-0000-0000D6090000}"/>
    <cellStyle name="Comma 16 4 2 3 2 4 2" xfId="2597" xr:uid="{00000000-0005-0000-0000-0000D7090000}"/>
    <cellStyle name="Comma 16 4 2 3 2 4 2 2" xfId="2598" xr:uid="{00000000-0005-0000-0000-0000D8090000}"/>
    <cellStyle name="Comma 16 4 2 3 2 4 3" xfId="2599" xr:uid="{00000000-0005-0000-0000-0000D9090000}"/>
    <cellStyle name="Comma 16 4 2 3 2 5" xfId="2600" xr:uid="{00000000-0005-0000-0000-0000DA090000}"/>
    <cellStyle name="Comma 16 4 2 3 2 5 2" xfId="2601" xr:uid="{00000000-0005-0000-0000-0000DB090000}"/>
    <cellStyle name="Comma 16 4 2 3 2 6" xfId="2602" xr:uid="{00000000-0005-0000-0000-0000DC090000}"/>
    <cellStyle name="Comma 16 4 2 3 2 7" xfId="2603" xr:uid="{00000000-0005-0000-0000-0000DD090000}"/>
    <cellStyle name="Comma 16 4 2 3 3" xfId="2604" xr:uid="{00000000-0005-0000-0000-0000DE090000}"/>
    <cellStyle name="Comma 16 4 2 3 3 2" xfId="2605" xr:uid="{00000000-0005-0000-0000-0000DF090000}"/>
    <cellStyle name="Comma 16 4 2 3 3 2 2" xfId="2606" xr:uid="{00000000-0005-0000-0000-0000E0090000}"/>
    <cellStyle name="Comma 16 4 2 3 3 2 2 2" xfId="2607" xr:uid="{00000000-0005-0000-0000-0000E1090000}"/>
    <cellStyle name="Comma 16 4 2 3 3 2 2 2 2" xfId="2608" xr:uid="{00000000-0005-0000-0000-0000E2090000}"/>
    <cellStyle name="Comma 16 4 2 3 3 2 2 3" xfId="2609" xr:uid="{00000000-0005-0000-0000-0000E3090000}"/>
    <cellStyle name="Comma 16 4 2 3 3 2 3" xfId="2610" xr:uid="{00000000-0005-0000-0000-0000E4090000}"/>
    <cellStyle name="Comma 16 4 2 3 3 2 3 2" xfId="2611" xr:uid="{00000000-0005-0000-0000-0000E5090000}"/>
    <cellStyle name="Comma 16 4 2 3 3 2 4" xfId="2612" xr:uid="{00000000-0005-0000-0000-0000E6090000}"/>
    <cellStyle name="Comma 16 4 2 3 3 3" xfId="2613" xr:uid="{00000000-0005-0000-0000-0000E7090000}"/>
    <cellStyle name="Comma 16 4 2 3 3 3 2" xfId="2614" xr:uid="{00000000-0005-0000-0000-0000E8090000}"/>
    <cellStyle name="Comma 16 4 2 3 3 3 2 2" xfId="2615" xr:uid="{00000000-0005-0000-0000-0000E9090000}"/>
    <cellStyle name="Comma 16 4 2 3 3 3 3" xfId="2616" xr:uid="{00000000-0005-0000-0000-0000EA090000}"/>
    <cellStyle name="Comma 16 4 2 3 3 4" xfId="2617" xr:uid="{00000000-0005-0000-0000-0000EB090000}"/>
    <cellStyle name="Comma 16 4 2 3 3 4 2" xfId="2618" xr:uid="{00000000-0005-0000-0000-0000EC090000}"/>
    <cellStyle name="Comma 16 4 2 3 3 5" xfId="2619" xr:uid="{00000000-0005-0000-0000-0000ED090000}"/>
    <cellStyle name="Comma 16 4 2 3 4" xfId="2620" xr:uid="{00000000-0005-0000-0000-0000EE090000}"/>
    <cellStyle name="Comma 16 4 2 3 4 2" xfId="2621" xr:uid="{00000000-0005-0000-0000-0000EF090000}"/>
    <cellStyle name="Comma 16 4 2 3 4 2 2" xfId="2622" xr:uid="{00000000-0005-0000-0000-0000F0090000}"/>
    <cellStyle name="Comma 16 4 2 3 4 2 2 2" xfId="2623" xr:uid="{00000000-0005-0000-0000-0000F1090000}"/>
    <cellStyle name="Comma 16 4 2 3 4 2 3" xfId="2624" xr:uid="{00000000-0005-0000-0000-0000F2090000}"/>
    <cellStyle name="Comma 16 4 2 3 4 3" xfId="2625" xr:uid="{00000000-0005-0000-0000-0000F3090000}"/>
    <cellStyle name="Comma 16 4 2 3 4 3 2" xfId="2626" xr:uid="{00000000-0005-0000-0000-0000F4090000}"/>
    <cellStyle name="Comma 16 4 2 3 4 4" xfId="2627" xr:uid="{00000000-0005-0000-0000-0000F5090000}"/>
    <cellStyle name="Comma 16 4 2 3 5" xfId="2628" xr:uid="{00000000-0005-0000-0000-0000F6090000}"/>
    <cellStyle name="Comma 16 4 2 3 5 2" xfId="2629" xr:uid="{00000000-0005-0000-0000-0000F7090000}"/>
    <cellStyle name="Comma 16 4 2 3 5 2 2" xfId="2630" xr:uid="{00000000-0005-0000-0000-0000F8090000}"/>
    <cellStyle name="Comma 16 4 2 3 5 3" xfId="2631" xr:uid="{00000000-0005-0000-0000-0000F9090000}"/>
    <cellStyle name="Comma 16 4 2 3 6" xfId="2632" xr:uid="{00000000-0005-0000-0000-0000FA090000}"/>
    <cellStyle name="Comma 16 4 2 3 6 2" xfId="2633" xr:uid="{00000000-0005-0000-0000-0000FB090000}"/>
    <cellStyle name="Comma 16 4 2 3 7" xfId="2634" xr:uid="{00000000-0005-0000-0000-0000FC090000}"/>
    <cellStyle name="Comma 16 4 2 3 8" xfId="2635" xr:uid="{00000000-0005-0000-0000-0000FD090000}"/>
    <cellStyle name="Comma 16 4 2 4" xfId="2636" xr:uid="{00000000-0005-0000-0000-0000FE090000}"/>
    <cellStyle name="Comma 16 4 2 4 2" xfId="2637" xr:uid="{00000000-0005-0000-0000-0000FF090000}"/>
    <cellStyle name="Comma 16 4 2 4 2 2" xfId="2638" xr:uid="{00000000-0005-0000-0000-0000000A0000}"/>
    <cellStyle name="Comma 16 4 2 4 2 2 2" xfId="2639" xr:uid="{00000000-0005-0000-0000-0000010A0000}"/>
    <cellStyle name="Comma 16 4 2 4 2 2 2 2" xfId="2640" xr:uid="{00000000-0005-0000-0000-0000020A0000}"/>
    <cellStyle name="Comma 16 4 2 4 2 2 2 2 2" xfId="2641" xr:uid="{00000000-0005-0000-0000-0000030A0000}"/>
    <cellStyle name="Comma 16 4 2 4 2 2 2 3" xfId="2642" xr:uid="{00000000-0005-0000-0000-0000040A0000}"/>
    <cellStyle name="Comma 16 4 2 4 2 2 3" xfId="2643" xr:uid="{00000000-0005-0000-0000-0000050A0000}"/>
    <cellStyle name="Comma 16 4 2 4 2 2 3 2" xfId="2644" xr:uid="{00000000-0005-0000-0000-0000060A0000}"/>
    <cellStyle name="Comma 16 4 2 4 2 2 4" xfId="2645" xr:uid="{00000000-0005-0000-0000-0000070A0000}"/>
    <cellStyle name="Comma 16 4 2 4 2 3" xfId="2646" xr:uid="{00000000-0005-0000-0000-0000080A0000}"/>
    <cellStyle name="Comma 16 4 2 4 2 3 2" xfId="2647" xr:uid="{00000000-0005-0000-0000-0000090A0000}"/>
    <cellStyle name="Comma 16 4 2 4 2 3 2 2" xfId="2648" xr:uid="{00000000-0005-0000-0000-00000A0A0000}"/>
    <cellStyle name="Comma 16 4 2 4 2 3 3" xfId="2649" xr:uid="{00000000-0005-0000-0000-00000B0A0000}"/>
    <cellStyle name="Comma 16 4 2 4 2 4" xfId="2650" xr:uid="{00000000-0005-0000-0000-00000C0A0000}"/>
    <cellStyle name="Comma 16 4 2 4 2 4 2" xfId="2651" xr:uid="{00000000-0005-0000-0000-00000D0A0000}"/>
    <cellStyle name="Comma 16 4 2 4 2 5" xfId="2652" xr:uid="{00000000-0005-0000-0000-00000E0A0000}"/>
    <cellStyle name="Comma 16 4 2 4 3" xfId="2653" xr:uid="{00000000-0005-0000-0000-00000F0A0000}"/>
    <cellStyle name="Comma 16 4 2 4 3 2" xfId="2654" xr:uid="{00000000-0005-0000-0000-0000100A0000}"/>
    <cellStyle name="Comma 16 4 2 4 3 2 2" xfId="2655" xr:uid="{00000000-0005-0000-0000-0000110A0000}"/>
    <cellStyle name="Comma 16 4 2 4 3 2 2 2" xfId="2656" xr:uid="{00000000-0005-0000-0000-0000120A0000}"/>
    <cellStyle name="Comma 16 4 2 4 3 2 3" xfId="2657" xr:uid="{00000000-0005-0000-0000-0000130A0000}"/>
    <cellStyle name="Comma 16 4 2 4 3 3" xfId="2658" xr:uid="{00000000-0005-0000-0000-0000140A0000}"/>
    <cellStyle name="Comma 16 4 2 4 3 3 2" xfId="2659" xr:uid="{00000000-0005-0000-0000-0000150A0000}"/>
    <cellStyle name="Comma 16 4 2 4 3 4" xfId="2660" xr:uid="{00000000-0005-0000-0000-0000160A0000}"/>
    <cellStyle name="Comma 16 4 2 4 4" xfId="2661" xr:uid="{00000000-0005-0000-0000-0000170A0000}"/>
    <cellStyle name="Comma 16 4 2 4 4 2" xfId="2662" xr:uid="{00000000-0005-0000-0000-0000180A0000}"/>
    <cellStyle name="Comma 16 4 2 4 4 2 2" xfId="2663" xr:uid="{00000000-0005-0000-0000-0000190A0000}"/>
    <cellStyle name="Comma 16 4 2 4 4 3" xfId="2664" xr:uid="{00000000-0005-0000-0000-00001A0A0000}"/>
    <cellStyle name="Comma 16 4 2 4 5" xfId="2665" xr:uid="{00000000-0005-0000-0000-00001B0A0000}"/>
    <cellStyle name="Comma 16 4 2 4 5 2" xfId="2666" xr:uid="{00000000-0005-0000-0000-00001C0A0000}"/>
    <cellStyle name="Comma 16 4 2 4 6" xfId="2667" xr:uid="{00000000-0005-0000-0000-00001D0A0000}"/>
    <cellStyle name="Comma 16 4 2 4 7" xfId="2668" xr:uid="{00000000-0005-0000-0000-00001E0A0000}"/>
    <cellStyle name="Comma 16 4 2 5" xfId="2669" xr:uid="{00000000-0005-0000-0000-00001F0A0000}"/>
    <cellStyle name="Comma 16 4 2 5 2" xfId="2670" xr:uid="{00000000-0005-0000-0000-0000200A0000}"/>
    <cellStyle name="Comma 16 4 2 5 2 2" xfId="2671" xr:uid="{00000000-0005-0000-0000-0000210A0000}"/>
    <cellStyle name="Comma 16 4 2 5 2 2 2" xfId="2672" xr:uid="{00000000-0005-0000-0000-0000220A0000}"/>
    <cellStyle name="Comma 16 4 2 5 2 2 2 2" xfId="2673" xr:uid="{00000000-0005-0000-0000-0000230A0000}"/>
    <cellStyle name="Comma 16 4 2 5 2 2 3" xfId="2674" xr:uid="{00000000-0005-0000-0000-0000240A0000}"/>
    <cellStyle name="Comma 16 4 2 5 2 3" xfId="2675" xr:uid="{00000000-0005-0000-0000-0000250A0000}"/>
    <cellStyle name="Comma 16 4 2 5 2 3 2" xfId="2676" xr:uid="{00000000-0005-0000-0000-0000260A0000}"/>
    <cellStyle name="Comma 16 4 2 5 2 4" xfId="2677" xr:uid="{00000000-0005-0000-0000-0000270A0000}"/>
    <cellStyle name="Comma 16 4 2 5 3" xfId="2678" xr:uid="{00000000-0005-0000-0000-0000280A0000}"/>
    <cellStyle name="Comma 16 4 2 5 3 2" xfId="2679" xr:uid="{00000000-0005-0000-0000-0000290A0000}"/>
    <cellStyle name="Comma 16 4 2 5 3 2 2" xfId="2680" xr:uid="{00000000-0005-0000-0000-00002A0A0000}"/>
    <cellStyle name="Comma 16 4 2 5 3 3" xfId="2681" xr:uid="{00000000-0005-0000-0000-00002B0A0000}"/>
    <cellStyle name="Comma 16 4 2 5 4" xfId="2682" xr:uid="{00000000-0005-0000-0000-00002C0A0000}"/>
    <cellStyle name="Comma 16 4 2 5 4 2" xfId="2683" xr:uid="{00000000-0005-0000-0000-00002D0A0000}"/>
    <cellStyle name="Comma 16 4 2 5 5" xfId="2684" xr:uid="{00000000-0005-0000-0000-00002E0A0000}"/>
    <cellStyle name="Comma 16 4 2 6" xfId="2685" xr:uid="{00000000-0005-0000-0000-00002F0A0000}"/>
    <cellStyle name="Comma 16 4 2 6 2" xfId="2686" xr:uid="{00000000-0005-0000-0000-0000300A0000}"/>
    <cellStyle name="Comma 16 4 2 6 2 2" xfId="2687" xr:uid="{00000000-0005-0000-0000-0000310A0000}"/>
    <cellStyle name="Comma 16 4 2 6 2 2 2" xfId="2688" xr:uid="{00000000-0005-0000-0000-0000320A0000}"/>
    <cellStyle name="Comma 16 4 2 6 2 3" xfId="2689" xr:uid="{00000000-0005-0000-0000-0000330A0000}"/>
    <cellStyle name="Comma 16 4 2 6 3" xfId="2690" xr:uid="{00000000-0005-0000-0000-0000340A0000}"/>
    <cellStyle name="Comma 16 4 2 6 3 2" xfId="2691" xr:uid="{00000000-0005-0000-0000-0000350A0000}"/>
    <cellStyle name="Comma 16 4 2 6 4" xfId="2692" xr:uid="{00000000-0005-0000-0000-0000360A0000}"/>
    <cellStyle name="Comma 16 4 2 7" xfId="2693" xr:uid="{00000000-0005-0000-0000-0000370A0000}"/>
    <cellStyle name="Comma 16 4 2 7 2" xfId="2694" xr:uid="{00000000-0005-0000-0000-0000380A0000}"/>
    <cellStyle name="Comma 16 4 2 7 2 2" xfId="2695" xr:uid="{00000000-0005-0000-0000-0000390A0000}"/>
    <cellStyle name="Comma 16 4 2 7 3" xfId="2696" xr:uid="{00000000-0005-0000-0000-00003A0A0000}"/>
    <cellStyle name="Comma 16 4 2 8" xfId="2697" xr:uid="{00000000-0005-0000-0000-00003B0A0000}"/>
    <cellStyle name="Comma 16 4 2 8 2" xfId="2698" xr:uid="{00000000-0005-0000-0000-00003C0A0000}"/>
    <cellStyle name="Comma 16 4 2 9" xfId="2699" xr:uid="{00000000-0005-0000-0000-00003D0A0000}"/>
    <cellStyle name="Comma 16 4 3" xfId="2700" xr:uid="{00000000-0005-0000-0000-00003E0A0000}"/>
    <cellStyle name="Comma 16 4 3 2" xfId="2701" xr:uid="{00000000-0005-0000-0000-00003F0A0000}"/>
    <cellStyle name="Comma 16 4 3 2 2" xfId="2702" xr:uid="{00000000-0005-0000-0000-0000400A0000}"/>
    <cellStyle name="Comma 16 4 3 2 2 2" xfId="2703" xr:uid="{00000000-0005-0000-0000-0000410A0000}"/>
    <cellStyle name="Comma 16 4 3 2 2 2 2" xfId="2704" xr:uid="{00000000-0005-0000-0000-0000420A0000}"/>
    <cellStyle name="Comma 16 4 3 2 2 2 2 2" xfId="2705" xr:uid="{00000000-0005-0000-0000-0000430A0000}"/>
    <cellStyle name="Comma 16 4 3 2 2 2 2 2 2" xfId="2706" xr:uid="{00000000-0005-0000-0000-0000440A0000}"/>
    <cellStyle name="Comma 16 4 3 2 2 2 2 2 2 2" xfId="2707" xr:uid="{00000000-0005-0000-0000-0000450A0000}"/>
    <cellStyle name="Comma 16 4 3 2 2 2 2 2 3" xfId="2708" xr:uid="{00000000-0005-0000-0000-0000460A0000}"/>
    <cellStyle name="Comma 16 4 3 2 2 2 2 3" xfId="2709" xr:uid="{00000000-0005-0000-0000-0000470A0000}"/>
    <cellStyle name="Comma 16 4 3 2 2 2 2 3 2" xfId="2710" xr:uid="{00000000-0005-0000-0000-0000480A0000}"/>
    <cellStyle name="Comma 16 4 3 2 2 2 2 4" xfId="2711" xr:uid="{00000000-0005-0000-0000-0000490A0000}"/>
    <cellStyle name="Comma 16 4 3 2 2 2 3" xfId="2712" xr:uid="{00000000-0005-0000-0000-00004A0A0000}"/>
    <cellStyle name="Comma 16 4 3 2 2 2 3 2" xfId="2713" xr:uid="{00000000-0005-0000-0000-00004B0A0000}"/>
    <cellStyle name="Comma 16 4 3 2 2 2 3 2 2" xfId="2714" xr:uid="{00000000-0005-0000-0000-00004C0A0000}"/>
    <cellStyle name="Comma 16 4 3 2 2 2 3 3" xfId="2715" xr:uid="{00000000-0005-0000-0000-00004D0A0000}"/>
    <cellStyle name="Comma 16 4 3 2 2 2 4" xfId="2716" xr:uid="{00000000-0005-0000-0000-00004E0A0000}"/>
    <cellStyle name="Comma 16 4 3 2 2 2 4 2" xfId="2717" xr:uid="{00000000-0005-0000-0000-00004F0A0000}"/>
    <cellStyle name="Comma 16 4 3 2 2 2 5" xfId="2718" xr:uid="{00000000-0005-0000-0000-0000500A0000}"/>
    <cellStyle name="Comma 16 4 3 2 2 3" xfId="2719" xr:uid="{00000000-0005-0000-0000-0000510A0000}"/>
    <cellStyle name="Comma 16 4 3 2 2 3 2" xfId="2720" xr:uid="{00000000-0005-0000-0000-0000520A0000}"/>
    <cellStyle name="Comma 16 4 3 2 2 3 2 2" xfId="2721" xr:uid="{00000000-0005-0000-0000-0000530A0000}"/>
    <cellStyle name="Comma 16 4 3 2 2 3 2 2 2" xfId="2722" xr:uid="{00000000-0005-0000-0000-0000540A0000}"/>
    <cellStyle name="Comma 16 4 3 2 2 3 2 3" xfId="2723" xr:uid="{00000000-0005-0000-0000-0000550A0000}"/>
    <cellStyle name="Comma 16 4 3 2 2 3 3" xfId="2724" xr:uid="{00000000-0005-0000-0000-0000560A0000}"/>
    <cellStyle name="Comma 16 4 3 2 2 3 3 2" xfId="2725" xr:uid="{00000000-0005-0000-0000-0000570A0000}"/>
    <cellStyle name="Comma 16 4 3 2 2 3 4" xfId="2726" xr:uid="{00000000-0005-0000-0000-0000580A0000}"/>
    <cellStyle name="Comma 16 4 3 2 2 4" xfId="2727" xr:uid="{00000000-0005-0000-0000-0000590A0000}"/>
    <cellStyle name="Comma 16 4 3 2 2 4 2" xfId="2728" xr:uid="{00000000-0005-0000-0000-00005A0A0000}"/>
    <cellStyle name="Comma 16 4 3 2 2 4 2 2" xfId="2729" xr:uid="{00000000-0005-0000-0000-00005B0A0000}"/>
    <cellStyle name="Comma 16 4 3 2 2 4 3" xfId="2730" xr:uid="{00000000-0005-0000-0000-00005C0A0000}"/>
    <cellStyle name="Comma 16 4 3 2 2 5" xfId="2731" xr:uid="{00000000-0005-0000-0000-00005D0A0000}"/>
    <cellStyle name="Comma 16 4 3 2 2 5 2" xfId="2732" xr:uid="{00000000-0005-0000-0000-00005E0A0000}"/>
    <cellStyle name="Comma 16 4 3 2 2 6" xfId="2733" xr:uid="{00000000-0005-0000-0000-00005F0A0000}"/>
    <cellStyle name="Comma 16 4 3 2 2 7" xfId="2734" xr:uid="{00000000-0005-0000-0000-0000600A0000}"/>
    <cellStyle name="Comma 16 4 3 2 3" xfId="2735" xr:uid="{00000000-0005-0000-0000-0000610A0000}"/>
    <cellStyle name="Comma 16 4 3 2 3 2" xfId="2736" xr:uid="{00000000-0005-0000-0000-0000620A0000}"/>
    <cellStyle name="Comma 16 4 3 2 3 2 2" xfId="2737" xr:uid="{00000000-0005-0000-0000-0000630A0000}"/>
    <cellStyle name="Comma 16 4 3 2 3 2 2 2" xfId="2738" xr:uid="{00000000-0005-0000-0000-0000640A0000}"/>
    <cellStyle name="Comma 16 4 3 2 3 2 2 2 2" xfId="2739" xr:uid="{00000000-0005-0000-0000-0000650A0000}"/>
    <cellStyle name="Comma 16 4 3 2 3 2 2 3" xfId="2740" xr:uid="{00000000-0005-0000-0000-0000660A0000}"/>
    <cellStyle name="Comma 16 4 3 2 3 2 3" xfId="2741" xr:uid="{00000000-0005-0000-0000-0000670A0000}"/>
    <cellStyle name="Comma 16 4 3 2 3 2 3 2" xfId="2742" xr:uid="{00000000-0005-0000-0000-0000680A0000}"/>
    <cellStyle name="Comma 16 4 3 2 3 2 4" xfId="2743" xr:uid="{00000000-0005-0000-0000-0000690A0000}"/>
    <cellStyle name="Comma 16 4 3 2 3 3" xfId="2744" xr:uid="{00000000-0005-0000-0000-00006A0A0000}"/>
    <cellStyle name="Comma 16 4 3 2 3 3 2" xfId="2745" xr:uid="{00000000-0005-0000-0000-00006B0A0000}"/>
    <cellStyle name="Comma 16 4 3 2 3 3 2 2" xfId="2746" xr:uid="{00000000-0005-0000-0000-00006C0A0000}"/>
    <cellStyle name="Comma 16 4 3 2 3 3 3" xfId="2747" xr:uid="{00000000-0005-0000-0000-00006D0A0000}"/>
    <cellStyle name="Comma 16 4 3 2 3 4" xfId="2748" xr:uid="{00000000-0005-0000-0000-00006E0A0000}"/>
    <cellStyle name="Comma 16 4 3 2 3 4 2" xfId="2749" xr:uid="{00000000-0005-0000-0000-00006F0A0000}"/>
    <cellStyle name="Comma 16 4 3 2 3 5" xfId="2750" xr:uid="{00000000-0005-0000-0000-0000700A0000}"/>
    <cellStyle name="Comma 16 4 3 2 4" xfId="2751" xr:uid="{00000000-0005-0000-0000-0000710A0000}"/>
    <cellStyle name="Comma 16 4 3 2 4 2" xfId="2752" xr:uid="{00000000-0005-0000-0000-0000720A0000}"/>
    <cellStyle name="Comma 16 4 3 2 4 2 2" xfId="2753" xr:uid="{00000000-0005-0000-0000-0000730A0000}"/>
    <cellStyle name="Comma 16 4 3 2 4 2 2 2" xfId="2754" xr:uid="{00000000-0005-0000-0000-0000740A0000}"/>
    <cellStyle name="Comma 16 4 3 2 4 2 3" xfId="2755" xr:uid="{00000000-0005-0000-0000-0000750A0000}"/>
    <cellStyle name="Comma 16 4 3 2 4 3" xfId="2756" xr:uid="{00000000-0005-0000-0000-0000760A0000}"/>
    <cellStyle name="Comma 16 4 3 2 4 3 2" xfId="2757" xr:uid="{00000000-0005-0000-0000-0000770A0000}"/>
    <cellStyle name="Comma 16 4 3 2 4 4" xfId="2758" xr:uid="{00000000-0005-0000-0000-0000780A0000}"/>
    <cellStyle name="Comma 16 4 3 2 5" xfId="2759" xr:uid="{00000000-0005-0000-0000-0000790A0000}"/>
    <cellStyle name="Comma 16 4 3 2 5 2" xfId="2760" xr:uid="{00000000-0005-0000-0000-00007A0A0000}"/>
    <cellStyle name="Comma 16 4 3 2 5 2 2" xfId="2761" xr:uid="{00000000-0005-0000-0000-00007B0A0000}"/>
    <cellStyle name="Comma 16 4 3 2 5 3" xfId="2762" xr:uid="{00000000-0005-0000-0000-00007C0A0000}"/>
    <cellStyle name="Comma 16 4 3 2 6" xfId="2763" xr:uid="{00000000-0005-0000-0000-00007D0A0000}"/>
    <cellStyle name="Comma 16 4 3 2 6 2" xfId="2764" xr:uid="{00000000-0005-0000-0000-00007E0A0000}"/>
    <cellStyle name="Comma 16 4 3 2 7" xfId="2765" xr:uid="{00000000-0005-0000-0000-00007F0A0000}"/>
    <cellStyle name="Comma 16 4 3 2 8" xfId="2766" xr:uid="{00000000-0005-0000-0000-0000800A0000}"/>
    <cellStyle name="Comma 16 4 3 3" xfId="2767" xr:uid="{00000000-0005-0000-0000-0000810A0000}"/>
    <cellStyle name="Comma 16 4 3 3 2" xfId="2768" xr:uid="{00000000-0005-0000-0000-0000820A0000}"/>
    <cellStyle name="Comma 16 4 3 3 2 2" xfId="2769" xr:uid="{00000000-0005-0000-0000-0000830A0000}"/>
    <cellStyle name="Comma 16 4 3 3 2 2 2" xfId="2770" xr:uid="{00000000-0005-0000-0000-0000840A0000}"/>
    <cellStyle name="Comma 16 4 3 3 2 2 2 2" xfId="2771" xr:uid="{00000000-0005-0000-0000-0000850A0000}"/>
    <cellStyle name="Comma 16 4 3 3 2 2 2 2 2" xfId="2772" xr:uid="{00000000-0005-0000-0000-0000860A0000}"/>
    <cellStyle name="Comma 16 4 3 3 2 2 2 3" xfId="2773" xr:uid="{00000000-0005-0000-0000-0000870A0000}"/>
    <cellStyle name="Comma 16 4 3 3 2 2 3" xfId="2774" xr:uid="{00000000-0005-0000-0000-0000880A0000}"/>
    <cellStyle name="Comma 16 4 3 3 2 2 3 2" xfId="2775" xr:uid="{00000000-0005-0000-0000-0000890A0000}"/>
    <cellStyle name="Comma 16 4 3 3 2 2 4" xfId="2776" xr:uid="{00000000-0005-0000-0000-00008A0A0000}"/>
    <cellStyle name="Comma 16 4 3 3 2 3" xfId="2777" xr:uid="{00000000-0005-0000-0000-00008B0A0000}"/>
    <cellStyle name="Comma 16 4 3 3 2 3 2" xfId="2778" xr:uid="{00000000-0005-0000-0000-00008C0A0000}"/>
    <cellStyle name="Comma 16 4 3 3 2 3 2 2" xfId="2779" xr:uid="{00000000-0005-0000-0000-00008D0A0000}"/>
    <cellStyle name="Comma 16 4 3 3 2 3 3" xfId="2780" xr:uid="{00000000-0005-0000-0000-00008E0A0000}"/>
    <cellStyle name="Comma 16 4 3 3 2 4" xfId="2781" xr:uid="{00000000-0005-0000-0000-00008F0A0000}"/>
    <cellStyle name="Comma 16 4 3 3 2 4 2" xfId="2782" xr:uid="{00000000-0005-0000-0000-0000900A0000}"/>
    <cellStyle name="Comma 16 4 3 3 2 5" xfId="2783" xr:uid="{00000000-0005-0000-0000-0000910A0000}"/>
    <cellStyle name="Comma 16 4 3 3 3" xfId="2784" xr:uid="{00000000-0005-0000-0000-0000920A0000}"/>
    <cellStyle name="Comma 16 4 3 3 3 2" xfId="2785" xr:uid="{00000000-0005-0000-0000-0000930A0000}"/>
    <cellStyle name="Comma 16 4 3 3 3 2 2" xfId="2786" xr:uid="{00000000-0005-0000-0000-0000940A0000}"/>
    <cellStyle name="Comma 16 4 3 3 3 2 2 2" xfId="2787" xr:uid="{00000000-0005-0000-0000-0000950A0000}"/>
    <cellStyle name="Comma 16 4 3 3 3 2 3" xfId="2788" xr:uid="{00000000-0005-0000-0000-0000960A0000}"/>
    <cellStyle name="Comma 16 4 3 3 3 3" xfId="2789" xr:uid="{00000000-0005-0000-0000-0000970A0000}"/>
    <cellStyle name="Comma 16 4 3 3 3 3 2" xfId="2790" xr:uid="{00000000-0005-0000-0000-0000980A0000}"/>
    <cellStyle name="Comma 16 4 3 3 3 4" xfId="2791" xr:uid="{00000000-0005-0000-0000-0000990A0000}"/>
    <cellStyle name="Comma 16 4 3 3 4" xfId="2792" xr:uid="{00000000-0005-0000-0000-00009A0A0000}"/>
    <cellStyle name="Comma 16 4 3 3 4 2" xfId="2793" xr:uid="{00000000-0005-0000-0000-00009B0A0000}"/>
    <cellStyle name="Comma 16 4 3 3 4 2 2" xfId="2794" xr:uid="{00000000-0005-0000-0000-00009C0A0000}"/>
    <cellStyle name="Comma 16 4 3 3 4 3" xfId="2795" xr:uid="{00000000-0005-0000-0000-00009D0A0000}"/>
    <cellStyle name="Comma 16 4 3 3 5" xfId="2796" xr:uid="{00000000-0005-0000-0000-00009E0A0000}"/>
    <cellStyle name="Comma 16 4 3 3 5 2" xfId="2797" xr:uid="{00000000-0005-0000-0000-00009F0A0000}"/>
    <cellStyle name="Comma 16 4 3 3 6" xfId="2798" xr:uid="{00000000-0005-0000-0000-0000A00A0000}"/>
    <cellStyle name="Comma 16 4 3 3 7" xfId="2799" xr:uid="{00000000-0005-0000-0000-0000A10A0000}"/>
    <cellStyle name="Comma 16 4 3 4" xfId="2800" xr:uid="{00000000-0005-0000-0000-0000A20A0000}"/>
    <cellStyle name="Comma 16 4 3 4 2" xfId="2801" xr:uid="{00000000-0005-0000-0000-0000A30A0000}"/>
    <cellStyle name="Comma 16 4 3 4 2 2" xfId="2802" xr:uid="{00000000-0005-0000-0000-0000A40A0000}"/>
    <cellStyle name="Comma 16 4 3 4 2 2 2" xfId="2803" xr:uid="{00000000-0005-0000-0000-0000A50A0000}"/>
    <cellStyle name="Comma 16 4 3 4 2 2 2 2" xfId="2804" xr:uid="{00000000-0005-0000-0000-0000A60A0000}"/>
    <cellStyle name="Comma 16 4 3 4 2 2 3" xfId="2805" xr:uid="{00000000-0005-0000-0000-0000A70A0000}"/>
    <cellStyle name="Comma 16 4 3 4 2 3" xfId="2806" xr:uid="{00000000-0005-0000-0000-0000A80A0000}"/>
    <cellStyle name="Comma 16 4 3 4 2 3 2" xfId="2807" xr:uid="{00000000-0005-0000-0000-0000A90A0000}"/>
    <cellStyle name="Comma 16 4 3 4 2 4" xfId="2808" xr:uid="{00000000-0005-0000-0000-0000AA0A0000}"/>
    <cellStyle name="Comma 16 4 3 4 3" xfId="2809" xr:uid="{00000000-0005-0000-0000-0000AB0A0000}"/>
    <cellStyle name="Comma 16 4 3 4 3 2" xfId="2810" xr:uid="{00000000-0005-0000-0000-0000AC0A0000}"/>
    <cellStyle name="Comma 16 4 3 4 3 2 2" xfId="2811" xr:uid="{00000000-0005-0000-0000-0000AD0A0000}"/>
    <cellStyle name="Comma 16 4 3 4 3 3" xfId="2812" xr:uid="{00000000-0005-0000-0000-0000AE0A0000}"/>
    <cellStyle name="Comma 16 4 3 4 4" xfId="2813" xr:uid="{00000000-0005-0000-0000-0000AF0A0000}"/>
    <cellStyle name="Comma 16 4 3 4 4 2" xfId="2814" xr:uid="{00000000-0005-0000-0000-0000B00A0000}"/>
    <cellStyle name="Comma 16 4 3 4 5" xfId="2815" xr:uid="{00000000-0005-0000-0000-0000B10A0000}"/>
    <cellStyle name="Comma 16 4 3 5" xfId="2816" xr:uid="{00000000-0005-0000-0000-0000B20A0000}"/>
    <cellStyle name="Comma 16 4 3 5 2" xfId="2817" xr:uid="{00000000-0005-0000-0000-0000B30A0000}"/>
    <cellStyle name="Comma 16 4 3 5 2 2" xfId="2818" xr:uid="{00000000-0005-0000-0000-0000B40A0000}"/>
    <cellStyle name="Comma 16 4 3 5 2 2 2" xfId="2819" xr:uid="{00000000-0005-0000-0000-0000B50A0000}"/>
    <cellStyle name="Comma 16 4 3 5 2 3" xfId="2820" xr:uid="{00000000-0005-0000-0000-0000B60A0000}"/>
    <cellStyle name="Comma 16 4 3 5 3" xfId="2821" xr:uid="{00000000-0005-0000-0000-0000B70A0000}"/>
    <cellStyle name="Comma 16 4 3 5 3 2" xfId="2822" xr:uid="{00000000-0005-0000-0000-0000B80A0000}"/>
    <cellStyle name="Comma 16 4 3 5 4" xfId="2823" xr:uid="{00000000-0005-0000-0000-0000B90A0000}"/>
    <cellStyle name="Comma 16 4 3 6" xfId="2824" xr:uid="{00000000-0005-0000-0000-0000BA0A0000}"/>
    <cellStyle name="Comma 16 4 3 6 2" xfId="2825" xr:uid="{00000000-0005-0000-0000-0000BB0A0000}"/>
    <cellStyle name="Comma 16 4 3 6 2 2" xfId="2826" xr:uid="{00000000-0005-0000-0000-0000BC0A0000}"/>
    <cellStyle name="Comma 16 4 3 6 3" xfId="2827" xr:uid="{00000000-0005-0000-0000-0000BD0A0000}"/>
    <cellStyle name="Comma 16 4 3 7" xfId="2828" xr:uid="{00000000-0005-0000-0000-0000BE0A0000}"/>
    <cellStyle name="Comma 16 4 3 7 2" xfId="2829" xr:uid="{00000000-0005-0000-0000-0000BF0A0000}"/>
    <cellStyle name="Comma 16 4 3 8" xfId="2830" xr:uid="{00000000-0005-0000-0000-0000C00A0000}"/>
    <cellStyle name="Comma 16 4 3 9" xfId="2831" xr:uid="{00000000-0005-0000-0000-0000C10A0000}"/>
    <cellStyle name="Comma 16 4 4" xfId="2832" xr:uid="{00000000-0005-0000-0000-0000C20A0000}"/>
    <cellStyle name="Comma 16 4 4 2" xfId="2833" xr:uid="{00000000-0005-0000-0000-0000C30A0000}"/>
    <cellStyle name="Comma 16 4 4 2 2" xfId="2834" xr:uid="{00000000-0005-0000-0000-0000C40A0000}"/>
    <cellStyle name="Comma 16 4 4 2 2 2" xfId="2835" xr:uid="{00000000-0005-0000-0000-0000C50A0000}"/>
    <cellStyle name="Comma 16 4 4 2 2 2 2" xfId="2836" xr:uid="{00000000-0005-0000-0000-0000C60A0000}"/>
    <cellStyle name="Comma 16 4 4 2 2 2 2 2" xfId="2837" xr:uid="{00000000-0005-0000-0000-0000C70A0000}"/>
    <cellStyle name="Comma 16 4 4 2 2 2 2 2 2" xfId="2838" xr:uid="{00000000-0005-0000-0000-0000C80A0000}"/>
    <cellStyle name="Comma 16 4 4 2 2 2 2 3" xfId="2839" xr:uid="{00000000-0005-0000-0000-0000C90A0000}"/>
    <cellStyle name="Comma 16 4 4 2 2 2 3" xfId="2840" xr:uid="{00000000-0005-0000-0000-0000CA0A0000}"/>
    <cellStyle name="Comma 16 4 4 2 2 2 3 2" xfId="2841" xr:uid="{00000000-0005-0000-0000-0000CB0A0000}"/>
    <cellStyle name="Comma 16 4 4 2 2 2 4" xfId="2842" xr:uid="{00000000-0005-0000-0000-0000CC0A0000}"/>
    <cellStyle name="Comma 16 4 4 2 2 3" xfId="2843" xr:uid="{00000000-0005-0000-0000-0000CD0A0000}"/>
    <cellStyle name="Comma 16 4 4 2 2 3 2" xfId="2844" xr:uid="{00000000-0005-0000-0000-0000CE0A0000}"/>
    <cellStyle name="Comma 16 4 4 2 2 3 2 2" xfId="2845" xr:uid="{00000000-0005-0000-0000-0000CF0A0000}"/>
    <cellStyle name="Comma 16 4 4 2 2 3 3" xfId="2846" xr:uid="{00000000-0005-0000-0000-0000D00A0000}"/>
    <cellStyle name="Comma 16 4 4 2 2 4" xfId="2847" xr:uid="{00000000-0005-0000-0000-0000D10A0000}"/>
    <cellStyle name="Comma 16 4 4 2 2 4 2" xfId="2848" xr:uid="{00000000-0005-0000-0000-0000D20A0000}"/>
    <cellStyle name="Comma 16 4 4 2 2 5" xfId="2849" xr:uid="{00000000-0005-0000-0000-0000D30A0000}"/>
    <cellStyle name="Comma 16 4 4 2 3" xfId="2850" xr:uid="{00000000-0005-0000-0000-0000D40A0000}"/>
    <cellStyle name="Comma 16 4 4 2 3 2" xfId="2851" xr:uid="{00000000-0005-0000-0000-0000D50A0000}"/>
    <cellStyle name="Comma 16 4 4 2 3 2 2" xfId="2852" xr:uid="{00000000-0005-0000-0000-0000D60A0000}"/>
    <cellStyle name="Comma 16 4 4 2 3 2 2 2" xfId="2853" xr:uid="{00000000-0005-0000-0000-0000D70A0000}"/>
    <cellStyle name="Comma 16 4 4 2 3 2 3" xfId="2854" xr:uid="{00000000-0005-0000-0000-0000D80A0000}"/>
    <cellStyle name="Comma 16 4 4 2 3 3" xfId="2855" xr:uid="{00000000-0005-0000-0000-0000D90A0000}"/>
    <cellStyle name="Comma 16 4 4 2 3 3 2" xfId="2856" xr:uid="{00000000-0005-0000-0000-0000DA0A0000}"/>
    <cellStyle name="Comma 16 4 4 2 3 4" xfId="2857" xr:uid="{00000000-0005-0000-0000-0000DB0A0000}"/>
    <cellStyle name="Comma 16 4 4 2 4" xfId="2858" xr:uid="{00000000-0005-0000-0000-0000DC0A0000}"/>
    <cellStyle name="Comma 16 4 4 2 4 2" xfId="2859" xr:uid="{00000000-0005-0000-0000-0000DD0A0000}"/>
    <cellStyle name="Comma 16 4 4 2 4 2 2" xfId="2860" xr:uid="{00000000-0005-0000-0000-0000DE0A0000}"/>
    <cellStyle name="Comma 16 4 4 2 4 3" xfId="2861" xr:uid="{00000000-0005-0000-0000-0000DF0A0000}"/>
    <cellStyle name="Comma 16 4 4 2 5" xfId="2862" xr:uid="{00000000-0005-0000-0000-0000E00A0000}"/>
    <cellStyle name="Comma 16 4 4 2 5 2" xfId="2863" xr:uid="{00000000-0005-0000-0000-0000E10A0000}"/>
    <cellStyle name="Comma 16 4 4 2 6" xfId="2864" xr:uid="{00000000-0005-0000-0000-0000E20A0000}"/>
    <cellStyle name="Comma 16 4 4 2 7" xfId="2865" xr:uid="{00000000-0005-0000-0000-0000E30A0000}"/>
    <cellStyle name="Comma 16 4 4 3" xfId="2866" xr:uid="{00000000-0005-0000-0000-0000E40A0000}"/>
    <cellStyle name="Comma 16 4 4 3 2" xfId="2867" xr:uid="{00000000-0005-0000-0000-0000E50A0000}"/>
    <cellStyle name="Comma 16 4 4 3 2 2" xfId="2868" xr:uid="{00000000-0005-0000-0000-0000E60A0000}"/>
    <cellStyle name="Comma 16 4 4 3 2 2 2" xfId="2869" xr:uid="{00000000-0005-0000-0000-0000E70A0000}"/>
    <cellStyle name="Comma 16 4 4 3 2 2 2 2" xfId="2870" xr:uid="{00000000-0005-0000-0000-0000E80A0000}"/>
    <cellStyle name="Comma 16 4 4 3 2 2 3" xfId="2871" xr:uid="{00000000-0005-0000-0000-0000E90A0000}"/>
    <cellStyle name="Comma 16 4 4 3 2 3" xfId="2872" xr:uid="{00000000-0005-0000-0000-0000EA0A0000}"/>
    <cellStyle name="Comma 16 4 4 3 2 3 2" xfId="2873" xr:uid="{00000000-0005-0000-0000-0000EB0A0000}"/>
    <cellStyle name="Comma 16 4 4 3 2 4" xfId="2874" xr:uid="{00000000-0005-0000-0000-0000EC0A0000}"/>
    <cellStyle name="Comma 16 4 4 3 3" xfId="2875" xr:uid="{00000000-0005-0000-0000-0000ED0A0000}"/>
    <cellStyle name="Comma 16 4 4 3 3 2" xfId="2876" xr:uid="{00000000-0005-0000-0000-0000EE0A0000}"/>
    <cellStyle name="Comma 16 4 4 3 3 2 2" xfId="2877" xr:uid="{00000000-0005-0000-0000-0000EF0A0000}"/>
    <cellStyle name="Comma 16 4 4 3 3 3" xfId="2878" xr:uid="{00000000-0005-0000-0000-0000F00A0000}"/>
    <cellStyle name="Comma 16 4 4 3 4" xfId="2879" xr:uid="{00000000-0005-0000-0000-0000F10A0000}"/>
    <cellStyle name="Comma 16 4 4 3 4 2" xfId="2880" xr:uid="{00000000-0005-0000-0000-0000F20A0000}"/>
    <cellStyle name="Comma 16 4 4 3 5" xfId="2881" xr:uid="{00000000-0005-0000-0000-0000F30A0000}"/>
    <cellStyle name="Comma 16 4 4 4" xfId="2882" xr:uid="{00000000-0005-0000-0000-0000F40A0000}"/>
    <cellStyle name="Comma 16 4 4 4 2" xfId="2883" xr:uid="{00000000-0005-0000-0000-0000F50A0000}"/>
    <cellStyle name="Comma 16 4 4 4 2 2" xfId="2884" xr:uid="{00000000-0005-0000-0000-0000F60A0000}"/>
    <cellStyle name="Comma 16 4 4 4 2 2 2" xfId="2885" xr:uid="{00000000-0005-0000-0000-0000F70A0000}"/>
    <cellStyle name="Comma 16 4 4 4 2 3" xfId="2886" xr:uid="{00000000-0005-0000-0000-0000F80A0000}"/>
    <cellStyle name="Comma 16 4 4 4 3" xfId="2887" xr:uid="{00000000-0005-0000-0000-0000F90A0000}"/>
    <cellStyle name="Comma 16 4 4 4 3 2" xfId="2888" xr:uid="{00000000-0005-0000-0000-0000FA0A0000}"/>
    <cellStyle name="Comma 16 4 4 4 4" xfId="2889" xr:uid="{00000000-0005-0000-0000-0000FB0A0000}"/>
    <cellStyle name="Comma 16 4 4 5" xfId="2890" xr:uid="{00000000-0005-0000-0000-0000FC0A0000}"/>
    <cellStyle name="Comma 16 4 4 5 2" xfId="2891" xr:uid="{00000000-0005-0000-0000-0000FD0A0000}"/>
    <cellStyle name="Comma 16 4 4 5 2 2" xfId="2892" xr:uid="{00000000-0005-0000-0000-0000FE0A0000}"/>
    <cellStyle name="Comma 16 4 4 5 3" xfId="2893" xr:uid="{00000000-0005-0000-0000-0000FF0A0000}"/>
    <cellStyle name="Comma 16 4 4 6" xfId="2894" xr:uid="{00000000-0005-0000-0000-0000000B0000}"/>
    <cellStyle name="Comma 16 4 4 6 2" xfId="2895" xr:uid="{00000000-0005-0000-0000-0000010B0000}"/>
    <cellStyle name="Comma 16 4 4 7" xfId="2896" xr:uid="{00000000-0005-0000-0000-0000020B0000}"/>
    <cellStyle name="Comma 16 4 4 8" xfId="2897" xr:uid="{00000000-0005-0000-0000-0000030B0000}"/>
    <cellStyle name="Comma 16 4 5" xfId="2898" xr:uid="{00000000-0005-0000-0000-0000040B0000}"/>
    <cellStyle name="Comma 16 4 5 2" xfId="2899" xr:uid="{00000000-0005-0000-0000-0000050B0000}"/>
    <cellStyle name="Comma 16 4 5 2 2" xfId="2900" xr:uid="{00000000-0005-0000-0000-0000060B0000}"/>
    <cellStyle name="Comma 16 4 5 2 2 2" xfId="2901" xr:uid="{00000000-0005-0000-0000-0000070B0000}"/>
    <cellStyle name="Comma 16 4 5 2 2 2 2" xfId="2902" xr:uid="{00000000-0005-0000-0000-0000080B0000}"/>
    <cellStyle name="Comma 16 4 5 2 2 2 2 2" xfId="2903" xr:uid="{00000000-0005-0000-0000-0000090B0000}"/>
    <cellStyle name="Comma 16 4 5 2 2 2 3" xfId="2904" xr:uid="{00000000-0005-0000-0000-00000A0B0000}"/>
    <cellStyle name="Comma 16 4 5 2 2 3" xfId="2905" xr:uid="{00000000-0005-0000-0000-00000B0B0000}"/>
    <cellStyle name="Comma 16 4 5 2 2 3 2" xfId="2906" xr:uid="{00000000-0005-0000-0000-00000C0B0000}"/>
    <cellStyle name="Comma 16 4 5 2 2 4" xfId="2907" xr:uid="{00000000-0005-0000-0000-00000D0B0000}"/>
    <cellStyle name="Comma 16 4 5 2 3" xfId="2908" xr:uid="{00000000-0005-0000-0000-00000E0B0000}"/>
    <cellStyle name="Comma 16 4 5 2 3 2" xfId="2909" xr:uid="{00000000-0005-0000-0000-00000F0B0000}"/>
    <cellStyle name="Comma 16 4 5 2 3 2 2" xfId="2910" xr:uid="{00000000-0005-0000-0000-0000100B0000}"/>
    <cellStyle name="Comma 16 4 5 2 3 3" xfId="2911" xr:uid="{00000000-0005-0000-0000-0000110B0000}"/>
    <cellStyle name="Comma 16 4 5 2 4" xfId="2912" xr:uid="{00000000-0005-0000-0000-0000120B0000}"/>
    <cellStyle name="Comma 16 4 5 2 4 2" xfId="2913" xr:uid="{00000000-0005-0000-0000-0000130B0000}"/>
    <cellStyle name="Comma 16 4 5 2 5" xfId="2914" xr:uid="{00000000-0005-0000-0000-0000140B0000}"/>
    <cellStyle name="Comma 16 4 5 3" xfId="2915" xr:uid="{00000000-0005-0000-0000-0000150B0000}"/>
    <cellStyle name="Comma 16 4 5 3 2" xfId="2916" xr:uid="{00000000-0005-0000-0000-0000160B0000}"/>
    <cellStyle name="Comma 16 4 5 3 2 2" xfId="2917" xr:uid="{00000000-0005-0000-0000-0000170B0000}"/>
    <cellStyle name="Comma 16 4 5 3 2 2 2" xfId="2918" xr:uid="{00000000-0005-0000-0000-0000180B0000}"/>
    <cellStyle name="Comma 16 4 5 3 2 3" xfId="2919" xr:uid="{00000000-0005-0000-0000-0000190B0000}"/>
    <cellStyle name="Comma 16 4 5 3 3" xfId="2920" xr:uid="{00000000-0005-0000-0000-00001A0B0000}"/>
    <cellStyle name="Comma 16 4 5 3 3 2" xfId="2921" xr:uid="{00000000-0005-0000-0000-00001B0B0000}"/>
    <cellStyle name="Comma 16 4 5 3 4" xfId="2922" xr:uid="{00000000-0005-0000-0000-00001C0B0000}"/>
    <cellStyle name="Comma 16 4 5 4" xfId="2923" xr:uid="{00000000-0005-0000-0000-00001D0B0000}"/>
    <cellStyle name="Comma 16 4 5 4 2" xfId="2924" xr:uid="{00000000-0005-0000-0000-00001E0B0000}"/>
    <cellStyle name="Comma 16 4 5 4 2 2" xfId="2925" xr:uid="{00000000-0005-0000-0000-00001F0B0000}"/>
    <cellStyle name="Comma 16 4 5 4 3" xfId="2926" xr:uid="{00000000-0005-0000-0000-0000200B0000}"/>
    <cellStyle name="Comma 16 4 5 5" xfId="2927" xr:uid="{00000000-0005-0000-0000-0000210B0000}"/>
    <cellStyle name="Comma 16 4 5 5 2" xfId="2928" xr:uid="{00000000-0005-0000-0000-0000220B0000}"/>
    <cellStyle name="Comma 16 4 5 6" xfId="2929" xr:uid="{00000000-0005-0000-0000-0000230B0000}"/>
    <cellStyle name="Comma 16 4 5 7" xfId="2930" xr:uid="{00000000-0005-0000-0000-0000240B0000}"/>
    <cellStyle name="Comma 16 4 6" xfId="2931" xr:uid="{00000000-0005-0000-0000-0000250B0000}"/>
    <cellStyle name="Comma 16 4 6 2" xfId="2932" xr:uid="{00000000-0005-0000-0000-0000260B0000}"/>
    <cellStyle name="Comma 16 4 6 2 2" xfId="2933" xr:uid="{00000000-0005-0000-0000-0000270B0000}"/>
    <cellStyle name="Comma 16 4 6 2 2 2" xfId="2934" xr:uid="{00000000-0005-0000-0000-0000280B0000}"/>
    <cellStyle name="Comma 16 4 6 2 2 2 2" xfId="2935" xr:uid="{00000000-0005-0000-0000-0000290B0000}"/>
    <cellStyle name="Comma 16 4 6 2 2 3" xfId="2936" xr:uid="{00000000-0005-0000-0000-00002A0B0000}"/>
    <cellStyle name="Comma 16 4 6 2 3" xfId="2937" xr:uid="{00000000-0005-0000-0000-00002B0B0000}"/>
    <cellStyle name="Comma 16 4 6 2 3 2" xfId="2938" xr:uid="{00000000-0005-0000-0000-00002C0B0000}"/>
    <cellStyle name="Comma 16 4 6 2 4" xfId="2939" xr:uid="{00000000-0005-0000-0000-00002D0B0000}"/>
    <cellStyle name="Comma 16 4 6 3" xfId="2940" xr:uid="{00000000-0005-0000-0000-00002E0B0000}"/>
    <cellStyle name="Comma 16 4 6 3 2" xfId="2941" xr:uid="{00000000-0005-0000-0000-00002F0B0000}"/>
    <cellStyle name="Comma 16 4 6 3 2 2" xfId="2942" xr:uid="{00000000-0005-0000-0000-0000300B0000}"/>
    <cellStyle name="Comma 16 4 6 3 3" xfId="2943" xr:uid="{00000000-0005-0000-0000-0000310B0000}"/>
    <cellStyle name="Comma 16 4 6 4" xfId="2944" xr:uid="{00000000-0005-0000-0000-0000320B0000}"/>
    <cellStyle name="Comma 16 4 6 4 2" xfId="2945" xr:uid="{00000000-0005-0000-0000-0000330B0000}"/>
    <cellStyle name="Comma 16 4 6 5" xfId="2946" xr:uid="{00000000-0005-0000-0000-0000340B0000}"/>
    <cellStyle name="Comma 16 4 7" xfId="2947" xr:uid="{00000000-0005-0000-0000-0000350B0000}"/>
    <cellStyle name="Comma 16 4 7 2" xfId="2948" xr:uid="{00000000-0005-0000-0000-0000360B0000}"/>
    <cellStyle name="Comma 16 4 7 2 2" xfId="2949" xr:uid="{00000000-0005-0000-0000-0000370B0000}"/>
    <cellStyle name="Comma 16 4 7 2 2 2" xfId="2950" xr:uid="{00000000-0005-0000-0000-0000380B0000}"/>
    <cellStyle name="Comma 16 4 7 2 3" xfId="2951" xr:uid="{00000000-0005-0000-0000-0000390B0000}"/>
    <cellStyle name="Comma 16 4 7 3" xfId="2952" xr:uid="{00000000-0005-0000-0000-00003A0B0000}"/>
    <cellStyle name="Comma 16 4 7 3 2" xfId="2953" xr:uid="{00000000-0005-0000-0000-00003B0B0000}"/>
    <cellStyle name="Comma 16 4 7 4" xfId="2954" xr:uid="{00000000-0005-0000-0000-00003C0B0000}"/>
    <cellStyle name="Comma 16 4 8" xfId="2955" xr:uid="{00000000-0005-0000-0000-00003D0B0000}"/>
    <cellStyle name="Comma 16 4 8 2" xfId="2956" xr:uid="{00000000-0005-0000-0000-00003E0B0000}"/>
    <cellStyle name="Comma 16 4 8 2 2" xfId="2957" xr:uid="{00000000-0005-0000-0000-00003F0B0000}"/>
    <cellStyle name="Comma 16 4 8 3" xfId="2958" xr:uid="{00000000-0005-0000-0000-0000400B0000}"/>
    <cellStyle name="Comma 16 4 9" xfId="2959" xr:uid="{00000000-0005-0000-0000-0000410B0000}"/>
    <cellStyle name="Comma 16 4 9 2" xfId="2960" xr:uid="{00000000-0005-0000-0000-0000420B0000}"/>
    <cellStyle name="Comma 160" xfId="2961" xr:uid="{00000000-0005-0000-0000-0000430B0000}"/>
    <cellStyle name="Comma 160 2" xfId="2962" xr:uid="{00000000-0005-0000-0000-0000440B0000}"/>
    <cellStyle name="Comma 161" xfId="2963" xr:uid="{00000000-0005-0000-0000-0000450B0000}"/>
    <cellStyle name="Comma 161 2" xfId="2964" xr:uid="{00000000-0005-0000-0000-0000460B0000}"/>
    <cellStyle name="Comma 162" xfId="2965" xr:uid="{00000000-0005-0000-0000-0000470B0000}"/>
    <cellStyle name="Comma 162 2" xfId="2966" xr:uid="{00000000-0005-0000-0000-0000480B0000}"/>
    <cellStyle name="Comma 163" xfId="2967" xr:uid="{00000000-0005-0000-0000-0000490B0000}"/>
    <cellStyle name="Comma 163 2" xfId="2968" xr:uid="{00000000-0005-0000-0000-00004A0B0000}"/>
    <cellStyle name="Comma 164" xfId="2969" xr:uid="{00000000-0005-0000-0000-00004B0B0000}"/>
    <cellStyle name="Comma 164 2" xfId="2970" xr:uid="{00000000-0005-0000-0000-00004C0B0000}"/>
    <cellStyle name="Comma 165" xfId="2971" xr:uid="{00000000-0005-0000-0000-00004D0B0000}"/>
    <cellStyle name="Comma 165 2" xfId="2972" xr:uid="{00000000-0005-0000-0000-00004E0B0000}"/>
    <cellStyle name="Comma 166" xfId="2973" xr:uid="{00000000-0005-0000-0000-00004F0B0000}"/>
    <cellStyle name="Comma 166 2" xfId="2974" xr:uid="{00000000-0005-0000-0000-0000500B0000}"/>
    <cellStyle name="Comma 167" xfId="2975" xr:uid="{00000000-0005-0000-0000-0000510B0000}"/>
    <cellStyle name="Comma 167 2" xfId="2976" xr:uid="{00000000-0005-0000-0000-0000520B0000}"/>
    <cellStyle name="Comma 168" xfId="2977" xr:uid="{00000000-0005-0000-0000-0000530B0000}"/>
    <cellStyle name="Comma 168 2" xfId="2978" xr:uid="{00000000-0005-0000-0000-0000540B0000}"/>
    <cellStyle name="Comma 169" xfId="2979" xr:uid="{00000000-0005-0000-0000-0000550B0000}"/>
    <cellStyle name="Comma 169 2" xfId="2980" xr:uid="{00000000-0005-0000-0000-0000560B0000}"/>
    <cellStyle name="Comma 17" xfId="2981" xr:uid="{00000000-0005-0000-0000-0000570B0000}"/>
    <cellStyle name="Comma 17 10" xfId="2982" xr:uid="{00000000-0005-0000-0000-0000580B0000}"/>
    <cellStyle name="Comma 17 10 2" xfId="2983" xr:uid="{00000000-0005-0000-0000-0000590B0000}"/>
    <cellStyle name="Comma 17 10 2 2" xfId="2984" xr:uid="{00000000-0005-0000-0000-00005A0B0000}"/>
    <cellStyle name="Comma 17 10 2 2 2" xfId="2985" xr:uid="{00000000-0005-0000-0000-00005B0B0000}"/>
    <cellStyle name="Comma 17 10 2 2 2 2" xfId="2986" xr:uid="{00000000-0005-0000-0000-00005C0B0000}"/>
    <cellStyle name="Comma 17 10 2 2 2 2 2" xfId="2987" xr:uid="{00000000-0005-0000-0000-00005D0B0000}"/>
    <cellStyle name="Comma 17 10 2 2 2 3" xfId="2988" xr:uid="{00000000-0005-0000-0000-00005E0B0000}"/>
    <cellStyle name="Comma 17 10 2 2 3" xfId="2989" xr:uid="{00000000-0005-0000-0000-00005F0B0000}"/>
    <cellStyle name="Comma 17 10 2 2 3 2" xfId="2990" xr:uid="{00000000-0005-0000-0000-0000600B0000}"/>
    <cellStyle name="Comma 17 10 2 2 4" xfId="2991" xr:uid="{00000000-0005-0000-0000-0000610B0000}"/>
    <cellStyle name="Comma 17 10 2 3" xfId="2992" xr:uid="{00000000-0005-0000-0000-0000620B0000}"/>
    <cellStyle name="Comma 17 10 2 3 2" xfId="2993" xr:uid="{00000000-0005-0000-0000-0000630B0000}"/>
    <cellStyle name="Comma 17 10 2 3 2 2" xfId="2994" xr:uid="{00000000-0005-0000-0000-0000640B0000}"/>
    <cellStyle name="Comma 17 10 2 3 3" xfId="2995" xr:uid="{00000000-0005-0000-0000-0000650B0000}"/>
    <cellStyle name="Comma 17 10 2 4" xfId="2996" xr:uid="{00000000-0005-0000-0000-0000660B0000}"/>
    <cellStyle name="Comma 17 10 2 4 2" xfId="2997" xr:uid="{00000000-0005-0000-0000-0000670B0000}"/>
    <cellStyle name="Comma 17 10 2 5" xfId="2998" xr:uid="{00000000-0005-0000-0000-0000680B0000}"/>
    <cellStyle name="Comma 17 10 3" xfId="2999" xr:uid="{00000000-0005-0000-0000-0000690B0000}"/>
    <cellStyle name="Comma 17 10 3 2" xfId="3000" xr:uid="{00000000-0005-0000-0000-00006A0B0000}"/>
    <cellStyle name="Comma 17 10 3 2 2" xfId="3001" xr:uid="{00000000-0005-0000-0000-00006B0B0000}"/>
    <cellStyle name="Comma 17 10 3 2 2 2" xfId="3002" xr:uid="{00000000-0005-0000-0000-00006C0B0000}"/>
    <cellStyle name="Comma 17 10 3 2 3" xfId="3003" xr:uid="{00000000-0005-0000-0000-00006D0B0000}"/>
    <cellStyle name="Comma 17 10 3 3" xfId="3004" xr:uid="{00000000-0005-0000-0000-00006E0B0000}"/>
    <cellStyle name="Comma 17 10 3 3 2" xfId="3005" xr:uid="{00000000-0005-0000-0000-00006F0B0000}"/>
    <cellStyle name="Comma 17 10 3 4" xfId="3006" xr:uid="{00000000-0005-0000-0000-0000700B0000}"/>
    <cellStyle name="Comma 17 10 4" xfId="3007" xr:uid="{00000000-0005-0000-0000-0000710B0000}"/>
    <cellStyle name="Comma 17 10 4 2" xfId="3008" xr:uid="{00000000-0005-0000-0000-0000720B0000}"/>
    <cellStyle name="Comma 17 10 4 2 2" xfId="3009" xr:uid="{00000000-0005-0000-0000-0000730B0000}"/>
    <cellStyle name="Comma 17 10 4 3" xfId="3010" xr:uid="{00000000-0005-0000-0000-0000740B0000}"/>
    <cellStyle name="Comma 17 10 5" xfId="3011" xr:uid="{00000000-0005-0000-0000-0000750B0000}"/>
    <cellStyle name="Comma 17 10 5 2" xfId="3012" xr:uid="{00000000-0005-0000-0000-0000760B0000}"/>
    <cellStyle name="Comma 17 10 6" xfId="3013" xr:uid="{00000000-0005-0000-0000-0000770B0000}"/>
    <cellStyle name="Comma 17 10 7" xfId="3014" xr:uid="{00000000-0005-0000-0000-0000780B0000}"/>
    <cellStyle name="Comma 17 11" xfId="3015" xr:uid="{00000000-0005-0000-0000-0000790B0000}"/>
    <cellStyle name="Comma 17 11 2" xfId="3016" xr:uid="{00000000-0005-0000-0000-00007A0B0000}"/>
    <cellStyle name="Comma 17 11 2 2" xfId="3017" xr:uid="{00000000-0005-0000-0000-00007B0B0000}"/>
    <cellStyle name="Comma 17 11 2 2 2" xfId="3018" xr:uid="{00000000-0005-0000-0000-00007C0B0000}"/>
    <cellStyle name="Comma 17 11 2 2 2 2" xfId="3019" xr:uid="{00000000-0005-0000-0000-00007D0B0000}"/>
    <cellStyle name="Comma 17 11 2 2 3" xfId="3020" xr:uid="{00000000-0005-0000-0000-00007E0B0000}"/>
    <cellStyle name="Comma 17 11 2 3" xfId="3021" xr:uid="{00000000-0005-0000-0000-00007F0B0000}"/>
    <cellStyle name="Comma 17 11 2 3 2" xfId="3022" xr:uid="{00000000-0005-0000-0000-0000800B0000}"/>
    <cellStyle name="Comma 17 11 2 4" xfId="3023" xr:uid="{00000000-0005-0000-0000-0000810B0000}"/>
    <cellStyle name="Comma 17 11 3" xfId="3024" xr:uid="{00000000-0005-0000-0000-0000820B0000}"/>
    <cellStyle name="Comma 17 11 3 2" xfId="3025" xr:uid="{00000000-0005-0000-0000-0000830B0000}"/>
    <cellStyle name="Comma 17 11 3 2 2" xfId="3026" xr:uid="{00000000-0005-0000-0000-0000840B0000}"/>
    <cellStyle name="Comma 17 11 3 3" xfId="3027" xr:uid="{00000000-0005-0000-0000-0000850B0000}"/>
    <cellStyle name="Comma 17 11 4" xfId="3028" xr:uid="{00000000-0005-0000-0000-0000860B0000}"/>
    <cellStyle name="Comma 17 11 4 2" xfId="3029" xr:uid="{00000000-0005-0000-0000-0000870B0000}"/>
    <cellStyle name="Comma 17 11 5" xfId="3030" xr:uid="{00000000-0005-0000-0000-0000880B0000}"/>
    <cellStyle name="Comma 17 12" xfId="3031" xr:uid="{00000000-0005-0000-0000-0000890B0000}"/>
    <cellStyle name="Comma 17 12 2" xfId="3032" xr:uid="{00000000-0005-0000-0000-00008A0B0000}"/>
    <cellStyle name="Comma 17 12 2 2" xfId="3033" xr:uid="{00000000-0005-0000-0000-00008B0B0000}"/>
    <cellStyle name="Comma 17 12 2 2 2" xfId="3034" xr:uid="{00000000-0005-0000-0000-00008C0B0000}"/>
    <cellStyle name="Comma 17 12 2 3" xfId="3035" xr:uid="{00000000-0005-0000-0000-00008D0B0000}"/>
    <cellStyle name="Comma 17 12 3" xfId="3036" xr:uid="{00000000-0005-0000-0000-00008E0B0000}"/>
    <cellStyle name="Comma 17 12 3 2" xfId="3037" xr:uid="{00000000-0005-0000-0000-00008F0B0000}"/>
    <cellStyle name="Comma 17 12 4" xfId="3038" xr:uid="{00000000-0005-0000-0000-0000900B0000}"/>
    <cellStyle name="Comma 17 13" xfId="3039" xr:uid="{00000000-0005-0000-0000-0000910B0000}"/>
    <cellStyle name="Comma 17 13 2" xfId="3040" xr:uid="{00000000-0005-0000-0000-0000920B0000}"/>
    <cellStyle name="Comma 17 13 2 2" xfId="3041" xr:uid="{00000000-0005-0000-0000-0000930B0000}"/>
    <cellStyle name="Comma 17 13 3" xfId="3042" xr:uid="{00000000-0005-0000-0000-0000940B0000}"/>
    <cellStyle name="Comma 17 14" xfId="3043" xr:uid="{00000000-0005-0000-0000-0000950B0000}"/>
    <cellStyle name="Comma 17 14 2" xfId="3044" xr:uid="{00000000-0005-0000-0000-0000960B0000}"/>
    <cellStyle name="Comma 17 15" xfId="3045" xr:uid="{00000000-0005-0000-0000-0000970B0000}"/>
    <cellStyle name="Comma 17 16" xfId="3046" xr:uid="{00000000-0005-0000-0000-0000980B0000}"/>
    <cellStyle name="Comma 17 17" xfId="3047" xr:uid="{00000000-0005-0000-0000-0000990B0000}"/>
    <cellStyle name="Comma 17 18" xfId="3048" xr:uid="{00000000-0005-0000-0000-00009A0B0000}"/>
    <cellStyle name="Comma 17 2" xfId="3049" xr:uid="{00000000-0005-0000-0000-00009B0B0000}"/>
    <cellStyle name="Comma 17 2 10" xfId="3050" xr:uid="{00000000-0005-0000-0000-00009C0B0000}"/>
    <cellStyle name="Comma 17 2 10 2" xfId="3051" xr:uid="{00000000-0005-0000-0000-00009D0B0000}"/>
    <cellStyle name="Comma 17 2 10 2 2" xfId="3052" xr:uid="{00000000-0005-0000-0000-00009E0B0000}"/>
    <cellStyle name="Comma 17 2 10 3" xfId="3053" xr:uid="{00000000-0005-0000-0000-00009F0B0000}"/>
    <cellStyle name="Comma 17 2 11" xfId="3054" xr:uid="{00000000-0005-0000-0000-0000A00B0000}"/>
    <cellStyle name="Comma 17 2 11 2" xfId="3055" xr:uid="{00000000-0005-0000-0000-0000A10B0000}"/>
    <cellStyle name="Comma 17 2 12" xfId="3056" xr:uid="{00000000-0005-0000-0000-0000A20B0000}"/>
    <cellStyle name="Comma 17 2 13" xfId="3057" xr:uid="{00000000-0005-0000-0000-0000A30B0000}"/>
    <cellStyle name="Comma 17 2 14" xfId="3058" xr:uid="{00000000-0005-0000-0000-0000A40B0000}"/>
    <cellStyle name="Comma 17 2 15" xfId="3059" xr:uid="{00000000-0005-0000-0000-0000A50B0000}"/>
    <cellStyle name="Comma 17 2 2" xfId="3060" xr:uid="{00000000-0005-0000-0000-0000A60B0000}"/>
    <cellStyle name="Comma 17 2 2 10" xfId="3061" xr:uid="{00000000-0005-0000-0000-0000A70B0000}"/>
    <cellStyle name="Comma 17 2 2 10 2" xfId="3062" xr:uid="{00000000-0005-0000-0000-0000A80B0000}"/>
    <cellStyle name="Comma 17 2 2 11" xfId="3063" xr:uid="{00000000-0005-0000-0000-0000A90B0000}"/>
    <cellStyle name="Comma 17 2 2 12" xfId="3064" xr:uid="{00000000-0005-0000-0000-0000AA0B0000}"/>
    <cellStyle name="Comma 17 2 2 13" xfId="3065" xr:uid="{00000000-0005-0000-0000-0000AB0B0000}"/>
    <cellStyle name="Comma 17 2 2 2" xfId="3066" xr:uid="{00000000-0005-0000-0000-0000AC0B0000}"/>
    <cellStyle name="Comma 17 2 2 2 10" xfId="3067" xr:uid="{00000000-0005-0000-0000-0000AD0B0000}"/>
    <cellStyle name="Comma 17 2 2 2 11" xfId="3068" xr:uid="{00000000-0005-0000-0000-0000AE0B0000}"/>
    <cellStyle name="Comma 17 2 2 2 2" xfId="3069" xr:uid="{00000000-0005-0000-0000-0000AF0B0000}"/>
    <cellStyle name="Comma 17 2 2 2 2 10" xfId="3070" xr:uid="{00000000-0005-0000-0000-0000B00B0000}"/>
    <cellStyle name="Comma 17 2 2 2 2 2" xfId="3071" xr:uid="{00000000-0005-0000-0000-0000B10B0000}"/>
    <cellStyle name="Comma 17 2 2 2 2 2 2" xfId="3072" xr:uid="{00000000-0005-0000-0000-0000B20B0000}"/>
    <cellStyle name="Comma 17 2 2 2 2 2 2 2" xfId="3073" xr:uid="{00000000-0005-0000-0000-0000B30B0000}"/>
    <cellStyle name="Comma 17 2 2 2 2 2 2 2 2" xfId="3074" xr:uid="{00000000-0005-0000-0000-0000B40B0000}"/>
    <cellStyle name="Comma 17 2 2 2 2 2 2 2 2 2" xfId="3075" xr:uid="{00000000-0005-0000-0000-0000B50B0000}"/>
    <cellStyle name="Comma 17 2 2 2 2 2 2 2 2 2 2" xfId="3076" xr:uid="{00000000-0005-0000-0000-0000B60B0000}"/>
    <cellStyle name="Comma 17 2 2 2 2 2 2 2 2 2 2 2" xfId="3077" xr:uid="{00000000-0005-0000-0000-0000B70B0000}"/>
    <cellStyle name="Comma 17 2 2 2 2 2 2 2 2 2 2 2 2" xfId="3078" xr:uid="{00000000-0005-0000-0000-0000B80B0000}"/>
    <cellStyle name="Comma 17 2 2 2 2 2 2 2 2 2 2 3" xfId="3079" xr:uid="{00000000-0005-0000-0000-0000B90B0000}"/>
    <cellStyle name="Comma 17 2 2 2 2 2 2 2 2 2 3" xfId="3080" xr:uid="{00000000-0005-0000-0000-0000BA0B0000}"/>
    <cellStyle name="Comma 17 2 2 2 2 2 2 2 2 2 3 2" xfId="3081" xr:uid="{00000000-0005-0000-0000-0000BB0B0000}"/>
    <cellStyle name="Comma 17 2 2 2 2 2 2 2 2 2 4" xfId="3082" xr:uid="{00000000-0005-0000-0000-0000BC0B0000}"/>
    <cellStyle name="Comma 17 2 2 2 2 2 2 2 2 3" xfId="3083" xr:uid="{00000000-0005-0000-0000-0000BD0B0000}"/>
    <cellStyle name="Comma 17 2 2 2 2 2 2 2 2 3 2" xfId="3084" xr:uid="{00000000-0005-0000-0000-0000BE0B0000}"/>
    <cellStyle name="Comma 17 2 2 2 2 2 2 2 2 3 2 2" xfId="3085" xr:uid="{00000000-0005-0000-0000-0000BF0B0000}"/>
    <cellStyle name="Comma 17 2 2 2 2 2 2 2 2 3 3" xfId="3086" xr:uid="{00000000-0005-0000-0000-0000C00B0000}"/>
    <cellStyle name="Comma 17 2 2 2 2 2 2 2 2 4" xfId="3087" xr:uid="{00000000-0005-0000-0000-0000C10B0000}"/>
    <cellStyle name="Comma 17 2 2 2 2 2 2 2 2 4 2" xfId="3088" xr:uid="{00000000-0005-0000-0000-0000C20B0000}"/>
    <cellStyle name="Comma 17 2 2 2 2 2 2 2 2 5" xfId="3089" xr:uid="{00000000-0005-0000-0000-0000C30B0000}"/>
    <cellStyle name="Comma 17 2 2 2 2 2 2 2 3" xfId="3090" xr:uid="{00000000-0005-0000-0000-0000C40B0000}"/>
    <cellStyle name="Comma 17 2 2 2 2 2 2 2 3 2" xfId="3091" xr:uid="{00000000-0005-0000-0000-0000C50B0000}"/>
    <cellStyle name="Comma 17 2 2 2 2 2 2 2 3 2 2" xfId="3092" xr:uid="{00000000-0005-0000-0000-0000C60B0000}"/>
    <cellStyle name="Comma 17 2 2 2 2 2 2 2 3 2 2 2" xfId="3093" xr:uid="{00000000-0005-0000-0000-0000C70B0000}"/>
    <cellStyle name="Comma 17 2 2 2 2 2 2 2 3 2 3" xfId="3094" xr:uid="{00000000-0005-0000-0000-0000C80B0000}"/>
    <cellStyle name="Comma 17 2 2 2 2 2 2 2 3 3" xfId="3095" xr:uid="{00000000-0005-0000-0000-0000C90B0000}"/>
    <cellStyle name="Comma 17 2 2 2 2 2 2 2 3 3 2" xfId="3096" xr:uid="{00000000-0005-0000-0000-0000CA0B0000}"/>
    <cellStyle name="Comma 17 2 2 2 2 2 2 2 3 4" xfId="3097" xr:uid="{00000000-0005-0000-0000-0000CB0B0000}"/>
    <cellStyle name="Comma 17 2 2 2 2 2 2 2 4" xfId="3098" xr:uid="{00000000-0005-0000-0000-0000CC0B0000}"/>
    <cellStyle name="Comma 17 2 2 2 2 2 2 2 4 2" xfId="3099" xr:uid="{00000000-0005-0000-0000-0000CD0B0000}"/>
    <cellStyle name="Comma 17 2 2 2 2 2 2 2 4 2 2" xfId="3100" xr:uid="{00000000-0005-0000-0000-0000CE0B0000}"/>
    <cellStyle name="Comma 17 2 2 2 2 2 2 2 4 3" xfId="3101" xr:uid="{00000000-0005-0000-0000-0000CF0B0000}"/>
    <cellStyle name="Comma 17 2 2 2 2 2 2 2 5" xfId="3102" xr:uid="{00000000-0005-0000-0000-0000D00B0000}"/>
    <cellStyle name="Comma 17 2 2 2 2 2 2 2 5 2" xfId="3103" xr:uid="{00000000-0005-0000-0000-0000D10B0000}"/>
    <cellStyle name="Comma 17 2 2 2 2 2 2 2 6" xfId="3104" xr:uid="{00000000-0005-0000-0000-0000D20B0000}"/>
    <cellStyle name="Comma 17 2 2 2 2 2 2 2 7" xfId="3105" xr:uid="{00000000-0005-0000-0000-0000D30B0000}"/>
    <cellStyle name="Comma 17 2 2 2 2 2 2 3" xfId="3106" xr:uid="{00000000-0005-0000-0000-0000D40B0000}"/>
    <cellStyle name="Comma 17 2 2 2 2 2 2 3 2" xfId="3107" xr:uid="{00000000-0005-0000-0000-0000D50B0000}"/>
    <cellStyle name="Comma 17 2 2 2 2 2 2 3 2 2" xfId="3108" xr:uid="{00000000-0005-0000-0000-0000D60B0000}"/>
    <cellStyle name="Comma 17 2 2 2 2 2 2 3 2 2 2" xfId="3109" xr:uid="{00000000-0005-0000-0000-0000D70B0000}"/>
    <cellStyle name="Comma 17 2 2 2 2 2 2 3 2 2 2 2" xfId="3110" xr:uid="{00000000-0005-0000-0000-0000D80B0000}"/>
    <cellStyle name="Comma 17 2 2 2 2 2 2 3 2 2 3" xfId="3111" xr:uid="{00000000-0005-0000-0000-0000D90B0000}"/>
    <cellStyle name="Comma 17 2 2 2 2 2 2 3 2 3" xfId="3112" xr:uid="{00000000-0005-0000-0000-0000DA0B0000}"/>
    <cellStyle name="Comma 17 2 2 2 2 2 2 3 2 3 2" xfId="3113" xr:uid="{00000000-0005-0000-0000-0000DB0B0000}"/>
    <cellStyle name="Comma 17 2 2 2 2 2 2 3 2 4" xfId="3114" xr:uid="{00000000-0005-0000-0000-0000DC0B0000}"/>
    <cellStyle name="Comma 17 2 2 2 2 2 2 3 3" xfId="3115" xr:uid="{00000000-0005-0000-0000-0000DD0B0000}"/>
    <cellStyle name="Comma 17 2 2 2 2 2 2 3 3 2" xfId="3116" xr:uid="{00000000-0005-0000-0000-0000DE0B0000}"/>
    <cellStyle name="Comma 17 2 2 2 2 2 2 3 3 2 2" xfId="3117" xr:uid="{00000000-0005-0000-0000-0000DF0B0000}"/>
    <cellStyle name="Comma 17 2 2 2 2 2 2 3 3 3" xfId="3118" xr:uid="{00000000-0005-0000-0000-0000E00B0000}"/>
    <cellStyle name="Comma 17 2 2 2 2 2 2 3 4" xfId="3119" xr:uid="{00000000-0005-0000-0000-0000E10B0000}"/>
    <cellStyle name="Comma 17 2 2 2 2 2 2 3 4 2" xfId="3120" xr:uid="{00000000-0005-0000-0000-0000E20B0000}"/>
    <cellStyle name="Comma 17 2 2 2 2 2 2 3 5" xfId="3121" xr:uid="{00000000-0005-0000-0000-0000E30B0000}"/>
    <cellStyle name="Comma 17 2 2 2 2 2 2 4" xfId="3122" xr:uid="{00000000-0005-0000-0000-0000E40B0000}"/>
    <cellStyle name="Comma 17 2 2 2 2 2 2 4 2" xfId="3123" xr:uid="{00000000-0005-0000-0000-0000E50B0000}"/>
    <cellStyle name="Comma 17 2 2 2 2 2 2 4 2 2" xfId="3124" xr:uid="{00000000-0005-0000-0000-0000E60B0000}"/>
    <cellStyle name="Comma 17 2 2 2 2 2 2 4 2 2 2" xfId="3125" xr:uid="{00000000-0005-0000-0000-0000E70B0000}"/>
    <cellStyle name="Comma 17 2 2 2 2 2 2 4 2 3" xfId="3126" xr:uid="{00000000-0005-0000-0000-0000E80B0000}"/>
    <cellStyle name="Comma 17 2 2 2 2 2 2 4 3" xfId="3127" xr:uid="{00000000-0005-0000-0000-0000E90B0000}"/>
    <cellStyle name="Comma 17 2 2 2 2 2 2 4 3 2" xfId="3128" xr:uid="{00000000-0005-0000-0000-0000EA0B0000}"/>
    <cellStyle name="Comma 17 2 2 2 2 2 2 4 4" xfId="3129" xr:uid="{00000000-0005-0000-0000-0000EB0B0000}"/>
    <cellStyle name="Comma 17 2 2 2 2 2 2 5" xfId="3130" xr:uid="{00000000-0005-0000-0000-0000EC0B0000}"/>
    <cellStyle name="Comma 17 2 2 2 2 2 2 5 2" xfId="3131" xr:uid="{00000000-0005-0000-0000-0000ED0B0000}"/>
    <cellStyle name="Comma 17 2 2 2 2 2 2 5 2 2" xfId="3132" xr:uid="{00000000-0005-0000-0000-0000EE0B0000}"/>
    <cellStyle name="Comma 17 2 2 2 2 2 2 5 3" xfId="3133" xr:uid="{00000000-0005-0000-0000-0000EF0B0000}"/>
    <cellStyle name="Comma 17 2 2 2 2 2 2 6" xfId="3134" xr:uid="{00000000-0005-0000-0000-0000F00B0000}"/>
    <cellStyle name="Comma 17 2 2 2 2 2 2 6 2" xfId="3135" xr:uid="{00000000-0005-0000-0000-0000F10B0000}"/>
    <cellStyle name="Comma 17 2 2 2 2 2 2 7" xfId="3136" xr:uid="{00000000-0005-0000-0000-0000F20B0000}"/>
    <cellStyle name="Comma 17 2 2 2 2 2 2 8" xfId="3137" xr:uid="{00000000-0005-0000-0000-0000F30B0000}"/>
    <cellStyle name="Comma 17 2 2 2 2 2 3" xfId="3138" xr:uid="{00000000-0005-0000-0000-0000F40B0000}"/>
    <cellStyle name="Comma 17 2 2 2 2 2 3 2" xfId="3139" xr:uid="{00000000-0005-0000-0000-0000F50B0000}"/>
    <cellStyle name="Comma 17 2 2 2 2 2 3 2 2" xfId="3140" xr:uid="{00000000-0005-0000-0000-0000F60B0000}"/>
    <cellStyle name="Comma 17 2 2 2 2 2 3 2 2 2" xfId="3141" xr:uid="{00000000-0005-0000-0000-0000F70B0000}"/>
    <cellStyle name="Comma 17 2 2 2 2 2 3 2 2 2 2" xfId="3142" xr:uid="{00000000-0005-0000-0000-0000F80B0000}"/>
    <cellStyle name="Comma 17 2 2 2 2 2 3 2 2 2 2 2" xfId="3143" xr:uid="{00000000-0005-0000-0000-0000F90B0000}"/>
    <cellStyle name="Comma 17 2 2 2 2 2 3 2 2 2 3" xfId="3144" xr:uid="{00000000-0005-0000-0000-0000FA0B0000}"/>
    <cellStyle name="Comma 17 2 2 2 2 2 3 2 2 3" xfId="3145" xr:uid="{00000000-0005-0000-0000-0000FB0B0000}"/>
    <cellStyle name="Comma 17 2 2 2 2 2 3 2 2 3 2" xfId="3146" xr:uid="{00000000-0005-0000-0000-0000FC0B0000}"/>
    <cellStyle name="Comma 17 2 2 2 2 2 3 2 2 4" xfId="3147" xr:uid="{00000000-0005-0000-0000-0000FD0B0000}"/>
    <cellStyle name="Comma 17 2 2 2 2 2 3 2 3" xfId="3148" xr:uid="{00000000-0005-0000-0000-0000FE0B0000}"/>
    <cellStyle name="Comma 17 2 2 2 2 2 3 2 3 2" xfId="3149" xr:uid="{00000000-0005-0000-0000-0000FF0B0000}"/>
    <cellStyle name="Comma 17 2 2 2 2 2 3 2 3 2 2" xfId="3150" xr:uid="{00000000-0005-0000-0000-0000000C0000}"/>
    <cellStyle name="Comma 17 2 2 2 2 2 3 2 3 3" xfId="3151" xr:uid="{00000000-0005-0000-0000-0000010C0000}"/>
    <cellStyle name="Comma 17 2 2 2 2 2 3 2 4" xfId="3152" xr:uid="{00000000-0005-0000-0000-0000020C0000}"/>
    <cellStyle name="Comma 17 2 2 2 2 2 3 2 4 2" xfId="3153" xr:uid="{00000000-0005-0000-0000-0000030C0000}"/>
    <cellStyle name="Comma 17 2 2 2 2 2 3 2 5" xfId="3154" xr:uid="{00000000-0005-0000-0000-0000040C0000}"/>
    <cellStyle name="Comma 17 2 2 2 2 2 3 3" xfId="3155" xr:uid="{00000000-0005-0000-0000-0000050C0000}"/>
    <cellStyle name="Comma 17 2 2 2 2 2 3 3 2" xfId="3156" xr:uid="{00000000-0005-0000-0000-0000060C0000}"/>
    <cellStyle name="Comma 17 2 2 2 2 2 3 3 2 2" xfId="3157" xr:uid="{00000000-0005-0000-0000-0000070C0000}"/>
    <cellStyle name="Comma 17 2 2 2 2 2 3 3 2 2 2" xfId="3158" xr:uid="{00000000-0005-0000-0000-0000080C0000}"/>
    <cellStyle name="Comma 17 2 2 2 2 2 3 3 2 3" xfId="3159" xr:uid="{00000000-0005-0000-0000-0000090C0000}"/>
    <cellStyle name="Comma 17 2 2 2 2 2 3 3 3" xfId="3160" xr:uid="{00000000-0005-0000-0000-00000A0C0000}"/>
    <cellStyle name="Comma 17 2 2 2 2 2 3 3 3 2" xfId="3161" xr:uid="{00000000-0005-0000-0000-00000B0C0000}"/>
    <cellStyle name="Comma 17 2 2 2 2 2 3 3 4" xfId="3162" xr:uid="{00000000-0005-0000-0000-00000C0C0000}"/>
    <cellStyle name="Comma 17 2 2 2 2 2 3 4" xfId="3163" xr:uid="{00000000-0005-0000-0000-00000D0C0000}"/>
    <cellStyle name="Comma 17 2 2 2 2 2 3 4 2" xfId="3164" xr:uid="{00000000-0005-0000-0000-00000E0C0000}"/>
    <cellStyle name="Comma 17 2 2 2 2 2 3 4 2 2" xfId="3165" xr:uid="{00000000-0005-0000-0000-00000F0C0000}"/>
    <cellStyle name="Comma 17 2 2 2 2 2 3 4 3" xfId="3166" xr:uid="{00000000-0005-0000-0000-0000100C0000}"/>
    <cellStyle name="Comma 17 2 2 2 2 2 3 5" xfId="3167" xr:uid="{00000000-0005-0000-0000-0000110C0000}"/>
    <cellStyle name="Comma 17 2 2 2 2 2 3 5 2" xfId="3168" xr:uid="{00000000-0005-0000-0000-0000120C0000}"/>
    <cellStyle name="Comma 17 2 2 2 2 2 3 6" xfId="3169" xr:uid="{00000000-0005-0000-0000-0000130C0000}"/>
    <cellStyle name="Comma 17 2 2 2 2 2 3 7" xfId="3170" xr:uid="{00000000-0005-0000-0000-0000140C0000}"/>
    <cellStyle name="Comma 17 2 2 2 2 2 4" xfId="3171" xr:uid="{00000000-0005-0000-0000-0000150C0000}"/>
    <cellStyle name="Comma 17 2 2 2 2 2 4 2" xfId="3172" xr:uid="{00000000-0005-0000-0000-0000160C0000}"/>
    <cellStyle name="Comma 17 2 2 2 2 2 4 2 2" xfId="3173" xr:uid="{00000000-0005-0000-0000-0000170C0000}"/>
    <cellStyle name="Comma 17 2 2 2 2 2 4 2 2 2" xfId="3174" xr:uid="{00000000-0005-0000-0000-0000180C0000}"/>
    <cellStyle name="Comma 17 2 2 2 2 2 4 2 2 2 2" xfId="3175" xr:uid="{00000000-0005-0000-0000-0000190C0000}"/>
    <cellStyle name="Comma 17 2 2 2 2 2 4 2 2 3" xfId="3176" xr:uid="{00000000-0005-0000-0000-00001A0C0000}"/>
    <cellStyle name="Comma 17 2 2 2 2 2 4 2 3" xfId="3177" xr:uid="{00000000-0005-0000-0000-00001B0C0000}"/>
    <cellStyle name="Comma 17 2 2 2 2 2 4 2 3 2" xfId="3178" xr:uid="{00000000-0005-0000-0000-00001C0C0000}"/>
    <cellStyle name="Comma 17 2 2 2 2 2 4 2 4" xfId="3179" xr:uid="{00000000-0005-0000-0000-00001D0C0000}"/>
    <cellStyle name="Comma 17 2 2 2 2 2 4 3" xfId="3180" xr:uid="{00000000-0005-0000-0000-00001E0C0000}"/>
    <cellStyle name="Comma 17 2 2 2 2 2 4 3 2" xfId="3181" xr:uid="{00000000-0005-0000-0000-00001F0C0000}"/>
    <cellStyle name="Comma 17 2 2 2 2 2 4 3 2 2" xfId="3182" xr:uid="{00000000-0005-0000-0000-0000200C0000}"/>
    <cellStyle name="Comma 17 2 2 2 2 2 4 3 3" xfId="3183" xr:uid="{00000000-0005-0000-0000-0000210C0000}"/>
    <cellStyle name="Comma 17 2 2 2 2 2 4 4" xfId="3184" xr:uid="{00000000-0005-0000-0000-0000220C0000}"/>
    <cellStyle name="Comma 17 2 2 2 2 2 4 4 2" xfId="3185" xr:uid="{00000000-0005-0000-0000-0000230C0000}"/>
    <cellStyle name="Comma 17 2 2 2 2 2 4 5" xfId="3186" xr:uid="{00000000-0005-0000-0000-0000240C0000}"/>
    <cellStyle name="Comma 17 2 2 2 2 2 5" xfId="3187" xr:uid="{00000000-0005-0000-0000-0000250C0000}"/>
    <cellStyle name="Comma 17 2 2 2 2 2 5 2" xfId="3188" xr:uid="{00000000-0005-0000-0000-0000260C0000}"/>
    <cellStyle name="Comma 17 2 2 2 2 2 5 2 2" xfId="3189" xr:uid="{00000000-0005-0000-0000-0000270C0000}"/>
    <cellStyle name="Comma 17 2 2 2 2 2 5 2 2 2" xfId="3190" xr:uid="{00000000-0005-0000-0000-0000280C0000}"/>
    <cellStyle name="Comma 17 2 2 2 2 2 5 2 3" xfId="3191" xr:uid="{00000000-0005-0000-0000-0000290C0000}"/>
    <cellStyle name="Comma 17 2 2 2 2 2 5 3" xfId="3192" xr:uid="{00000000-0005-0000-0000-00002A0C0000}"/>
    <cellStyle name="Comma 17 2 2 2 2 2 5 3 2" xfId="3193" xr:uid="{00000000-0005-0000-0000-00002B0C0000}"/>
    <cellStyle name="Comma 17 2 2 2 2 2 5 4" xfId="3194" xr:uid="{00000000-0005-0000-0000-00002C0C0000}"/>
    <cellStyle name="Comma 17 2 2 2 2 2 6" xfId="3195" xr:uid="{00000000-0005-0000-0000-00002D0C0000}"/>
    <cellStyle name="Comma 17 2 2 2 2 2 6 2" xfId="3196" xr:uid="{00000000-0005-0000-0000-00002E0C0000}"/>
    <cellStyle name="Comma 17 2 2 2 2 2 6 2 2" xfId="3197" xr:uid="{00000000-0005-0000-0000-00002F0C0000}"/>
    <cellStyle name="Comma 17 2 2 2 2 2 6 3" xfId="3198" xr:uid="{00000000-0005-0000-0000-0000300C0000}"/>
    <cellStyle name="Comma 17 2 2 2 2 2 7" xfId="3199" xr:uid="{00000000-0005-0000-0000-0000310C0000}"/>
    <cellStyle name="Comma 17 2 2 2 2 2 7 2" xfId="3200" xr:uid="{00000000-0005-0000-0000-0000320C0000}"/>
    <cellStyle name="Comma 17 2 2 2 2 2 8" xfId="3201" xr:uid="{00000000-0005-0000-0000-0000330C0000}"/>
    <cellStyle name="Comma 17 2 2 2 2 2 9" xfId="3202" xr:uid="{00000000-0005-0000-0000-0000340C0000}"/>
    <cellStyle name="Comma 17 2 2 2 2 3" xfId="3203" xr:uid="{00000000-0005-0000-0000-0000350C0000}"/>
    <cellStyle name="Comma 17 2 2 2 2 3 2" xfId="3204" xr:uid="{00000000-0005-0000-0000-0000360C0000}"/>
    <cellStyle name="Comma 17 2 2 2 2 3 2 2" xfId="3205" xr:uid="{00000000-0005-0000-0000-0000370C0000}"/>
    <cellStyle name="Comma 17 2 2 2 2 3 2 2 2" xfId="3206" xr:uid="{00000000-0005-0000-0000-0000380C0000}"/>
    <cellStyle name="Comma 17 2 2 2 2 3 2 2 2 2" xfId="3207" xr:uid="{00000000-0005-0000-0000-0000390C0000}"/>
    <cellStyle name="Comma 17 2 2 2 2 3 2 2 2 2 2" xfId="3208" xr:uid="{00000000-0005-0000-0000-00003A0C0000}"/>
    <cellStyle name="Comma 17 2 2 2 2 3 2 2 2 2 2 2" xfId="3209" xr:uid="{00000000-0005-0000-0000-00003B0C0000}"/>
    <cellStyle name="Comma 17 2 2 2 2 3 2 2 2 2 3" xfId="3210" xr:uid="{00000000-0005-0000-0000-00003C0C0000}"/>
    <cellStyle name="Comma 17 2 2 2 2 3 2 2 2 3" xfId="3211" xr:uid="{00000000-0005-0000-0000-00003D0C0000}"/>
    <cellStyle name="Comma 17 2 2 2 2 3 2 2 2 3 2" xfId="3212" xr:uid="{00000000-0005-0000-0000-00003E0C0000}"/>
    <cellStyle name="Comma 17 2 2 2 2 3 2 2 2 4" xfId="3213" xr:uid="{00000000-0005-0000-0000-00003F0C0000}"/>
    <cellStyle name="Comma 17 2 2 2 2 3 2 2 3" xfId="3214" xr:uid="{00000000-0005-0000-0000-0000400C0000}"/>
    <cellStyle name="Comma 17 2 2 2 2 3 2 2 3 2" xfId="3215" xr:uid="{00000000-0005-0000-0000-0000410C0000}"/>
    <cellStyle name="Comma 17 2 2 2 2 3 2 2 3 2 2" xfId="3216" xr:uid="{00000000-0005-0000-0000-0000420C0000}"/>
    <cellStyle name="Comma 17 2 2 2 2 3 2 2 3 3" xfId="3217" xr:uid="{00000000-0005-0000-0000-0000430C0000}"/>
    <cellStyle name="Comma 17 2 2 2 2 3 2 2 4" xfId="3218" xr:uid="{00000000-0005-0000-0000-0000440C0000}"/>
    <cellStyle name="Comma 17 2 2 2 2 3 2 2 4 2" xfId="3219" xr:uid="{00000000-0005-0000-0000-0000450C0000}"/>
    <cellStyle name="Comma 17 2 2 2 2 3 2 2 5" xfId="3220" xr:uid="{00000000-0005-0000-0000-0000460C0000}"/>
    <cellStyle name="Comma 17 2 2 2 2 3 2 3" xfId="3221" xr:uid="{00000000-0005-0000-0000-0000470C0000}"/>
    <cellStyle name="Comma 17 2 2 2 2 3 2 3 2" xfId="3222" xr:uid="{00000000-0005-0000-0000-0000480C0000}"/>
    <cellStyle name="Comma 17 2 2 2 2 3 2 3 2 2" xfId="3223" xr:uid="{00000000-0005-0000-0000-0000490C0000}"/>
    <cellStyle name="Comma 17 2 2 2 2 3 2 3 2 2 2" xfId="3224" xr:uid="{00000000-0005-0000-0000-00004A0C0000}"/>
    <cellStyle name="Comma 17 2 2 2 2 3 2 3 2 3" xfId="3225" xr:uid="{00000000-0005-0000-0000-00004B0C0000}"/>
    <cellStyle name="Comma 17 2 2 2 2 3 2 3 3" xfId="3226" xr:uid="{00000000-0005-0000-0000-00004C0C0000}"/>
    <cellStyle name="Comma 17 2 2 2 2 3 2 3 3 2" xfId="3227" xr:uid="{00000000-0005-0000-0000-00004D0C0000}"/>
    <cellStyle name="Comma 17 2 2 2 2 3 2 3 4" xfId="3228" xr:uid="{00000000-0005-0000-0000-00004E0C0000}"/>
    <cellStyle name="Comma 17 2 2 2 2 3 2 4" xfId="3229" xr:uid="{00000000-0005-0000-0000-00004F0C0000}"/>
    <cellStyle name="Comma 17 2 2 2 2 3 2 4 2" xfId="3230" xr:uid="{00000000-0005-0000-0000-0000500C0000}"/>
    <cellStyle name="Comma 17 2 2 2 2 3 2 4 2 2" xfId="3231" xr:uid="{00000000-0005-0000-0000-0000510C0000}"/>
    <cellStyle name="Comma 17 2 2 2 2 3 2 4 3" xfId="3232" xr:uid="{00000000-0005-0000-0000-0000520C0000}"/>
    <cellStyle name="Comma 17 2 2 2 2 3 2 5" xfId="3233" xr:uid="{00000000-0005-0000-0000-0000530C0000}"/>
    <cellStyle name="Comma 17 2 2 2 2 3 2 5 2" xfId="3234" xr:uid="{00000000-0005-0000-0000-0000540C0000}"/>
    <cellStyle name="Comma 17 2 2 2 2 3 2 6" xfId="3235" xr:uid="{00000000-0005-0000-0000-0000550C0000}"/>
    <cellStyle name="Comma 17 2 2 2 2 3 2 7" xfId="3236" xr:uid="{00000000-0005-0000-0000-0000560C0000}"/>
    <cellStyle name="Comma 17 2 2 2 2 3 3" xfId="3237" xr:uid="{00000000-0005-0000-0000-0000570C0000}"/>
    <cellStyle name="Comma 17 2 2 2 2 3 3 2" xfId="3238" xr:uid="{00000000-0005-0000-0000-0000580C0000}"/>
    <cellStyle name="Comma 17 2 2 2 2 3 3 2 2" xfId="3239" xr:uid="{00000000-0005-0000-0000-0000590C0000}"/>
    <cellStyle name="Comma 17 2 2 2 2 3 3 2 2 2" xfId="3240" xr:uid="{00000000-0005-0000-0000-00005A0C0000}"/>
    <cellStyle name="Comma 17 2 2 2 2 3 3 2 2 2 2" xfId="3241" xr:uid="{00000000-0005-0000-0000-00005B0C0000}"/>
    <cellStyle name="Comma 17 2 2 2 2 3 3 2 2 3" xfId="3242" xr:uid="{00000000-0005-0000-0000-00005C0C0000}"/>
    <cellStyle name="Comma 17 2 2 2 2 3 3 2 3" xfId="3243" xr:uid="{00000000-0005-0000-0000-00005D0C0000}"/>
    <cellStyle name="Comma 17 2 2 2 2 3 3 2 3 2" xfId="3244" xr:uid="{00000000-0005-0000-0000-00005E0C0000}"/>
    <cellStyle name="Comma 17 2 2 2 2 3 3 2 4" xfId="3245" xr:uid="{00000000-0005-0000-0000-00005F0C0000}"/>
    <cellStyle name="Comma 17 2 2 2 2 3 3 3" xfId="3246" xr:uid="{00000000-0005-0000-0000-0000600C0000}"/>
    <cellStyle name="Comma 17 2 2 2 2 3 3 3 2" xfId="3247" xr:uid="{00000000-0005-0000-0000-0000610C0000}"/>
    <cellStyle name="Comma 17 2 2 2 2 3 3 3 2 2" xfId="3248" xr:uid="{00000000-0005-0000-0000-0000620C0000}"/>
    <cellStyle name="Comma 17 2 2 2 2 3 3 3 3" xfId="3249" xr:uid="{00000000-0005-0000-0000-0000630C0000}"/>
    <cellStyle name="Comma 17 2 2 2 2 3 3 4" xfId="3250" xr:uid="{00000000-0005-0000-0000-0000640C0000}"/>
    <cellStyle name="Comma 17 2 2 2 2 3 3 4 2" xfId="3251" xr:uid="{00000000-0005-0000-0000-0000650C0000}"/>
    <cellStyle name="Comma 17 2 2 2 2 3 3 5" xfId="3252" xr:uid="{00000000-0005-0000-0000-0000660C0000}"/>
    <cellStyle name="Comma 17 2 2 2 2 3 4" xfId="3253" xr:uid="{00000000-0005-0000-0000-0000670C0000}"/>
    <cellStyle name="Comma 17 2 2 2 2 3 4 2" xfId="3254" xr:uid="{00000000-0005-0000-0000-0000680C0000}"/>
    <cellStyle name="Comma 17 2 2 2 2 3 4 2 2" xfId="3255" xr:uid="{00000000-0005-0000-0000-0000690C0000}"/>
    <cellStyle name="Comma 17 2 2 2 2 3 4 2 2 2" xfId="3256" xr:uid="{00000000-0005-0000-0000-00006A0C0000}"/>
    <cellStyle name="Comma 17 2 2 2 2 3 4 2 3" xfId="3257" xr:uid="{00000000-0005-0000-0000-00006B0C0000}"/>
    <cellStyle name="Comma 17 2 2 2 2 3 4 3" xfId="3258" xr:uid="{00000000-0005-0000-0000-00006C0C0000}"/>
    <cellStyle name="Comma 17 2 2 2 2 3 4 3 2" xfId="3259" xr:uid="{00000000-0005-0000-0000-00006D0C0000}"/>
    <cellStyle name="Comma 17 2 2 2 2 3 4 4" xfId="3260" xr:uid="{00000000-0005-0000-0000-00006E0C0000}"/>
    <cellStyle name="Comma 17 2 2 2 2 3 5" xfId="3261" xr:uid="{00000000-0005-0000-0000-00006F0C0000}"/>
    <cellStyle name="Comma 17 2 2 2 2 3 5 2" xfId="3262" xr:uid="{00000000-0005-0000-0000-0000700C0000}"/>
    <cellStyle name="Comma 17 2 2 2 2 3 5 2 2" xfId="3263" xr:uid="{00000000-0005-0000-0000-0000710C0000}"/>
    <cellStyle name="Comma 17 2 2 2 2 3 5 3" xfId="3264" xr:uid="{00000000-0005-0000-0000-0000720C0000}"/>
    <cellStyle name="Comma 17 2 2 2 2 3 6" xfId="3265" xr:uid="{00000000-0005-0000-0000-0000730C0000}"/>
    <cellStyle name="Comma 17 2 2 2 2 3 6 2" xfId="3266" xr:uid="{00000000-0005-0000-0000-0000740C0000}"/>
    <cellStyle name="Comma 17 2 2 2 2 3 7" xfId="3267" xr:uid="{00000000-0005-0000-0000-0000750C0000}"/>
    <cellStyle name="Comma 17 2 2 2 2 3 8" xfId="3268" xr:uid="{00000000-0005-0000-0000-0000760C0000}"/>
    <cellStyle name="Comma 17 2 2 2 2 4" xfId="3269" xr:uid="{00000000-0005-0000-0000-0000770C0000}"/>
    <cellStyle name="Comma 17 2 2 2 2 4 2" xfId="3270" xr:uid="{00000000-0005-0000-0000-0000780C0000}"/>
    <cellStyle name="Comma 17 2 2 2 2 4 2 2" xfId="3271" xr:uid="{00000000-0005-0000-0000-0000790C0000}"/>
    <cellStyle name="Comma 17 2 2 2 2 4 2 2 2" xfId="3272" xr:uid="{00000000-0005-0000-0000-00007A0C0000}"/>
    <cellStyle name="Comma 17 2 2 2 2 4 2 2 2 2" xfId="3273" xr:uid="{00000000-0005-0000-0000-00007B0C0000}"/>
    <cellStyle name="Comma 17 2 2 2 2 4 2 2 2 2 2" xfId="3274" xr:uid="{00000000-0005-0000-0000-00007C0C0000}"/>
    <cellStyle name="Comma 17 2 2 2 2 4 2 2 2 3" xfId="3275" xr:uid="{00000000-0005-0000-0000-00007D0C0000}"/>
    <cellStyle name="Comma 17 2 2 2 2 4 2 2 3" xfId="3276" xr:uid="{00000000-0005-0000-0000-00007E0C0000}"/>
    <cellStyle name="Comma 17 2 2 2 2 4 2 2 3 2" xfId="3277" xr:uid="{00000000-0005-0000-0000-00007F0C0000}"/>
    <cellStyle name="Comma 17 2 2 2 2 4 2 2 4" xfId="3278" xr:uid="{00000000-0005-0000-0000-0000800C0000}"/>
    <cellStyle name="Comma 17 2 2 2 2 4 2 3" xfId="3279" xr:uid="{00000000-0005-0000-0000-0000810C0000}"/>
    <cellStyle name="Comma 17 2 2 2 2 4 2 3 2" xfId="3280" xr:uid="{00000000-0005-0000-0000-0000820C0000}"/>
    <cellStyle name="Comma 17 2 2 2 2 4 2 3 2 2" xfId="3281" xr:uid="{00000000-0005-0000-0000-0000830C0000}"/>
    <cellStyle name="Comma 17 2 2 2 2 4 2 3 3" xfId="3282" xr:uid="{00000000-0005-0000-0000-0000840C0000}"/>
    <cellStyle name="Comma 17 2 2 2 2 4 2 4" xfId="3283" xr:uid="{00000000-0005-0000-0000-0000850C0000}"/>
    <cellStyle name="Comma 17 2 2 2 2 4 2 4 2" xfId="3284" xr:uid="{00000000-0005-0000-0000-0000860C0000}"/>
    <cellStyle name="Comma 17 2 2 2 2 4 2 5" xfId="3285" xr:uid="{00000000-0005-0000-0000-0000870C0000}"/>
    <cellStyle name="Comma 17 2 2 2 2 4 3" xfId="3286" xr:uid="{00000000-0005-0000-0000-0000880C0000}"/>
    <cellStyle name="Comma 17 2 2 2 2 4 3 2" xfId="3287" xr:uid="{00000000-0005-0000-0000-0000890C0000}"/>
    <cellStyle name="Comma 17 2 2 2 2 4 3 2 2" xfId="3288" xr:uid="{00000000-0005-0000-0000-00008A0C0000}"/>
    <cellStyle name="Comma 17 2 2 2 2 4 3 2 2 2" xfId="3289" xr:uid="{00000000-0005-0000-0000-00008B0C0000}"/>
    <cellStyle name="Comma 17 2 2 2 2 4 3 2 3" xfId="3290" xr:uid="{00000000-0005-0000-0000-00008C0C0000}"/>
    <cellStyle name="Comma 17 2 2 2 2 4 3 3" xfId="3291" xr:uid="{00000000-0005-0000-0000-00008D0C0000}"/>
    <cellStyle name="Comma 17 2 2 2 2 4 3 3 2" xfId="3292" xr:uid="{00000000-0005-0000-0000-00008E0C0000}"/>
    <cellStyle name="Comma 17 2 2 2 2 4 3 4" xfId="3293" xr:uid="{00000000-0005-0000-0000-00008F0C0000}"/>
    <cellStyle name="Comma 17 2 2 2 2 4 4" xfId="3294" xr:uid="{00000000-0005-0000-0000-0000900C0000}"/>
    <cellStyle name="Comma 17 2 2 2 2 4 4 2" xfId="3295" xr:uid="{00000000-0005-0000-0000-0000910C0000}"/>
    <cellStyle name="Comma 17 2 2 2 2 4 4 2 2" xfId="3296" xr:uid="{00000000-0005-0000-0000-0000920C0000}"/>
    <cellStyle name="Comma 17 2 2 2 2 4 4 3" xfId="3297" xr:uid="{00000000-0005-0000-0000-0000930C0000}"/>
    <cellStyle name="Comma 17 2 2 2 2 4 5" xfId="3298" xr:uid="{00000000-0005-0000-0000-0000940C0000}"/>
    <cellStyle name="Comma 17 2 2 2 2 4 5 2" xfId="3299" xr:uid="{00000000-0005-0000-0000-0000950C0000}"/>
    <cellStyle name="Comma 17 2 2 2 2 4 6" xfId="3300" xr:uid="{00000000-0005-0000-0000-0000960C0000}"/>
    <cellStyle name="Comma 17 2 2 2 2 4 7" xfId="3301" xr:uid="{00000000-0005-0000-0000-0000970C0000}"/>
    <cellStyle name="Comma 17 2 2 2 2 5" xfId="3302" xr:uid="{00000000-0005-0000-0000-0000980C0000}"/>
    <cellStyle name="Comma 17 2 2 2 2 5 2" xfId="3303" xr:uid="{00000000-0005-0000-0000-0000990C0000}"/>
    <cellStyle name="Comma 17 2 2 2 2 5 2 2" xfId="3304" xr:uid="{00000000-0005-0000-0000-00009A0C0000}"/>
    <cellStyle name="Comma 17 2 2 2 2 5 2 2 2" xfId="3305" xr:uid="{00000000-0005-0000-0000-00009B0C0000}"/>
    <cellStyle name="Comma 17 2 2 2 2 5 2 2 2 2" xfId="3306" xr:uid="{00000000-0005-0000-0000-00009C0C0000}"/>
    <cellStyle name="Comma 17 2 2 2 2 5 2 2 3" xfId="3307" xr:uid="{00000000-0005-0000-0000-00009D0C0000}"/>
    <cellStyle name="Comma 17 2 2 2 2 5 2 3" xfId="3308" xr:uid="{00000000-0005-0000-0000-00009E0C0000}"/>
    <cellStyle name="Comma 17 2 2 2 2 5 2 3 2" xfId="3309" xr:uid="{00000000-0005-0000-0000-00009F0C0000}"/>
    <cellStyle name="Comma 17 2 2 2 2 5 2 4" xfId="3310" xr:uid="{00000000-0005-0000-0000-0000A00C0000}"/>
    <cellStyle name="Comma 17 2 2 2 2 5 3" xfId="3311" xr:uid="{00000000-0005-0000-0000-0000A10C0000}"/>
    <cellStyle name="Comma 17 2 2 2 2 5 3 2" xfId="3312" xr:uid="{00000000-0005-0000-0000-0000A20C0000}"/>
    <cellStyle name="Comma 17 2 2 2 2 5 3 2 2" xfId="3313" xr:uid="{00000000-0005-0000-0000-0000A30C0000}"/>
    <cellStyle name="Comma 17 2 2 2 2 5 3 3" xfId="3314" xr:uid="{00000000-0005-0000-0000-0000A40C0000}"/>
    <cellStyle name="Comma 17 2 2 2 2 5 4" xfId="3315" xr:uid="{00000000-0005-0000-0000-0000A50C0000}"/>
    <cellStyle name="Comma 17 2 2 2 2 5 4 2" xfId="3316" xr:uid="{00000000-0005-0000-0000-0000A60C0000}"/>
    <cellStyle name="Comma 17 2 2 2 2 5 5" xfId="3317" xr:uid="{00000000-0005-0000-0000-0000A70C0000}"/>
    <cellStyle name="Comma 17 2 2 2 2 6" xfId="3318" xr:uid="{00000000-0005-0000-0000-0000A80C0000}"/>
    <cellStyle name="Comma 17 2 2 2 2 6 2" xfId="3319" xr:uid="{00000000-0005-0000-0000-0000A90C0000}"/>
    <cellStyle name="Comma 17 2 2 2 2 6 2 2" xfId="3320" xr:uid="{00000000-0005-0000-0000-0000AA0C0000}"/>
    <cellStyle name="Comma 17 2 2 2 2 6 2 2 2" xfId="3321" xr:uid="{00000000-0005-0000-0000-0000AB0C0000}"/>
    <cellStyle name="Comma 17 2 2 2 2 6 2 3" xfId="3322" xr:uid="{00000000-0005-0000-0000-0000AC0C0000}"/>
    <cellStyle name="Comma 17 2 2 2 2 6 3" xfId="3323" xr:uid="{00000000-0005-0000-0000-0000AD0C0000}"/>
    <cellStyle name="Comma 17 2 2 2 2 6 3 2" xfId="3324" xr:uid="{00000000-0005-0000-0000-0000AE0C0000}"/>
    <cellStyle name="Comma 17 2 2 2 2 6 4" xfId="3325" xr:uid="{00000000-0005-0000-0000-0000AF0C0000}"/>
    <cellStyle name="Comma 17 2 2 2 2 7" xfId="3326" xr:uid="{00000000-0005-0000-0000-0000B00C0000}"/>
    <cellStyle name="Comma 17 2 2 2 2 7 2" xfId="3327" xr:uid="{00000000-0005-0000-0000-0000B10C0000}"/>
    <cellStyle name="Comma 17 2 2 2 2 7 2 2" xfId="3328" xr:uid="{00000000-0005-0000-0000-0000B20C0000}"/>
    <cellStyle name="Comma 17 2 2 2 2 7 3" xfId="3329" xr:uid="{00000000-0005-0000-0000-0000B30C0000}"/>
    <cellStyle name="Comma 17 2 2 2 2 8" xfId="3330" xr:uid="{00000000-0005-0000-0000-0000B40C0000}"/>
    <cellStyle name="Comma 17 2 2 2 2 8 2" xfId="3331" xr:uid="{00000000-0005-0000-0000-0000B50C0000}"/>
    <cellStyle name="Comma 17 2 2 2 2 9" xfId="3332" xr:uid="{00000000-0005-0000-0000-0000B60C0000}"/>
    <cellStyle name="Comma 17 2 2 2 3" xfId="3333" xr:uid="{00000000-0005-0000-0000-0000B70C0000}"/>
    <cellStyle name="Comma 17 2 2 2 3 2" xfId="3334" xr:uid="{00000000-0005-0000-0000-0000B80C0000}"/>
    <cellStyle name="Comma 17 2 2 2 3 2 2" xfId="3335" xr:uid="{00000000-0005-0000-0000-0000B90C0000}"/>
    <cellStyle name="Comma 17 2 2 2 3 2 2 2" xfId="3336" xr:uid="{00000000-0005-0000-0000-0000BA0C0000}"/>
    <cellStyle name="Comma 17 2 2 2 3 2 2 2 2" xfId="3337" xr:uid="{00000000-0005-0000-0000-0000BB0C0000}"/>
    <cellStyle name="Comma 17 2 2 2 3 2 2 2 2 2" xfId="3338" xr:uid="{00000000-0005-0000-0000-0000BC0C0000}"/>
    <cellStyle name="Comma 17 2 2 2 3 2 2 2 2 2 2" xfId="3339" xr:uid="{00000000-0005-0000-0000-0000BD0C0000}"/>
    <cellStyle name="Comma 17 2 2 2 3 2 2 2 2 2 2 2" xfId="3340" xr:uid="{00000000-0005-0000-0000-0000BE0C0000}"/>
    <cellStyle name="Comma 17 2 2 2 3 2 2 2 2 2 3" xfId="3341" xr:uid="{00000000-0005-0000-0000-0000BF0C0000}"/>
    <cellStyle name="Comma 17 2 2 2 3 2 2 2 2 3" xfId="3342" xr:uid="{00000000-0005-0000-0000-0000C00C0000}"/>
    <cellStyle name="Comma 17 2 2 2 3 2 2 2 2 3 2" xfId="3343" xr:uid="{00000000-0005-0000-0000-0000C10C0000}"/>
    <cellStyle name="Comma 17 2 2 2 3 2 2 2 2 4" xfId="3344" xr:uid="{00000000-0005-0000-0000-0000C20C0000}"/>
    <cellStyle name="Comma 17 2 2 2 3 2 2 2 3" xfId="3345" xr:uid="{00000000-0005-0000-0000-0000C30C0000}"/>
    <cellStyle name="Comma 17 2 2 2 3 2 2 2 3 2" xfId="3346" xr:uid="{00000000-0005-0000-0000-0000C40C0000}"/>
    <cellStyle name="Comma 17 2 2 2 3 2 2 2 3 2 2" xfId="3347" xr:uid="{00000000-0005-0000-0000-0000C50C0000}"/>
    <cellStyle name="Comma 17 2 2 2 3 2 2 2 3 3" xfId="3348" xr:uid="{00000000-0005-0000-0000-0000C60C0000}"/>
    <cellStyle name="Comma 17 2 2 2 3 2 2 2 4" xfId="3349" xr:uid="{00000000-0005-0000-0000-0000C70C0000}"/>
    <cellStyle name="Comma 17 2 2 2 3 2 2 2 4 2" xfId="3350" xr:uid="{00000000-0005-0000-0000-0000C80C0000}"/>
    <cellStyle name="Comma 17 2 2 2 3 2 2 2 5" xfId="3351" xr:uid="{00000000-0005-0000-0000-0000C90C0000}"/>
    <cellStyle name="Comma 17 2 2 2 3 2 2 3" xfId="3352" xr:uid="{00000000-0005-0000-0000-0000CA0C0000}"/>
    <cellStyle name="Comma 17 2 2 2 3 2 2 3 2" xfId="3353" xr:uid="{00000000-0005-0000-0000-0000CB0C0000}"/>
    <cellStyle name="Comma 17 2 2 2 3 2 2 3 2 2" xfId="3354" xr:uid="{00000000-0005-0000-0000-0000CC0C0000}"/>
    <cellStyle name="Comma 17 2 2 2 3 2 2 3 2 2 2" xfId="3355" xr:uid="{00000000-0005-0000-0000-0000CD0C0000}"/>
    <cellStyle name="Comma 17 2 2 2 3 2 2 3 2 3" xfId="3356" xr:uid="{00000000-0005-0000-0000-0000CE0C0000}"/>
    <cellStyle name="Comma 17 2 2 2 3 2 2 3 3" xfId="3357" xr:uid="{00000000-0005-0000-0000-0000CF0C0000}"/>
    <cellStyle name="Comma 17 2 2 2 3 2 2 3 3 2" xfId="3358" xr:uid="{00000000-0005-0000-0000-0000D00C0000}"/>
    <cellStyle name="Comma 17 2 2 2 3 2 2 3 4" xfId="3359" xr:uid="{00000000-0005-0000-0000-0000D10C0000}"/>
    <cellStyle name="Comma 17 2 2 2 3 2 2 4" xfId="3360" xr:uid="{00000000-0005-0000-0000-0000D20C0000}"/>
    <cellStyle name="Comma 17 2 2 2 3 2 2 4 2" xfId="3361" xr:uid="{00000000-0005-0000-0000-0000D30C0000}"/>
    <cellStyle name="Comma 17 2 2 2 3 2 2 4 2 2" xfId="3362" xr:uid="{00000000-0005-0000-0000-0000D40C0000}"/>
    <cellStyle name="Comma 17 2 2 2 3 2 2 4 3" xfId="3363" xr:uid="{00000000-0005-0000-0000-0000D50C0000}"/>
    <cellStyle name="Comma 17 2 2 2 3 2 2 5" xfId="3364" xr:uid="{00000000-0005-0000-0000-0000D60C0000}"/>
    <cellStyle name="Comma 17 2 2 2 3 2 2 5 2" xfId="3365" xr:uid="{00000000-0005-0000-0000-0000D70C0000}"/>
    <cellStyle name="Comma 17 2 2 2 3 2 2 6" xfId="3366" xr:uid="{00000000-0005-0000-0000-0000D80C0000}"/>
    <cellStyle name="Comma 17 2 2 2 3 2 2 7" xfId="3367" xr:uid="{00000000-0005-0000-0000-0000D90C0000}"/>
    <cellStyle name="Comma 17 2 2 2 3 2 3" xfId="3368" xr:uid="{00000000-0005-0000-0000-0000DA0C0000}"/>
    <cellStyle name="Comma 17 2 2 2 3 2 3 2" xfId="3369" xr:uid="{00000000-0005-0000-0000-0000DB0C0000}"/>
    <cellStyle name="Comma 17 2 2 2 3 2 3 2 2" xfId="3370" xr:uid="{00000000-0005-0000-0000-0000DC0C0000}"/>
    <cellStyle name="Comma 17 2 2 2 3 2 3 2 2 2" xfId="3371" xr:uid="{00000000-0005-0000-0000-0000DD0C0000}"/>
    <cellStyle name="Comma 17 2 2 2 3 2 3 2 2 2 2" xfId="3372" xr:uid="{00000000-0005-0000-0000-0000DE0C0000}"/>
    <cellStyle name="Comma 17 2 2 2 3 2 3 2 2 3" xfId="3373" xr:uid="{00000000-0005-0000-0000-0000DF0C0000}"/>
    <cellStyle name="Comma 17 2 2 2 3 2 3 2 3" xfId="3374" xr:uid="{00000000-0005-0000-0000-0000E00C0000}"/>
    <cellStyle name="Comma 17 2 2 2 3 2 3 2 3 2" xfId="3375" xr:uid="{00000000-0005-0000-0000-0000E10C0000}"/>
    <cellStyle name="Comma 17 2 2 2 3 2 3 2 4" xfId="3376" xr:uid="{00000000-0005-0000-0000-0000E20C0000}"/>
    <cellStyle name="Comma 17 2 2 2 3 2 3 3" xfId="3377" xr:uid="{00000000-0005-0000-0000-0000E30C0000}"/>
    <cellStyle name="Comma 17 2 2 2 3 2 3 3 2" xfId="3378" xr:uid="{00000000-0005-0000-0000-0000E40C0000}"/>
    <cellStyle name="Comma 17 2 2 2 3 2 3 3 2 2" xfId="3379" xr:uid="{00000000-0005-0000-0000-0000E50C0000}"/>
    <cellStyle name="Comma 17 2 2 2 3 2 3 3 3" xfId="3380" xr:uid="{00000000-0005-0000-0000-0000E60C0000}"/>
    <cellStyle name="Comma 17 2 2 2 3 2 3 4" xfId="3381" xr:uid="{00000000-0005-0000-0000-0000E70C0000}"/>
    <cellStyle name="Comma 17 2 2 2 3 2 3 4 2" xfId="3382" xr:uid="{00000000-0005-0000-0000-0000E80C0000}"/>
    <cellStyle name="Comma 17 2 2 2 3 2 3 5" xfId="3383" xr:uid="{00000000-0005-0000-0000-0000E90C0000}"/>
    <cellStyle name="Comma 17 2 2 2 3 2 4" xfId="3384" xr:uid="{00000000-0005-0000-0000-0000EA0C0000}"/>
    <cellStyle name="Comma 17 2 2 2 3 2 4 2" xfId="3385" xr:uid="{00000000-0005-0000-0000-0000EB0C0000}"/>
    <cellStyle name="Comma 17 2 2 2 3 2 4 2 2" xfId="3386" xr:uid="{00000000-0005-0000-0000-0000EC0C0000}"/>
    <cellStyle name="Comma 17 2 2 2 3 2 4 2 2 2" xfId="3387" xr:uid="{00000000-0005-0000-0000-0000ED0C0000}"/>
    <cellStyle name="Comma 17 2 2 2 3 2 4 2 3" xfId="3388" xr:uid="{00000000-0005-0000-0000-0000EE0C0000}"/>
    <cellStyle name="Comma 17 2 2 2 3 2 4 3" xfId="3389" xr:uid="{00000000-0005-0000-0000-0000EF0C0000}"/>
    <cellStyle name="Comma 17 2 2 2 3 2 4 3 2" xfId="3390" xr:uid="{00000000-0005-0000-0000-0000F00C0000}"/>
    <cellStyle name="Comma 17 2 2 2 3 2 4 4" xfId="3391" xr:uid="{00000000-0005-0000-0000-0000F10C0000}"/>
    <cellStyle name="Comma 17 2 2 2 3 2 5" xfId="3392" xr:uid="{00000000-0005-0000-0000-0000F20C0000}"/>
    <cellStyle name="Comma 17 2 2 2 3 2 5 2" xfId="3393" xr:uid="{00000000-0005-0000-0000-0000F30C0000}"/>
    <cellStyle name="Comma 17 2 2 2 3 2 5 2 2" xfId="3394" xr:uid="{00000000-0005-0000-0000-0000F40C0000}"/>
    <cellStyle name="Comma 17 2 2 2 3 2 5 3" xfId="3395" xr:uid="{00000000-0005-0000-0000-0000F50C0000}"/>
    <cellStyle name="Comma 17 2 2 2 3 2 6" xfId="3396" xr:uid="{00000000-0005-0000-0000-0000F60C0000}"/>
    <cellStyle name="Comma 17 2 2 2 3 2 6 2" xfId="3397" xr:uid="{00000000-0005-0000-0000-0000F70C0000}"/>
    <cellStyle name="Comma 17 2 2 2 3 2 7" xfId="3398" xr:uid="{00000000-0005-0000-0000-0000F80C0000}"/>
    <cellStyle name="Comma 17 2 2 2 3 2 8" xfId="3399" xr:uid="{00000000-0005-0000-0000-0000F90C0000}"/>
    <cellStyle name="Comma 17 2 2 2 3 3" xfId="3400" xr:uid="{00000000-0005-0000-0000-0000FA0C0000}"/>
    <cellStyle name="Comma 17 2 2 2 3 3 2" xfId="3401" xr:uid="{00000000-0005-0000-0000-0000FB0C0000}"/>
    <cellStyle name="Comma 17 2 2 2 3 3 2 2" xfId="3402" xr:uid="{00000000-0005-0000-0000-0000FC0C0000}"/>
    <cellStyle name="Comma 17 2 2 2 3 3 2 2 2" xfId="3403" xr:uid="{00000000-0005-0000-0000-0000FD0C0000}"/>
    <cellStyle name="Comma 17 2 2 2 3 3 2 2 2 2" xfId="3404" xr:uid="{00000000-0005-0000-0000-0000FE0C0000}"/>
    <cellStyle name="Comma 17 2 2 2 3 3 2 2 2 2 2" xfId="3405" xr:uid="{00000000-0005-0000-0000-0000FF0C0000}"/>
    <cellStyle name="Comma 17 2 2 2 3 3 2 2 2 3" xfId="3406" xr:uid="{00000000-0005-0000-0000-0000000D0000}"/>
    <cellStyle name="Comma 17 2 2 2 3 3 2 2 3" xfId="3407" xr:uid="{00000000-0005-0000-0000-0000010D0000}"/>
    <cellStyle name="Comma 17 2 2 2 3 3 2 2 3 2" xfId="3408" xr:uid="{00000000-0005-0000-0000-0000020D0000}"/>
    <cellStyle name="Comma 17 2 2 2 3 3 2 2 4" xfId="3409" xr:uid="{00000000-0005-0000-0000-0000030D0000}"/>
    <cellStyle name="Comma 17 2 2 2 3 3 2 3" xfId="3410" xr:uid="{00000000-0005-0000-0000-0000040D0000}"/>
    <cellStyle name="Comma 17 2 2 2 3 3 2 3 2" xfId="3411" xr:uid="{00000000-0005-0000-0000-0000050D0000}"/>
    <cellStyle name="Comma 17 2 2 2 3 3 2 3 2 2" xfId="3412" xr:uid="{00000000-0005-0000-0000-0000060D0000}"/>
    <cellStyle name="Comma 17 2 2 2 3 3 2 3 3" xfId="3413" xr:uid="{00000000-0005-0000-0000-0000070D0000}"/>
    <cellStyle name="Comma 17 2 2 2 3 3 2 4" xfId="3414" xr:uid="{00000000-0005-0000-0000-0000080D0000}"/>
    <cellStyle name="Comma 17 2 2 2 3 3 2 4 2" xfId="3415" xr:uid="{00000000-0005-0000-0000-0000090D0000}"/>
    <cellStyle name="Comma 17 2 2 2 3 3 2 5" xfId="3416" xr:uid="{00000000-0005-0000-0000-00000A0D0000}"/>
    <cellStyle name="Comma 17 2 2 2 3 3 3" xfId="3417" xr:uid="{00000000-0005-0000-0000-00000B0D0000}"/>
    <cellStyle name="Comma 17 2 2 2 3 3 3 2" xfId="3418" xr:uid="{00000000-0005-0000-0000-00000C0D0000}"/>
    <cellStyle name="Comma 17 2 2 2 3 3 3 2 2" xfId="3419" xr:uid="{00000000-0005-0000-0000-00000D0D0000}"/>
    <cellStyle name="Comma 17 2 2 2 3 3 3 2 2 2" xfId="3420" xr:uid="{00000000-0005-0000-0000-00000E0D0000}"/>
    <cellStyle name="Comma 17 2 2 2 3 3 3 2 3" xfId="3421" xr:uid="{00000000-0005-0000-0000-00000F0D0000}"/>
    <cellStyle name="Comma 17 2 2 2 3 3 3 3" xfId="3422" xr:uid="{00000000-0005-0000-0000-0000100D0000}"/>
    <cellStyle name="Comma 17 2 2 2 3 3 3 3 2" xfId="3423" xr:uid="{00000000-0005-0000-0000-0000110D0000}"/>
    <cellStyle name="Comma 17 2 2 2 3 3 3 4" xfId="3424" xr:uid="{00000000-0005-0000-0000-0000120D0000}"/>
    <cellStyle name="Comma 17 2 2 2 3 3 4" xfId="3425" xr:uid="{00000000-0005-0000-0000-0000130D0000}"/>
    <cellStyle name="Comma 17 2 2 2 3 3 4 2" xfId="3426" xr:uid="{00000000-0005-0000-0000-0000140D0000}"/>
    <cellStyle name="Comma 17 2 2 2 3 3 4 2 2" xfId="3427" xr:uid="{00000000-0005-0000-0000-0000150D0000}"/>
    <cellStyle name="Comma 17 2 2 2 3 3 4 3" xfId="3428" xr:uid="{00000000-0005-0000-0000-0000160D0000}"/>
    <cellStyle name="Comma 17 2 2 2 3 3 5" xfId="3429" xr:uid="{00000000-0005-0000-0000-0000170D0000}"/>
    <cellStyle name="Comma 17 2 2 2 3 3 5 2" xfId="3430" xr:uid="{00000000-0005-0000-0000-0000180D0000}"/>
    <cellStyle name="Comma 17 2 2 2 3 3 6" xfId="3431" xr:uid="{00000000-0005-0000-0000-0000190D0000}"/>
    <cellStyle name="Comma 17 2 2 2 3 3 7" xfId="3432" xr:uid="{00000000-0005-0000-0000-00001A0D0000}"/>
    <cellStyle name="Comma 17 2 2 2 3 4" xfId="3433" xr:uid="{00000000-0005-0000-0000-00001B0D0000}"/>
    <cellStyle name="Comma 17 2 2 2 3 4 2" xfId="3434" xr:uid="{00000000-0005-0000-0000-00001C0D0000}"/>
    <cellStyle name="Comma 17 2 2 2 3 4 2 2" xfId="3435" xr:uid="{00000000-0005-0000-0000-00001D0D0000}"/>
    <cellStyle name="Comma 17 2 2 2 3 4 2 2 2" xfId="3436" xr:uid="{00000000-0005-0000-0000-00001E0D0000}"/>
    <cellStyle name="Comma 17 2 2 2 3 4 2 2 2 2" xfId="3437" xr:uid="{00000000-0005-0000-0000-00001F0D0000}"/>
    <cellStyle name="Comma 17 2 2 2 3 4 2 2 3" xfId="3438" xr:uid="{00000000-0005-0000-0000-0000200D0000}"/>
    <cellStyle name="Comma 17 2 2 2 3 4 2 3" xfId="3439" xr:uid="{00000000-0005-0000-0000-0000210D0000}"/>
    <cellStyle name="Comma 17 2 2 2 3 4 2 3 2" xfId="3440" xr:uid="{00000000-0005-0000-0000-0000220D0000}"/>
    <cellStyle name="Comma 17 2 2 2 3 4 2 4" xfId="3441" xr:uid="{00000000-0005-0000-0000-0000230D0000}"/>
    <cellStyle name="Comma 17 2 2 2 3 4 3" xfId="3442" xr:uid="{00000000-0005-0000-0000-0000240D0000}"/>
    <cellStyle name="Comma 17 2 2 2 3 4 3 2" xfId="3443" xr:uid="{00000000-0005-0000-0000-0000250D0000}"/>
    <cellStyle name="Comma 17 2 2 2 3 4 3 2 2" xfId="3444" xr:uid="{00000000-0005-0000-0000-0000260D0000}"/>
    <cellStyle name="Comma 17 2 2 2 3 4 3 3" xfId="3445" xr:uid="{00000000-0005-0000-0000-0000270D0000}"/>
    <cellStyle name="Comma 17 2 2 2 3 4 4" xfId="3446" xr:uid="{00000000-0005-0000-0000-0000280D0000}"/>
    <cellStyle name="Comma 17 2 2 2 3 4 4 2" xfId="3447" xr:uid="{00000000-0005-0000-0000-0000290D0000}"/>
    <cellStyle name="Comma 17 2 2 2 3 4 5" xfId="3448" xr:uid="{00000000-0005-0000-0000-00002A0D0000}"/>
    <cellStyle name="Comma 17 2 2 2 3 5" xfId="3449" xr:uid="{00000000-0005-0000-0000-00002B0D0000}"/>
    <cellStyle name="Comma 17 2 2 2 3 5 2" xfId="3450" xr:uid="{00000000-0005-0000-0000-00002C0D0000}"/>
    <cellStyle name="Comma 17 2 2 2 3 5 2 2" xfId="3451" xr:uid="{00000000-0005-0000-0000-00002D0D0000}"/>
    <cellStyle name="Comma 17 2 2 2 3 5 2 2 2" xfId="3452" xr:uid="{00000000-0005-0000-0000-00002E0D0000}"/>
    <cellStyle name="Comma 17 2 2 2 3 5 2 3" xfId="3453" xr:uid="{00000000-0005-0000-0000-00002F0D0000}"/>
    <cellStyle name="Comma 17 2 2 2 3 5 3" xfId="3454" xr:uid="{00000000-0005-0000-0000-0000300D0000}"/>
    <cellStyle name="Comma 17 2 2 2 3 5 3 2" xfId="3455" xr:uid="{00000000-0005-0000-0000-0000310D0000}"/>
    <cellStyle name="Comma 17 2 2 2 3 5 4" xfId="3456" xr:uid="{00000000-0005-0000-0000-0000320D0000}"/>
    <cellStyle name="Comma 17 2 2 2 3 6" xfId="3457" xr:uid="{00000000-0005-0000-0000-0000330D0000}"/>
    <cellStyle name="Comma 17 2 2 2 3 6 2" xfId="3458" xr:uid="{00000000-0005-0000-0000-0000340D0000}"/>
    <cellStyle name="Comma 17 2 2 2 3 6 2 2" xfId="3459" xr:uid="{00000000-0005-0000-0000-0000350D0000}"/>
    <cellStyle name="Comma 17 2 2 2 3 6 3" xfId="3460" xr:uid="{00000000-0005-0000-0000-0000360D0000}"/>
    <cellStyle name="Comma 17 2 2 2 3 7" xfId="3461" xr:uid="{00000000-0005-0000-0000-0000370D0000}"/>
    <cellStyle name="Comma 17 2 2 2 3 7 2" xfId="3462" xr:uid="{00000000-0005-0000-0000-0000380D0000}"/>
    <cellStyle name="Comma 17 2 2 2 3 8" xfId="3463" xr:uid="{00000000-0005-0000-0000-0000390D0000}"/>
    <cellStyle name="Comma 17 2 2 2 3 9" xfId="3464" xr:uid="{00000000-0005-0000-0000-00003A0D0000}"/>
    <cellStyle name="Comma 17 2 2 2 4" xfId="3465" xr:uid="{00000000-0005-0000-0000-00003B0D0000}"/>
    <cellStyle name="Comma 17 2 2 2 4 2" xfId="3466" xr:uid="{00000000-0005-0000-0000-00003C0D0000}"/>
    <cellStyle name="Comma 17 2 2 2 4 2 2" xfId="3467" xr:uid="{00000000-0005-0000-0000-00003D0D0000}"/>
    <cellStyle name="Comma 17 2 2 2 4 2 2 2" xfId="3468" xr:uid="{00000000-0005-0000-0000-00003E0D0000}"/>
    <cellStyle name="Comma 17 2 2 2 4 2 2 2 2" xfId="3469" xr:uid="{00000000-0005-0000-0000-00003F0D0000}"/>
    <cellStyle name="Comma 17 2 2 2 4 2 2 2 2 2" xfId="3470" xr:uid="{00000000-0005-0000-0000-0000400D0000}"/>
    <cellStyle name="Comma 17 2 2 2 4 2 2 2 2 2 2" xfId="3471" xr:uid="{00000000-0005-0000-0000-0000410D0000}"/>
    <cellStyle name="Comma 17 2 2 2 4 2 2 2 2 3" xfId="3472" xr:uid="{00000000-0005-0000-0000-0000420D0000}"/>
    <cellStyle name="Comma 17 2 2 2 4 2 2 2 3" xfId="3473" xr:uid="{00000000-0005-0000-0000-0000430D0000}"/>
    <cellStyle name="Comma 17 2 2 2 4 2 2 2 3 2" xfId="3474" xr:uid="{00000000-0005-0000-0000-0000440D0000}"/>
    <cellStyle name="Comma 17 2 2 2 4 2 2 2 4" xfId="3475" xr:uid="{00000000-0005-0000-0000-0000450D0000}"/>
    <cellStyle name="Comma 17 2 2 2 4 2 2 3" xfId="3476" xr:uid="{00000000-0005-0000-0000-0000460D0000}"/>
    <cellStyle name="Comma 17 2 2 2 4 2 2 3 2" xfId="3477" xr:uid="{00000000-0005-0000-0000-0000470D0000}"/>
    <cellStyle name="Comma 17 2 2 2 4 2 2 3 2 2" xfId="3478" xr:uid="{00000000-0005-0000-0000-0000480D0000}"/>
    <cellStyle name="Comma 17 2 2 2 4 2 2 3 3" xfId="3479" xr:uid="{00000000-0005-0000-0000-0000490D0000}"/>
    <cellStyle name="Comma 17 2 2 2 4 2 2 4" xfId="3480" xr:uid="{00000000-0005-0000-0000-00004A0D0000}"/>
    <cellStyle name="Comma 17 2 2 2 4 2 2 4 2" xfId="3481" xr:uid="{00000000-0005-0000-0000-00004B0D0000}"/>
    <cellStyle name="Comma 17 2 2 2 4 2 2 5" xfId="3482" xr:uid="{00000000-0005-0000-0000-00004C0D0000}"/>
    <cellStyle name="Comma 17 2 2 2 4 2 3" xfId="3483" xr:uid="{00000000-0005-0000-0000-00004D0D0000}"/>
    <cellStyle name="Comma 17 2 2 2 4 2 3 2" xfId="3484" xr:uid="{00000000-0005-0000-0000-00004E0D0000}"/>
    <cellStyle name="Comma 17 2 2 2 4 2 3 2 2" xfId="3485" xr:uid="{00000000-0005-0000-0000-00004F0D0000}"/>
    <cellStyle name="Comma 17 2 2 2 4 2 3 2 2 2" xfId="3486" xr:uid="{00000000-0005-0000-0000-0000500D0000}"/>
    <cellStyle name="Comma 17 2 2 2 4 2 3 2 3" xfId="3487" xr:uid="{00000000-0005-0000-0000-0000510D0000}"/>
    <cellStyle name="Comma 17 2 2 2 4 2 3 3" xfId="3488" xr:uid="{00000000-0005-0000-0000-0000520D0000}"/>
    <cellStyle name="Comma 17 2 2 2 4 2 3 3 2" xfId="3489" xr:uid="{00000000-0005-0000-0000-0000530D0000}"/>
    <cellStyle name="Comma 17 2 2 2 4 2 3 4" xfId="3490" xr:uid="{00000000-0005-0000-0000-0000540D0000}"/>
    <cellStyle name="Comma 17 2 2 2 4 2 4" xfId="3491" xr:uid="{00000000-0005-0000-0000-0000550D0000}"/>
    <cellStyle name="Comma 17 2 2 2 4 2 4 2" xfId="3492" xr:uid="{00000000-0005-0000-0000-0000560D0000}"/>
    <cellStyle name="Comma 17 2 2 2 4 2 4 2 2" xfId="3493" xr:uid="{00000000-0005-0000-0000-0000570D0000}"/>
    <cellStyle name="Comma 17 2 2 2 4 2 4 3" xfId="3494" xr:uid="{00000000-0005-0000-0000-0000580D0000}"/>
    <cellStyle name="Comma 17 2 2 2 4 2 5" xfId="3495" xr:uid="{00000000-0005-0000-0000-0000590D0000}"/>
    <cellStyle name="Comma 17 2 2 2 4 2 5 2" xfId="3496" xr:uid="{00000000-0005-0000-0000-00005A0D0000}"/>
    <cellStyle name="Comma 17 2 2 2 4 2 6" xfId="3497" xr:uid="{00000000-0005-0000-0000-00005B0D0000}"/>
    <cellStyle name="Comma 17 2 2 2 4 2 7" xfId="3498" xr:uid="{00000000-0005-0000-0000-00005C0D0000}"/>
    <cellStyle name="Comma 17 2 2 2 4 3" xfId="3499" xr:uid="{00000000-0005-0000-0000-00005D0D0000}"/>
    <cellStyle name="Comma 17 2 2 2 4 3 2" xfId="3500" xr:uid="{00000000-0005-0000-0000-00005E0D0000}"/>
    <cellStyle name="Comma 17 2 2 2 4 3 2 2" xfId="3501" xr:uid="{00000000-0005-0000-0000-00005F0D0000}"/>
    <cellStyle name="Comma 17 2 2 2 4 3 2 2 2" xfId="3502" xr:uid="{00000000-0005-0000-0000-0000600D0000}"/>
    <cellStyle name="Comma 17 2 2 2 4 3 2 2 2 2" xfId="3503" xr:uid="{00000000-0005-0000-0000-0000610D0000}"/>
    <cellStyle name="Comma 17 2 2 2 4 3 2 2 3" xfId="3504" xr:uid="{00000000-0005-0000-0000-0000620D0000}"/>
    <cellStyle name="Comma 17 2 2 2 4 3 2 3" xfId="3505" xr:uid="{00000000-0005-0000-0000-0000630D0000}"/>
    <cellStyle name="Comma 17 2 2 2 4 3 2 3 2" xfId="3506" xr:uid="{00000000-0005-0000-0000-0000640D0000}"/>
    <cellStyle name="Comma 17 2 2 2 4 3 2 4" xfId="3507" xr:uid="{00000000-0005-0000-0000-0000650D0000}"/>
    <cellStyle name="Comma 17 2 2 2 4 3 3" xfId="3508" xr:uid="{00000000-0005-0000-0000-0000660D0000}"/>
    <cellStyle name="Comma 17 2 2 2 4 3 3 2" xfId="3509" xr:uid="{00000000-0005-0000-0000-0000670D0000}"/>
    <cellStyle name="Comma 17 2 2 2 4 3 3 2 2" xfId="3510" xr:uid="{00000000-0005-0000-0000-0000680D0000}"/>
    <cellStyle name="Comma 17 2 2 2 4 3 3 3" xfId="3511" xr:uid="{00000000-0005-0000-0000-0000690D0000}"/>
    <cellStyle name="Comma 17 2 2 2 4 3 4" xfId="3512" xr:uid="{00000000-0005-0000-0000-00006A0D0000}"/>
    <cellStyle name="Comma 17 2 2 2 4 3 4 2" xfId="3513" xr:uid="{00000000-0005-0000-0000-00006B0D0000}"/>
    <cellStyle name="Comma 17 2 2 2 4 3 5" xfId="3514" xr:uid="{00000000-0005-0000-0000-00006C0D0000}"/>
    <cellStyle name="Comma 17 2 2 2 4 4" xfId="3515" xr:uid="{00000000-0005-0000-0000-00006D0D0000}"/>
    <cellStyle name="Comma 17 2 2 2 4 4 2" xfId="3516" xr:uid="{00000000-0005-0000-0000-00006E0D0000}"/>
    <cellStyle name="Comma 17 2 2 2 4 4 2 2" xfId="3517" xr:uid="{00000000-0005-0000-0000-00006F0D0000}"/>
    <cellStyle name="Comma 17 2 2 2 4 4 2 2 2" xfId="3518" xr:uid="{00000000-0005-0000-0000-0000700D0000}"/>
    <cellStyle name="Comma 17 2 2 2 4 4 2 3" xfId="3519" xr:uid="{00000000-0005-0000-0000-0000710D0000}"/>
    <cellStyle name="Comma 17 2 2 2 4 4 3" xfId="3520" xr:uid="{00000000-0005-0000-0000-0000720D0000}"/>
    <cellStyle name="Comma 17 2 2 2 4 4 3 2" xfId="3521" xr:uid="{00000000-0005-0000-0000-0000730D0000}"/>
    <cellStyle name="Comma 17 2 2 2 4 4 4" xfId="3522" xr:uid="{00000000-0005-0000-0000-0000740D0000}"/>
    <cellStyle name="Comma 17 2 2 2 4 5" xfId="3523" xr:uid="{00000000-0005-0000-0000-0000750D0000}"/>
    <cellStyle name="Comma 17 2 2 2 4 5 2" xfId="3524" xr:uid="{00000000-0005-0000-0000-0000760D0000}"/>
    <cellStyle name="Comma 17 2 2 2 4 5 2 2" xfId="3525" xr:uid="{00000000-0005-0000-0000-0000770D0000}"/>
    <cellStyle name="Comma 17 2 2 2 4 5 3" xfId="3526" xr:uid="{00000000-0005-0000-0000-0000780D0000}"/>
    <cellStyle name="Comma 17 2 2 2 4 6" xfId="3527" xr:uid="{00000000-0005-0000-0000-0000790D0000}"/>
    <cellStyle name="Comma 17 2 2 2 4 6 2" xfId="3528" xr:uid="{00000000-0005-0000-0000-00007A0D0000}"/>
    <cellStyle name="Comma 17 2 2 2 4 7" xfId="3529" xr:uid="{00000000-0005-0000-0000-00007B0D0000}"/>
    <cellStyle name="Comma 17 2 2 2 4 8" xfId="3530" xr:uid="{00000000-0005-0000-0000-00007C0D0000}"/>
    <cellStyle name="Comma 17 2 2 2 5" xfId="3531" xr:uid="{00000000-0005-0000-0000-00007D0D0000}"/>
    <cellStyle name="Comma 17 2 2 2 5 2" xfId="3532" xr:uid="{00000000-0005-0000-0000-00007E0D0000}"/>
    <cellStyle name="Comma 17 2 2 2 5 2 2" xfId="3533" xr:uid="{00000000-0005-0000-0000-00007F0D0000}"/>
    <cellStyle name="Comma 17 2 2 2 5 2 2 2" xfId="3534" xr:uid="{00000000-0005-0000-0000-0000800D0000}"/>
    <cellStyle name="Comma 17 2 2 2 5 2 2 2 2" xfId="3535" xr:uid="{00000000-0005-0000-0000-0000810D0000}"/>
    <cellStyle name="Comma 17 2 2 2 5 2 2 2 2 2" xfId="3536" xr:uid="{00000000-0005-0000-0000-0000820D0000}"/>
    <cellStyle name="Comma 17 2 2 2 5 2 2 2 3" xfId="3537" xr:uid="{00000000-0005-0000-0000-0000830D0000}"/>
    <cellStyle name="Comma 17 2 2 2 5 2 2 3" xfId="3538" xr:uid="{00000000-0005-0000-0000-0000840D0000}"/>
    <cellStyle name="Comma 17 2 2 2 5 2 2 3 2" xfId="3539" xr:uid="{00000000-0005-0000-0000-0000850D0000}"/>
    <cellStyle name="Comma 17 2 2 2 5 2 2 4" xfId="3540" xr:uid="{00000000-0005-0000-0000-0000860D0000}"/>
    <cellStyle name="Comma 17 2 2 2 5 2 3" xfId="3541" xr:uid="{00000000-0005-0000-0000-0000870D0000}"/>
    <cellStyle name="Comma 17 2 2 2 5 2 3 2" xfId="3542" xr:uid="{00000000-0005-0000-0000-0000880D0000}"/>
    <cellStyle name="Comma 17 2 2 2 5 2 3 2 2" xfId="3543" xr:uid="{00000000-0005-0000-0000-0000890D0000}"/>
    <cellStyle name="Comma 17 2 2 2 5 2 3 3" xfId="3544" xr:uid="{00000000-0005-0000-0000-00008A0D0000}"/>
    <cellStyle name="Comma 17 2 2 2 5 2 4" xfId="3545" xr:uid="{00000000-0005-0000-0000-00008B0D0000}"/>
    <cellStyle name="Comma 17 2 2 2 5 2 4 2" xfId="3546" xr:uid="{00000000-0005-0000-0000-00008C0D0000}"/>
    <cellStyle name="Comma 17 2 2 2 5 2 5" xfId="3547" xr:uid="{00000000-0005-0000-0000-00008D0D0000}"/>
    <cellStyle name="Comma 17 2 2 2 5 3" xfId="3548" xr:uid="{00000000-0005-0000-0000-00008E0D0000}"/>
    <cellStyle name="Comma 17 2 2 2 5 3 2" xfId="3549" xr:uid="{00000000-0005-0000-0000-00008F0D0000}"/>
    <cellStyle name="Comma 17 2 2 2 5 3 2 2" xfId="3550" xr:uid="{00000000-0005-0000-0000-0000900D0000}"/>
    <cellStyle name="Comma 17 2 2 2 5 3 2 2 2" xfId="3551" xr:uid="{00000000-0005-0000-0000-0000910D0000}"/>
    <cellStyle name="Comma 17 2 2 2 5 3 2 3" xfId="3552" xr:uid="{00000000-0005-0000-0000-0000920D0000}"/>
    <cellStyle name="Comma 17 2 2 2 5 3 3" xfId="3553" xr:uid="{00000000-0005-0000-0000-0000930D0000}"/>
    <cellStyle name="Comma 17 2 2 2 5 3 3 2" xfId="3554" xr:uid="{00000000-0005-0000-0000-0000940D0000}"/>
    <cellStyle name="Comma 17 2 2 2 5 3 4" xfId="3555" xr:uid="{00000000-0005-0000-0000-0000950D0000}"/>
    <cellStyle name="Comma 17 2 2 2 5 4" xfId="3556" xr:uid="{00000000-0005-0000-0000-0000960D0000}"/>
    <cellStyle name="Comma 17 2 2 2 5 4 2" xfId="3557" xr:uid="{00000000-0005-0000-0000-0000970D0000}"/>
    <cellStyle name="Comma 17 2 2 2 5 4 2 2" xfId="3558" xr:uid="{00000000-0005-0000-0000-0000980D0000}"/>
    <cellStyle name="Comma 17 2 2 2 5 4 3" xfId="3559" xr:uid="{00000000-0005-0000-0000-0000990D0000}"/>
    <cellStyle name="Comma 17 2 2 2 5 5" xfId="3560" xr:uid="{00000000-0005-0000-0000-00009A0D0000}"/>
    <cellStyle name="Comma 17 2 2 2 5 5 2" xfId="3561" xr:uid="{00000000-0005-0000-0000-00009B0D0000}"/>
    <cellStyle name="Comma 17 2 2 2 5 6" xfId="3562" xr:uid="{00000000-0005-0000-0000-00009C0D0000}"/>
    <cellStyle name="Comma 17 2 2 2 5 7" xfId="3563" xr:uid="{00000000-0005-0000-0000-00009D0D0000}"/>
    <cellStyle name="Comma 17 2 2 2 6" xfId="3564" xr:uid="{00000000-0005-0000-0000-00009E0D0000}"/>
    <cellStyle name="Comma 17 2 2 2 6 2" xfId="3565" xr:uid="{00000000-0005-0000-0000-00009F0D0000}"/>
    <cellStyle name="Comma 17 2 2 2 6 2 2" xfId="3566" xr:uid="{00000000-0005-0000-0000-0000A00D0000}"/>
    <cellStyle name="Comma 17 2 2 2 6 2 2 2" xfId="3567" xr:uid="{00000000-0005-0000-0000-0000A10D0000}"/>
    <cellStyle name="Comma 17 2 2 2 6 2 2 2 2" xfId="3568" xr:uid="{00000000-0005-0000-0000-0000A20D0000}"/>
    <cellStyle name="Comma 17 2 2 2 6 2 2 3" xfId="3569" xr:uid="{00000000-0005-0000-0000-0000A30D0000}"/>
    <cellStyle name="Comma 17 2 2 2 6 2 3" xfId="3570" xr:uid="{00000000-0005-0000-0000-0000A40D0000}"/>
    <cellStyle name="Comma 17 2 2 2 6 2 3 2" xfId="3571" xr:uid="{00000000-0005-0000-0000-0000A50D0000}"/>
    <cellStyle name="Comma 17 2 2 2 6 2 4" xfId="3572" xr:uid="{00000000-0005-0000-0000-0000A60D0000}"/>
    <cellStyle name="Comma 17 2 2 2 6 3" xfId="3573" xr:uid="{00000000-0005-0000-0000-0000A70D0000}"/>
    <cellStyle name="Comma 17 2 2 2 6 3 2" xfId="3574" xr:uid="{00000000-0005-0000-0000-0000A80D0000}"/>
    <cellStyle name="Comma 17 2 2 2 6 3 2 2" xfId="3575" xr:uid="{00000000-0005-0000-0000-0000A90D0000}"/>
    <cellStyle name="Comma 17 2 2 2 6 3 3" xfId="3576" xr:uid="{00000000-0005-0000-0000-0000AA0D0000}"/>
    <cellStyle name="Comma 17 2 2 2 6 4" xfId="3577" xr:uid="{00000000-0005-0000-0000-0000AB0D0000}"/>
    <cellStyle name="Comma 17 2 2 2 6 4 2" xfId="3578" xr:uid="{00000000-0005-0000-0000-0000AC0D0000}"/>
    <cellStyle name="Comma 17 2 2 2 6 5" xfId="3579" xr:uid="{00000000-0005-0000-0000-0000AD0D0000}"/>
    <cellStyle name="Comma 17 2 2 2 7" xfId="3580" xr:uid="{00000000-0005-0000-0000-0000AE0D0000}"/>
    <cellStyle name="Comma 17 2 2 2 7 2" xfId="3581" xr:uid="{00000000-0005-0000-0000-0000AF0D0000}"/>
    <cellStyle name="Comma 17 2 2 2 7 2 2" xfId="3582" xr:uid="{00000000-0005-0000-0000-0000B00D0000}"/>
    <cellStyle name="Comma 17 2 2 2 7 2 2 2" xfId="3583" xr:uid="{00000000-0005-0000-0000-0000B10D0000}"/>
    <cellStyle name="Comma 17 2 2 2 7 2 3" xfId="3584" xr:uid="{00000000-0005-0000-0000-0000B20D0000}"/>
    <cellStyle name="Comma 17 2 2 2 7 3" xfId="3585" xr:uid="{00000000-0005-0000-0000-0000B30D0000}"/>
    <cellStyle name="Comma 17 2 2 2 7 3 2" xfId="3586" xr:uid="{00000000-0005-0000-0000-0000B40D0000}"/>
    <cellStyle name="Comma 17 2 2 2 7 4" xfId="3587" xr:uid="{00000000-0005-0000-0000-0000B50D0000}"/>
    <cellStyle name="Comma 17 2 2 2 8" xfId="3588" xr:uid="{00000000-0005-0000-0000-0000B60D0000}"/>
    <cellStyle name="Comma 17 2 2 2 8 2" xfId="3589" xr:uid="{00000000-0005-0000-0000-0000B70D0000}"/>
    <cellStyle name="Comma 17 2 2 2 8 2 2" xfId="3590" xr:uid="{00000000-0005-0000-0000-0000B80D0000}"/>
    <cellStyle name="Comma 17 2 2 2 8 3" xfId="3591" xr:uid="{00000000-0005-0000-0000-0000B90D0000}"/>
    <cellStyle name="Comma 17 2 2 2 9" xfId="3592" xr:uid="{00000000-0005-0000-0000-0000BA0D0000}"/>
    <cellStyle name="Comma 17 2 2 2 9 2" xfId="3593" xr:uid="{00000000-0005-0000-0000-0000BB0D0000}"/>
    <cellStyle name="Comma 17 2 2 3" xfId="3594" xr:uid="{00000000-0005-0000-0000-0000BC0D0000}"/>
    <cellStyle name="Comma 17 2 2 3 10" xfId="3595" xr:uid="{00000000-0005-0000-0000-0000BD0D0000}"/>
    <cellStyle name="Comma 17 2 2 3 2" xfId="3596" xr:uid="{00000000-0005-0000-0000-0000BE0D0000}"/>
    <cellStyle name="Comma 17 2 2 3 2 2" xfId="3597" xr:uid="{00000000-0005-0000-0000-0000BF0D0000}"/>
    <cellStyle name="Comma 17 2 2 3 2 2 2" xfId="3598" xr:uid="{00000000-0005-0000-0000-0000C00D0000}"/>
    <cellStyle name="Comma 17 2 2 3 2 2 2 2" xfId="3599" xr:uid="{00000000-0005-0000-0000-0000C10D0000}"/>
    <cellStyle name="Comma 17 2 2 3 2 2 2 2 2" xfId="3600" xr:uid="{00000000-0005-0000-0000-0000C20D0000}"/>
    <cellStyle name="Comma 17 2 2 3 2 2 2 2 2 2" xfId="3601" xr:uid="{00000000-0005-0000-0000-0000C30D0000}"/>
    <cellStyle name="Comma 17 2 2 3 2 2 2 2 2 2 2" xfId="3602" xr:uid="{00000000-0005-0000-0000-0000C40D0000}"/>
    <cellStyle name="Comma 17 2 2 3 2 2 2 2 2 2 2 2" xfId="3603" xr:uid="{00000000-0005-0000-0000-0000C50D0000}"/>
    <cellStyle name="Comma 17 2 2 3 2 2 2 2 2 2 3" xfId="3604" xr:uid="{00000000-0005-0000-0000-0000C60D0000}"/>
    <cellStyle name="Comma 17 2 2 3 2 2 2 2 2 3" xfId="3605" xr:uid="{00000000-0005-0000-0000-0000C70D0000}"/>
    <cellStyle name="Comma 17 2 2 3 2 2 2 2 2 3 2" xfId="3606" xr:uid="{00000000-0005-0000-0000-0000C80D0000}"/>
    <cellStyle name="Comma 17 2 2 3 2 2 2 2 2 4" xfId="3607" xr:uid="{00000000-0005-0000-0000-0000C90D0000}"/>
    <cellStyle name="Comma 17 2 2 3 2 2 2 2 3" xfId="3608" xr:uid="{00000000-0005-0000-0000-0000CA0D0000}"/>
    <cellStyle name="Comma 17 2 2 3 2 2 2 2 3 2" xfId="3609" xr:uid="{00000000-0005-0000-0000-0000CB0D0000}"/>
    <cellStyle name="Comma 17 2 2 3 2 2 2 2 3 2 2" xfId="3610" xr:uid="{00000000-0005-0000-0000-0000CC0D0000}"/>
    <cellStyle name="Comma 17 2 2 3 2 2 2 2 3 3" xfId="3611" xr:uid="{00000000-0005-0000-0000-0000CD0D0000}"/>
    <cellStyle name="Comma 17 2 2 3 2 2 2 2 4" xfId="3612" xr:uid="{00000000-0005-0000-0000-0000CE0D0000}"/>
    <cellStyle name="Comma 17 2 2 3 2 2 2 2 4 2" xfId="3613" xr:uid="{00000000-0005-0000-0000-0000CF0D0000}"/>
    <cellStyle name="Comma 17 2 2 3 2 2 2 2 5" xfId="3614" xr:uid="{00000000-0005-0000-0000-0000D00D0000}"/>
    <cellStyle name="Comma 17 2 2 3 2 2 2 3" xfId="3615" xr:uid="{00000000-0005-0000-0000-0000D10D0000}"/>
    <cellStyle name="Comma 17 2 2 3 2 2 2 3 2" xfId="3616" xr:uid="{00000000-0005-0000-0000-0000D20D0000}"/>
    <cellStyle name="Comma 17 2 2 3 2 2 2 3 2 2" xfId="3617" xr:uid="{00000000-0005-0000-0000-0000D30D0000}"/>
    <cellStyle name="Comma 17 2 2 3 2 2 2 3 2 2 2" xfId="3618" xr:uid="{00000000-0005-0000-0000-0000D40D0000}"/>
    <cellStyle name="Comma 17 2 2 3 2 2 2 3 2 3" xfId="3619" xr:uid="{00000000-0005-0000-0000-0000D50D0000}"/>
    <cellStyle name="Comma 17 2 2 3 2 2 2 3 3" xfId="3620" xr:uid="{00000000-0005-0000-0000-0000D60D0000}"/>
    <cellStyle name="Comma 17 2 2 3 2 2 2 3 3 2" xfId="3621" xr:uid="{00000000-0005-0000-0000-0000D70D0000}"/>
    <cellStyle name="Comma 17 2 2 3 2 2 2 3 4" xfId="3622" xr:uid="{00000000-0005-0000-0000-0000D80D0000}"/>
    <cellStyle name="Comma 17 2 2 3 2 2 2 4" xfId="3623" xr:uid="{00000000-0005-0000-0000-0000D90D0000}"/>
    <cellStyle name="Comma 17 2 2 3 2 2 2 4 2" xfId="3624" xr:uid="{00000000-0005-0000-0000-0000DA0D0000}"/>
    <cellStyle name="Comma 17 2 2 3 2 2 2 4 2 2" xfId="3625" xr:uid="{00000000-0005-0000-0000-0000DB0D0000}"/>
    <cellStyle name="Comma 17 2 2 3 2 2 2 4 3" xfId="3626" xr:uid="{00000000-0005-0000-0000-0000DC0D0000}"/>
    <cellStyle name="Comma 17 2 2 3 2 2 2 5" xfId="3627" xr:uid="{00000000-0005-0000-0000-0000DD0D0000}"/>
    <cellStyle name="Comma 17 2 2 3 2 2 2 5 2" xfId="3628" xr:uid="{00000000-0005-0000-0000-0000DE0D0000}"/>
    <cellStyle name="Comma 17 2 2 3 2 2 2 6" xfId="3629" xr:uid="{00000000-0005-0000-0000-0000DF0D0000}"/>
    <cellStyle name="Comma 17 2 2 3 2 2 2 7" xfId="3630" xr:uid="{00000000-0005-0000-0000-0000E00D0000}"/>
    <cellStyle name="Comma 17 2 2 3 2 2 3" xfId="3631" xr:uid="{00000000-0005-0000-0000-0000E10D0000}"/>
    <cellStyle name="Comma 17 2 2 3 2 2 3 2" xfId="3632" xr:uid="{00000000-0005-0000-0000-0000E20D0000}"/>
    <cellStyle name="Comma 17 2 2 3 2 2 3 2 2" xfId="3633" xr:uid="{00000000-0005-0000-0000-0000E30D0000}"/>
    <cellStyle name="Comma 17 2 2 3 2 2 3 2 2 2" xfId="3634" xr:uid="{00000000-0005-0000-0000-0000E40D0000}"/>
    <cellStyle name="Comma 17 2 2 3 2 2 3 2 2 2 2" xfId="3635" xr:uid="{00000000-0005-0000-0000-0000E50D0000}"/>
    <cellStyle name="Comma 17 2 2 3 2 2 3 2 2 3" xfId="3636" xr:uid="{00000000-0005-0000-0000-0000E60D0000}"/>
    <cellStyle name="Comma 17 2 2 3 2 2 3 2 3" xfId="3637" xr:uid="{00000000-0005-0000-0000-0000E70D0000}"/>
    <cellStyle name="Comma 17 2 2 3 2 2 3 2 3 2" xfId="3638" xr:uid="{00000000-0005-0000-0000-0000E80D0000}"/>
    <cellStyle name="Comma 17 2 2 3 2 2 3 2 4" xfId="3639" xr:uid="{00000000-0005-0000-0000-0000E90D0000}"/>
    <cellStyle name="Comma 17 2 2 3 2 2 3 3" xfId="3640" xr:uid="{00000000-0005-0000-0000-0000EA0D0000}"/>
    <cellStyle name="Comma 17 2 2 3 2 2 3 3 2" xfId="3641" xr:uid="{00000000-0005-0000-0000-0000EB0D0000}"/>
    <cellStyle name="Comma 17 2 2 3 2 2 3 3 2 2" xfId="3642" xr:uid="{00000000-0005-0000-0000-0000EC0D0000}"/>
    <cellStyle name="Comma 17 2 2 3 2 2 3 3 3" xfId="3643" xr:uid="{00000000-0005-0000-0000-0000ED0D0000}"/>
    <cellStyle name="Comma 17 2 2 3 2 2 3 4" xfId="3644" xr:uid="{00000000-0005-0000-0000-0000EE0D0000}"/>
    <cellStyle name="Comma 17 2 2 3 2 2 3 4 2" xfId="3645" xr:uid="{00000000-0005-0000-0000-0000EF0D0000}"/>
    <cellStyle name="Comma 17 2 2 3 2 2 3 5" xfId="3646" xr:uid="{00000000-0005-0000-0000-0000F00D0000}"/>
    <cellStyle name="Comma 17 2 2 3 2 2 4" xfId="3647" xr:uid="{00000000-0005-0000-0000-0000F10D0000}"/>
    <cellStyle name="Comma 17 2 2 3 2 2 4 2" xfId="3648" xr:uid="{00000000-0005-0000-0000-0000F20D0000}"/>
    <cellStyle name="Comma 17 2 2 3 2 2 4 2 2" xfId="3649" xr:uid="{00000000-0005-0000-0000-0000F30D0000}"/>
    <cellStyle name="Comma 17 2 2 3 2 2 4 2 2 2" xfId="3650" xr:uid="{00000000-0005-0000-0000-0000F40D0000}"/>
    <cellStyle name="Comma 17 2 2 3 2 2 4 2 3" xfId="3651" xr:uid="{00000000-0005-0000-0000-0000F50D0000}"/>
    <cellStyle name="Comma 17 2 2 3 2 2 4 3" xfId="3652" xr:uid="{00000000-0005-0000-0000-0000F60D0000}"/>
    <cellStyle name="Comma 17 2 2 3 2 2 4 3 2" xfId="3653" xr:uid="{00000000-0005-0000-0000-0000F70D0000}"/>
    <cellStyle name="Comma 17 2 2 3 2 2 4 4" xfId="3654" xr:uid="{00000000-0005-0000-0000-0000F80D0000}"/>
    <cellStyle name="Comma 17 2 2 3 2 2 5" xfId="3655" xr:uid="{00000000-0005-0000-0000-0000F90D0000}"/>
    <cellStyle name="Comma 17 2 2 3 2 2 5 2" xfId="3656" xr:uid="{00000000-0005-0000-0000-0000FA0D0000}"/>
    <cellStyle name="Comma 17 2 2 3 2 2 5 2 2" xfId="3657" xr:uid="{00000000-0005-0000-0000-0000FB0D0000}"/>
    <cellStyle name="Comma 17 2 2 3 2 2 5 3" xfId="3658" xr:uid="{00000000-0005-0000-0000-0000FC0D0000}"/>
    <cellStyle name="Comma 17 2 2 3 2 2 6" xfId="3659" xr:uid="{00000000-0005-0000-0000-0000FD0D0000}"/>
    <cellStyle name="Comma 17 2 2 3 2 2 6 2" xfId="3660" xr:uid="{00000000-0005-0000-0000-0000FE0D0000}"/>
    <cellStyle name="Comma 17 2 2 3 2 2 7" xfId="3661" xr:uid="{00000000-0005-0000-0000-0000FF0D0000}"/>
    <cellStyle name="Comma 17 2 2 3 2 2 8" xfId="3662" xr:uid="{00000000-0005-0000-0000-0000000E0000}"/>
    <cellStyle name="Comma 17 2 2 3 2 3" xfId="3663" xr:uid="{00000000-0005-0000-0000-0000010E0000}"/>
    <cellStyle name="Comma 17 2 2 3 2 3 2" xfId="3664" xr:uid="{00000000-0005-0000-0000-0000020E0000}"/>
    <cellStyle name="Comma 17 2 2 3 2 3 2 2" xfId="3665" xr:uid="{00000000-0005-0000-0000-0000030E0000}"/>
    <cellStyle name="Comma 17 2 2 3 2 3 2 2 2" xfId="3666" xr:uid="{00000000-0005-0000-0000-0000040E0000}"/>
    <cellStyle name="Comma 17 2 2 3 2 3 2 2 2 2" xfId="3667" xr:uid="{00000000-0005-0000-0000-0000050E0000}"/>
    <cellStyle name="Comma 17 2 2 3 2 3 2 2 2 2 2" xfId="3668" xr:uid="{00000000-0005-0000-0000-0000060E0000}"/>
    <cellStyle name="Comma 17 2 2 3 2 3 2 2 2 3" xfId="3669" xr:uid="{00000000-0005-0000-0000-0000070E0000}"/>
    <cellStyle name="Comma 17 2 2 3 2 3 2 2 3" xfId="3670" xr:uid="{00000000-0005-0000-0000-0000080E0000}"/>
    <cellStyle name="Comma 17 2 2 3 2 3 2 2 3 2" xfId="3671" xr:uid="{00000000-0005-0000-0000-0000090E0000}"/>
    <cellStyle name="Comma 17 2 2 3 2 3 2 2 4" xfId="3672" xr:uid="{00000000-0005-0000-0000-00000A0E0000}"/>
    <cellStyle name="Comma 17 2 2 3 2 3 2 3" xfId="3673" xr:uid="{00000000-0005-0000-0000-00000B0E0000}"/>
    <cellStyle name="Comma 17 2 2 3 2 3 2 3 2" xfId="3674" xr:uid="{00000000-0005-0000-0000-00000C0E0000}"/>
    <cellStyle name="Comma 17 2 2 3 2 3 2 3 2 2" xfId="3675" xr:uid="{00000000-0005-0000-0000-00000D0E0000}"/>
    <cellStyle name="Comma 17 2 2 3 2 3 2 3 3" xfId="3676" xr:uid="{00000000-0005-0000-0000-00000E0E0000}"/>
    <cellStyle name="Comma 17 2 2 3 2 3 2 4" xfId="3677" xr:uid="{00000000-0005-0000-0000-00000F0E0000}"/>
    <cellStyle name="Comma 17 2 2 3 2 3 2 4 2" xfId="3678" xr:uid="{00000000-0005-0000-0000-0000100E0000}"/>
    <cellStyle name="Comma 17 2 2 3 2 3 2 5" xfId="3679" xr:uid="{00000000-0005-0000-0000-0000110E0000}"/>
    <cellStyle name="Comma 17 2 2 3 2 3 3" xfId="3680" xr:uid="{00000000-0005-0000-0000-0000120E0000}"/>
    <cellStyle name="Comma 17 2 2 3 2 3 3 2" xfId="3681" xr:uid="{00000000-0005-0000-0000-0000130E0000}"/>
    <cellStyle name="Comma 17 2 2 3 2 3 3 2 2" xfId="3682" xr:uid="{00000000-0005-0000-0000-0000140E0000}"/>
    <cellStyle name="Comma 17 2 2 3 2 3 3 2 2 2" xfId="3683" xr:uid="{00000000-0005-0000-0000-0000150E0000}"/>
    <cellStyle name="Comma 17 2 2 3 2 3 3 2 3" xfId="3684" xr:uid="{00000000-0005-0000-0000-0000160E0000}"/>
    <cellStyle name="Comma 17 2 2 3 2 3 3 3" xfId="3685" xr:uid="{00000000-0005-0000-0000-0000170E0000}"/>
    <cellStyle name="Comma 17 2 2 3 2 3 3 3 2" xfId="3686" xr:uid="{00000000-0005-0000-0000-0000180E0000}"/>
    <cellStyle name="Comma 17 2 2 3 2 3 3 4" xfId="3687" xr:uid="{00000000-0005-0000-0000-0000190E0000}"/>
    <cellStyle name="Comma 17 2 2 3 2 3 4" xfId="3688" xr:uid="{00000000-0005-0000-0000-00001A0E0000}"/>
    <cellStyle name="Comma 17 2 2 3 2 3 4 2" xfId="3689" xr:uid="{00000000-0005-0000-0000-00001B0E0000}"/>
    <cellStyle name="Comma 17 2 2 3 2 3 4 2 2" xfId="3690" xr:uid="{00000000-0005-0000-0000-00001C0E0000}"/>
    <cellStyle name="Comma 17 2 2 3 2 3 4 3" xfId="3691" xr:uid="{00000000-0005-0000-0000-00001D0E0000}"/>
    <cellStyle name="Comma 17 2 2 3 2 3 5" xfId="3692" xr:uid="{00000000-0005-0000-0000-00001E0E0000}"/>
    <cellStyle name="Comma 17 2 2 3 2 3 5 2" xfId="3693" xr:uid="{00000000-0005-0000-0000-00001F0E0000}"/>
    <cellStyle name="Comma 17 2 2 3 2 3 6" xfId="3694" xr:uid="{00000000-0005-0000-0000-0000200E0000}"/>
    <cellStyle name="Comma 17 2 2 3 2 3 7" xfId="3695" xr:uid="{00000000-0005-0000-0000-0000210E0000}"/>
    <cellStyle name="Comma 17 2 2 3 2 4" xfId="3696" xr:uid="{00000000-0005-0000-0000-0000220E0000}"/>
    <cellStyle name="Comma 17 2 2 3 2 4 2" xfId="3697" xr:uid="{00000000-0005-0000-0000-0000230E0000}"/>
    <cellStyle name="Comma 17 2 2 3 2 4 2 2" xfId="3698" xr:uid="{00000000-0005-0000-0000-0000240E0000}"/>
    <cellStyle name="Comma 17 2 2 3 2 4 2 2 2" xfId="3699" xr:uid="{00000000-0005-0000-0000-0000250E0000}"/>
    <cellStyle name="Comma 17 2 2 3 2 4 2 2 2 2" xfId="3700" xr:uid="{00000000-0005-0000-0000-0000260E0000}"/>
    <cellStyle name="Comma 17 2 2 3 2 4 2 2 3" xfId="3701" xr:uid="{00000000-0005-0000-0000-0000270E0000}"/>
    <cellStyle name="Comma 17 2 2 3 2 4 2 3" xfId="3702" xr:uid="{00000000-0005-0000-0000-0000280E0000}"/>
    <cellStyle name="Comma 17 2 2 3 2 4 2 3 2" xfId="3703" xr:uid="{00000000-0005-0000-0000-0000290E0000}"/>
    <cellStyle name="Comma 17 2 2 3 2 4 2 4" xfId="3704" xr:uid="{00000000-0005-0000-0000-00002A0E0000}"/>
    <cellStyle name="Comma 17 2 2 3 2 4 3" xfId="3705" xr:uid="{00000000-0005-0000-0000-00002B0E0000}"/>
    <cellStyle name="Comma 17 2 2 3 2 4 3 2" xfId="3706" xr:uid="{00000000-0005-0000-0000-00002C0E0000}"/>
    <cellStyle name="Comma 17 2 2 3 2 4 3 2 2" xfId="3707" xr:uid="{00000000-0005-0000-0000-00002D0E0000}"/>
    <cellStyle name="Comma 17 2 2 3 2 4 3 3" xfId="3708" xr:uid="{00000000-0005-0000-0000-00002E0E0000}"/>
    <cellStyle name="Comma 17 2 2 3 2 4 4" xfId="3709" xr:uid="{00000000-0005-0000-0000-00002F0E0000}"/>
    <cellStyle name="Comma 17 2 2 3 2 4 4 2" xfId="3710" xr:uid="{00000000-0005-0000-0000-0000300E0000}"/>
    <cellStyle name="Comma 17 2 2 3 2 4 5" xfId="3711" xr:uid="{00000000-0005-0000-0000-0000310E0000}"/>
    <cellStyle name="Comma 17 2 2 3 2 5" xfId="3712" xr:uid="{00000000-0005-0000-0000-0000320E0000}"/>
    <cellStyle name="Comma 17 2 2 3 2 5 2" xfId="3713" xr:uid="{00000000-0005-0000-0000-0000330E0000}"/>
    <cellStyle name="Comma 17 2 2 3 2 5 2 2" xfId="3714" xr:uid="{00000000-0005-0000-0000-0000340E0000}"/>
    <cellStyle name="Comma 17 2 2 3 2 5 2 2 2" xfId="3715" xr:uid="{00000000-0005-0000-0000-0000350E0000}"/>
    <cellStyle name="Comma 17 2 2 3 2 5 2 3" xfId="3716" xr:uid="{00000000-0005-0000-0000-0000360E0000}"/>
    <cellStyle name="Comma 17 2 2 3 2 5 3" xfId="3717" xr:uid="{00000000-0005-0000-0000-0000370E0000}"/>
    <cellStyle name="Comma 17 2 2 3 2 5 3 2" xfId="3718" xr:uid="{00000000-0005-0000-0000-0000380E0000}"/>
    <cellStyle name="Comma 17 2 2 3 2 5 4" xfId="3719" xr:uid="{00000000-0005-0000-0000-0000390E0000}"/>
    <cellStyle name="Comma 17 2 2 3 2 6" xfId="3720" xr:uid="{00000000-0005-0000-0000-00003A0E0000}"/>
    <cellStyle name="Comma 17 2 2 3 2 6 2" xfId="3721" xr:uid="{00000000-0005-0000-0000-00003B0E0000}"/>
    <cellStyle name="Comma 17 2 2 3 2 6 2 2" xfId="3722" xr:uid="{00000000-0005-0000-0000-00003C0E0000}"/>
    <cellStyle name="Comma 17 2 2 3 2 6 3" xfId="3723" xr:uid="{00000000-0005-0000-0000-00003D0E0000}"/>
    <cellStyle name="Comma 17 2 2 3 2 7" xfId="3724" xr:uid="{00000000-0005-0000-0000-00003E0E0000}"/>
    <cellStyle name="Comma 17 2 2 3 2 7 2" xfId="3725" xr:uid="{00000000-0005-0000-0000-00003F0E0000}"/>
    <cellStyle name="Comma 17 2 2 3 2 8" xfId="3726" xr:uid="{00000000-0005-0000-0000-0000400E0000}"/>
    <cellStyle name="Comma 17 2 2 3 2 9" xfId="3727" xr:uid="{00000000-0005-0000-0000-0000410E0000}"/>
    <cellStyle name="Comma 17 2 2 3 3" xfId="3728" xr:uid="{00000000-0005-0000-0000-0000420E0000}"/>
    <cellStyle name="Comma 17 2 2 3 3 2" xfId="3729" xr:uid="{00000000-0005-0000-0000-0000430E0000}"/>
    <cellStyle name="Comma 17 2 2 3 3 2 2" xfId="3730" xr:uid="{00000000-0005-0000-0000-0000440E0000}"/>
    <cellStyle name="Comma 17 2 2 3 3 2 2 2" xfId="3731" xr:uid="{00000000-0005-0000-0000-0000450E0000}"/>
    <cellStyle name="Comma 17 2 2 3 3 2 2 2 2" xfId="3732" xr:uid="{00000000-0005-0000-0000-0000460E0000}"/>
    <cellStyle name="Comma 17 2 2 3 3 2 2 2 2 2" xfId="3733" xr:uid="{00000000-0005-0000-0000-0000470E0000}"/>
    <cellStyle name="Comma 17 2 2 3 3 2 2 2 2 2 2" xfId="3734" xr:uid="{00000000-0005-0000-0000-0000480E0000}"/>
    <cellStyle name="Comma 17 2 2 3 3 2 2 2 2 3" xfId="3735" xr:uid="{00000000-0005-0000-0000-0000490E0000}"/>
    <cellStyle name="Comma 17 2 2 3 3 2 2 2 3" xfId="3736" xr:uid="{00000000-0005-0000-0000-00004A0E0000}"/>
    <cellStyle name="Comma 17 2 2 3 3 2 2 2 3 2" xfId="3737" xr:uid="{00000000-0005-0000-0000-00004B0E0000}"/>
    <cellStyle name="Comma 17 2 2 3 3 2 2 2 4" xfId="3738" xr:uid="{00000000-0005-0000-0000-00004C0E0000}"/>
    <cellStyle name="Comma 17 2 2 3 3 2 2 3" xfId="3739" xr:uid="{00000000-0005-0000-0000-00004D0E0000}"/>
    <cellStyle name="Comma 17 2 2 3 3 2 2 3 2" xfId="3740" xr:uid="{00000000-0005-0000-0000-00004E0E0000}"/>
    <cellStyle name="Comma 17 2 2 3 3 2 2 3 2 2" xfId="3741" xr:uid="{00000000-0005-0000-0000-00004F0E0000}"/>
    <cellStyle name="Comma 17 2 2 3 3 2 2 3 3" xfId="3742" xr:uid="{00000000-0005-0000-0000-0000500E0000}"/>
    <cellStyle name="Comma 17 2 2 3 3 2 2 4" xfId="3743" xr:uid="{00000000-0005-0000-0000-0000510E0000}"/>
    <cellStyle name="Comma 17 2 2 3 3 2 2 4 2" xfId="3744" xr:uid="{00000000-0005-0000-0000-0000520E0000}"/>
    <cellStyle name="Comma 17 2 2 3 3 2 2 5" xfId="3745" xr:uid="{00000000-0005-0000-0000-0000530E0000}"/>
    <cellStyle name="Comma 17 2 2 3 3 2 3" xfId="3746" xr:uid="{00000000-0005-0000-0000-0000540E0000}"/>
    <cellStyle name="Comma 17 2 2 3 3 2 3 2" xfId="3747" xr:uid="{00000000-0005-0000-0000-0000550E0000}"/>
    <cellStyle name="Comma 17 2 2 3 3 2 3 2 2" xfId="3748" xr:uid="{00000000-0005-0000-0000-0000560E0000}"/>
    <cellStyle name="Comma 17 2 2 3 3 2 3 2 2 2" xfId="3749" xr:uid="{00000000-0005-0000-0000-0000570E0000}"/>
    <cellStyle name="Comma 17 2 2 3 3 2 3 2 3" xfId="3750" xr:uid="{00000000-0005-0000-0000-0000580E0000}"/>
    <cellStyle name="Comma 17 2 2 3 3 2 3 3" xfId="3751" xr:uid="{00000000-0005-0000-0000-0000590E0000}"/>
    <cellStyle name="Comma 17 2 2 3 3 2 3 3 2" xfId="3752" xr:uid="{00000000-0005-0000-0000-00005A0E0000}"/>
    <cellStyle name="Comma 17 2 2 3 3 2 3 4" xfId="3753" xr:uid="{00000000-0005-0000-0000-00005B0E0000}"/>
    <cellStyle name="Comma 17 2 2 3 3 2 4" xfId="3754" xr:uid="{00000000-0005-0000-0000-00005C0E0000}"/>
    <cellStyle name="Comma 17 2 2 3 3 2 4 2" xfId="3755" xr:uid="{00000000-0005-0000-0000-00005D0E0000}"/>
    <cellStyle name="Comma 17 2 2 3 3 2 4 2 2" xfId="3756" xr:uid="{00000000-0005-0000-0000-00005E0E0000}"/>
    <cellStyle name="Comma 17 2 2 3 3 2 4 3" xfId="3757" xr:uid="{00000000-0005-0000-0000-00005F0E0000}"/>
    <cellStyle name="Comma 17 2 2 3 3 2 5" xfId="3758" xr:uid="{00000000-0005-0000-0000-0000600E0000}"/>
    <cellStyle name="Comma 17 2 2 3 3 2 5 2" xfId="3759" xr:uid="{00000000-0005-0000-0000-0000610E0000}"/>
    <cellStyle name="Comma 17 2 2 3 3 2 6" xfId="3760" xr:uid="{00000000-0005-0000-0000-0000620E0000}"/>
    <cellStyle name="Comma 17 2 2 3 3 2 7" xfId="3761" xr:uid="{00000000-0005-0000-0000-0000630E0000}"/>
    <cellStyle name="Comma 17 2 2 3 3 3" xfId="3762" xr:uid="{00000000-0005-0000-0000-0000640E0000}"/>
    <cellStyle name="Comma 17 2 2 3 3 3 2" xfId="3763" xr:uid="{00000000-0005-0000-0000-0000650E0000}"/>
    <cellStyle name="Comma 17 2 2 3 3 3 2 2" xfId="3764" xr:uid="{00000000-0005-0000-0000-0000660E0000}"/>
    <cellStyle name="Comma 17 2 2 3 3 3 2 2 2" xfId="3765" xr:uid="{00000000-0005-0000-0000-0000670E0000}"/>
    <cellStyle name="Comma 17 2 2 3 3 3 2 2 2 2" xfId="3766" xr:uid="{00000000-0005-0000-0000-0000680E0000}"/>
    <cellStyle name="Comma 17 2 2 3 3 3 2 2 3" xfId="3767" xr:uid="{00000000-0005-0000-0000-0000690E0000}"/>
    <cellStyle name="Comma 17 2 2 3 3 3 2 3" xfId="3768" xr:uid="{00000000-0005-0000-0000-00006A0E0000}"/>
    <cellStyle name="Comma 17 2 2 3 3 3 2 3 2" xfId="3769" xr:uid="{00000000-0005-0000-0000-00006B0E0000}"/>
    <cellStyle name="Comma 17 2 2 3 3 3 2 4" xfId="3770" xr:uid="{00000000-0005-0000-0000-00006C0E0000}"/>
    <cellStyle name="Comma 17 2 2 3 3 3 3" xfId="3771" xr:uid="{00000000-0005-0000-0000-00006D0E0000}"/>
    <cellStyle name="Comma 17 2 2 3 3 3 3 2" xfId="3772" xr:uid="{00000000-0005-0000-0000-00006E0E0000}"/>
    <cellStyle name="Comma 17 2 2 3 3 3 3 2 2" xfId="3773" xr:uid="{00000000-0005-0000-0000-00006F0E0000}"/>
    <cellStyle name="Comma 17 2 2 3 3 3 3 3" xfId="3774" xr:uid="{00000000-0005-0000-0000-0000700E0000}"/>
    <cellStyle name="Comma 17 2 2 3 3 3 4" xfId="3775" xr:uid="{00000000-0005-0000-0000-0000710E0000}"/>
    <cellStyle name="Comma 17 2 2 3 3 3 4 2" xfId="3776" xr:uid="{00000000-0005-0000-0000-0000720E0000}"/>
    <cellStyle name="Comma 17 2 2 3 3 3 5" xfId="3777" xr:uid="{00000000-0005-0000-0000-0000730E0000}"/>
    <cellStyle name="Comma 17 2 2 3 3 4" xfId="3778" xr:uid="{00000000-0005-0000-0000-0000740E0000}"/>
    <cellStyle name="Comma 17 2 2 3 3 4 2" xfId="3779" xr:uid="{00000000-0005-0000-0000-0000750E0000}"/>
    <cellStyle name="Comma 17 2 2 3 3 4 2 2" xfId="3780" xr:uid="{00000000-0005-0000-0000-0000760E0000}"/>
    <cellStyle name="Comma 17 2 2 3 3 4 2 2 2" xfId="3781" xr:uid="{00000000-0005-0000-0000-0000770E0000}"/>
    <cellStyle name="Comma 17 2 2 3 3 4 2 3" xfId="3782" xr:uid="{00000000-0005-0000-0000-0000780E0000}"/>
    <cellStyle name="Comma 17 2 2 3 3 4 3" xfId="3783" xr:uid="{00000000-0005-0000-0000-0000790E0000}"/>
    <cellStyle name="Comma 17 2 2 3 3 4 3 2" xfId="3784" xr:uid="{00000000-0005-0000-0000-00007A0E0000}"/>
    <cellStyle name="Comma 17 2 2 3 3 4 4" xfId="3785" xr:uid="{00000000-0005-0000-0000-00007B0E0000}"/>
    <cellStyle name="Comma 17 2 2 3 3 5" xfId="3786" xr:uid="{00000000-0005-0000-0000-00007C0E0000}"/>
    <cellStyle name="Comma 17 2 2 3 3 5 2" xfId="3787" xr:uid="{00000000-0005-0000-0000-00007D0E0000}"/>
    <cellStyle name="Comma 17 2 2 3 3 5 2 2" xfId="3788" xr:uid="{00000000-0005-0000-0000-00007E0E0000}"/>
    <cellStyle name="Comma 17 2 2 3 3 5 3" xfId="3789" xr:uid="{00000000-0005-0000-0000-00007F0E0000}"/>
    <cellStyle name="Comma 17 2 2 3 3 6" xfId="3790" xr:uid="{00000000-0005-0000-0000-0000800E0000}"/>
    <cellStyle name="Comma 17 2 2 3 3 6 2" xfId="3791" xr:uid="{00000000-0005-0000-0000-0000810E0000}"/>
    <cellStyle name="Comma 17 2 2 3 3 7" xfId="3792" xr:uid="{00000000-0005-0000-0000-0000820E0000}"/>
    <cellStyle name="Comma 17 2 2 3 3 8" xfId="3793" xr:uid="{00000000-0005-0000-0000-0000830E0000}"/>
    <cellStyle name="Comma 17 2 2 3 4" xfId="3794" xr:uid="{00000000-0005-0000-0000-0000840E0000}"/>
    <cellStyle name="Comma 17 2 2 3 4 2" xfId="3795" xr:uid="{00000000-0005-0000-0000-0000850E0000}"/>
    <cellStyle name="Comma 17 2 2 3 4 2 2" xfId="3796" xr:uid="{00000000-0005-0000-0000-0000860E0000}"/>
    <cellStyle name="Comma 17 2 2 3 4 2 2 2" xfId="3797" xr:uid="{00000000-0005-0000-0000-0000870E0000}"/>
    <cellStyle name="Comma 17 2 2 3 4 2 2 2 2" xfId="3798" xr:uid="{00000000-0005-0000-0000-0000880E0000}"/>
    <cellStyle name="Comma 17 2 2 3 4 2 2 2 2 2" xfId="3799" xr:uid="{00000000-0005-0000-0000-0000890E0000}"/>
    <cellStyle name="Comma 17 2 2 3 4 2 2 2 3" xfId="3800" xr:uid="{00000000-0005-0000-0000-00008A0E0000}"/>
    <cellStyle name="Comma 17 2 2 3 4 2 2 3" xfId="3801" xr:uid="{00000000-0005-0000-0000-00008B0E0000}"/>
    <cellStyle name="Comma 17 2 2 3 4 2 2 3 2" xfId="3802" xr:uid="{00000000-0005-0000-0000-00008C0E0000}"/>
    <cellStyle name="Comma 17 2 2 3 4 2 2 4" xfId="3803" xr:uid="{00000000-0005-0000-0000-00008D0E0000}"/>
    <cellStyle name="Comma 17 2 2 3 4 2 3" xfId="3804" xr:uid="{00000000-0005-0000-0000-00008E0E0000}"/>
    <cellStyle name="Comma 17 2 2 3 4 2 3 2" xfId="3805" xr:uid="{00000000-0005-0000-0000-00008F0E0000}"/>
    <cellStyle name="Comma 17 2 2 3 4 2 3 2 2" xfId="3806" xr:uid="{00000000-0005-0000-0000-0000900E0000}"/>
    <cellStyle name="Comma 17 2 2 3 4 2 3 3" xfId="3807" xr:uid="{00000000-0005-0000-0000-0000910E0000}"/>
    <cellStyle name="Comma 17 2 2 3 4 2 4" xfId="3808" xr:uid="{00000000-0005-0000-0000-0000920E0000}"/>
    <cellStyle name="Comma 17 2 2 3 4 2 4 2" xfId="3809" xr:uid="{00000000-0005-0000-0000-0000930E0000}"/>
    <cellStyle name="Comma 17 2 2 3 4 2 5" xfId="3810" xr:uid="{00000000-0005-0000-0000-0000940E0000}"/>
    <cellStyle name="Comma 17 2 2 3 4 3" xfId="3811" xr:uid="{00000000-0005-0000-0000-0000950E0000}"/>
    <cellStyle name="Comma 17 2 2 3 4 3 2" xfId="3812" xr:uid="{00000000-0005-0000-0000-0000960E0000}"/>
    <cellStyle name="Comma 17 2 2 3 4 3 2 2" xfId="3813" xr:uid="{00000000-0005-0000-0000-0000970E0000}"/>
    <cellStyle name="Comma 17 2 2 3 4 3 2 2 2" xfId="3814" xr:uid="{00000000-0005-0000-0000-0000980E0000}"/>
    <cellStyle name="Comma 17 2 2 3 4 3 2 3" xfId="3815" xr:uid="{00000000-0005-0000-0000-0000990E0000}"/>
    <cellStyle name="Comma 17 2 2 3 4 3 3" xfId="3816" xr:uid="{00000000-0005-0000-0000-00009A0E0000}"/>
    <cellStyle name="Comma 17 2 2 3 4 3 3 2" xfId="3817" xr:uid="{00000000-0005-0000-0000-00009B0E0000}"/>
    <cellStyle name="Comma 17 2 2 3 4 3 4" xfId="3818" xr:uid="{00000000-0005-0000-0000-00009C0E0000}"/>
    <cellStyle name="Comma 17 2 2 3 4 4" xfId="3819" xr:uid="{00000000-0005-0000-0000-00009D0E0000}"/>
    <cellStyle name="Comma 17 2 2 3 4 4 2" xfId="3820" xr:uid="{00000000-0005-0000-0000-00009E0E0000}"/>
    <cellStyle name="Comma 17 2 2 3 4 4 2 2" xfId="3821" xr:uid="{00000000-0005-0000-0000-00009F0E0000}"/>
    <cellStyle name="Comma 17 2 2 3 4 4 3" xfId="3822" xr:uid="{00000000-0005-0000-0000-0000A00E0000}"/>
    <cellStyle name="Comma 17 2 2 3 4 5" xfId="3823" xr:uid="{00000000-0005-0000-0000-0000A10E0000}"/>
    <cellStyle name="Comma 17 2 2 3 4 5 2" xfId="3824" xr:uid="{00000000-0005-0000-0000-0000A20E0000}"/>
    <cellStyle name="Comma 17 2 2 3 4 6" xfId="3825" xr:uid="{00000000-0005-0000-0000-0000A30E0000}"/>
    <cellStyle name="Comma 17 2 2 3 4 7" xfId="3826" xr:uid="{00000000-0005-0000-0000-0000A40E0000}"/>
    <cellStyle name="Comma 17 2 2 3 5" xfId="3827" xr:uid="{00000000-0005-0000-0000-0000A50E0000}"/>
    <cellStyle name="Comma 17 2 2 3 5 2" xfId="3828" xr:uid="{00000000-0005-0000-0000-0000A60E0000}"/>
    <cellStyle name="Comma 17 2 2 3 5 2 2" xfId="3829" xr:uid="{00000000-0005-0000-0000-0000A70E0000}"/>
    <cellStyle name="Comma 17 2 2 3 5 2 2 2" xfId="3830" xr:uid="{00000000-0005-0000-0000-0000A80E0000}"/>
    <cellStyle name="Comma 17 2 2 3 5 2 2 2 2" xfId="3831" xr:uid="{00000000-0005-0000-0000-0000A90E0000}"/>
    <cellStyle name="Comma 17 2 2 3 5 2 2 3" xfId="3832" xr:uid="{00000000-0005-0000-0000-0000AA0E0000}"/>
    <cellStyle name="Comma 17 2 2 3 5 2 3" xfId="3833" xr:uid="{00000000-0005-0000-0000-0000AB0E0000}"/>
    <cellStyle name="Comma 17 2 2 3 5 2 3 2" xfId="3834" xr:uid="{00000000-0005-0000-0000-0000AC0E0000}"/>
    <cellStyle name="Comma 17 2 2 3 5 2 4" xfId="3835" xr:uid="{00000000-0005-0000-0000-0000AD0E0000}"/>
    <cellStyle name="Comma 17 2 2 3 5 3" xfId="3836" xr:uid="{00000000-0005-0000-0000-0000AE0E0000}"/>
    <cellStyle name="Comma 17 2 2 3 5 3 2" xfId="3837" xr:uid="{00000000-0005-0000-0000-0000AF0E0000}"/>
    <cellStyle name="Comma 17 2 2 3 5 3 2 2" xfId="3838" xr:uid="{00000000-0005-0000-0000-0000B00E0000}"/>
    <cellStyle name="Comma 17 2 2 3 5 3 3" xfId="3839" xr:uid="{00000000-0005-0000-0000-0000B10E0000}"/>
    <cellStyle name="Comma 17 2 2 3 5 4" xfId="3840" xr:uid="{00000000-0005-0000-0000-0000B20E0000}"/>
    <cellStyle name="Comma 17 2 2 3 5 4 2" xfId="3841" xr:uid="{00000000-0005-0000-0000-0000B30E0000}"/>
    <cellStyle name="Comma 17 2 2 3 5 5" xfId="3842" xr:uid="{00000000-0005-0000-0000-0000B40E0000}"/>
    <cellStyle name="Comma 17 2 2 3 6" xfId="3843" xr:uid="{00000000-0005-0000-0000-0000B50E0000}"/>
    <cellStyle name="Comma 17 2 2 3 6 2" xfId="3844" xr:uid="{00000000-0005-0000-0000-0000B60E0000}"/>
    <cellStyle name="Comma 17 2 2 3 6 2 2" xfId="3845" xr:uid="{00000000-0005-0000-0000-0000B70E0000}"/>
    <cellStyle name="Comma 17 2 2 3 6 2 2 2" xfId="3846" xr:uid="{00000000-0005-0000-0000-0000B80E0000}"/>
    <cellStyle name="Comma 17 2 2 3 6 2 3" xfId="3847" xr:uid="{00000000-0005-0000-0000-0000B90E0000}"/>
    <cellStyle name="Comma 17 2 2 3 6 3" xfId="3848" xr:uid="{00000000-0005-0000-0000-0000BA0E0000}"/>
    <cellStyle name="Comma 17 2 2 3 6 3 2" xfId="3849" xr:uid="{00000000-0005-0000-0000-0000BB0E0000}"/>
    <cellStyle name="Comma 17 2 2 3 6 4" xfId="3850" xr:uid="{00000000-0005-0000-0000-0000BC0E0000}"/>
    <cellStyle name="Comma 17 2 2 3 7" xfId="3851" xr:uid="{00000000-0005-0000-0000-0000BD0E0000}"/>
    <cellStyle name="Comma 17 2 2 3 7 2" xfId="3852" xr:uid="{00000000-0005-0000-0000-0000BE0E0000}"/>
    <cellStyle name="Comma 17 2 2 3 7 2 2" xfId="3853" xr:uid="{00000000-0005-0000-0000-0000BF0E0000}"/>
    <cellStyle name="Comma 17 2 2 3 7 3" xfId="3854" xr:uid="{00000000-0005-0000-0000-0000C00E0000}"/>
    <cellStyle name="Comma 17 2 2 3 8" xfId="3855" xr:uid="{00000000-0005-0000-0000-0000C10E0000}"/>
    <cellStyle name="Comma 17 2 2 3 8 2" xfId="3856" xr:uid="{00000000-0005-0000-0000-0000C20E0000}"/>
    <cellStyle name="Comma 17 2 2 3 9" xfId="3857" xr:uid="{00000000-0005-0000-0000-0000C30E0000}"/>
    <cellStyle name="Comma 17 2 2 4" xfId="3858" xr:uid="{00000000-0005-0000-0000-0000C40E0000}"/>
    <cellStyle name="Comma 17 2 2 4 2" xfId="3859" xr:uid="{00000000-0005-0000-0000-0000C50E0000}"/>
    <cellStyle name="Comma 17 2 2 4 2 2" xfId="3860" xr:uid="{00000000-0005-0000-0000-0000C60E0000}"/>
    <cellStyle name="Comma 17 2 2 4 2 2 2" xfId="3861" xr:uid="{00000000-0005-0000-0000-0000C70E0000}"/>
    <cellStyle name="Comma 17 2 2 4 2 2 2 2" xfId="3862" xr:uid="{00000000-0005-0000-0000-0000C80E0000}"/>
    <cellStyle name="Comma 17 2 2 4 2 2 2 2 2" xfId="3863" xr:uid="{00000000-0005-0000-0000-0000C90E0000}"/>
    <cellStyle name="Comma 17 2 2 4 2 2 2 2 2 2" xfId="3864" xr:uid="{00000000-0005-0000-0000-0000CA0E0000}"/>
    <cellStyle name="Comma 17 2 2 4 2 2 2 2 2 2 2" xfId="3865" xr:uid="{00000000-0005-0000-0000-0000CB0E0000}"/>
    <cellStyle name="Comma 17 2 2 4 2 2 2 2 2 3" xfId="3866" xr:uid="{00000000-0005-0000-0000-0000CC0E0000}"/>
    <cellStyle name="Comma 17 2 2 4 2 2 2 2 3" xfId="3867" xr:uid="{00000000-0005-0000-0000-0000CD0E0000}"/>
    <cellStyle name="Comma 17 2 2 4 2 2 2 2 3 2" xfId="3868" xr:uid="{00000000-0005-0000-0000-0000CE0E0000}"/>
    <cellStyle name="Comma 17 2 2 4 2 2 2 2 4" xfId="3869" xr:uid="{00000000-0005-0000-0000-0000CF0E0000}"/>
    <cellStyle name="Comma 17 2 2 4 2 2 2 3" xfId="3870" xr:uid="{00000000-0005-0000-0000-0000D00E0000}"/>
    <cellStyle name="Comma 17 2 2 4 2 2 2 3 2" xfId="3871" xr:uid="{00000000-0005-0000-0000-0000D10E0000}"/>
    <cellStyle name="Comma 17 2 2 4 2 2 2 3 2 2" xfId="3872" xr:uid="{00000000-0005-0000-0000-0000D20E0000}"/>
    <cellStyle name="Comma 17 2 2 4 2 2 2 3 3" xfId="3873" xr:uid="{00000000-0005-0000-0000-0000D30E0000}"/>
    <cellStyle name="Comma 17 2 2 4 2 2 2 4" xfId="3874" xr:uid="{00000000-0005-0000-0000-0000D40E0000}"/>
    <cellStyle name="Comma 17 2 2 4 2 2 2 4 2" xfId="3875" xr:uid="{00000000-0005-0000-0000-0000D50E0000}"/>
    <cellStyle name="Comma 17 2 2 4 2 2 2 5" xfId="3876" xr:uid="{00000000-0005-0000-0000-0000D60E0000}"/>
    <cellStyle name="Comma 17 2 2 4 2 2 3" xfId="3877" xr:uid="{00000000-0005-0000-0000-0000D70E0000}"/>
    <cellStyle name="Comma 17 2 2 4 2 2 3 2" xfId="3878" xr:uid="{00000000-0005-0000-0000-0000D80E0000}"/>
    <cellStyle name="Comma 17 2 2 4 2 2 3 2 2" xfId="3879" xr:uid="{00000000-0005-0000-0000-0000D90E0000}"/>
    <cellStyle name="Comma 17 2 2 4 2 2 3 2 2 2" xfId="3880" xr:uid="{00000000-0005-0000-0000-0000DA0E0000}"/>
    <cellStyle name="Comma 17 2 2 4 2 2 3 2 3" xfId="3881" xr:uid="{00000000-0005-0000-0000-0000DB0E0000}"/>
    <cellStyle name="Comma 17 2 2 4 2 2 3 3" xfId="3882" xr:uid="{00000000-0005-0000-0000-0000DC0E0000}"/>
    <cellStyle name="Comma 17 2 2 4 2 2 3 3 2" xfId="3883" xr:uid="{00000000-0005-0000-0000-0000DD0E0000}"/>
    <cellStyle name="Comma 17 2 2 4 2 2 3 4" xfId="3884" xr:uid="{00000000-0005-0000-0000-0000DE0E0000}"/>
    <cellStyle name="Comma 17 2 2 4 2 2 4" xfId="3885" xr:uid="{00000000-0005-0000-0000-0000DF0E0000}"/>
    <cellStyle name="Comma 17 2 2 4 2 2 4 2" xfId="3886" xr:uid="{00000000-0005-0000-0000-0000E00E0000}"/>
    <cellStyle name="Comma 17 2 2 4 2 2 4 2 2" xfId="3887" xr:uid="{00000000-0005-0000-0000-0000E10E0000}"/>
    <cellStyle name="Comma 17 2 2 4 2 2 4 3" xfId="3888" xr:uid="{00000000-0005-0000-0000-0000E20E0000}"/>
    <cellStyle name="Comma 17 2 2 4 2 2 5" xfId="3889" xr:uid="{00000000-0005-0000-0000-0000E30E0000}"/>
    <cellStyle name="Comma 17 2 2 4 2 2 5 2" xfId="3890" xr:uid="{00000000-0005-0000-0000-0000E40E0000}"/>
    <cellStyle name="Comma 17 2 2 4 2 2 6" xfId="3891" xr:uid="{00000000-0005-0000-0000-0000E50E0000}"/>
    <cellStyle name="Comma 17 2 2 4 2 2 7" xfId="3892" xr:uid="{00000000-0005-0000-0000-0000E60E0000}"/>
    <cellStyle name="Comma 17 2 2 4 2 3" xfId="3893" xr:uid="{00000000-0005-0000-0000-0000E70E0000}"/>
    <cellStyle name="Comma 17 2 2 4 2 3 2" xfId="3894" xr:uid="{00000000-0005-0000-0000-0000E80E0000}"/>
    <cellStyle name="Comma 17 2 2 4 2 3 2 2" xfId="3895" xr:uid="{00000000-0005-0000-0000-0000E90E0000}"/>
    <cellStyle name="Comma 17 2 2 4 2 3 2 2 2" xfId="3896" xr:uid="{00000000-0005-0000-0000-0000EA0E0000}"/>
    <cellStyle name="Comma 17 2 2 4 2 3 2 2 2 2" xfId="3897" xr:uid="{00000000-0005-0000-0000-0000EB0E0000}"/>
    <cellStyle name="Comma 17 2 2 4 2 3 2 2 3" xfId="3898" xr:uid="{00000000-0005-0000-0000-0000EC0E0000}"/>
    <cellStyle name="Comma 17 2 2 4 2 3 2 3" xfId="3899" xr:uid="{00000000-0005-0000-0000-0000ED0E0000}"/>
    <cellStyle name="Comma 17 2 2 4 2 3 2 3 2" xfId="3900" xr:uid="{00000000-0005-0000-0000-0000EE0E0000}"/>
    <cellStyle name="Comma 17 2 2 4 2 3 2 4" xfId="3901" xr:uid="{00000000-0005-0000-0000-0000EF0E0000}"/>
    <cellStyle name="Comma 17 2 2 4 2 3 3" xfId="3902" xr:uid="{00000000-0005-0000-0000-0000F00E0000}"/>
    <cellStyle name="Comma 17 2 2 4 2 3 3 2" xfId="3903" xr:uid="{00000000-0005-0000-0000-0000F10E0000}"/>
    <cellStyle name="Comma 17 2 2 4 2 3 3 2 2" xfId="3904" xr:uid="{00000000-0005-0000-0000-0000F20E0000}"/>
    <cellStyle name="Comma 17 2 2 4 2 3 3 3" xfId="3905" xr:uid="{00000000-0005-0000-0000-0000F30E0000}"/>
    <cellStyle name="Comma 17 2 2 4 2 3 4" xfId="3906" xr:uid="{00000000-0005-0000-0000-0000F40E0000}"/>
    <cellStyle name="Comma 17 2 2 4 2 3 4 2" xfId="3907" xr:uid="{00000000-0005-0000-0000-0000F50E0000}"/>
    <cellStyle name="Comma 17 2 2 4 2 3 5" xfId="3908" xr:uid="{00000000-0005-0000-0000-0000F60E0000}"/>
    <cellStyle name="Comma 17 2 2 4 2 4" xfId="3909" xr:uid="{00000000-0005-0000-0000-0000F70E0000}"/>
    <cellStyle name="Comma 17 2 2 4 2 4 2" xfId="3910" xr:uid="{00000000-0005-0000-0000-0000F80E0000}"/>
    <cellStyle name="Comma 17 2 2 4 2 4 2 2" xfId="3911" xr:uid="{00000000-0005-0000-0000-0000F90E0000}"/>
    <cellStyle name="Comma 17 2 2 4 2 4 2 2 2" xfId="3912" xr:uid="{00000000-0005-0000-0000-0000FA0E0000}"/>
    <cellStyle name="Comma 17 2 2 4 2 4 2 3" xfId="3913" xr:uid="{00000000-0005-0000-0000-0000FB0E0000}"/>
    <cellStyle name="Comma 17 2 2 4 2 4 3" xfId="3914" xr:uid="{00000000-0005-0000-0000-0000FC0E0000}"/>
    <cellStyle name="Comma 17 2 2 4 2 4 3 2" xfId="3915" xr:uid="{00000000-0005-0000-0000-0000FD0E0000}"/>
    <cellStyle name="Comma 17 2 2 4 2 4 4" xfId="3916" xr:uid="{00000000-0005-0000-0000-0000FE0E0000}"/>
    <cellStyle name="Comma 17 2 2 4 2 5" xfId="3917" xr:uid="{00000000-0005-0000-0000-0000FF0E0000}"/>
    <cellStyle name="Comma 17 2 2 4 2 5 2" xfId="3918" xr:uid="{00000000-0005-0000-0000-0000000F0000}"/>
    <cellStyle name="Comma 17 2 2 4 2 5 2 2" xfId="3919" xr:uid="{00000000-0005-0000-0000-0000010F0000}"/>
    <cellStyle name="Comma 17 2 2 4 2 5 3" xfId="3920" xr:uid="{00000000-0005-0000-0000-0000020F0000}"/>
    <cellStyle name="Comma 17 2 2 4 2 6" xfId="3921" xr:uid="{00000000-0005-0000-0000-0000030F0000}"/>
    <cellStyle name="Comma 17 2 2 4 2 6 2" xfId="3922" xr:uid="{00000000-0005-0000-0000-0000040F0000}"/>
    <cellStyle name="Comma 17 2 2 4 2 7" xfId="3923" xr:uid="{00000000-0005-0000-0000-0000050F0000}"/>
    <cellStyle name="Comma 17 2 2 4 2 8" xfId="3924" xr:uid="{00000000-0005-0000-0000-0000060F0000}"/>
    <cellStyle name="Comma 17 2 2 4 3" xfId="3925" xr:uid="{00000000-0005-0000-0000-0000070F0000}"/>
    <cellStyle name="Comma 17 2 2 4 3 2" xfId="3926" xr:uid="{00000000-0005-0000-0000-0000080F0000}"/>
    <cellStyle name="Comma 17 2 2 4 3 2 2" xfId="3927" xr:uid="{00000000-0005-0000-0000-0000090F0000}"/>
    <cellStyle name="Comma 17 2 2 4 3 2 2 2" xfId="3928" xr:uid="{00000000-0005-0000-0000-00000A0F0000}"/>
    <cellStyle name="Comma 17 2 2 4 3 2 2 2 2" xfId="3929" xr:uid="{00000000-0005-0000-0000-00000B0F0000}"/>
    <cellStyle name="Comma 17 2 2 4 3 2 2 2 2 2" xfId="3930" xr:uid="{00000000-0005-0000-0000-00000C0F0000}"/>
    <cellStyle name="Comma 17 2 2 4 3 2 2 2 3" xfId="3931" xr:uid="{00000000-0005-0000-0000-00000D0F0000}"/>
    <cellStyle name="Comma 17 2 2 4 3 2 2 3" xfId="3932" xr:uid="{00000000-0005-0000-0000-00000E0F0000}"/>
    <cellStyle name="Comma 17 2 2 4 3 2 2 3 2" xfId="3933" xr:uid="{00000000-0005-0000-0000-00000F0F0000}"/>
    <cellStyle name="Comma 17 2 2 4 3 2 2 4" xfId="3934" xr:uid="{00000000-0005-0000-0000-0000100F0000}"/>
    <cellStyle name="Comma 17 2 2 4 3 2 3" xfId="3935" xr:uid="{00000000-0005-0000-0000-0000110F0000}"/>
    <cellStyle name="Comma 17 2 2 4 3 2 3 2" xfId="3936" xr:uid="{00000000-0005-0000-0000-0000120F0000}"/>
    <cellStyle name="Comma 17 2 2 4 3 2 3 2 2" xfId="3937" xr:uid="{00000000-0005-0000-0000-0000130F0000}"/>
    <cellStyle name="Comma 17 2 2 4 3 2 3 3" xfId="3938" xr:uid="{00000000-0005-0000-0000-0000140F0000}"/>
    <cellStyle name="Comma 17 2 2 4 3 2 4" xfId="3939" xr:uid="{00000000-0005-0000-0000-0000150F0000}"/>
    <cellStyle name="Comma 17 2 2 4 3 2 4 2" xfId="3940" xr:uid="{00000000-0005-0000-0000-0000160F0000}"/>
    <cellStyle name="Comma 17 2 2 4 3 2 5" xfId="3941" xr:uid="{00000000-0005-0000-0000-0000170F0000}"/>
    <cellStyle name="Comma 17 2 2 4 3 3" xfId="3942" xr:uid="{00000000-0005-0000-0000-0000180F0000}"/>
    <cellStyle name="Comma 17 2 2 4 3 3 2" xfId="3943" xr:uid="{00000000-0005-0000-0000-0000190F0000}"/>
    <cellStyle name="Comma 17 2 2 4 3 3 2 2" xfId="3944" xr:uid="{00000000-0005-0000-0000-00001A0F0000}"/>
    <cellStyle name="Comma 17 2 2 4 3 3 2 2 2" xfId="3945" xr:uid="{00000000-0005-0000-0000-00001B0F0000}"/>
    <cellStyle name="Comma 17 2 2 4 3 3 2 3" xfId="3946" xr:uid="{00000000-0005-0000-0000-00001C0F0000}"/>
    <cellStyle name="Comma 17 2 2 4 3 3 3" xfId="3947" xr:uid="{00000000-0005-0000-0000-00001D0F0000}"/>
    <cellStyle name="Comma 17 2 2 4 3 3 3 2" xfId="3948" xr:uid="{00000000-0005-0000-0000-00001E0F0000}"/>
    <cellStyle name="Comma 17 2 2 4 3 3 4" xfId="3949" xr:uid="{00000000-0005-0000-0000-00001F0F0000}"/>
    <cellStyle name="Comma 17 2 2 4 3 4" xfId="3950" xr:uid="{00000000-0005-0000-0000-0000200F0000}"/>
    <cellStyle name="Comma 17 2 2 4 3 4 2" xfId="3951" xr:uid="{00000000-0005-0000-0000-0000210F0000}"/>
    <cellStyle name="Comma 17 2 2 4 3 4 2 2" xfId="3952" xr:uid="{00000000-0005-0000-0000-0000220F0000}"/>
    <cellStyle name="Comma 17 2 2 4 3 4 3" xfId="3953" xr:uid="{00000000-0005-0000-0000-0000230F0000}"/>
    <cellStyle name="Comma 17 2 2 4 3 5" xfId="3954" xr:uid="{00000000-0005-0000-0000-0000240F0000}"/>
    <cellStyle name="Comma 17 2 2 4 3 5 2" xfId="3955" xr:uid="{00000000-0005-0000-0000-0000250F0000}"/>
    <cellStyle name="Comma 17 2 2 4 3 6" xfId="3956" xr:uid="{00000000-0005-0000-0000-0000260F0000}"/>
    <cellStyle name="Comma 17 2 2 4 3 7" xfId="3957" xr:uid="{00000000-0005-0000-0000-0000270F0000}"/>
    <cellStyle name="Comma 17 2 2 4 4" xfId="3958" xr:uid="{00000000-0005-0000-0000-0000280F0000}"/>
    <cellStyle name="Comma 17 2 2 4 4 2" xfId="3959" xr:uid="{00000000-0005-0000-0000-0000290F0000}"/>
    <cellStyle name="Comma 17 2 2 4 4 2 2" xfId="3960" xr:uid="{00000000-0005-0000-0000-00002A0F0000}"/>
    <cellStyle name="Comma 17 2 2 4 4 2 2 2" xfId="3961" xr:uid="{00000000-0005-0000-0000-00002B0F0000}"/>
    <cellStyle name="Comma 17 2 2 4 4 2 2 2 2" xfId="3962" xr:uid="{00000000-0005-0000-0000-00002C0F0000}"/>
    <cellStyle name="Comma 17 2 2 4 4 2 2 3" xfId="3963" xr:uid="{00000000-0005-0000-0000-00002D0F0000}"/>
    <cellStyle name="Comma 17 2 2 4 4 2 3" xfId="3964" xr:uid="{00000000-0005-0000-0000-00002E0F0000}"/>
    <cellStyle name="Comma 17 2 2 4 4 2 3 2" xfId="3965" xr:uid="{00000000-0005-0000-0000-00002F0F0000}"/>
    <cellStyle name="Comma 17 2 2 4 4 2 4" xfId="3966" xr:uid="{00000000-0005-0000-0000-0000300F0000}"/>
    <cellStyle name="Comma 17 2 2 4 4 3" xfId="3967" xr:uid="{00000000-0005-0000-0000-0000310F0000}"/>
    <cellStyle name="Comma 17 2 2 4 4 3 2" xfId="3968" xr:uid="{00000000-0005-0000-0000-0000320F0000}"/>
    <cellStyle name="Comma 17 2 2 4 4 3 2 2" xfId="3969" xr:uid="{00000000-0005-0000-0000-0000330F0000}"/>
    <cellStyle name="Comma 17 2 2 4 4 3 3" xfId="3970" xr:uid="{00000000-0005-0000-0000-0000340F0000}"/>
    <cellStyle name="Comma 17 2 2 4 4 4" xfId="3971" xr:uid="{00000000-0005-0000-0000-0000350F0000}"/>
    <cellStyle name="Comma 17 2 2 4 4 4 2" xfId="3972" xr:uid="{00000000-0005-0000-0000-0000360F0000}"/>
    <cellStyle name="Comma 17 2 2 4 4 5" xfId="3973" xr:uid="{00000000-0005-0000-0000-0000370F0000}"/>
    <cellStyle name="Comma 17 2 2 4 5" xfId="3974" xr:uid="{00000000-0005-0000-0000-0000380F0000}"/>
    <cellStyle name="Comma 17 2 2 4 5 2" xfId="3975" xr:uid="{00000000-0005-0000-0000-0000390F0000}"/>
    <cellStyle name="Comma 17 2 2 4 5 2 2" xfId="3976" xr:uid="{00000000-0005-0000-0000-00003A0F0000}"/>
    <cellStyle name="Comma 17 2 2 4 5 2 2 2" xfId="3977" xr:uid="{00000000-0005-0000-0000-00003B0F0000}"/>
    <cellStyle name="Comma 17 2 2 4 5 2 3" xfId="3978" xr:uid="{00000000-0005-0000-0000-00003C0F0000}"/>
    <cellStyle name="Comma 17 2 2 4 5 3" xfId="3979" xr:uid="{00000000-0005-0000-0000-00003D0F0000}"/>
    <cellStyle name="Comma 17 2 2 4 5 3 2" xfId="3980" xr:uid="{00000000-0005-0000-0000-00003E0F0000}"/>
    <cellStyle name="Comma 17 2 2 4 5 4" xfId="3981" xr:uid="{00000000-0005-0000-0000-00003F0F0000}"/>
    <cellStyle name="Comma 17 2 2 4 6" xfId="3982" xr:uid="{00000000-0005-0000-0000-0000400F0000}"/>
    <cellStyle name="Comma 17 2 2 4 6 2" xfId="3983" xr:uid="{00000000-0005-0000-0000-0000410F0000}"/>
    <cellStyle name="Comma 17 2 2 4 6 2 2" xfId="3984" xr:uid="{00000000-0005-0000-0000-0000420F0000}"/>
    <cellStyle name="Comma 17 2 2 4 6 3" xfId="3985" xr:uid="{00000000-0005-0000-0000-0000430F0000}"/>
    <cellStyle name="Comma 17 2 2 4 7" xfId="3986" xr:uid="{00000000-0005-0000-0000-0000440F0000}"/>
    <cellStyle name="Comma 17 2 2 4 7 2" xfId="3987" xr:uid="{00000000-0005-0000-0000-0000450F0000}"/>
    <cellStyle name="Comma 17 2 2 4 8" xfId="3988" xr:uid="{00000000-0005-0000-0000-0000460F0000}"/>
    <cellStyle name="Comma 17 2 2 4 9" xfId="3989" xr:uid="{00000000-0005-0000-0000-0000470F0000}"/>
    <cellStyle name="Comma 17 2 2 5" xfId="3990" xr:uid="{00000000-0005-0000-0000-0000480F0000}"/>
    <cellStyle name="Comma 17 2 2 5 2" xfId="3991" xr:uid="{00000000-0005-0000-0000-0000490F0000}"/>
    <cellStyle name="Comma 17 2 2 5 2 2" xfId="3992" xr:uid="{00000000-0005-0000-0000-00004A0F0000}"/>
    <cellStyle name="Comma 17 2 2 5 2 2 2" xfId="3993" xr:uid="{00000000-0005-0000-0000-00004B0F0000}"/>
    <cellStyle name="Comma 17 2 2 5 2 2 2 2" xfId="3994" xr:uid="{00000000-0005-0000-0000-00004C0F0000}"/>
    <cellStyle name="Comma 17 2 2 5 2 2 2 2 2" xfId="3995" xr:uid="{00000000-0005-0000-0000-00004D0F0000}"/>
    <cellStyle name="Comma 17 2 2 5 2 2 2 2 2 2" xfId="3996" xr:uid="{00000000-0005-0000-0000-00004E0F0000}"/>
    <cellStyle name="Comma 17 2 2 5 2 2 2 2 3" xfId="3997" xr:uid="{00000000-0005-0000-0000-00004F0F0000}"/>
    <cellStyle name="Comma 17 2 2 5 2 2 2 3" xfId="3998" xr:uid="{00000000-0005-0000-0000-0000500F0000}"/>
    <cellStyle name="Comma 17 2 2 5 2 2 2 3 2" xfId="3999" xr:uid="{00000000-0005-0000-0000-0000510F0000}"/>
    <cellStyle name="Comma 17 2 2 5 2 2 2 4" xfId="4000" xr:uid="{00000000-0005-0000-0000-0000520F0000}"/>
    <cellStyle name="Comma 17 2 2 5 2 2 3" xfId="4001" xr:uid="{00000000-0005-0000-0000-0000530F0000}"/>
    <cellStyle name="Comma 17 2 2 5 2 2 3 2" xfId="4002" xr:uid="{00000000-0005-0000-0000-0000540F0000}"/>
    <cellStyle name="Comma 17 2 2 5 2 2 3 2 2" xfId="4003" xr:uid="{00000000-0005-0000-0000-0000550F0000}"/>
    <cellStyle name="Comma 17 2 2 5 2 2 3 3" xfId="4004" xr:uid="{00000000-0005-0000-0000-0000560F0000}"/>
    <cellStyle name="Comma 17 2 2 5 2 2 4" xfId="4005" xr:uid="{00000000-0005-0000-0000-0000570F0000}"/>
    <cellStyle name="Comma 17 2 2 5 2 2 4 2" xfId="4006" xr:uid="{00000000-0005-0000-0000-0000580F0000}"/>
    <cellStyle name="Comma 17 2 2 5 2 2 5" xfId="4007" xr:uid="{00000000-0005-0000-0000-0000590F0000}"/>
    <cellStyle name="Comma 17 2 2 5 2 3" xfId="4008" xr:uid="{00000000-0005-0000-0000-00005A0F0000}"/>
    <cellStyle name="Comma 17 2 2 5 2 3 2" xfId="4009" xr:uid="{00000000-0005-0000-0000-00005B0F0000}"/>
    <cellStyle name="Comma 17 2 2 5 2 3 2 2" xfId="4010" xr:uid="{00000000-0005-0000-0000-00005C0F0000}"/>
    <cellStyle name="Comma 17 2 2 5 2 3 2 2 2" xfId="4011" xr:uid="{00000000-0005-0000-0000-00005D0F0000}"/>
    <cellStyle name="Comma 17 2 2 5 2 3 2 3" xfId="4012" xr:uid="{00000000-0005-0000-0000-00005E0F0000}"/>
    <cellStyle name="Comma 17 2 2 5 2 3 3" xfId="4013" xr:uid="{00000000-0005-0000-0000-00005F0F0000}"/>
    <cellStyle name="Comma 17 2 2 5 2 3 3 2" xfId="4014" xr:uid="{00000000-0005-0000-0000-0000600F0000}"/>
    <cellStyle name="Comma 17 2 2 5 2 3 4" xfId="4015" xr:uid="{00000000-0005-0000-0000-0000610F0000}"/>
    <cellStyle name="Comma 17 2 2 5 2 4" xfId="4016" xr:uid="{00000000-0005-0000-0000-0000620F0000}"/>
    <cellStyle name="Comma 17 2 2 5 2 4 2" xfId="4017" xr:uid="{00000000-0005-0000-0000-0000630F0000}"/>
    <cellStyle name="Comma 17 2 2 5 2 4 2 2" xfId="4018" xr:uid="{00000000-0005-0000-0000-0000640F0000}"/>
    <cellStyle name="Comma 17 2 2 5 2 4 3" xfId="4019" xr:uid="{00000000-0005-0000-0000-0000650F0000}"/>
    <cellStyle name="Comma 17 2 2 5 2 5" xfId="4020" xr:uid="{00000000-0005-0000-0000-0000660F0000}"/>
    <cellStyle name="Comma 17 2 2 5 2 5 2" xfId="4021" xr:uid="{00000000-0005-0000-0000-0000670F0000}"/>
    <cellStyle name="Comma 17 2 2 5 2 6" xfId="4022" xr:uid="{00000000-0005-0000-0000-0000680F0000}"/>
    <cellStyle name="Comma 17 2 2 5 2 7" xfId="4023" xr:uid="{00000000-0005-0000-0000-0000690F0000}"/>
    <cellStyle name="Comma 17 2 2 5 3" xfId="4024" xr:uid="{00000000-0005-0000-0000-00006A0F0000}"/>
    <cellStyle name="Comma 17 2 2 5 3 2" xfId="4025" xr:uid="{00000000-0005-0000-0000-00006B0F0000}"/>
    <cellStyle name="Comma 17 2 2 5 3 2 2" xfId="4026" xr:uid="{00000000-0005-0000-0000-00006C0F0000}"/>
    <cellStyle name="Comma 17 2 2 5 3 2 2 2" xfId="4027" xr:uid="{00000000-0005-0000-0000-00006D0F0000}"/>
    <cellStyle name="Comma 17 2 2 5 3 2 2 2 2" xfId="4028" xr:uid="{00000000-0005-0000-0000-00006E0F0000}"/>
    <cellStyle name="Comma 17 2 2 5 3 2 2 3" xfId="4029" xr:uid="{00000000-0005-0000-0000-00006F0F0000}"/>
    <cellStyle name="Comma 17 2 2 5 3 2 3" xfId="4030" xr:uid="{00000000-0005-0000-0000-0000700F0000}"/>
    <cellStyle name="Comma 17 2 2 5 3 2 3 2" xfId="4031" xr:uid="{00000000-0005-0000-0000-0000710F0000}"/>
    <cellStyle name="Comma 17 2 2 5 3 2 4" xfId="4032" xr:uid="{00000000-0005-0000-0000-0000720F0000}"/>
    <cellStyle name="Comma 17 2 2 5 3 3" xfId="4033" xr:uid="{00000000-0005-0000-0000-0000730F0000}"/>
    <cellStyle name="Comma 17 2 2 5 3 3 2" xfId="4034" xr:uid="{00000000-0005-0000-0000-0000740F0000}"/>
    <cellStyle name="Comma 17 2 2 5 3 3 2 2" xfId="4035" xr:uid="{00000000-0005-0000-0000-0000750F0000}"/>
    <cellStyle name="Comma 17 2 2 5 3 3 3" xfId="4036" xr:uid="{00000000-0005-0000-0000-0000760F0000}"/>
    <cellStyle name="Comma 17 2 2 5 3 4" xfId="4037" xr:uid="{00000000-0005-0000-0000-0000770F0000}"/>
    <cellStyle name="Comma 17 2 2 5 3 4 2" xfId="4038" xr:uid="{00000000-0005-0000-0000-0000780F0000}"/>
    <cellStyle name="Comma 17 2 2 5 3 5" xfId="4039" xr:uid="{00000000-0005-0000-0000-0000790F0000}"/>
    <cellStyle name="Comma 17 2 2 5 4" xfId="4040" xr:uid="{00000000-0005-0000-0000-00007A0F0000}"/>
    <cellStyle name="Comma 17 2 2 5 4 2" xfId="4041" xr:uid="{00000000-0005-0000-0000-00007B0F0000}"/>
    <cellStyle name="Comma 17 2 2 5 4 2 2" xfId="4042" xr:uid="{00000000-0005-0000-0000-00007C0F0000}"/>
    <cellStyle name="Comma 17 2 2 5 4 2 2 2" xfId="4043" xr:uid="{00000000-0005-0000-0000-00007D0F0000}"/>
    <cellStyle name="Comma 17 2 2 5 4 2 3" xfId="4044" xr:uid="{00000000-0005-0000-0000-00007E0F0000}"/>
    <cellStyle name="Comma 17 2 2 5 4 3" xfId="4045" xr:uid="{00000000-0005-0000-0000-00007F0F0000}"/>
    <cellStyle name="Comma 17 2 2 5 4 3 2" xfId="4046" xr:uid="{00000000-0005-0000-0000-0000800F0000}"/>
    <cellStyle name="Comma 17 2 2 5 4 4" xfId="4047" xr:uid="{00000000-0005-0000-0000-0000810F0000}"/>
    <cellStyle name="Comma 17 2 2 5 5" xfId="4048" xr:uid="{00000000-0005-0000-0000-0000820F0000}"/>
    <cellStyle name="Comma 17 2 2 5 5 2" xfId="4049" xr:uid="{00000000-0005-0000-0000-0000830F0000}"/>
    <cellStyle name="Comma 17 2 2 5 5 2 2" xfId="4050" xr:uid="{00000000-0005-0000-0000-0000840F0000}"/>
    <cellStyle name="Comma 17 2 2 5 5 3" xfId="4051" xr:uid="{00000000-0005-0000-0000-0000850F0000}"/>
    <cellStyle name="Comma 17 2 2 5 6" xfId="4052" xr:uid="{00000000-0005-0000-0000-0000860F0000}"/>
    <cellStyle name="Comma 17 2 2 5 6 2" xfId="4053" xr:uid="{00000000-0005-0000-0000-0000870F0000}"/>
    <cellStyle name="Comma 17 2 2 5 7" xfId="4054" xr:uid="{00000000-0005-0000-0000-0000880F0000}"/>
    <cellStyle name="Comma 17 2 2 5 8" xfId="4055" xr:uid="{00000000-0005-0000-0000-0000890F0000}"/>
    <cellStyle name="Comma 17 2 2 6" xfId="4056" xr:uid="{00000000-0005-0000-0000-00008A0F0000}"/>
    <cellStyle name="Comma 17 2 2 6 2" xfId="4057" xr:uid="{00000000-0005-0000-0000-00008B0F0000}"/>
    <cellStyle name="Comma 17 2 2 6 2 2" xfId="4058" xr:uid="{00000000-0005-0000-0000-00008C0F0000}"/>
    <cellStyle name="Comma 17 2 2 6 2 2 2" xfId="4059" xr:uid="{00000000-0005-0000-0000-00008D0F0000}"/>
    <cellStyle name="Comma 17 2 2 6 2 2 2 2" xfId="4060" xr:uid="{00000000-0005-0000-0000-00008E0F0000}"/>
    <cellStyle name="Comma 17 2 2 6 2 2 2 2 2" xfId="4061" xr:uid="{00000000-0005-0000-0000-00008F0F0000}"/>
    <cellStyle name="Comma 17 2 2 6 2 2 2 3" xfId="4062" xr:uid="{00000000-0005-0000-0000-0000900F0000}"/>
    <cellStyle name="Comma 17 2 2 6 2 2 3" xfId="4063" xr:uid="{00000000-0005-0000-0000-0000910F0000}"/>
    <cellStyle name="Comma 17 2 2 6 2 2 3 2" xfId="4064" xr:uid="{00000000-0005-0000-0000-0000920F0000}"/>
    <cellStyle name="Comma 17 2 2 6 2 2 4" xfId="4065" xr:uid="{00000000-0005-0000-0000-0000930F0000}"/>
    <cellStyle name="Comma 17 2 2 6 2 3" xfId="4066" xr:uid="{00000000-0005-0000-0000-0000940F0000}"/>
    <cellStyle name="Comma 17 2 2 6 2 3 2" xfId="4067" xr:uid="{00000000-0005-0000-0000-0000950F0000}"/>
    <cellStyle name="Comma 17 2 2 6 2 3 2 2" xfId="4068" xr:uid="{00000000-0005-0000-0000-0000960F0000}"/>
    <cellStyle name="Comma 17 2 2 6 2 3 3" xfId="4069" xr:uid="{00000000-0005-0000-0000-0000970F0000}"/>
    <cellStyle name="Comma 17 2 2 6 2 4" xfId="4070" xr:uid="{00000000-0005-0000-0000-0000980F0000}"/>
    <cellStyle name="Comma 17 2 2 6 2 4 2" xfId="4071" xr:uid="{00000000-0005-0000-0000-0000990F0000}"/>
    <cellStyle name="Comma 17 2 2 6 2 5" xfId="4072" xr:uid="{00000000-0005-0000-0000-00009A0F0000}"/>
    <cellStyle name="Comma 17 2 2 6 3" xfId="4073" xr:uid="{00000000-0005-0000-0000-00009B0F0000}"/>
    <cellStyle name="Comma 17 2 2 6 3 2" xfId="4074" xr:uid="{00000000-0005-0000-0000-00009C0F0000}"/>
    <cellStyle name="Comma 17 2 2 6 3 2 2" xfId="4075" xr:uid="{00000000-0005-0000-0000-00009D0F0000}"/>
    <cellStyle name="Comma 17 2 2 6 3 2 2 2" xfId="4076" xr:uid="{00000000-0005-0000-0000-00009E0F0000}"/>
    <cellStyle name="Comma 17 2 2 6 3 2 3" xfId="4077" xr:uid="{00000000-0005-0000-0000-00009F0F0000}"/>
    <cellStyle name="Comma 17 2 2 6 3 3" xfId="4078" xr:uid="{00000000-0005-0000-0000-0000A00F0000}"/>
    <cellStyle name="Comma 17 2 2 6 3 3 2" xfId="4079" xr:uid="{00000000-0005-0000-0000-0000A10F0000}"/>
    <cellStyle name="Comma 17 2 2 6 3 4" xfId="4080" xr:uid="{00000000-0005-0000-0000-0000A20F0000}"/>
    <cellStyle name="Comma 17 2 2 6 4" xfId="4081" xr:uid="{00000000-0005-0000-0000-0000A30F0000}"/>
    <cellStyle name="Comma 17 2 2 6 4 2" xfId="4082" xr:uid="{00000000-0005-0000-0000-0000A40F0000}"/>
    <cellStyle name="Comma 17 2 2 6 4 2 2" xfId="4083" xr:uid="{00000000-0005-0000-0000-0000A50F0000}"/>
    <cellStyle name="Comma 17 2 2 6 4 3" xfId="4084" xr:uid="{00000000-0005-0000-0000-0000A60F0000}"/>
    <cellStyle name="Comma 17 2 2 6 5" xfId="4085" xr:uid="{00000000-0005-0000-0000-0000A70F0000}"/>
    <cellStyle name="Comma 17 2 2 6 5 2" xfId="4086" xr:uid="{00000000-0005-0000-0000-0000A80F0000}"/>
    <cellStyle name="Comma 17 2 2 6 6" xfId="4087" xr:uid="{00000000-0005-0000-0000-0000A90F0000}"/>
    <cellStyle name="Comma 17 2 2 6 7" xfId="4088" xr:uid="{00000000-0005-0000-0000-0000AA0F0000}"/>
    <cellStyle name="Comma 17 2 2 7" xfId="4089" xr:uid="{00000000-0005-0000-0000-0000AB0F0000}"/>
    <cellStyle name="Comma 17 2 2 7 2" xfId="4090" xr:uid="{00000000-0005-0000-0000-0000AC0F0000}"/>
    <cellStyle name="Comma 17 2 2 7 2 2" xfId="4091" xr:uid="{00000000-0005-0000-0000-0000AD0F0000}"/>
    <cellStyle name="Comma 17 2 2 7 2 2 2" xfId="4092" xr:uid="{00000000-0005-0000-0000-0000AE0F0000}"/>
    <cellStyle name="Comma 17 2 2 7 2 2 2 2" xfId="4093" xr:uid="{00000000-0005-0000-0000-0000AF0F0000}"/>
    <cellStyle name="Comma 17 2 2 7 2 2 3" xfId="4094" xr:uid="{00000000-0005-0000-0000-0000B00F0000}"/>
    <cellStyle name="Comma 17 2 2 7 2 3" xfId="4095" xr:uid="{00000000-0005-0000-0000-0000B10F0000}"/>
    <cellStyle name="Comma 17 2 2 7 2 3 2" xfId="4096" xr:uid="{00000000-0005-0000-0000-0000B20F0000}"/>
    <cellStyle name="Comma 17 2 2 7 2 4" xfId="4097" xr:uid="{00000000-0005-0000-0000-0000B30F0000}"/>
    <cellStyle name="Comma 17 2 2 7 3" xfId="4098" xr:uid="{00000000-0005-0000-0000-0000B40F0000}"/>
    <cellStyle name="Comma 17 2 2 7 3 2" xfId="4099" xr:uid="{00000000-0005-0000-0000-0000B50F0000}"/>
    <cellStyle name="Comma 17 2 2 7 3 2 2" xfId="4100" xr:uid="{00000000-0005-0000-0000-0000B60F0000}"/>
    <cellStyle name="Comma 17 2 2 7 3 3" xfId="4101" xr:uid="{00000000-0005-0000-0000-0000B70F0000}"/>
    <cellStyle name="Comma 17 2 2 7 4" xfId="4102" xr:uid="{00000000-0005-0000-0000-0000B80F0000}"/>
    <cellStyle name="Comma 17 2 2 7 4 2" xfId="4103" xr:uid="{00000000-0005-0000-0000-0000B90F0000}"/>
    <cellStyle name="Comma 17 2 2 7 5" xfId="4104" xr:uid="{00000000-0005-0000-0000-0000BA0F0000}"/>
    <cellStyle name="Comma 17 2 2 8" xfId="4105" xr:uid="{00000000-0005-0000-0000-0000BB0F0000}"/>
    <cellStyle name="Comma 17 2 2 8 2" xfId="4106" xr:uid="{00000000-0005-0000-0000-0000BC0F0000}"/>
    <cellStyle name="Comma 17 2 2 8 2 2" xfId="4107" xr:uid="{00000000-0005-0000-0000-0000BD0F0000}"/>
    <cellStyle name="Comma 17 2 2 8 2 2 2" xfId="4108" xr:uid="{00000000-0005-0000-0000-0000BE0F0000}"/>
    <cellStyle name="Comma 17 2 2 8 2 3" xfId="4109" xr:uid="{00000000-0005-0000-0000-0000BF0F0000}"/>
    <cellStyle name="Comma 17 2 2 8 3" xfId="4110" xr:uid="{00000000-0005-0000-0000-0000C00F0000}"/>
    <cellStyle name="Comma 17 2 2 8 3 2" xfId="4111" xr:uid="{00000000-0005-0000-0000-0000C10F0000}"/>
    <cellStyle name="Comma 17 2 2 8 4" xfId="4112" xr:uid="{00000000-0005-0000-0000-0000C20F0000}"/>
    <cellStyle name="Comma 17 2 2 9" xfId="4113" xr:uid="{00000000-0005-0000-0000-0000C30F0000}"/>
    <cellStyle name="Comma 17 2 2 9 2" xfId="4114" xr:uid="{00000000-0005-0000-0000-0000C40F0000}"/>
    <cellStyle name="Comma 17 2 2 9 2 2" xfId="4115" xr:uid="{00000000-0005-0000-0000-0000C50F0000}"/>
    <cellStyle name="Comma 17 2 2 9 3" xfId="4116" xr:uid="{00000000-0005-0000-0000-0000C60F0000}"/>
    <cellStyle name="Comma 17 2 3" xfId="4117" xr:uid="{00000000-0005-0000-0000-0000C70F0000}"/>
    <cellStyle name="Comma 17 2 3 10" xfId="4118" xr:uid="{00000000-0005-0000-0000-0000C80F0000}"/>
    <cellStyle name="Comma 17 2 3 11" xfId="4119" xr:uid="{00000000-0005-0000-0000-0000C90F0000}"/>
    <cellStyle name="Comma 17 2 3 2" xfId="4120" xr:uid="{00000000-0005-0000-0000-0000CA0F0000}"/>
    <cellStyle name="Comma 17 2 3 2 10" xfId="4121" xr:uid="{00000000-0005-0000-0000-0000CB0F0000}"/>
    <cellStyle name="Comma 17 2 3 2 2" xfId="4122" xr:uid="{00000000-0005-0000-0000-0000CC0F0000}"/>
    <cellStyle name="Comma 17 2 3 2 2 2" xfId="4123" xr:uid="{00000000-0005-0000-0000-0000CD0F0000}"/>
    <cellStyle name="Comma 17 2 3 2 2 2 2" xfId="4124" xr:uid="{00000000-0005-0000-0000-0000CE0F0000}"/>
    <cellStyle name="Comma 17 2 3 2 2 2 2 2" xfId="4125" xr:uid="{00000000-0005-0000-0000-0000CF0F0000}"/>
    <cellStyle name="Comma 17 2 3 2 2 2 2 2 2" xfId="4126" xr:uid="{00000000-0005-0000-0000-0000D00F0000}"/>
    <cellStyle name="Comma 17 2 3 2 2 2 2 2 2 2" xfId="4127" xr:uid="{00000000-0005-0000-0000-0000D10F0000}"/>
    <cellStyle name="Comma 17 2 3 2 2 2 2 2 2 2 2" xfId="4128" xr:uid="{00000000-0005-0000-0000-0000D20F0000}"/>
    <cellStyle name="Comma 17 2 3 2 2 2 2 2 2 2 2 2" xfId="4129" xr:uid="{00000000-0005-0000-0000-0000D30F0000}"/>
    <cellStyle name="Comma 17 2 3 2 2 2 2 2 2 2 3" xfId="4130" xr:uid="{00000000-0005-0000-0000-0000D40F0000}"/>
    <cellStyle name="Comma 17 2 3 2 2 2 2 2 2 3" xfId="4131" xr:uid="{00000000-0005-0000-0000-0000D50F0000}"/>
    <cellStyle name="Comma 17 2 3 2 2 2 2 2 2 3 2" xfId="4132" xr:uid="{00000000-0005-0000-0000-0000D60F0000}"/>
    <cellStyle name="Comma 17 2 3 2 2 2 2 2 2 4" xfId="4133" xr:uid="{00000000-0005-0000-0000-0000D70F0000}"/>
    <cellStyle name="Comma 17 2 3 2 2 2 2 2 3" xfId="4134" xr:uid="{00000000-0005-0000-0000-0000D80F0000}"/>
    <cellStyle name="Comma 17 2 3 2 2 2 2 2 3 2" xfId="4135" xr:uid="{00000000-0005-0000-0000-0000D90F0000}"/>
    <cellStyle name="Comma 17 2 3 2 2 2 2 2 3 2 2" xfId="4136" xr:uid="{00000000-0005-0000-0000-0000DA0F0000}"/>
    <cellStyle name="Comma 17 2 3 2 2 2 2 2 3 3" xfId="4137" xr:uid="{00000000-0005-0000-0000-0000DB0F0000}"/>
    <cellStyle name="Comma 17 2 3 2 2 2 2 2 4" xfId="4138" xr:uid="{00000000-0005-0000-0000-0000DC0F0000}"/>
    <cellStyle name="Comma 17 2 3 2 2 2 2 2 4 2" xfId="4139" xr:uid="{00000000-0005-0000-0000-0000DD0F0000}"/>
    <cellStyle name="Comma 17 2 3 2 2 2 2 2 5" xfId="4140" xr:uid="{00000000-0005-0000-0000-0000DE0F0000}"/>
    <cellStyle name="Comma 17 2 3 2 2 2 2 3" xfId="4141" xr:uid="{00000000-0005-0000-0000-0000DF0F0000}"/>
    <cellStyle name="Comma 17 2 3 2 2 2 2 3 2" xfId="4142" xr:uid="{00000000-0005-0000-0000-0000E00F0000}"/>
    <cellStyle name="Comma 17 2 3 2 2 2 2 3 2 2" xfId="4143" xr:uid="{00000000-0005-0000-0000-0000E10F0000}"/>
    <cellStyle name="Comma 17 2 3 2 2 2 2 3 2 2 2" xfId="4144" xr:uid="{00000000-0005-0000-0000-0000E20F0000}"/>
    <cellStyle name="Comma 17 2 3 2 2 2 2 3 2 3" xfId="4145" xr:uid="{00000000-0005-0000-0000-0000E30F0000}"/>
    <cellStyle name="Comma 17 2 3 2 2 2 2 3 3" xfId="4146" xr:uid="{00000000-0005-0000-0000-0000E40F0000}"/>
    <cellStyle name="Comma 17 2 3 2 2 2 2 3 3 2" xfId="4147" xr:uid="{00000000-0005-0000-0000-0000E50F0000}"/>
    <cellStyle name="Comma 17 2 3 2 2 2 2 3 4" xfId="4148" xr:uid="{00000000-0005-0000-0000-0000E60F0000}"/>
    <cellStyle name="Comma 17 2 3 2 2 2 2 4" xfId="4149" xr:uid="{00000000-0005-0000-0000-0000E70F0000}"/>
    <cellStyle name="Comma 17 2 3 2 2 2 2 4 2" xfId="4150" xr:uid="{00000000-0005-0000-0000-0000E80F0000}"/>
    <cellStyle name="Comma 17 2 3 2 2 2 2 4 2 2" xfId="4151" xr:uid="{00000000-0005-0000-0000-0000E90F0000}"/>
    <cellStyle name="Comma 17 2 3 2 2 2 2 4 3" xfId="4152" xr:uid="{00000000-0005-0000-0000-0000EA0F0000}"/>
    <cellStyle name="Comma 17 2 3 2 2 2 2 5" xfId="4153" xr:uid="{00000000-0005-0000-0000-0000EB0F0000}"/>
    <cellStyle name="Comma 17 2 3 2 2 2 2 5 2" xfId="4154" xr:uid="{00000000-0005-0000-0000-0000EC0F0000}"/>
    <cellStyle name="Comma 17 2 3 2 2 2 2 6" xfId="4155" xr:uid="{00000000-0005-0000-0000-0000ED0F0000}"/>
    <cellStyle name="Comma 17 2 3 2 2 2 2 7" xfId="4156" xr:uid="{00000000-0005-0000-0000-0000EE0F0000}"/>
    <cellStyle name="Comma 17 2 3 2 2 2 3" xfId="4157" xr:uid="{00000000-0005-0000-0000-0000EF0F0000}"/>
    <cellStyle name="Comma 17 2 3 2 2 2 3 2" xfId="4158" xr:uid="{00000000-0005-0000-0000-0000F00F0000}"/>
    <cellStyle name="Comma 17 2 3 2 2 2 3 2 2" xfId="4159" xr:uid="{00000000-0005-0000-0000-0000F10F0000}"/>
    <cellStyle name="Comma 17 2 3 2 2 2 3 2 2 2" xfId="4160" xr:uid="{00000000-0005-0000-0000-0000F20F0000}"/>
    <cellStyle name="Comma 17 2 3 2 2 2 3 2 2 2 2" xfId="4161" xr:uid="{00000000-0005-0000-0000-0000F30F0000}"/>
    <cellStyle name="Comma 17 2 3 2 2 2 3 2 2 3" xfId="4162" xr:uid="{00000000-0005-0000-0000-0000F40F0000}"/>
    <cellStyle name="Comma 17 2 3 2 2 2 3 2 3" xfId="4163" xr:uid="{00000000-0005-0000-0000-0000F50F0000}"/>
    <cellStyle name="Comma 17 2 3 2 2 2 3 2 3 2" xfId="4164" xr:uid="{00000000-0005-0000-0000-0000F60F0000}"/>
    <cellStyle name="Comma 17 2 3 2 2 2 3 2 4" xfId="4165" xr:uid="{00000000-0005-0000-0000-0000F70F0000}"/>
    <cellStyle name="Comma 17 2 3 2 2 2 3 3" xfId="4166" xr:uid="{00000000-0005-0000-0000-0000F80F0000}"/>
    <cellStyle name="Comma 17 2 3 2 2 2 3 3 2" xfId="4167" xr:uid="{00000000-0005-0000-0000-0000F90F0000}"/>
    <cellStyle name="Comma 17 2 3 2 2 2 3 3 2 2" xfId="4168" xr:uid="{00000000-0005-0000-0000-0000FA0F0000}"/>
    <cellStyle name="Comma 17 2 3 2 2 2 3 3 3" xfId="4169" xr:uid="{00000000-0005-0000-0000-0000FB0F0000}"/>
    <cellStyle name="Comma 17 2 3 2 2 2 3 4" xfId="4170" xr:uid="{00000000-0005-0000-0000-0000FC0F0000}"/>
    <cellStyle name="Comma 17 2 3 2 2 2 3 4 2" xfId="4171" xr:uid="{00000000-0005-0000-0000-0000FD0F0000}"/>
    <cellStyle name="Comma 17 2 3 2 2 2 3 5" xfId="4172" xr:uid="{00000000-0005-0000-0000-0000FE0F0000}"/>
    <cellStyle name="Comma 17 2 3 2 2 2 4" xfId="4173" xr:uid="{00000000-0005-0000-0000-0000FF0F0000}"/>
    <cellStyle name="Comma 17 2 3 2 2 2 4 2" xfId="4174" xr:uid="{00000000-0005-0000-0000-000000100000}"/>
    <cellStyle name="Comma 17 2 3 2 2 2 4 2 2" xfId="4175" xr:uid="{00000000-0005-0000-0000-000001100000}"/>
    <cellStyle name="Comma 17 2 3 2 2 2 4 2 2 2" xfId="4176" xr:uid="{00000000-0005-0000-0000-000002100000}"/>
    <cellStyle name="Comma 17 2 3 2 2 2 4 2 3" xfId="4177" xr:uid="{00000000-0005-0000-0000-000003100000}"/>
    <cellStyle name="Comma 17 2 3 2 2 2 4 3" xfId="4178" xr:uid="{00000000-0005-0000-0000-000004100000}"/>
    <cellStyle name="Comma 17 2 3 2 2 2 4 3 2" xfId="4179" xr:uid="{00000000-0005-0000-0000-000005100000}"/>
    <cellStyle name="Comma 17 2 3 2 2 2 4 4" xfId="4180" xr:uid="{00000000-0005-0000-0000-000006100000}"/>
    <cellStyle name="Comma 17 2 3 2 2 2 5" xfId="4181" xr:uid="{00000000-0005-0000-0000-000007100000}"/>
    <cellStyle name="Comma 17 2 3 2 2 2 5 2" xfId="4182" xr:uid="{00000000-0005-0000-0000-000008100000}"/>
    <cellStyle name="Comma 17 2 3 2 2 2 5 2 2" xfId="4183" xr:uid="{00000000-0005-0000-0000-000009100000}"/>
    <cellStyle name="Comma 17 2 3 2 2 2 5 3" xfId="4184" xr:uid="{00000000-0005-0000-0000-00000A100000}"/>
    <cellStyle name="Comma 17 2 3 2 2 2 6" xfId="4185" xr:uid="{00000000-0005-0000-0000-00000B100000}"/>
    <cellStyle name="Comma 17 2 3 2 2 2 6 2" xfId="4186" xr:uid="{00000000-0005-0000-0000-00000C100000}"/>
    <cellStyle name="Comma 17 2 3 2 2 2 7" xfId="4187" xr:uid="{00000000-0005-0000-0000-00000D100000}"/>
    <cellStyle name="Comma 17 2 3 2 2 2 8" xfId="4188" xr:uid="{00000000-0005-0000-0000-00000E100000}"/>
    <cellStyle name="Comma 17 2 3 2 2 3" xfId="4189" xr:uid="{00000000-0005-0000-0000-00000F100000}"/>
    <cellStyle name="Comma 17 2 3 2 2 3 2" xfId="4190" xr:uid="{00000000-0005-0000-0000-000010100000}"/>
    <cellStyle name="Comma 17 2 3 2 2 3 2 2" xfId="4191" xr:uid="{00000000-0005-0000-0000-000011100000}"/>
    <cellStyle name="Comma 17 2 3 2 2 3 2 2 2" xfId="4192" xr:uid="{00000000-0005-0000-0000-000012100000}"/>
    <cellStyle name="Comma 17 2 3 2 2 3 2 2 2 2" xfId="4193" xr:uid="{00000000-0005-0000-0000-000013100000}"/>
    <cellStyle name="Comma 17 2 3 2 2 3 2 2 2 2 2" xfId="4194" xr:uid="{00000000-0005-0000-0000-000014100000}"/>
    <cellStyle name="Comma 17 2 3 2 2 3 2 2 2 3" xfId="4195" xr:uid="{00000000-0005-0000-0000-000015100000}"/>
    <cellStyle name="Comma 17 2 3 2 2 3 2 2 3" xfId="4196" xr:uid="{00000000-0005-0000-0000-000016100000}"/>
    <cellStyle name="Comma 17 2 3 2 2 3 2 2 3 2" xfId="4197" xr:uid="{00000000-0005-0000-0000-000017100000}"/>
    <cellStyle name="Comma 17 2 3 2 2 3 2 2 4" xfId="4198" xr:uid="{00000000-0005-0000-0000-000018100000}"/>
    <cellStyle name="Comma 17 2 3 2 2 3 2 3" xfId="4199" xr:uid="{00000000-0005-0000-0000-000019100000}"/>
    <cellStyle name="Comma 17 2 3 2 2 3 2 3 2" xfId="4200" xr:uid="{00000000-0005-0000-0000-00001A100000}"/>
    <cellStyle name="Comma 17 2 3 2 2 3 2 3 2 2" xfId="4201" xr:uid="{00000000-0005-0000-0000-00001B100000}"/>
    <cellStyle name="Comma 17 2 3 2 2 3 2 3 3" xfId="4202" xr:uid="{00000000-0005-0000-0000-00001C100000}"/>
    <cellStyle name="Comma 17 2 3 2 2 3 2 4" xfId="4203" xr:uid="{00000000-0005-0000-0000-00001D100000}"/>
    <cellStyle name="Comma 17 2 3 2 2 3 2 4 2" xfId="4204" xr:uid="{00000000-0005-0000-0000-00001E100000}"/>
    <cellStyle name="Comma 17 2 3 2 2 3 2 5" xfId="4205" xr:uid="{00000000-0005-0000-0000-00001F100000}"/>
    <cellStyle name="Comma 17 2 3 2 2 3 3" xfId="4206" xr:uid="{00000000-0005-0000-0000-000020100000}"/>
    <cellStyle name="Comma 17 2 3 2 2 3 3 2" xfId="4207" xr:uid="{00000000-0005-0000-0000-000021100000}"/>
    <cellStyle name="Comma 17 2 3 2 2 3 3 2 2" xfId="4208" xr:uid="{00000000-0005-0000-0000-000022100000}"/>
    <cellStyle name="Comma 17 2 3 2 2 3 3 2 2 2" xfId="4209" xr:uid="{00000000-0005-0000-0000-000023100000}"/>
    <cellStyle name="Comma 17 2 3 2 2 3 3 2 3" xfId="4210" xr:uid="{00000000-0005-0000-0000-000024100000}"/>
    <cellStyle name="Comma 17 2 3 2 2 3 3 3" xfId="4211" xr:uid="{00000000-0005-0000-0000-000025100000}"/>
    <cellStyle name="Comma 17 2 3 2 2 3 3 3 2" xfId="4212" xr:uid="{00000000-0005-0000-0000-000026100000}"/>
    <cellStyle name="Comma 17 2 3 2 2 3 3 4" xfId="4213" xr:uid="{00000000-0005-0000-0000-000027100000}"/>
    <cellStyle name="Comma 17 2 3 2 2 3 4" xfId="4214" xr:uid="{00000000-0005-0000-0000-000028100000}"/>
    <cellStyle name="Comma 17 2 3 2 2 3 4 2" xfId="4215" xr:uid="{00000000-0005-0000-0000-000029100000}"/>
    <cellStyle name="Comma 17 2 3 2 2 3 4 2 2" xfId="4216" xr:uid="{00000000-0005-0000-0000-00002A100000}"/>
    <cellStyle name="Comma 17 2 3 2 2 3 4 3" xfId="4217" xr:uid="{00000000-0005-0000-0000-00002B100000}"/>
    <cellStyle name="Comma 17 2 3 2 2 3 5" xfId="4218" xr:uid="{00000000-0005-0000-0000-00002C100000}"/>
    <cellStyle name="Comma 17 2 3 2 2 3 5 2" xfId="4219" xr:uid="{00000000-0005-0000-0000-00002D100000}"/>
    <cellStyle name="Comma 17 2 3 2 2 3 6" xfId="4220" xr:uid="{00000000-0005-0000-0000-00002E100000}"/>
    <cellStyle name="Comma 17 2 3 2 2 3 7" xfId="4221" xr:uid="{00000000-0005-0000-0000-00002F100000}"/>
    <cellStyle name="Comma 17 2 3 2 2 4" xfId="4222" xr:uid="{00000000-0005-0000-0000-000030100000}"/>
    <cellStyle name="Comma 17 2 3 2 2 4 2" xfId="4223" xr:uid="{00000000-0005-0000-0000-000031100000}"/>
    <cellStyle name="Comma 17 2 3 2 2 4 2 2" xfId="4224" xr:uid="{00000000-0005-0000-0000-000032100000}"/>
    <cellStyle name="Comma 17 2 3 2 2 4 2 2 2" xfId="4225" xr:uid="{00000000-0005-0000-0000-000033100000}"/>
    <cellStyle name="Comma 17 2 3 2 2 4 2 2 2 2" xfId="4226" xr:uid="{00000000-0005-0000-0000-000034100000}"/>
    <cellStyle name="Comma 17 2 3 2 2 4 2 2 3" xfId="4227" xr:uid="{00000000-0005-0000-0000-000035100000}"/>
    <cellStyle name="Comma 17 2 3 2 2 4 2 3" xfId="4228" xr:uid="{00000000-0005-0000-0000-000036100000}"/>
    <cellStyle name="Comma 17 2 3 2 2 4 2 3 2" xfId="4229" xr:uid="{00000000-0005-0000-0000-000037100000}"/>
    <cellStyle name="Comma 17 2 3 2 2 4 2 4" xfId="4230" xr:uid="{00000000-0005-0000-0000-000038100000}"/>
    <cellStyle name="Comma 17 2 3 2 2 4 3" xfId="4231" xr:uid="{00000000-0005-0000-0000-000039100000}"/>
    <cellStyle name="Comma 17 2 3 2 2 4 3 2" xfId="4232" xr:uid="{00000000-0005-0000-0000-00003A100000}"/>
    <cellStyle name="Comma 17 2 3 2 2 4 3 2 2" xfId="4233" xr:uid="{00000000-0005-0000-0000-00003B100000}"/>
    <cellStyle name="Comma 17 2 3 2 2 4 3 3" xfId="4234" xr:uid="{00000000-0005-0000-0000-00003C100000}"/>
    <cellStyle name="Comma 17 2 3 2 2 4 4" xfId="4235" xr:uid="{00000000-0005-0000-0000-00003D100000}"/>
    <cellStyle name="Comma 17 2 3 2 2 4 4 2" xfId="4236" xr:uid="{00000000-0005-0000-0000-00003E100000}"/>
    <cellStyle name="Comma 17 2 3 2 2 4 5" xfId="4237" xr:uid="{00000000-0005-0000-0000-00003F100000}"/>
    <cellStyle name="Comma 17 2 3 2 2 5" xfId="4238" xr:uid="{00000000-0005-0000-0000-000040100000}"/>
    <cellStyle name="Comma 17 2 3 2 2 5 2" xfId="4239" xr:uid="{00000000-0005-0000-0000-000041100000}"/>
    <cellStyle name="Comma 17 2 3 2 2 5 2 2" xfId="4240" xr:uid="{00000000-0005-0000-0000-000042100000}"/>
    <cellStyle name="Comma 17 2 3 2 2 5 2 2 2" xfId="4241" xr:uid="{00000000-0005-0000-0000-000043100000}"/>
    <cellStyle name="Comma 17 2 3 2 2 5 2 3" xfId="4242" xr:uid="{00000000-0005-0000-0000-000044100000}"/>
    <cellStyle name="Comma 17 2 3 2 2 5 3" xfId="4243" xr:uid="{00000000-0005-0000-0000-000045100000}"/>
    <cellStyle name="Comma 17 2 3 2 2 5 3 2" xfId="4244" xr:uid="{00000000-0005-0000-0000-000046100000}"/>
    <cellStyle name="Comma 17 2 3 2 2 5 4" xfId="4245" xr:uid="{00000000-0005-0000-0000-000047100000}"/>
    <cellStyle name="Comma 17 2 3 2 2 6" xfId="4246" xr:uid="{00000000-0005-0000-0000-000048100000}"/>
    <cellStyle name="Comma 17 2 3 2 2 6 2" xfId="4247" xr:uid="{00000000-0005-0000-0000-000049100000}"/>
    <cellStyle name="Comma 17 2 3 2 2 6 2 2" xfId="4248" xr:uid="{00000000-0005-0000-0000-00004A100000}"/>
    <cellStyle name="Comma 17 2 3 2 2 6 3" xfId="4249" xr:uid="{00000000-0005-0000-0000-00004B100000}"/>
    <cellStyle name="Comma 17 2 3 2 2 7" xfId="4250" xr:uid="{00000000-0005-0000-0000-00004C100000}"/>
    <cellStyle name="Comma 17 2 3 2 2 7 2" xfId="4251" xr:uid="{00000000-0005-0000-0000-00004D100000}"/>
    <cellStyle name="Comma 17 2 3 2 2 8" xfId="4252" xr:uid="{00000000-0005-0000-0000-00004E100000}"/>
    <cellStyle name="Comma 17 2 3 2 2 9" xfId="4253" xr:uid="{00000000-0005-0000-0000-00004F100000}"/>
    <cellStyle name="Comma 17 2 3 2 3" xfId="4254" xr:uid="{00000000-0005-0000-0000-000050100000}"/>
    <cellStyle name="Comma 17 2 3 2 3 2" xfId="4255" xr:uid="{00000000-0005-0000-0000-000051100000}"/>
    <cellStyle name="Comma 17 2 3 2 3 2 2" xfId="4256" xr:uid="{00000000-0005-0000-0000-000052100000}"/>
    <cellStyle name="Comma 17 2 3 2 3 2 2 2" xfId="4257" xr:uid="{00000000-0005-0000-0000-000053100000}"/>
    <cellStyle name="Comma 17 2 3 2 3 2 2 2 2" xfId="4258" xr:uid="{00000000-0005-0000-0000-000054100000}"/>
    <cellStyle name="Comma 17 2 3 2 3 2 2 2 2 2" xfId="4259" xr:uid="{00000000-0005-0000-0000-000055100000}"/>
    <cellStyle name="Comma 17 2 3 2 3 2 2 2 2 2 2" xfId="4260" xr:uid="{00000000-0005-0000-0000-000056100000}"/>
    <cellStyle name="Comma 17 2 3 2 3 2 2 2 2 3" xfId="4261" xr:uid="{00000000-0005-0000-0000-000057100000}"/>
    <cellStyle name="Comma 17 2 3 2 3 2 2 2 3" xfId="4262" xr:uid="{00000000-0005-0000-0000-000058100000}"/>
    <cellStyle name="Comma 17 2 3 2 3 2 2 2 3 2" xfId="4263" xr:uid="{00000000-0005-0000-0000-000059100000}"/>
    <cellStyle name="Comma 17 2 3 2 3 2 2 2 4" xfId="4264" xr:uid="{00000000-0005-0000-0000-00005A100000}"/>
    <cellStyle name="Comma 17 2 3 2 3 2 2 3" xfId="4265" xr:uid="{00000000-0005-0000-0000-00005B100000}"/>
    <cellStyle name="Comma 17 2 3 2 3 2 2 3 2" xfId="4266" xr:uid="{00000000-0005-0000-0000-00005C100000}"/>
    <cellStyle name="Comma 17 2 3 2 3 2 2 3 2 2" xfId="4267" xr:uid="{00000000-0005-0000-0000-00005D100000}"/>
    <cellStyle name="Comma 17 2 3 2 3 2 2 3 3" xfId="4268" xr:uid="{00000000-0005-0000-0000-00005E100000}"/>
    <cellStyle name="Comma 17 2 3 2 3 2 2 4" xfId="4269" xr:uid="{00000000-0005-0000-0000-00005F100000}"/>
    <cellStyle name="Comma 17 2 3 2 3 2 2 4 2" xfId="4270" xr:uid="{00000000-0005-0000-0000-000060100000}"/>
    <cellStyle name="Comma 17 2 3 2 3 2 2 5" xfId="4271" xr:uid="{00000000-0005-0000-0000-000061100000}"/>
    <cellStyle name="Comma 17 2 3 2 3 2 3" xfId="4272" xr:uid="{00000000-0005-0000-0000-000062100000}"/>
    <cellStyle name="Comma 17 2 3 2 3 2 3 2" xfId="4273" xr:uid="{00000000-0005-0000-0000-000063100000}"/>
    <cellStyle name="Comma 17 2 3 2 3 2 3 2 2" xfId="4274" xr:uid="{00000000-0005-0000-0000-000064100000}"/>
    <cellStyle name="Comma 17 2 3 2 3 2 3 2 2 2" xfId="4275" xr:uid="{00000000-0005-0000-0000-000065100000}"/>
    <cellStyle name="Comma 17 2 3 2 3 2 3 2 3" xfId="4276" xr:uid="{00000000-0005-0000-0000-000066100000}"/>
    <cellStyle name="Comma 17 2 3 2 3 2 3 3" xfId="4277" xr:uid="{00000000-0005-0000-0000-000067100000}"/>
    <cellStyle name="Comma 17 2 3 2 3 2 3 3 2" xfId="4278" xr:uid="{00000000-0005-0000-0000-000068100000}"/>
    <cellStyle name="Comma 17 2 3 2 3 2 3 4" xfId="4279" xr:uid="{00000000-0005-0000-0000-000069100000}"/>
    <cellStyle name="Comma 17 2 3 2 3 2 4" xfId="4280" xr:uid="{00000000-0005-0000-0000-00006A100000}"/>
    <cellStyle name="Comma 17 2 3 2 3 2 4 2" xfId="4281" xr:uid="{00000000-0005-0000-0000-00006B100000}"/>
    <cellStyle name="Comma 17 2 3 2 3 2 4 2 2" xfId="4282" xr:uid="{00000000-0005-0000-0000-00006C100000}"/>
    <cellStyle name="Comma 17 2 3 2 3 2 4 3" xfId="4283" xr:uid="{00000000-0005-0000-0000-00006D100000}"/>
    <cellStyle name="Comma 17 2 3 2 3 2 5" xfId="4284" xr:uid="{00000000-0005-0000-0000-00006E100000}"/>
    <cellStyle name="Comma 17 2 3 2 3 2 5 2" xfId="4285" xr:uid="{00000000-0005-0000-0000-00006F100000}"/>
    <cellStyle name="Comma 17 2 3 2 3 2 6" xfId="4286" xr:uid="{00000000-0005-0000-0000-000070100000}"/>
    <cellStyle name="Comma 17 2 3 2 3 2 7" xfId="4287" xr:uid="{00000000-0005-0000-0000-000071100000}"/>
    <cellStyle name="Comma 17 2 3 2 3 3" xfId="4288" xr:uid="{00000000-0005-0000-0000-000072100000}"/>
    <cellStyle name="Comma 17 2 3 2 3 3 2" xfId="4289" xr:uid="{00000000-0005-0000-0000-000073100000}"/>
    <cellStyle name="Comma 17 2 3 2 3 3 2 2" xfId="4290" xr:uid="{00000000-0005-0000-0000-000074100000}"/>
    <cellStyle name="Comma 17 2 3 2 3 3 2 2 2" xfId="4291" xr:uid="{00000000-0005-0000-0000-000075100000}"/>
    <cellStyle name="Comma 17 2 3 2 3 3 2 2 2 2" xfId="4292" xr:uid="{00000000-0005-0000-0000-000076100000}"/>
    <cellStyle name="Comma 17 2 3 2 3 3 2 2 3" xfId="4293" xr:uid="{00000000-0005-0000-0000-000077100000}"/>
    <cellStyle name="Comma 17 2 3 2 3 3 2 3" xfId="4294" xr:uid="{00000000-0005-0000-0000-000078100000}"/>
    <cellStyle name="Comma 17 2 3 2 3 3 2 3 2" xfId="4295" xr:uid="{00000000-0005-0000-0000-000079100000}"/>
    <cellStyle name="Comma 17 2 3 2 3 3 2 4" xfId="4296" xr:uid="{00000000-0005-0000-0000-00007A100000}"/>
    <cellStyle name="Comma 17 2 3 2 3 3 3" xfId="4297" xr:uid="{00000000-0005-0000-0000-00007B100000}"/>
    <cellStyle name="Comma 17 2 3 2 3 3 3 2" xfId="4298" xr:uid="{00000000-0005-0000-0000-00007C100000}"/>
    <cellStyle name="Comma 17 2 3 2 3 3 3 2 2" xfId="4299" xr:uid="{00000000-0005-0000-0000-00007D100000}"/>
    <cellStyle name="Comma 17 2 3 2 3 3 3 3" xfId="4300" xr:uid="{00000000-0005-0000-0000-00007E100000}"/>
    <cellStyle name="Comma 17 2 3 2 3 3 4" xfId="4301" xr:uid="{00000000-0005-0000-0000-00007F100000}"/>
    <cellStyle name="Comma 17 2 3 2 3 3 4 2" xfId="4302" xr:uid="{00000000-0005-0000-0000-000080100000}"/>
    <cellStyle name="Comma 17 2 3 2 3 3 5" xfId="4303" xr:uid="{00000000-0005-0000-0000-000081100000}"/>
    <cellStyle name="Comma 17 2 3 2 3 4" xfId="4304" xr:uid="{00000000-0005-0000-0000-000082100000}"/>
    <cellStyle name="Comma 17 2 3 2 3 4 2" xfId="4305" xr:uid="{00000000-0005-0000-0000-000083100000}"/>
    <cellStyle name="Comma 17 2 3 2 3 4 2 2" xfId="4306" xr:uid="{00000000-0005-0000-0000-000084100000}"/>
    <cellStyle name="Comma 17 2 3 2 3 4 2 2 2" xfId="4307" xr:uid="{00000000-0005-0000-0000-000085100000}"/>
    <cellStyle name="Comma 17 2 3 2 3 4 2 3" xfId="4308" xr:uid="{00000000-0005-0000-0000-000086100000}"/>
    <cellStyle name="Comma 17 2 3 2 3 4 3" xfId="4309" xr:uid="{00000000-0005-0000-0000-000087100000}"/>
    <cellStyle name="Comma 17 2 3 2 3 4 3 2" xfId="4310" xr:uid="{00000000-0005-0000-0000-000088100000}"/>
    <cellStyle name="Comma 17 2 3 2 3 4 4" xfId="4311" xr:uid="{00000000-0005-0000-0000-000089100000}"/>
    <cellStyle name="Comma 17 2 3 2 3 5" xfId="4312" xr:uid="{00000000-0005-0000-0000-00008A100000}"/>
    <cellStyle name="Comma 17 2 3 2 3 5 2" xfId="4313" xr:uid="{00000000-0005-0000-0000-00008B100000}"/>
    <cellStyle name="Comma 17 2 3 2 3 5 2 2" xfId="4314" xr:uid="{00000000-0005-0000-0000-00008C100000}"/>
    <cellStyle name="Comma 17 2 3 2 3 5 3" xfId="4315" xr:uid="{00000000-0005-0000-0000-00008D100000}"/>
    <cellStyle name="Comma 17 2 3 2 3 6" xfId="4316" xr:uid="{00000000-0005-0000-0000-00008E100000}"/>
    <cellStyle name="Comma 17 2 3 2 3 6 2" xfId="4317" xr:uid="{00000000-0005-0000-0000-00008F100000}"/>
    <cellStyle name="Comma 17 2 3 2 3 7" xfId="4318" xr:uid="{00000000-0005-0000-0000-000090100000}"/>
    <cellStyle name="Comma 17 2 3 2 3 8" xfId="4319" xr:uid="{00000000-0005-0000-0000-000091100000}"/>
    <cellStyle name="Comma 17 2 3 2 4" xfId="4320" xr:uid="{00000000-0005-0000-0000-000092100000}"/>
    <cellStyle name="Comma 17 2 3 2 4 2" xfId="4321" xr:uid="{00000000-0005-0000-0000-000093100000}"/>
    <cellStyle name="Comma 17 2 3 2 4 2 2" xfId="4322" xr:uid="{00000000-0005-0000-0000-000094100000}"/>
    <cellStyle name="Comma 17 2 3 2 4 2 2 2" xfId="4323" xr:uid="{00000000-0005-0000-0000-000095100000}"/>
    <cellStyle name="Comma 17 2 3 2 4 2 2 2 2" xfId="4324" xr:uid="{00000000-0005-0000-0000-000096100000}"/>
    <cellStyle name="Comma 17 2 3 2 4 2 2 2 2 2" xfId="4325" xr:uid="{00000000-0005-0000-0000-000097100000}"/>
    <cellStyle name="Comma 17 2 3 2 4 2 2 2 3" xfId="4326" xr:uid="{00000000-0005-0000-0000-000098100000}"/>
    <cellStyle name="Comma 17 2 3 2 4 2 2 3" xfId="4327" xr:uid="{00000000-0005-0000-0000-000099100000}"/>
    <cellStyle name="Comma 17 2 3 2 4 2 2 3 2" xfId="4328" xr:uid="{00000000-0005-0000-0000-00009A100000}"/>
    <cellStyle name="Comma 17 2 3 2 4 2 2 4" xfId="4329" xr:uid="{00000000-0005-0000-0000-00009B100000}"/>
    <cellStyle name="Comma 17 2 3 2 4 2 3" xfId="4330" xr:uid="{00000000-0005-0000-0000-00009C100000}"/>
    <cellStyle name="Comma 17 2 3 2 4 2 3 2" xfId="4331" xr:uid="{00000000-0005-0000-0000-00009D100000}"/>
    <cellStyle name="Comma 17 2 3 2 4 2 3 2 2" xfId="4332" xr:uid="{00000000-0005-0000-0000-00009E100000}"/>
    <cellStyle name="Comma 17 2 3 2 4 2 3 3" xfId="4333" xr:uid="{00000000-0005-0000-0000-00009F100000}"/>
    <cellStyle name="Comma 17 2 3 2 4 2 4" xfId="4334" xr:uid="{00000000-0005-0000-0000-0000A0100000}"/>
    <cellStyle name="Comma 17 2 3 2 4 2 4 2" xfId="4335" xr:uid="{00000000-0005-0000-0000-0000A1100000}"/>
    <cellStyle name="Comma 17 2 3 2 4 2 5" xfId="4336" xr:uid="{00000000-0005-0000-0000-0000A2100000}"/>
    <cellStyle name="Comma 17 2 3 2 4 3" xfId="4337" xr:uid="{00000000-0005-0000-0000-0000A3100000}"/>
    <cellStyle name="Comma 17 2 3 2 4 3 2" xfId="4338" xr:uid="{00000000-0005-0000-0000-0000A4100000}"/>
    <cellStyle name="Comma 17 2 3 2 4 3 2 2" xfId="4339" xr:uid="{00000000-0005-0000-0000-0000A5100000}"/>
    <cellStyle name="Comma 17 2 3 2 4 3 2 2 2" xfId="4340" xr:uid="{00000000-0005-0000-0000-0000A6100000}"/>
    <cellStyle name="Comma 17 2 3 2 4 3 2 3" xfId="4341" xr:uid="{00000000-0005-0000-0000-0000A7100000}"/>
    <cellStyle name="Comma 17 2 3 2 4 3 3" xfId="4342" xr:uid="{00000000-0005-0000-0000-0000A8100000}"/>
    <cellStyle name="Comma 17 2 3 2 4 3 3 2" xfId="4343" xr:uid="{00000000-0005-0000-0000-0000A9100000}"/>
    <cellStyle name="Comma 17 2 3 2 4 3 4" xfId="4344" xr:uid="{00000000-0005-0000-0000-0000AA100000}"/>
    <cellStyle name="Comma 17 2 3 2 4 4" xfId="4345" xr:uid="{00000000-0005-0000-0000-0000AB100000}"/>
    <cellStyle name="Comma 17 2 3 2 4 4 2" xfId="4346" xr:uid="{00000000-0005-0000-0000-0000AC100000}"/>
    <cellStyle name="Comma 17 2 3 2 4 4 2 2" xfId="4347" xr:uid="{00000000-0005-0000-0000-0000AD100000}"/>
    <cellStyle name="Comma 17 2 3 2 4 4 3" xfId="4348" xr:uid="{00000000-0005-0000-0000-0000AE100000}"/>
    <cellStyle name="Comma 17 2 3 2 4 5" xfId="4349" xr:uid="{00000000-0005-0000-0000-0000AF100000}"/>
    <cellStyle name="Comma 17 2 3 2 4 5 2" xfId="4350" xr:uid="{00000000-0005-0000-0000-0000B0100000}"/>
    <cellStyle name="Comma 17 2 3 2 4 6" xfId="4351" xr:uid="{00000000-0005-0000-0000-0000B1100000}"/>
    <cellStyle name="Comma 17 2 3 2 4 7" xfId="4352" xr:uid="{00000000-0005-0000-0000-0000B2100000}"/>
    <cellStyle name="Comma 17 2 3 2 5" xfId="4353" xr:uid="{00000000-0005-0000-0000-0000B3100000}"/>
    <cellStyle name="Comma 17 2 3 2 5 2" xfId="4354" xr:uid="{00000000-0005-0000-0000-0000B4100000}"/>
    <cellStyle name="Comma 17 2 3 2 5 2 2" xfId="4355" xr:uid="{00000000-0005-0000-0000-0000B5100000}"/>
    <cellStyle name="Comma 17 2 3 2 5 2 2 2" xfId="4356" xr:uid="{00000000-0005-0000-0000-0000B6100000}"/>
    <cellStyle name="Comma 17 2 3 2 5 2 2 2 2" xfId="4357" xr:uid="{00000000-0005-0000-0000-0000B7100000}"/>
    <cellStyle name="Comma 17 2 3 2 5 2 2 3" xfId="4358" xr:uid="{00000000-0005-0000-0000-0000B8100000}"/>
    <cellStyle name="Comma 17 2 3 2 5 2 3" xfId="4359" xr:uid="{00000000-0005-0000-0000-0000B9100000}"/>
    <cellStyle name="Comma 17 2 3 2 5 2 3 2" xfId="4360" xr:uid="{00000000-0005-0000-0000-0000BA100000}"/>
    <cellStyle name="Comma 17 2 3 2 5 2 4" xfId="4361" xr:uid="{00000000-0005-0000-0000-0000BB100000}"/>
    <cellStyle name="Comma 17 2 3 2 5 3" xfId="4362" xr:uid="{00000000-0005-0000-0000-0000BC100000}"/>
    <cellStyle name="Comma 17 2 3 2 5 3 2" xfId="4363" xr:uid="{00000000-0005-0000-0000-0000BD100000}"/>
    <cellStyle name="Comma 17 2 3 2 5 3 2 2" xfId="4364" xr:uid="{00000000-0005-0000-0000-0000BE100000}"/>
    <cellStyle name="Comma 17 2 3 2 5 3 3" xfId="4365" xr:uid="{00000000-0005-0000-0000-0000BF100000}"/>
    <cellStyle name="Comma 17 2 3 2 5 4" xfId="4366" xr:uid="{00000000-0005-0000-0000-0000C0100000}"/>
    <cellStyle name="Comma 17 2 3 2 5 4 2" xfId="4367" xr:uid="{00000000-0005-0000-0000-0000C1100000}"/>
    <cellStyle name="Comma 17 2 3 2 5 5" xfId="4368" xr:uid="{00000000-0005-0000-0000-0000C2100000}"/>
    <cellStyle name="Comma 17 2 3 2 6" xfId="4369" xr:uid="{00000000-0005-0000-0000-0000C3100000}"/>
    <cellStyle name="Comma 17 2 3 2 6 2" xfId="4370" xr:uid="{00000000-0005-0000-0000-0000C4100000}"/>
    <cellStyle name="Comma 17 2 3 2 6 2 2" xfId="4371" xr:uid="{00000000-0005-0000-0000-0000C5100000}"/>
    <cellStyle name="Comma 17 2 3 2 6 2 2 2" xfId="4372" xr:uid="{00000000-0005-0000-0000-0000C6100000}"/>
    <cellStyle name="Comma 17 2 3 2 6 2 3" xfId="4373" xr:uid="{00000000-0005-0000-0000-0000C7100000}"/>
    <cellStyle name="Comma 17 2 3 2 6 3" xfId="4374" xr:uid="{00000000-0005-0000-0000-0000C8100000}"/>
    <cellStyle name="Comma 17 2 3 2 6 3 2" xfId="4375" xr:uid="{00000000-0005-0000-0000-0000C9100000}"/>
    <cellStyle name="Comma 17 2 3 2 6 4" xfId="4376" xr:uid="{00000000-0005-0000-0000-0000CA100000}"/>
    <cellStyle name="Comma 17 2 3 2 7" xfId="4377" xr:uid="{00000000-0005-0000-0000-0000CB100000}"/>
    <cellStyle name="Comma 17 2 3 2 7 2" xfId="4378" xr:uid="{00000000-0005-0000-0000-0000CC100000}"/>
    <cellStyle name="Comma 17 2 3 2 7 2 2" xfId="4379" xr:uid="{00000000-0005-0000-0000-0000CD100000}"/>
    <cellStyle name="Comma 17 2 3 2 7 3" xfId="4380" xr:uid="{00000000-0005-0000-0000-0000CE100000}"/>
    <cellStyle name="Comma 17 2 3 2 8" xfId="4381" xr:uid="{00000000-0005-0000-0000-0000CF100000}"/>
    <cellStyle name="Comma 17 2 3 2 8 2" xfId="4382" xr:uid="{00000000-0005-0000-0000-0000D0100000}"/>
    <cellStyle name="Comma 17 2 3 2 9" xfId="4383" xr:uid="{00000000-0005-0000-0000-0000D1100000}"/>
    <cellStyle name="Comma 17 2 3 3" xfId="4384" xr:uid="{00000000-0005-0000-0000-0000D2100000}"/>
    <cellStyle name="Comma 17 2 3 3 2" xfId="4385" xr:uid="{00000000-0005-0000-0000-0000D3100000}"/>
    <cellStyle name="Comma 17 2 3 3 2 2" xfId="4386" xr:uid="{00000000-0005-0000-0000-0000D4100000}"/>
    <cellStyle name="Comma 17 2 3 3 2 2 2" xfId="4387" xr:uid="{00000000-0005-0000-0000-0000D5100000}"/>
    <cellStyle name="Comma 17 2 3 3 2 2 2 2" xfId="4388" xr:uid="{00000000-0005-0000-0000-0000D6100000}"/>
    <cellStyle name="Comma 17 2 3 3 2 2 2 2 2" xfId="4389" xr:uid="{00000000-0005-0000-0000-0000D7100000}"/>
    <cellStyle name="Comma 17 2 3 3 2 2 2 2 2 2" xfId="4390" xr:uid="{00000000-0005-0000-0000-0000D8100000}"/>
    <cellStyle name="Comma 17 2 3 3 2 2 2 2 2 2 2" xfId="4391" xr:uid="{00000000-0005-0000-0000-0000D9100000}"/>
    <cellStyle name="Comma 17 2 3 3 2 2 2 2 2 3" xfId="4392" xr:uid="{00000000-0005-0000-0000-0000DA100000}"/>
    <cellStyle name="Comma 17 2 3 3 2 2 2 2 3" xfId="4393" xr:uid="{00000000-0005-0000-0000-0000DB100000}"/>
    <cellStyle name="Comma 17 2 3 3 2 2 2 2 3 2" xfId="4394" xr:uid="{00000000-0005-0000-0000-0000DC100000}"/>
    <cellStyle name="Comma 17 2 3 3 2 2 2 2 4" xfId="4395" xr:uid="{00000000-0005-0000-0000-0000DD100000}"/>
    <cellStyle name="Comma 17 2 3 3 2 2 2 3" xfId="4396" xr:uid="{00000000-0005-0000-0000-0000DE100000}"/>
    <cellStyle name="Comma 17 2 3 3 2 2 2 3 2" xfId="4397" xr:uid="{00000000-0005-0000-0000-0000DF100000}"/>
    <cellStyle name="Comma 17 2 3 3 2 2 2 3 2 2" xfId="4398" xr:uid="{00000000-0005-0000-0000-0000E0100000}"/>
    <cellStyle name="Comma 17 2 3 3 2 2 2 3 3" xfId="4399" xr:uid="{00000000-0005-0000-0000-0000E1100000}"/>
    <cellStyle name="Comma 17 2 3 3 2 2 2 4" xfId="4400" xr:uid="{00000000-0005-0000-0000-0000E2100000}"/>
    <cellStyle name="Comma 17 2 3 3 2 2 2 4 2" xfId="4401" xr:uid="{00000000-0005-0000-0000-0000E3100000}"/>
    <cellStyle name="Comma 17 2 3 3 2 2 2 5" xfId="4402" xr:uid="{00000000-0005-0000-0000-0000E4100000}"/>
    <cellStyle name="Comma 17 2 3 3 2 2 3" xfId="4403" xr:uid="{00000000-0005-0000-0000-0000E5100000}"/>
    <cellStyle name="Comma 17 2 3 3 2 2 3 2" xfId="4404" xr:uid="{00000000-0005-0000-0000-0000E6100000}"/>
    <cellStyle name="Comma 17 2 3 3 2 2 3 2 2" xfId="4405" xr:uid="{00000000-0005-0000-0000-0000E7100000}"/>
    <cellStyle name="Comma 17 2 3 3 2 2 3 2 2 2" xfId="4406" xr:uid="{00000000-0005-0000-0000-0000E8100000}"/>
    <cellStyle name="Comma 17 2 3 3 2 2 3 2 3" xfId="4407" xr:uid="{00000000-0005-0000-0000-0000E9100000}"/>
    <cellStyle name="Comma 17 2 3 3 2 2 3 3" xfId="4408" xr:uid="{00000000-0005-0000-0000-0000EA100000}"/>
    <cellStyle name="Comma 17 2 3 3 2 2 3 3 2" xfId="4409" xr:uid="{00000000-0005-0000-0000-0000EB100000}"/>
    <cellStyle name="Comma 17 2 3 3 2 2 3 4" xfId="4410" xr:uid="{00000000-0005-0000-0000-0000EC100000}"/>
    <cellStyle name="Comma 17 2 3 3 2 2 4" xfId="4411" xr:uid="{00000000-0005-0000-0000-0000ED100000}"/>
    <cellStyle name="Comma 17 2 3 3 2 2 4 2" xfId="4412" xr:uid="{00000000-0005-0000-0000-0000EE100000}"/>
    <cellStyle name="Comma 17 2 3 3 2 2 4 2 2" xfId="4413" xr:uid="{00000000-0005-0000-0000-0000EF100000}"/>
    <cellStyle name="Comma 17 2 3 3 2 2 4 3" xfId="4414" xr:uid="{00000000-0005-0000-0000-0000F0100000}"/>
    <cellStyle name="Comma 17 2 3 3 2 2 5" xfId="4415" xr:uid="{00000000-0005-0000-0000-0000F1100000}"/>
    <cellStyle name="Comma 17 2 3 3 2 2 5 2" xfId="4416" xr:uid="{00000000-0005-0000-0000-0000F2100000}"/>
    <cellStyle name="Comma 17 2 3 3 2 2 6" xfId="4417" xr:uid="{00000000-0005-0000-0000-0000F3100000}"/>
    <cellStyle name="Comma 17 2 3 3 2 2 7" xfId="4418" xr:uid="{00000000-0005-0000-0000-0000F4100000}"/>
    <cellStyle name="Comma 17 2 3 3 2 3" xfId="4419" xr:uid="{00000000-0005-0000-0000-0000F5100000}"/>
    <cellStyle name="Comma 17 2 3 3 2 3 2" xfId="4420" xr:uid="{00000000-0005-0000-0000-0000F6100000}"/>
    <cellStyle name="Comma 17 2 3 3 2 3 2 2" xfId="4421" xr:uid="{00000000-0005-0000-0000-0000F7100000}"/>
    <cellStyle name="Comma 17 2 3 3 2 3 2 2 2" xfId="4422" xr:uid="{00000000-0005-0000-0000-0000F8100000}"/>
    <cellStyle name="Comma 17 2 3 3 2 3 2 2 2 2" xfId="4423" xr:uid="{00000000-0005-0000-0000-0000F9100000}"/>
    <cellStyle name="Comma 17 2 3 3 2 3 2 2 3" xfId="4424" xr:uid="{00000000-0005-0000-0000-0000FA100000}"/>
    <cellStyle name="Comma 17 2 3 3 2 3 2 3" xfId="4425" xr:uid="{00000000-0005-0000-0000-0000FB100000}"/>
    <cellStyle name="Comma 17 2 3 3 2 3 2 3 2" xfId="4426" xr:uid="{00000000-0005-0000-0000-0000FC100000}"/>
    <cellStyle name="Comma 17 2 3 3 2 3 2 4" xfId="4427" xr:uid="{00000000-0005-0000-0000-0000FD100000}"/>
    <cellStyle name="Comma 17 2 3 3 2 3 3" xfId="4428" xr:uid="{00000000-0005-0000-0000-0000FE100000}"/>
    <cellStyle name="Comma 17 2 3 3 2 3 3 2" xfId="4429" xr:uid="{00000000-0005-0000-0000-0000FF100000}"/>
    <cellStyle name="Comma 17 2 3 3 2 3 3 2 2" xfId="4430" xr:uid="{00000000-0005-0000-0000-000000110000}"/>
    <cellStyle name="Comma 17 2 3 3 2 3 3 3" xfId="4431" xr:uid="{00000000-0005-0000-0000-000001110000}"/>
    <cellStyle name="Comma 17 2 3 3 2 3 4" xfId="4432" xr:uid="{00000000-0005-0000-0000-000002110000}"/>
    <cellStyle name="Comma 17 2 3 3 2 3 4 2" xfId="4433" xr:uid="{00000000-0005-0000-0000-000003110000}"/>
    <cellStyle name="Comma 17 2 3 3 2 3 5" xfId="4434" xr:uid="{00000000-0005-0000-0000-000004110000}"/>
    <cellStyle name="Comma 17 2 3 3 2 4" xfId="4435" xr:uid="{00000000-0005-0000-0000-000005110000}"/>
    <cellStyle name="Comma 17 2 3 3 2 4 2" xfId="4436" xr:uid="{00000000-0005-0000-0000-000006110000}"/>
    <cellStyle name="Comma 17 2 3 3 2 4 2 2" xfId="4437" xr:uid="{00000000-0005-0000-0000-000007110000}"/>
    <cellStyle name="Comma 17 2 3 3 2 4 2 2 2" xfId="4438" xr:uid="{00000000-0005-0000-0000-000008110000}"/>
    <cellStyle name="Comma 17 2 3 3 2 4 2 3" xfId="4439" xr:uid="{00000000-0005-0000-0000-000009110000}"/>
    <cellStyle name="Comma 17 2 3 3 2 4 3" xfId="4440" xr:uid="{00000000-0005-0000-0000-00000A110000}"/>
    <cellStyle name="Comma 17 2 3 3 2 4 3 2" xfId="4441" xr:uid="{00000000-0005-0000-0000-00000B110000}"/>
    <cellStyle name="Comma 17 2 3 3 2 4 4" xfId="4442" xr:uid="{00000000-0005-0000-0000-00000C110000}"/>
    <cellStyle name="Comma 17 2 3 3 2 5" xfId="4443" xr:uid="{00000000-0005-0000-0000-00000D110000}"/>
    <cellStyle name="Comma 17 2 3 3 2 5 2" xfId="4444" xr:uid="{00000000-0005-0000-0000-00000E110000}"/>
    <cellStyle name="Comma 17 2 3 3 2 5 2 2" xfId="4445" xr:uid="{00000000-0005-0000-0000-00000F110000}"/>
    <cellStyle name="Comma 17 2 3 3 2 5 3" xfId="4446" xr:uid="{00000000-0005-0000-0000-000010110000}"/>
    <cellStyle name="Comma 17 2 3 3 2 6" xfId="4447" xr:uid="{00000000-0005-0000-0000-000011110000}"/>
    <cellStyle name="Comma 17 2 3 3 2 6 2" xfId="4448" xr:uid="{00000000-0005-0000-0000-000012110000}"/>
    <cellStyle name="Comma 17 2 3 3 2 7" xfId="4449" xr:uid="{00000000-0005-0000-0000-000013110000}"/>
    <cellStyle name="Comma 17 2 3 3 2 8" xfId="4450" xr:uid="{00000000-0005-0000-0000-000014110000}"/>
    <cellStyle name="Comma 17 2 3 3 3" xfId="4451" xr:uid="{00000000-0005-0000-0000-000015110000}"/>
    <cellStyle name="Comma 17 2 3 3 3 2" xfId="4452" xr:uid="{00000000-0005-0000-0000-000016110000}"/>
    <cellStyle name="Comma 17 2 3 3 3 2 2" xfId="4453" xr:uid="{00000000-0005-0000-0000-000017110000}"/>
    <cellStyle name="Comma 17 2 3 3 3 2 2 2" xfId="4454" xr:uid="{00000000-0005-0000-0000-000018110000}"/>
    <cellStyle name="Comma 17 2 3 3 3 2 2 2 2" xfId="4455" xr:uid="{00000000-0005-0000-0000-000019110000}"/>
    <cellStyle name="Comma 17 2 3 3 3 2 2 2 2 2" xfId="4456" xr:uid="{00000000-0005-0000-0000-00001A110000}"/>
    <cellStyle name="Comma 17 2 3 3 3 2 2 2 3" xfId="4457" xr:uid="{00000000-0005-0000-0000-00001B110000}"/>
    <cellStyle name="Comma 17 2 3 3 3 2 2 3" xfId="4458" xr:uid="{00000000-0005-0000-0000-00001C110000}"/>
    <cellStyle name="Comma 17 2 3 3 3 2 2 3 2" xfId="4459" xr:uid="{00000000-0005-0000-0000-00001D110000}"/>
    <cellStyle name="Comma 17 2 3 3 3 2 2 4" xfId="4460" xr:uid="{00000000-0005-0000-0000-00001E110000}"/>
    <cellStyle name="Comma 17 2 3 3 3 2 3" xfId="4461" xr:uid="{00000000-0005-0000-0000-00001F110000}"/>
    <cellStyle name="Comma 17 2 3 3 3 2 3 2" xfId="4462" xr:uid="{00000000-0005-0000-0000-000020110000}"/>
    <cellStyle name="Comma 17 2 3 3 3 2 3 2 2" xfId="4463" xr:uid="{00000000-0005-0000-0000-000021110000}"/>
    <cellStyle name="Comma 17 2 3 3 3 2 3 3" xfId="4464" xr:uid="{00000000-0005-0000-0000-000022110000}"/>
    <cellStyle name="Comma 17 2 3 3 3 2 4" xfId="4465" xr:uid="{00000000-0005-0000-0000-000023110000}"/>
    <cellStyle name="Comma 17 2 3 3 3 2 4 2" xfId="4466" xr:uid="{00000000-0005-0000-0000-000024110000}"/>
    <cellStyle name="Comma 17 2 3 3 3 2 5" xfId="4467" xr:uid="{00000000-0005-0000-0000-000025110000}"/>
    <cellStyle name="Comma 17 2 3 3 3 3" xfId="4468" xr:uid="{00000000-0005-0000-0000-000026110000}"/>
    <cellStyle name="Comma 17 2 3 3 3 3 2" xfId="4469" xr:uid="{00000000-0005-0000-0000-000027110000}"/>
    <cellStyle name="Comma 17 2 3 3 3 3 2 2" xfId="4470" xr:uid="{00000000-0005-0000-0000-000028110000}"/>
    <cellStyle name="Comma 17 2 3 3 3 3 2 2 2" xfId="4471" xr:uid="{00000000-0005-0000-0000-000029110000}"/>
    <cellStyle name="Comma 17 2 3 3 3 3 2 3" xfId="4472" xr:uid="{00000000-0005-0000-0000-00002A110000}"/>
    <cellStyle name="Comma 17 2 3 3 3 3 3" xfId="4473" xr:uid="{00000000-0005-0000-0000-00002B110000}"/>
    <cellStyle name="Comma 17 2 3 3 3 3 3 2" xfId="4474" xr:uid="{00000000-0005-0000-0000-00002C110000}"/>
    <cellStyle name="Comma 17 2 3 3 3 3 4" xfId="4475" xr:uid="{00000000-0005-0000-0000-00002D110000}"/>
    <cellStyle name="Comma 17 2 3 3 3 4" xfId="4476" xr:uid="{00000000-0005-0000-0000-00002E110000}"/>
    <cellStyle name="Comma 17 2 3 3 3 4 2" xfId="4477" xr:uid="{00000000-0005-0000-0000-00002F110000}"/>
    <cellStyle name="Comma 17 2 3 3 3 4 2 2" xfId="4478" xr:uid="{00000000-0005-0000-0000-000030110000}"/>
    <cellStyle name="Comma 17 2 3 3 3 4 3" xfId="4479" xr:uid="{00000000-0005-0000-0000-000031110000}"/>
    <cellStyle name="Comma 17 2 3 3 3 5" xfId="4480" xr:uid="{00000000-0005-0000-0000-000032110000}"/>
    <cellStyle name="Comma 17 2 3 3 3 5 2" xfId="4481" xr:uid="{00000000-0005-0000-0000-000033110000}"/>
    <cellStyle name="Comma 17 2 3 3 3 6" xfId="4482" xr:uid="{00000000-0005-0000-0000-000034110000}"/>
    <cellStyle name="Comma 17 2 3 3 3 7" xfId="4483" xr:uid="{00000000-0005-0000-0000-000035110000}"/>
    <cellStyle name="Comma 17 2 3 3 4" xfId="4484" xr:uid="{00000000-0005-0000-0000-000036110000}"/>
    <cellStyle name="Comma 17 2 3 3 4 2" xfId="4485" xr:uid="{00000000-0005-0000-0000-000037110000}"/>
    <cellStyle name="Comma 17 2 3 3 4 2 2" xfId="4486" xr:uid="{00000000-0005-0000-0000-000038110000}"/>
    <cellStyle name="Comma 17 2 3 3 4 2 2 2" xfId="4487" xr:uid="{00000000-0005-0000-0000-000039110000}"/>
    <cellStyle name="Comma 17 2 3 3 4 2 2 2 2" xfId="4488" xr:uid="{00000000-0005-0000-0000-00003A110000}"/>
    <cellStyle name="Comma 17 2 3 3 4 2 2 3" xfId="4489" xr:uid="{00000000-0005-0000-0000-00003B110000}"/>
    <cellStyle name="Comma 17 2 3 3 4 2 3" xfId="4490" xr:uid="{00000000-0005-0000-0000-00003C110000}"/>
    <cellStyle name="Comma 17 2 3 3 4 2 3 2" xfId="4491" xr:uid="{00000000-0005-0000-0000-00003D110000}"/>
    <cellStyle name="Comma 17 2 3 3 4 2 4" xfId="4492" xr:uid="{00000000-0005-0000-0000-00003E110000}"/>
    <cellStyle name="Comma 17 2 3 3 4 3" xfId="4493" xr:uid="{00000000-0005-0000-0000-00003F110000}"/>
    <cellStyle name="Comma 17 2 3 3 4 3 2" xfId="4494" xr:uid="{00000000-0005-0000-0000-000040110000}"/>
    <cellStyle name="Comma 17 2 3 3 4 3 2 2" xfId="4495" xr:uid="{00000000-0005-0000-0000-000041110000}"/>
    <cellStyle name="Comma 17 2 3 3 4 3 3" xfId="4496" xr:uid="{00000000-0005-0000-0000-000042110000}"/>
    <cellStyle name="Comma 17 2 3 3 4 4" xfId="4497" xr:uid="{00000000-0005-0000-0000-000043110000}"/>
    <cellStyle name="Comma 17 2 3 3 4 4 2" xfId="4498" xr:uid="{00000000-0005-0000-0000-000044110000}"/>
    <cellStyle name="Comma 17 2 3 3 4 5" xfId="4499" xr:uid="{00000000-0005-0000-0000-000045110000}"/>
    <cellStyle name="Comma 17 2 3 3 5" xfId="4500" xr:uid="{00000000-0005-0000-0000-000046110000}"/>
    <cellStyle name="Comma 17 2 3 3 5 2" xfId="4501" xr:uid="{00000000-0005-0000-0000-000047110000}"/>
    <cellStyle name="Comma 17 2 3 3 5 2 2" xfId="4502" xr:uid="{00000000-0005-0000-0000-000048110000}"/>
    <cellStyle name="Comma 17 2 3 3 5 2 2 2" xfId="4503" xr:uid="{00000000-0005-0000-0000-000049110000}"/>
    <cellStyle name="Comma 17 2 3 3 5 2 3" xfId="4504" xr:uid="{00000000-0005-0000-0000-00004A110000}"/>
    <cellStyle name="Comma 17 2 3 3 5 3" xfId="4505" xr:uid="{00000000-0005-0000-0000-00004B110000}"/>
    <cellStyle name="Comma 17 2 3 3 5 3 2" xfId="4506" xr:uid="{00000000-0005-0000-0000-00004C110000}"/>
    <cellStyle name="Comma 17 2 3 3 5 4" xfId="4507" xr:uid="{00000000-0005-0000-0000-00004D110000}"/>
    <cellStyle name="Comma 17 2 3 3 6" xfId="4508" xr:uid="{00000000-0005-0000-0000-00004E110000}"/>
    <cellStyle name="Comma 17 2 3 3 6 2" xfId="4509" xr:uid="{00000000-0005-0000-0000-00004F110000}"/>
    <cellStyle name="Comma 17 2 3 3 6 2 2" xfId="4510" xr:uid="{00000000-0005-0000-0000-000050110000}"/>
    <cellStyle name="Comma 17 2 3 3 6 3" xfId="4511" xr:uid="{00000000-0005-0000-0000-000051110000}"/>
    <cellStyle name="Comma 17 2 3 3 7" xfId="4512" xr:uid="{00000000-0005-0000-0000-000052110000}"/>
    <cellStyle name="Comma 17 2 3 3 7 2" xfId="4513" xr:uid="{00000000-0005-0000-0000-000053110000}"/>
    <cellStyle name="Comma 17 2 3 3 8" xfId="4514" xr:uid="{00000000-0005-0000-0000-000054110000}"/>
    <cellStyle name="Comma 17 2 3 3 9" xfId="4515" xr:uid="{00000000-0005-0000-0000-000055110000}"/>
    <cellStyle name="Comma 17 2 3 4" xfId="4516" xr:uid="{00000000-0005-0000-0000-000056110000}"/>
    <cellStyle name="Comma 17 2 3 4 2" xfId="4517" xr:uid="{00000000-0005-0000-0000-000057110000}"/>
    <cellStyle name="Comma 17 2 3 4 2 2" xfId="4518" xr:uid="{00000000-0005-0000-0000-000058110000}"/>
    <cellStyle name="Comma 17 2 3 4 2 2 2" xfId="4519" xr:uid="{00000000-0005-0000-0000-000059110000}"/>
    <cellStyle name="Comma 17 2 3 4 2 2 2 2" xfId="4520" xr:uid="{00000000-0005-0000-0000-00005A110000}"/>
    <cellStyle name="Comma 17 2 3 4 2 2 2 2 2" xfId="4521" xr:uid="{00000000-0005-0000-0000-00005B110000}"/>
    <cellStyle name="Comma 17 2 3 4 2 2 2 2 2 2" xfId="4522" xr:uid="{00000000-0005-0000-0000-00005C110000}"/>
    <cellStyle name="Comma 17 2 3 4 2 2 2 2 3" xfId="4523" xr:uid="{00000000-0005-0000-0000-00005D110000}"/>
    <cellStyle name="Comma 17 2 3 4 2 2 2 3" xfId="4524" xr:uid="{00000000-0005-0000-0000-00005E110000}"/>
    <cellStyle name="Comma 17 2 3 4 2 2 2 3 2" xfId="4525" xr:uid="{00000000-0005-0000-0000-00005F110000}"/>
    <cellStyle name="Comma 17 2 3 4 2 2 2 4" xfId="4526" xr:uid="{00000000-0005-0000-0000-000060110000}"/>
    <cellStyle name="Comma 17 2 3 4 2 2 3" xfId="4527" xr:uid="{00000000-0005-0000-0000-000061110000}"/>
    <cellStyle name="Comma 17 2 3 4 2 2 3 2" xfId="4528" xr:uid="{00000000-0005-0000-0000-000062110000}"/>
    <cellStyle name="Comma 17 2 3 4 2 2 3 2 2" xfId="4529" xr:uid="{00000000-0005-0000-0000-000063110000}"/>
    <cellStyle name="Comma 17 2 3 4 2 2 3 3" xfId="4530" xr:uid="{00000000-0005-0000-0000-000064110000}"/>
    <cellStyle name="Comma 17 2 3 4 2 2 4" xfId="4531" xr:uid="{00000000-0005-0000-0000-000065110000}"/>
    <cellStyle name="Comma 17 2 3 4 2 2 4 2" xfId="4532" xr:uid="{00000000-0005-0000-0000-000066110000}"/>
    <cellStyle name="Comma 17 2 3 4 2 2 5" xfId="4533" xr:uid="{00000000-0005-0000-0000-000067110000}"/>
    <cellStyle name="Comma 17 2 3 4 2 3" xfId="4534" xr:uid="{00000000-0005-0000-0000-000068110000}"/>
    <cellStyle name="Comma 17 2 3 4 2 3 2" xfId="4535" xr:uid="{00000000-0005-0000-0000-000069110000}"/>
    <cellStyle name="Comma 17 2 3 4 2 3 2 2" xfId="4536" xr:uid="{00000000-0005-0000-0000-00006A110000}"/>
    <cellStyle name="Comma 17 2 3 4 2 3 2 2 2" xfId="4537" xr:uid="{00000000-0005-0000-0000-00006B110000}"/>
    <cellStyle name="Comma 17 2 3 4 2 3 2 3" xfId="4538" xr:uid="{00000000-0005-0000-0000-00006C110000}"/>
    <cellStyle name="Comma 17 2 3 4 2 3 3" xfId="4539" xr:uid="{00000000-0005-0000-0000-00006D110000}"/>
    <cellStyle name="Comma 17 2 3 4 2 3 3 2" xfId="4540" xr:uid="{00000000-0005-0000-0000-00006E110000}"/>
    <cellStyle name="Comma 17 2 3 4 2 3 4" xfId="4541" xr:uid="{00000000-0005-0000-0000-00006F110000}"/>
    <cellStyle name="Comma 17 2 3 4 2 4" xfId="4542" xr:uid="{00000000-0005-0000-0000-000070110000}"/>
    <cellStyle name="Comma 17 2 3 4 2 4 2" xfId="4543" xr:uid="{00000000-0005-0000-0000-000071110000}"/>
    <cellStyle name="Comma 17 2 3 4 2 4 2 2" xfId="4544" xr:uid="{00000000-0005-0000-0000-000072110000}"/>
    <cellStyle name="Comma 17 2 3 4 2 4 3" xfId="4545" xr:uid="{00000000-0005-0000-0000-000073110000}"/>
    <cellStyle name="Comma 17 2 3 4 2 5" xfId="4546" xr:uid="{00000000-0005-0000-0000-000074110000}"/>
    <cellStyle name="Comma 17 2 3 4 2 5 2" xfId="4547" xr:uid="{00000000-0005-0000-0000-000075110000}"/>
    <cellStyle name="Comma 17 2 3 4 2 6" xfId="4548" xr:uid="{00000000-0005-0000-0000-000076110000}"/>
    <cellStyle name="Comma 17 2 3 4 2 7" xfId="4549" xr:uid="{00000000-0005-0000-0000-000077110000}"/>
    <cellStyle name="Comma 17 2 3 4 3" xfId="4550" xr:uid="{00000000-0005-0000-0000-000078110000}"/>
    <cellStyle name="Comma 17 2 3 4 3 2" xfId="4551" xr:uid="{00000000-0005-0000-0000-000079110000}"/>
    <cellStyle name="Comma 17 2 3 4 3 2 2" xfId="4552" xr:uid="{00000000-0005-0000-0000-00007A110000}"/>
    <cellStyle name="Comma 17 2 3 4 3 2 2 2" xfId="4553" xr:uid="{00000000-0005-0000-0000-00007B110000}"/>
    <cellStyle name="Comma 17 2 3 4 3 2 2 2 2" xfId="4554" xr:uid="{00000000-0005-0000-0000-00007C110000}"/>
    <cellStyle name="Comma 17 2 3 4 3 2 2 3" xfId="4555" xr:uid="{00000000-0005-0000-0000-00007D110000}"/>
    <cellStyle name="Comma 17 2 3 4 3 2 3" xfId="4556" xr:uid="{00000000-0005-0000-0000-00007E110000}"/>
    <cellStyle name="Comma 17 2 3 4 3 2 3 2" xfId="4557" xr:uid="{00000000-0005-0000-0000-00007F110000}"/>
    <cellStyle name="Comma 17 2 3 4 3 2 4" xfId="4558" xr:uid="{00000000-0005-0000-0000-000080110000}"/>
    <cellStyle name="Comma 17 2 3 4 3 3" xfId="4559" xr:uid="{00000000-0005-0000-0000-000081110000}"/>
    <cellStyle name="Comma 17 2 3 4 3 3 2" xfId="4560" xr:uid="{00000000-0005-0000-0000-000082110000}"/>
    <cellStyle name="Comma 17 2 3 4 3 3 2 2" xfId="4561" xr:uid="{00000000-0005-0000-0000-000083110000}"/>
    <cellStyle name="Comma 17 2 3 4 3 3 3" xfId="4562" xr:uid="{00000000-0005-0000-0000-000084110000}"/>
    <cellStyle name="Comma 17 2 3 4 3 4" xfId="4563" xr:uid="{00000000-0005-0000-0000-000085110000}"/>
    <cellStyle name="Comma 17 2 3 4 3 4 2" xfId="4564" xr:uid="{00000000-0005-0000-0000-000086110000}"/>
    <cellStyle name="Comma 17 2 3 4 3 5" xfId="4565" xr:uid="{00000000-0005-0000-0000-000087110000}"/>
    <cellStyle name="Comma 17 2 3 4 4" xfId="4566" xr:uid="{00000000-0005-0000-0000-000088110000}"/>
    <cellStyle name="Comma 17 2 3 4 4 2" xfId="4567" xr:uid="{00000000-0005-0000-0000-000089110000}"/>
    <cellStyle name="Comma 17 2 3 4 4 2 2" xfId="4568" xr:uid="{00000000-0005-0000-0000-00008A110000}"/>
    <cellStyle name="Comma 17 2 3 4 4 2 2 2" xfId="4569" xr:uid="{00000000-0005-0000-0000-00008B110000}"/>
    <cellStyle name="Comma 17 2 3 4 4 2 3" xfId="4570" xr:uid="{00000000-0005-0000-0000-00008C110000}"/>
    <cellStyle name="Comma 17 2 3 4 4 3" xfId="4571" xr:uid="{00000000-0005-0000-0000-00008D110000}"/>
    <cellStyle name="Comma 17 2 3 4 4 3 2" xfId="4572" xr:uid="{00000000-0005-0000-0000-00008E110000}"/>
    <cellStyle name="Comma 17 2 3 4 4 4" xfId="4573" xr:uid="{00000000-0005-0000-0000-00008F110000}"/>
    <cellStyle name="Comma 17 2 3 4 5" xfId="4574" xr:uid="{00000000-0005-0000-0000-000090110000}"/>
    <cellStyle name="Comma 17 2 3 4 5 2" xfId="4575" xr:uid="{00000000-0005-0000-0000-000091110000}"/>
    <cellStyle name="Comma 17 2 3 4 5 2 2" xfId="4576" xr:uid="{00000000-0005-0000-0000-000092110000}"/>
    <cellStyle name="Comma 17 2 3 4 5 3" xfId="4577" xr:uid="{00000000-0005-0000-0000-000093110000}"/>
    <cellStyle name="Comma 17 2 3 4 6" xfId="4578" xr:uid="{00000000-0005-0000-0000-000094110000}"/>
    <cellStyle name="Comma 17 2 3 4 6 2" xfId="4579" xr:uid="{00000000-0005-0000-0000-000095110000}"/>
    <cellStyle name="Comma 17 2 3 4 7" xfId="4580" xr:uid="{00000000-0005-0000-0000-000096110000}"/>
    <cellStyle name="Comma 17 2 3 4 8" xfId="4581" xr:uid="{00000000-0005-0000-0000-000097110000}"/>
    <cellStyle name="Comma 17 2 3 5" xfId="4582" xr:uid="{00000000-0005-0000-0000-000098110000}"/>
    <cellStyle name="Comma 17 2 3 5 2" xfId="4583" xr:uid="{00000000-0005-0000-0000-000099110000}"/>
    <cellStyle name="Comma 17 2 3 5 2 2" xfId="4584" xr:uid="{00000000-0005-0000-0000-00009A110000}"/>
    <cellStyle name="Comma 17 2 3 5 2 2 2" xfId="4585" xr:uid="{00000000-0005-0000-0000-00009B110000}"/>
    <cellStyle name="Comma 17 2 3 5 2 2 2 2" xfId="4586" xr:uid="{00000000-0005-0000-0000-00009C110000}"/>
    <cellStyle name="Comma 17 2 3 5 2 2 2 2 2" xfId="4587" xr:uid="{00000000-0005-0000-0000-00009D110000}"/>
    <cellStyle name="Comma 17 2 3 5 2 2 2 3" xfId="4588" xr:uid="{00000000-0005-0000-0000-00009E110000}"/>
    <cellStyle name="Comma 17 2 3 5 2 2 3" xfId="4589" xr:uid="{00000000-0005-0000-0000-00009F110000}"/>
    <cellStyle name="Comma 17 2 3 5 2 2 3 2" xfId="4590" xr:uid="{00000000-0005-0000-0000-0000A0110000}"/>
    <cellStyle name="Comma 17 2 3 5 2 2 4" xfId="4591" xr:uid="{00000000-0005-0000-0000-0000A1110000}"/>
    <cellStyle name="Comma 17 2 3 5 2 3" xfId="4592" xr:uid="{00000000-0005-0000-0000-0000A2110000}"/>
    <cellStyle name="Comma 17 2 3 5 2 3 2" xfId="4593" xr:uid="{00000000-0005-0000-0000-0000A3110000}"/>
    <cellStyle name="Comma 17 2 3 5 2 3 2 2" xfId="4594" xr:uid="{00000000-0005-0000-0000-0000A4110000}"/>
    <cellStyle name="Comma 17 2 3 5 2 3 3" xfId="4595" xr:uid="{00000000-0005-0000-0000-0000A5110000}"/>
    <cellStyle name="Comma 17 2 3 5 2 4" xfId="4596" xr:uid="{00000000-0005-0000-0000-0000A6110000}"/>
    <cellStyle name="Comma 17 2 3 5 2 4 2" xfId="4597" xr:uid="{00000000-0005-0000-0000-0000A7110000}"/>
    <cellStyle name="Comma 17 2 3 5 2 5" xfId="4598" xr:uid="{00000000-0005-0000-0000-0000A8110000}"/>
    <cellStyle name="Comma 17 2 3 5 3" xfId="4599" xr:uid="{00000000-0005-0000-0000-0000A9110000}"/>
    <cellStyle name="Comma 17 2 3 5 3 2" xfId="4600" xr:uid="{00000000-0005-0000-0000-0000AA110000}"/>
    <cellStyle name="Comma 17 2 3 5 3 2 2" xfId="4601" xr:uid="{00000000-0005-0000-0000-0000AB110000}"/>
    <cellStyle name="Comma 17 2 3 5 3 2 2 2" xfId="4602" xr:uid="{00000000-0005-0000-0000-0000AC110000}"/>
    <cellStyle name="Comma 17 2 3 5 3 2 3" xfId="4603" xr:uid="{00000000-0005-0000-0000-0000AD110000}"/>
    <cellStyle name="Comma 17 2 3 5 3 3" xfId="4604" xr:uid="{00000000-0005-0000-0000-0000AE110000}"/>
    <cellStyle name="Comma 17 2 3 5 3 3 2" xfId="4605" xr:uid="{00000000-0005-0000-0000-0000AF110000}"/>
    <cellStyle name="Comma 17 2 3 5 3 4" xfId="4606" xr:uid="{00000000-0005-0000-0000-0000B0110000}"/>
    <cellStyle name="Comma 17 2 3 5 4" xfId="4607" xr:uid="{00000000-0005-0000-0000-0000B1110000}"/>
    <cellStyle name="Comma 17 2 3 5 4 2" xfId="4608" xr:uid="{00000000-0005-0000-0000-0000B2110000}"/>
    <cellStyle name="Comma 17 2 3 5 4 2 2" xfId="4609" xr:uid="{00000000-0005-0000-0000-0000B3110000}"/>
    <cellStyle name="Comma 17 2 3 5 4 3" xfId="4610" xr:uid="{00000000-0005-0000-0000-0000B4110000}"/>
    <cellStyle name="Comma 17 2 3 5 5" xfId="4611" xr:uid="{00000000-0005-0000-0000-0000B5110000}"/>
    <cellStyle name="Comma 17 2 3 5 5 2" xfId="4612" xr:uid="{00000000-0005-0000-0000-0000B6110000}"/>
    <cellStyle name="Comma 17 2 3 5 6" xfId="4613" xr:uid="{00000000-0005-0000-0000-0000B7110000}"/>
    <cellStyle name="Comma 17 2 3 5 7" xfId="4614" xr:uid="{00000000-0005-0000-0000-0000B8110000}"/>
    <cellStyle name="Comma 17 2 3 6" xfId="4615" xr:uid="{00000000-0005-0000-0000-0000B9110000}"/>
    <cellStyle name="Comma 17 2 3 6 2" xfId="4616" xr:uid="{00000000-0005-0000-0000-0000BA110000}"/>
    <cellStyle name="Comma 17 2 3 6 2 2" xfId="4617" xr:uid="{00000000-0005-0000-0000-0000BB110000}"/>
    <cellStyle name="Comma 17 2 3 6 2 2 2" xfId="4618" xr:uid="{00000000-0005-0000-0000-0000BC110000}"/>
    <cellStyle name="Comma 17 2 3 6 2 2 2 2" xfId="4619" xr:uid="{00000000-0005-0000-0000-0000BD110000}"/>
    <cellStyle name="Comma 17 2 3 6 2 2 3" xfId="4620" xr:uid="{00000000-0005-0000-0000-0000BE110000}"/>
    <cellStyle name="Comma 17 2 3 6 2 3" xfId="4621" xr:uid="{00000000-0005-0000-0000-0000BF110000}"/>
    <cellStyle name="Comma 17 2 3 6 2 3 2" xfId="4622" xr:uid="{00000000-0005-0000-0000-0000C0110000}"/>
    <cellStyle name="Comma 17 2 3 6 2 4" xfId="4623" xr:uid="{00000000-0005-0000-0000-0000C1110000}"/>
    <cellStyle name="Comma 17 2 3 6 3" xfId="4624" xr:uid="{00000000-0005-0000-0000-0000C2110000}"/>
    <cellStyle name="Comma 17 2 3 6 3 2" xfId="4625" xr:uid="{00000000-0005-0000-0000-0000C3110000}"/>
    <cellStyle name="Comma 17 2 3 6 3 2 2" xfId="4626" xr:uid="{00000000-0005-0000-0000-0000C4110000}"/>
    <cellStyle name="Comma 17 2 3 6 3 3" xfId="4627" xr:uid="{00000000-0005-0000-0000-0000C5110000}"/>
    <cellStyle name="Comma 17 2 3 6 4" xfId="4628" xr:uid="{00000000-0005-0000-0000-0000C6110000}"/>
    <cellStyle name="Comma 17 2 3 6 4 2" xfId="4629" xr:uid="{00000000-0005-0000-0000-0000C7110000}"/>
    <cellStyle name="Comma 17 2 3 6 5" xfId="4630" xr:uid="{00000000-0005-0000-0000-0000C8110000}"/>
    <cellStyle name="Comma 17 2 3 7" xfId="4631" xr:uid="{00000000-0005-0000-0000-0000C9110000}"/>
    <cellStyle name="Comma 17 2 3 7 2" xfId="4632" xr:uid="{00000000-0005-0000-0000-0000CA110000}"/>
    <cellStyle name="Comma 17 2 3 7 2 2" xfId="4633" xr:uid="{00000000-0005-0000-0000-0000CB110000}"/>
    <cellStyle name="Comma 17 2 3 7 2 2 2" xfId="4634" xr:uid="{00000000-0005-0000-0000-0000CC110000}"/>
    <cellStyle name="Comma 17 2 3 7 2 3" xfId="4635" xr:uid="{00000000-0005-0000-0000-0000CD110000}"/>
    <cellStyle name="Comma 17 2 3 7 3" xfId="4636" xr:uid="{00000000-0005-0000-0000-0000CE110000}"/>
    <cellStyle name="Comma 17 2 3 7 3 2" xfId="4637" xr:uid="{00000000-0005-0000-0000-0000CF110000}"/>
    <cellStyle name="Comma 17 2 3 7 4" xfId="4638" xr:uid="{00000000-0005-0000-0000-0000D0110000}"/>
    <cellStyle name="Comma 17 2 3 8" xfId="4639" xr:uid="{00000000-0005-0000-0000-0000D1110000}"/>
    <cellStyle name="Comma 17 2 3 8 2" xfId="4640" xr:uid="{00000000-0005-0000-0000-0000D2110000}"/>
    <cellStyle name="Comma 17 2 3 8 2 2" xfId="4641" xr:uid="{00000000-0005-0000-0000-0000D3110000}"/>
    <cellStyle name="Comma 17 2 3 8 3" xfId="4642" xr:uid="{00000000-0005-0000-0000-0000D4110000}"/>
    <cellStyle name="Comma 17 2 3 9" xfId="4643" xr:uid="{00000000-0005-0000-0000-0000D5110000}"/>
    <cellStyle name="Comma 17 2 3 9 2" xfId="4644" xr:uid="{00000000-0005-0000-0000-0000D6110000}"/>
    <cellStyle name="Comma 17 2 4" xfId="4645" xr:uid="{00000000-0005-0000-0000-0000D7110000}"/>
    <cellStyle name="Comma 17 2 4 10" xfId="4646" xr:uid="{00000000-0005-0000-0000-0000D8110000}"/>
    <cellStyle name="Comma 17 2 4 2" xfId="4647" xr:uid="{00000000-0005-0000-0000-0000D9110000}"/>
    <cellStyle name="Comma 17 2 4 2 2" xfId="4648" xr:uid="{00000000-0005-0000-0000-0000DA110000}"/>
    <cellStyle name="Comma 17 2 4 2 2 2" xfId="4649" xr:uid="{00000000-0005-0000-0000-0000DB110000}"/>
    <cellStyle name="Comma 17 2 4 2 2 2 2" xfId="4650" xr:uid="{00000000-0005-0000-0000-0000DC110000}"/>
    <cellStyle name="Comma 17 2 4 2 2 2 2 2" xfId="4651" xr:uid="{00000000-0005-0000-0000-0000DD110000}"/>
    <cellStyle name="Comma 17 2 4 2 2 2 2 2 2" xfId="4652" xr:uid="{00000000-0005-0000-0000-0000DE110000}"/>
    <cellStyle name="Comma 17 2 4 2 2 2 2 2 2 2" xfId="4653" xr:uid="{00000000-0005-0000-0000-0000DF110000}"/>
    <cellStyle name="Comma 17 2 4 2 2 2 2 2 2 2 2" xfId="4654" xr:uid="{00000000-0005-0000-0000-0000E0110000}"/>
    <cellStyle name="Comma 17 2 4 2 2 2 2 2 2 3" xfId="4655" xr:uid="{00000000-0005-0000-0000-0000E1110000}"/>
    <cellStyle name="Comma 17 2 4 2 2 2 2 2 3" xfId="4656" xr:uid="{00000000-0005-0000-0000-0000E2110000}"/>
    <cellStyle name="Comma 17 2 4 2 2 2 2 2 3 2" xfId="4657" xr:uid="{00000000-0005-0000-0000-0000E3110000}"/>
    <cellStyle name="Comma 17 2 4 2 2 2 2 2 4" xfId="4658" xr:uid="{00000000-0005-0000-0000-0000E4110000}"/>
    <cellStyle name="Comma 17 2 4 2 2 2 2 3" xfId="4659" xr:uid="{00000000-0005-0000-0000-0000E5110000}"/>
    <cellStyle name="Comma 17 2 4 2 2 2 2 3 2" xfId="4660" xr:uid="{00000000-0005-0000-0000-0000E6110000}"/>
    <cellStyle name="Comma 17 2 4 2 2 2 2 3 2 2" xfId="4661" xr:uid="{00000000-0005-0000-0000-0000E7110000}"/>
    <cellStyle name="Comma 17 2 4 2 2 2 2 3 3" xfId="4662" xr:uid="{00000000-0005-0000-0000-0000E8110000}"/>
    <cellStyle name="Comma 17 2 4 2 2 2 2 4" xfId="4663" xr:uid="{00000000-0005-0000-0000-0000E9110000}"/>
    <cellStyle name="Comma 17 2 4 2 2 2 2 4 2" xfId="4664" xr:uid="{00000000-0005-0000-0000-0000EA110000}"/>
    <cellStyle name="Comma 17 2 4 2 2 2 2 5" xfId="4665" xr:uid="{00000000-0005-0000-0000-0000EB110000}"/>
    <cellStyle name="Comma 17 2 4 2 2 2 3" xfId="4666" xr:uid="{00000000-0005-0000-0000-0000EC110000}"/>
    <cellStyle name="Comma 17 2 4 2 2 2 3 2" xfId="4667" xr:uid="{00000000-0005-0000-0000-0000ED110000}"/>
    <cellStyle name="Comma 17 2 4 2 2 2 3 2 2" xfId="4668" xr:uid="{00000000-0005-0000-0000-0000EE110000}"/>
    <cellStyle name="Comma 17 2 4 2 2 2 3 2 2 2" xfId="4669" xr:uid="{00000000-0005-0000-0000-0000EF110000}"/>
    <cellStyle name="Comma 17 2 4 2 2 2 3 2 3" xfId="4670" xr:uid="{00000000-0005-0000-0000-0000F0110000}"/>
    <cellStyle name="Comma 17 2 4 2 2 2 3 3" xfId="4671" xr:uid="{00000000-0005-0000-0000-0000F1110000}"/>
    <cellStyle name="Comma 17 2 4 2 2 2 3 3 2" xfId="4672" xr:uid="{00000000-0005-0000-0000-0000F2110000}"/>
    <cellStyle name="Comma 17 2 4 2 2 2 3 4" xfId="4673" xr:uid="{00000000-0005-0000-0000-0000F3110000}"/>
    <cellStyle name="Comma 17 2 4 2 2 2 4" xfId="4674" xr:uid="{00000000-0005-0000-0000-0000F4110000}"/>
    <cellStyle name="Comma 17 2 4 2 2 2 4 2" xfId="4675" xr:uid="{00000000-0005-0000-0000-0000F5110000}"/>
    <cellStyle name="Comma 17 2 4 2 2 2 4 2 2" xfId="4676" xr:uid="{00000000-0005-0000-0000-0000F6110000}"/>
    <cellStyle name="Comma 17 2 4 2 2 2 4 3" xfId="4677" xr:uid="{00000000-0005-0000-0000-0000F7110000}"/>
    <cellStyle name="Comma 17 2 4 2 2 2 5" xfId="4678" xr:uid="{00000000-0005-0000-0000-0000F8110000}"/>
    <cellStyle name="Comma 17 2 4 2 2 2 5 2" xfId="4679" xr:uid="{00000000-0005-0000-0000-0000F9110000}"/>
    <cellStyle name="Comma 17 2 4 2 2 2 6" xfId="4680" xr:uid="{00000000-0005-0000-0000-0000FA110000}"/>
    <cellStyle name="Comma 17 2 4 2 2 2 7" xfId="4681" xr:uid="{00000000-0005-0000-0000-0000FB110000}"/>
    <cellStyle name="Comma 17 2 4 2 2 3" xfId="4682" xr:uid="{00000000-0005-0000-0000-0000FC110000}"/>
    <cellStyle name="Comma 17 2 4 2 2 3 2" xfId="4683" xr:uid="{00000000-0005-0000-0000-0000FD110000}"/>
    <cellStyle name="Comma 17 2 4 2 2 3 2 2" xfId="4684" xr:uid="{00000000-0005-0000-0000-0000FE110000}"/>
    <cellStyle name="Comma 17 2 4 2 2 3 2 2 2" xfId="4685" xr:uid="{00000000-0005-0000-0000-0000FF110000}"/>
    <cellStyle name="Comma 17 2 4 2 2 3 2 2 2 2" xfId="4686" xr:uid="{00000000-0005-0000-0000-000000120000}"/>
    <cellStyle name="Comma 17 2 4 2 2 3 2 2 3" xfId="4687" xr:uid="{00000000-0005-0000-0000-000001120000}"/>
    <cellStyle name="Comma 17 2 4 2 2 3 2 3" xfId="4688" xr:uid="{00000000-0005-0000-0000-000002120000}"/>
    <cellStyle name="Comma 17 2 4 2 2 3 2 3 2" xfId="4689" xr:uid="{00000000-0005-0000-0000-000003120000}"/>
    <cellStyle name="Comma 17 2 4 2 2 3 2 4" xfId="4690" xr:uid="{00000000-0005-0000-0000-000004120000}"/>
    <cellStyle name="Comma 17 2 4 2 2 3 3" xfId="4691" xr:uid="{00000000-0005-0000-0000-000005120000}"/>
    <cellStyle name="Comma 17 2 4 2 2 3 3 2" xfId="4692" xr:uid="{00000000-0005-0000-0000-000006120000}"/>
    <cellStyle name="Comma 17 2 4 2 2 3 3 2 2" xfId="4693" xr:uid="{00000000-0005-0000-0000-000007120000}"/>
    <cellStyle name="Comma 17 2 4 2 2 3 3 3" xfId="4694" xr:uid="{00000000-0005-0000-0000-000008120000}"/>
    <cellStyle name="Comma 17 2 4 2 2 3 4" xfId="4695" xr:uid="{00000000-0005-0000-0000-000009120000}"/>
    <cellStyle name="Comma 17 2 4 2 2 3 4 2" xfId="4696" xr:uid="{00000000-0005-0000-0000-00000A120000}"/>
    <cellStyle name="Comma 17 2 4 2 2 3 5" xfId="4697" xr:uid="{00000000-0005-0000-0000-00000B120000}"/>
    <cellStyle name="Comma 17 2 4 2 2 4" xfId="4698" xr:uid="{00000000-0005-0000-0000-00000C120000}"/>
    <cellStyle name="Comma 17 2 4 2 2 4 2" xfId="4699" xr:uid="{00000000-0005-0000-0000-00000D120000}"/>
    <cellStyle name="Comma 17 2 4 2 2 4 2 2" xfId="4700" xr:uid="{00000000-0005-0000-0000-00000E120000}"/>
    <cellStyle name="Comma 17 2 4 2 2 4 2 2 2" xfId="4701" xr:uid="{00000000-0005-0000-0000-00000F120000}"/>
    <cellStyle name="Comma 17 2 4 2 2 4 2 3" xfId="4702" xr:uid="{00000000-0005-0000-0000-000010120000}"/>
    <cellStyle name="Comma 17 2 4 2 2 4 3" xfId="4703" xr:uid="{00000000-0005-0000-0000-000011120000}"/>
    <cellStyle name="Comma 17 2 4 2 2 4 3 2" xfId="4704" xr:uid="{00000000-0005-0000-0000-000012120000}"/>
    <cellStyle name="Comma 17 2 4 2 2 4 4" xfId="4705" xr:uid="{00000000-0005-0000-0000-000013120000}"/>
    <cellStyle name="Comma 17 2 4 2 2 5" xfId="4706" xr:uid="{00000000-0005-0000-0000-000014120000}"/>
    <cellStyle name="Comma 17 2 4 2 2 5 2" xfId="4707" xr:uid="{00000000-0005-0000-0000-000015120000}"/>
    <cellStyle name="Comma 17 2 4 2 2 5 2 2" xfId="4708" xr:uid="{00000000-0005-0000-0000-000016120000}"/>
    <cellStyle name="Comma 17 2 4 2 2 5 3" xfId="4709" xr:uid="{00000000-0005-0000-0000-000017120000}"/>
    <cellStyle name="Comma 17 2 4 2 2 6" xfId="4710" xr:uid="{00000000-0005-0000-0000-000018120000}"/>
    <cellStyle name="Comma 17 2 4 2 2 6 2" xfId="4711" xr:uid="{00000000-0005-0000-0000-000019120000}"/>
    <cellStyle name="Comma 17 2 4 2 2 7" xfId="4712" xr:uid="{00000000-0005-0000-0000-00001A120000}"/>
    <cellStyle name="Comma 17 2 4 2 2 8" xfId="4713" xr:uid="{00000000-0005-0000-0000-00001B120000}"/>
    <cellStyle name="Comma 17 2 4 2 3" xfId="4714" xr:uid="{00000000-0005-0000-0000-00001C120000}"/>
    <cellStyle name="Comma 17 2 4 2 3 2" xfId="4715" xr:uid="{00000000-0005-0000-0000-00001D120000}"/>
    <cellStyle name="Comma 17 2 4 2 3 2 2" xfId="4716" xr:uid="{00000000-0005-0000-0000-00001E120000}"/>
    <cellStyle name="Comma 17 2 4 2 3 2 2 2" xfId="4717" xr:uid="{00000000-0005-0000-0000-00001F120000}"/>
    <cellStyle name="Comma 17 2 4 2 3 2 2 2 2" xfId="4718" xr:uid="{00000000-0005-0000-0000-000020120000}"/>
    <cellStyle name="Comma 17 2 4 2 3 2 2 2 2 2" xfId="4719" xr:uid="{00000000-0005-0000-0000-000021120000}"/>
    <cellStyle name="Comma 17 2 4 2 3 2 2 2 3" xfId="4720" xr:uid="{00000000-0005-0000-0000-000022120000}"/>
    <cellStyle name="Comma 17 2 4 2 3 2 2 3" xfId="4721" xr:uid="{00000000-0005-0000-0000-000023120000}"/>
    <cellStyle name="Comma 17 2 4 2 3 2 2 3 2" xfId="4722" xr:uid="{00000000-0005-0000-0000-000024120000}"/>
    <cellStyle name="Comma 17 2 4 2 3 2 2 4" xfId="4723" xr:uid="{00000000-0005-0000-0000-000025120000}"/>
    <cellStyle name="Comma 17 2 4 2 3 2 3" xfId="4724" xr:uid="{00000000-0005-0000-0000-000026120000}"/>
    <cellStyle name="Comma 17 2 4 2 3 2 3 2" xfId="4725" xr:uid="{00000000-0005-0000-0000-000027120000}"/>
    <cellStyle name="Comma 17 2 4 2 3 2 3 2 2" xfId="4726" xr:uid="{00000000-0005-0000-0000-000028120000}"/>
    <cellStyle name="Comma 17 2 4 2 3 2 3 3" xfId="4727" xr:uid="{00000000-0005-0000-0000-000029120000}"/>
    <cellStyle name="Comma 17 2 4 2 3 2 4" xfId="4728" xr:uid="{00000000-0005-0000-0000-00002A120000}"/>
    <cellStyle name="Comma 17 2 4 2 3 2 4 2" xfId="4729" xr:uid="{00000000-0005-0000-0000-00002B120000}"/>
    <cellStyle name="Comma 17 2 4 2 3 2 5" xfId="4730" xr:uid="{00000000-0005-0000-0000-00002C120000}"/>
    <cellStyle name="Comma 17 2 4 2 3 3" xfId="4731" xr:uid="{00000000-0005-0000-0000-00002D120000}"/>
    <cellStyle name="Comma 17 2 4 2 3 3 2" xfId="4732" xr:uid="{00000000-0005-0000-0000-00002E120000}"/>
    <cellStyle name="Comma 17 2 4 2 3 3 2 2" xfId="4733" xr:uid="{00000000-0005-0000-0000-00002F120000}"/>
    <cellStyle name="Comma 17 2 4 2 3 3 2 2 2" xfId="4734" xr:uid="{00000000-0005-0000-0000-000030120000}"/>
    <cellStyle name="Comma 17 2 4 2 3 3 2 3" xfId="4735" xr:uid="{00000000-0005-0000-0000-000031120000}"/>
    <cellStyle name="Comma 17 2 4 2 3 3 3" xfId="4736" xr:uid="{00000000-0005-0000-0000-000032120000}"/>
    <cellStyle name="Comma 17 2 4 2 3 3 3 2" xfId="4737" xr:uid="{00000000-0005-0000-0000-000033120000}"/>
    <cellStyle name="Comma 17 2 4 2 3 3 4" xfId="4738" xr:uid="{00000000-0005-0000-0000-000034120000}"/>
    <cellStyle name="Comma 17 2 4 2 3 4" xfId="4739" xr:uid="{00000000-0005-0000-0000-000035120000}"/>
    <cellStyle name="Comma 17 2 4 2 3 4 2" xfId="4740" xr:uid="{00000000-0005-0000-0000-000036120000}"/>
    <cellStyle name="Comma 17 2 4 2 3 4 2 2" xfId="4741" xr:uid="{00000000-0005-0000-0000-000037120000}"/>
    <cellStyle name="Comma 17 2 4 2 3 4 3" xfId="4742" xr:uid="{00000000-0005-0000-0000-000038120000}"/>
    <cellStyle name="Comma 17 2 4 2 3 5" xfId="4743" xr:uid="{00000000-0005-0000-0000-000039120000}"/>
    <cellStyle name="Comma 17 2 4 2 3 5 2" xfId="4744" xr:uid="{00000000-0005-0000-0000-00003A120000}"/>
    <cellStyle name="Comma 17 2 4 2 3 6" xfId="4745" xr:uid="{00000000-0005-0000-0000-00003B120000}"/>
    <cellStyle name="Comma 17 2 4 2 3 7" xfId="4746" xr:uid="{00000000-0005-0000-0000-00003C120000}"/>
    <cellStyle name="Comma 17 2 4 2 4" xfId="4747" xr:uid="{00000000-0005-0000-0000-00003D120000}"/>
    <cellStyle name="Comma 17 2 4 2 4 2" xfId="4748" xr:uid="{00000000-0005-0000-0000-00003E120000}"/>
    <cellStyle name="Comma 17 2 4 2 4 2 2" xfId="4749" xr:uid="{00000000-0005-0000-0000-00003F120000}"/>
    <cellStyle name="Comma 17 2 4 2 4 2 2 2" xfId="4750" xr:uid="{00000000-0005-0000-0000-000040120000}"/>
    <cellStyle name="Comma 17 2 4 2 4 2 2 2 2" xfId="4751" xr:uid="{00000000-0005-0000-0000-000041120000}"/>
    <cellStyle name="Comma 17 2 4 2 4 2 2 3" xfId="4752" xr:uid="{00000000-0005-0000-0000-000042120000}"/>
    <cellStyle name="Comma 17 2 4 2 4 2 3" xfId="4753" xr:uid="{00000000-0005-0000-0000-000043120000}"/>
    <cellStyle name="Comma 17 2 4 2 4 2 3 2" xfId="4754" xr:uid="{00000000-0005-0000-0000-000044120000}"/>
    <cellStyle name="Comma 17 2 4 2 4 2 4" xfId="4755" xr:uid="{00000000-0005-0000-0000-000045120000}"/>
    <cellStyle name="Comma 17 2 4 2 4 3" xfId="4756" xr:uid="{00000000-0005-0000-0000-000046120000}"/>
    <cellStyle name="Comma 17 2 4 2 4 3 2" xfId="4757" xr:uid="{00000000-0005-0000-0000-000047120000}"/>
    <cellStyle name="Comma 17 2 4 2 4 3 2 2" xfId="4758" xr:uid="{00000000-0005-0000-0000-000048120000}"/>
    <cellStyle name="Comma 17 2 4 2 4 3 3" xfId="4759" xr:uid="{00000000-0005-0000-0000-000049120000}"/>
    <cellStyle name="Comma 17 2 4 2 4 4" xfId="4760" xr:uid="{00000000-0005-0000-0000-00004A120000}"/>
    <cellStyle name="Comma 17 2 4 2 4 4 2" xfId="4761" xr:uid="{00000000-0005-0000-0000-00004B120000}"/>
    <cellStyle name="Comma 17 2 4 2 4 5" xfId="4762" xr:uid="{00000000-0005-0000-0000-00004C120000}"/>
    <cellStyle name="Comma 17 2 4 2 5" xfId="4763" xr:uid="{00000000-0005-0000-0000-00004D120000}"/>
    <cellStyle name="Comma 17 2 4 2 5 2" xfId="4764" xr:uid="{00000000-0005-0000-0000-00004E120000}"/>
    <cellStyle name="Comma 17 2 4 2 5 2 2" xfId="4765" xr:uid="{00000000-0005-0000-0000-00004F120000}"/>
    <cellStyle name="Comma 17 2 4 2 5 2 2 2" xfId="4766" xr:uid="{00000000-0005-0000-0000-000050120000}"/>
    <cellStyle name="Comma 17 2 4 2 5 2 3" xfId="4767" xr:uid="{00000000-0005-0000-0000-000051120000}"/>
    <cellStyle name="Comma 17 2 4 2 5 3" xfId="4768" xr:uid="{00000000-0005-0000-0000-000052120000}"/>
    <cellStyle name="Comma 17 2 4 2 5 3 2" xfId="4769" xr:uid="{00000000-0005-0000-0000-000053120000}"/>
    <cellStyle name="Comma 17 2 4 2 5 4" xfId="4770" xr:uid="{00000000-0005-0000-0000-000054120000}"/>
    <cellStyle name="Comma 17 2 4 2 6" xfId="4771" xr:uid="{00000000-0005-0000-0000-000055120000}"/>
    <cellStyle name="Comma 17 2 4 2 6 2" xfId="4772" xr:uid="{00000000-0005-0000-0000-000056120000}"/>
    <cellStyle name="Comma 17 2 4 2 6 2 2" xfId="4773" xr:uid="{00000000-0005-0000-0000-000057120000}"/>
    <cellStyle name="Comma 17 2 4 2 6 3" xfId="4774" xr:uid="{00000000-0005-0000-0000-000058120000}"/>
    <cellStyle name="Comma 17 2 4 2 7" xfId="4775" xr:uid="{00000000-0005-0000-0000-000059120000}"/>
    <cellStyle name="Comma 17 2 4 2 7 2" xfId="4776" xr:uid="{00000000-0005-0000-0000-00005A120000}"/>
    <cellStyle name="Comma 17 2 4 2 8" xfId="4777" xr:uid="{00000000-0005-0000-0000-00005B120000}"/>
    <cellStyle name="Comma 17 2 4 2 9" xfId="4778" xr:uid="{00000000-0005-0000-0000-00005C120000}"/>
    <cellStyle name="Comma 17 2 4 3" xfId="4779" xr:uid="{00000000-0005-0000-0000-00005D120000}"/>
    <cellStyle name="Comma 17 2 4 3 2" xfId="4780" xr:uid="{00000000-0005-0000-0000-00005E120000}"/>
    <cellStyle name="Comma 17 2 4 3 2 2" xfId="4781" xr:uid="{00000000-0005-0000-0000-00005F120000}"/>
    <cellStyle name="Comma 17 2 4 3 2 2 2" xfId="4782" xr:uid="{00000000-0005-0000-0000-000060120000}"/>
    <cellStyle name="Comma 17 2 4 3 2 2 2 2" xfId="4783" xr:uid="{00000000-0005-0000-0000-000061120000}"/>
    <cellStyle name="Comma 17 2 4 3 2 2 2 2 2" xfId="4784" xr:uid="{00000000-0005-0000-0000-000062120000}"/>
    <cellStyle name="Comma 17 2 4 3 2 2 2 2 2 2" xfId="4785" xr:uid="{00000000-0005-0000-0000-000063120000}"/>
    <cellStyle name="Comma 17 2 4 3 2 2 2 2 3" xfId="4786" xr:uid="{00000000-0005-0000-0000-000064120000}"/>
    <cellStyle name="Comma 17 2 4 3 2 2 2 3" xfId="4787" xr:uid="{00000000-0005-0000-0000-000065120000}"/>
    <cellStyle name="Comma 17 2 4 3 2 2 2 3 2" xfId="4788" xr:uid="{00000000-0005-0000-0000-000066120000}"/>
    <cellStyle name="Comma 17 2 4 3 2 2 2 4" xfId="4789" xr:uid="{00000000-0005-0000-0000-000067120000}"/>
    <cellStyle name="Comma 17 2 4 3 2 2 3" xfId="4790" xr:uid="{00000000-0005-0000-0000-000068120000}"/>
    <cellStyle name="Comma 17 2 4 3 2 2 3 2" xfId="4791" xr:uid="{00000000-0005-0000-0000-000069120000}"/>
    <cellStyle name="Comma 17 2 4 3 2 2 3 2 2" xfId="4792" xr:uid="{00000000-0005-0000-0000-00006A120000}"/>
    <cellStyle name="Comma 17 2 4 3 2 2 3 3" xfId="4793" xr:uid="{00000000-0005-0000-0000-00006B120000}"/>
    <cellStyle name="Comma 17 2 4 3 2 2 4" xfId="4794" xr:uid="{00000000-0005-0000-0000-00006C120000}"/>
    <cellStyle name="Comma 17 2 4 3 2 2 4 2" xfId="4795" xr:uid="{00000000-0005-0000-0000-00006D120000}"/>
    <cellStyle name="Comma 17 2 4 3 2 2 5" xfId="4796" xr:uid="{00000000-0005-0000-0000-00006E120000}"/>
    <cellStyle name="Comma 17 2 4 3 2 3" xfId="4797" xr:uid="{00000000-0005-0000-0000-00006F120000}"/>
    <cellStyle name="Comma 17 2 4 3 2 3 2" xfId="4798" xr:uid="{00000000-0005-0000-0000-000070120000}"/>
    <cellStyle name="Comma 17 2 4 3 2 3 2 2" xfId="4799" xr:uid="{00000000-0005-0000-0000-000071120000}"/>
    <cellStyle name="Comma 17 2 4 3 2 3 2 2 2" xfId="4800" xr:uid="{00000000-0005-0000-0000-000072120000}"/>
    <cellStyle name="Comma 17 2 4 3 2 3 2 3" xfId="4801" xr:uid="{00000000-0005-0000-0000-000073120000}"/>
    <cellStyle name="Comma 17 2 4 3 2 3 3" xfId="4802" xr:uid="{00000000-0005-0000-0000-000074120000}"/>
    <cellStyle name="Comma 17 2 4 3 2 3 3 2" xfId="4803" xr:uid="{00000000-0005-0000-0000-000075120000}"/>
    <cellStyle name="Comma 17 2 4 3 2 3 4" xfId="4804" xr:uid="{00000000-0005-0000-0000-000076120000}"/>
    <cellStyle name="Comma 17 2 4 3 2 4" xfId="4805" xr:uid="{00000000-0005-0000-0000-000077120000}"/>
    <cellStyle name="Comma 17 2 4 3 2 4 2" xfId="4806" xr:uid="{00000000-0005-0000-0000-000078120000}"/>
    <cellStyle name="Comma 17 2 4 3 2 4 2 2" xfId="4807" xr:uid="{00000000-0005-0000-0000-000079120000}"/>
    <cellStyle name="Comma 17 2 4 3 2 4 3" xfId="4808" xr:uid="{00000000-0005-0000-0000-00007A120000}"/>
    <cellStyle name="Comma 17 2 4 3 2 5" xfId="4809" xr:uid="{00000000-0005-0000-0000-00007B120000}"/>
    <cellStyle name="Comma 17 2 4 3 2 5 2" xfId="4810" xr:uid="{00000000-0005-0000-0000-00007C120000}"/>
    <cellStyle name="Comma 17 2 4 3 2 6" xfId="4811" xr:uid="{00000000-0005-0000-0000-00007D120000}"/>
    <cellStyle name="Comma 17 2 4 3 2 7" xfId="4812" xr:uid="{00000000-0005-0000-0000-00007E120000}"/>
    <cellStyle name="Comma 17 2 4 3 3" xfId="4813" xr:uid="{00000000-0005-0000-0000-00007F120000}"/>
    <cellStyle name="Comma 17 2 4 3 3 2" xfId="4814" xr:uid="{00000000-0005-0000-0000-000080120000}"/>
    <cellStyle name="Comma 17 2 4 3 3 2 2" xfId="4815" xr:uid="{00000000-0005-0000-0000-000081120000}"/>
    <cellStyle name="Comma 17 2 4 3 3 2 2 2" xfId="4816" xr:uid="{00000000-0005-0000-0000-000082120000}"/>
    <cellStyle name="Comma 17 2 4 3 3 2 2 2 2" xfId="4817" xr:uid="{00000000-0005-0000-0000-000083120000}"/>
    <cellStyle name="Comma 17 2 4 3 3 2 2 3" xfId="4818" xr:uid="{00000000-0005-0000-0000-000084120000}"/>
    <cellStyle name="Comma 17 2 4 3 3 2 3" xfId="4819" xr:uid="{00000000-0005-0000-0000-000085120000}"/>
    <cellStyle name="Comma 17 2 4 3 3 2 3 2" xfId="4820" xr:uid="{00000000-0005-0000-0000-000086120000}"/>
    <cellStyle name="Comma 17 2 4 3 3 2 4" xfId="4821" xr:uid="{00000000-0005-0000-0000-000087120000}"/>
    <cellStyle name="Comma 17 2 4 3 3 3" xfId="4822" xr:uid="{00000000-0005-0000-0000-000088120000}"/>
    <cellStyle name="Comma 17 2 4 3 3 3 2" xfId="4823" xr:uid="{00000000-0005-0000-0000-000089120000}"/>
    <cellStyle name="Comma 17 2 4 3 3 3 2 2" xfId="4824" xr:uid="{00000000-0005-0000-0000-00008A120000}"/>
    <cellStyle name="Comma 17 2 4 3 3 3 3" xfId="4825" xr:uid="{00000000-0005-0000-0000-00008B120000}"/>
    <cellStyle name="Comma 17 2 4 3 3 4" xfId="4826" xr:uid="{00000000-0005-0000-0000-00008C120000}"/>
    <cellStyle name="Comma 17 2 4 3 3 4 2" xfId="4827" xr:uid="{00000000-0005-0000-0000-00008D120000}"/>
    <cellStyle name="Comma 17 2 4 3 3 5" xfId="4828" xr:uid="{00000000-0005-0000-0000-00008E120000}"/>
    <cellStyle name="Comma 17 2 4 3 4" xfId="4829" xr:uid="{00000000-0005-0000-0000-00008F120000}"/>
    <cellStyle name="Comma 17 2 4 3 4 2" xfId="4830" xr:uid="{00000000-0005-0000-0000-000090120000}"/>
    <cellStyle name="Comma 17 2 4 3 4 2 2" xfId="4831" xr:uid="{00000000-0005-0000-0000-000091120000}"/>
    <cellStyle name="Comma 17 2 4 3 4 2 2 2" xfId="4832" xr:uid="{00000000-0005-0000-0000-000092120000}"/>
    <cellStyle name="Comma 17 2 4 3 4 2 3" xfId="4833" xr:uid="{00000000-0005-0000-0000-000093120000}"/>
    <cellStyle name="Comma 17 2 4 3 4 3" xfId="4834" xr:uid="{00000000-0005-0000-0000-000094120000}"/>
    <cellStyle name="Comma 17 2 4 3 4 3 2" xfId="4835" xr:uid="{00000000-0005-0000-0000-000095120000}"/>
    <cellStyle name="Comma 17 2 4 3 4 4" xfId="4836" xr:uid="{00000000-0005-0000-0000-000096120000}"/>
    <cellStyle name="Comma 17 2 4 3 5" xfId="4837" xr:uid="{00000000-0005-0000-0000-000097120000}"/>
    <cellStyle name="Comma 17 2 4 3 5 2" xfId="4838" xr:uid="{00000000-0005-0000-0000-000098120000}"/>
    <cellStyle name="Comma 17 2 4 3 5 2 2" xfId="4839" xr:uid="{00000000-0005-0000-0000-000099120000}"/>
    <cellStyle name="Comma 17 2 4 3 5 3" xfId="4840" xr:uid="{00000000-0005-0000-0000-00009A120000}"/>
    <cellStyle name="Comma 17 2 4 3 6" xfId="4841" xr:uid="{00000000-0005-0000-0000-00009B120000}"/>
    <cellStyle name="Comma 17 2 4 3 6 2" xfId="4842" xr:uid="{00000000-0005-0000-0000-00009C120000}"/>
    <cellStyle name="Comma 17 2 4 3 7" xfId="4843" xr:uid="{00000000-0005-0000-0000-00009D120000}"/>
    <cellStyle name="Comma 17 2 4 3 8" xfId="4844" xr:uid="{00000000-0005-0000-0000-00009E120000}"/>
    <cellStyle name="Comma 17 2 4 4" xfId="4845" xr:uid="{00000000-0005-0000-0000-00009F120000}"/>
    <cellStyle name="Comma 17 2 4 4 2" xfId="4846" xr:uid="{00000000-0005-0000-0000-0000A0120000}"/>
    <cellStyle name="Comma 17 2 4 4 2 2" xfId="4847" xr:uid="{00000000-0005-0000-0000-0000A1120000}"/>
    <cellStyle name="Comma 17 2 4 4 2 2 2" xfId="4848" xr:uid="{00000000-0005-0000-0000-0000A2120000}"/>
    <cellStyle name="Comma 17 2 4 4 2 2 2 2" xfId="4849" xr:uid="{00000000-0005-0000-0000-0000A3120000}"/>
    <cellStyle name="Comma 17 2 4 4 2 2 2 2 2" xfId="4850" xr:uid="{00000000-0005-0000-0000-0000A4120000}"/>
    <cellStyle name="Comma 17 2 4 4 2 2 2 3" xfId="4851" xr:uid="{00000000-0005-0000-0000-0000A5120000}"/>
    <cellStyle name="Comma 17 2 4 4 2 2 3" xfId="4852" xr:uid="{00000000-0005-0000-0000-0000A6120000}"/>
    <cellStyle name="Comma 17 2 4 4 2 2 3 2" xfId="4853" xr:uid="{00000000-0005-0000-0000-0000A7120000}"/>
    <cellStyle name="Comma 17 2 4 4 2 2 4" xfId="4854" xr:uid="{00000000-0005-0000-0000-0000A8120000}"/>
    <cellStyle name="Comma 17 2 4 4 2 3" xfId="4855" xr:uid="{00000000-0005-0000-0000-0000A9120000}"/>
    <cellStyle name="Comma 17 2 4 4 2 3 2" xfId="4856" xr:uid="{00000000-0005-0000-0000-0000AA120000}"/>
    <cellStyle name="Comma 17 2 4 4 2 3 2 2" xfId="4857" xr:uid="{00000000-0005-0000-0000-0000AB120000}"/>
    <cellStyle name="Comma 17 2 4 4 2 3 3" xfId="4858" xr:uid="{00000000-0005-0000-0000-0000AC120000}"/>
    <cellStyle name="Comma 17 2 4 4 2 4" xfId="4859" xr:uid="{00000000-0005-0000-0000-0000AD120000}"/>
    <cellStyle name="Comma 17 2 4 4 2 4 2" xfId="4860" xr:uid="{00000000-0005-0000-0000-0000AE120000}"/>
    <cellStyle name="Comma 17 2 4 4 2 5" xfId="4861" xr:uid="{00000000-0005-0000-0000-0000AF120000}"/>
    <cellStyle name="Comma 17 2 4 4 3" xfId="4862" xr:uid="{00000000-0005-0000-0000-0000B0120000}"/>
    <cellStyle name="Comma 17 2 4 4 3 2" xfId="4863" xr:uid="{00000000-0005-0000-0000-0000B1120000}"/>
    <cellStyle name="Comma 17 2 4 4 3 2 2" xfId="4864" xr:uid="{00000000-0005-0000-0000-0000B2120000}"/>
    <cellStyle name="Comma 17 2 4 4 3 2 2 2" xfId="4865" xr:uid="{00000000-0005-0000-0000-0000B3120000}"/>
    <cellStyle name="Comma 17 2 4 4 3 2 3" xfId="4866" xr:uid="{00000000-0005-0000-0000-0000B4120000}"/>
    <cellStyle name="Comma 17 2 4 4 3 3" xfId="4867" xr:uid="{00000000-0005-0000-0000-0000B5120000}"/>
    <cellStyle name="Comma 17 2 4 4 3 3 2" xfId="4868" xr:uid="{00000000-0005-0000-0000-0000B6120000}"/>
    <cellStyle name="Comma 17 2 4 4 3 4" xfId="4869" xr:uid="{00000000-0005-0000-0000-0000B7120000}"/>
    <cellStyle name="Comma 17 2 4 4 4" xfId="4870" xr:uid="{00000000-0005-0000-0000-0000B8120000}"/>
    <cellStyle name="Comma 17 2 4 4 4 2" xfId="4871" xr:uid="{00000000-0005-0000-0000-0000B9120000}"/>
    <cellStyle name="Comma 17 2 4 4 4 2 2" xfId="4872" xr:uid="{00000000-0005-0000-0000-0000BA120000}"/>
    <cellStyle name="Comma 17 2 4 4 4 3" xfId="4873" xr:uid="{00000000-0005-0000-0000-0000BB120000}"/>
    <cellStyle name="Comma 17 2 4 4 5" xfId="4874" xr:uid="{00000000-0005-0000-0000-0000BC120000}"/>
    <cellStyle name="Comma 17 2 4 4 5 2" xfId="4875" xr:uid="{00000000-0005-0000-0000-0000BD120000}"/>
    <cellStyle name="Comma 17 2 4 4 6" xfId="4876" xr:uid="{00000000-0005-0000-0000-0000BE120000}"/>
    <cellStyle name="Comma 17 2 4 4 7" xfId="4877" xr:uid="{00000000-0005-0000-0000-0000BF120000}"/>
    <cellStyle name="Comma 17 2 4 5" xfId="4878" xr:uid="{00000000-0005-0000-0000-0000C0120000}"/>
    <cellStyle name="Comma 17 2 4 5 2" xfId="4879" xr:uid="{00000000-0005-0000-0000-0000C1120000}"/>
    <cellStyle name="Comma 17 2 4 5 2 2" xfId="4880" xr:uid="{00000000-0005-0000-0000-0000C2120000}"/>
    <cellStyle name="Comma 17 2 4 5 2 2 2" xfId="4881" xr:uid="{00000000-0005-0000-0000-0000C3120000}"/>
    <cellStyle name="Comma 17 2 4 5 2 2 2 2" xfId="4882" xr:uid="{00000000-0005-0000-0000-0000C4120000}"/>
    <cellStyle name="Comma 17 2 4 5 2 2 3" xfId="4883" xr:uid="{00000000-0005-0000-0000-0000C5120000}"/>
    <cellStyle name="Comma 17 2 4 5 2 3" xfId="4884" xr:uid="{00000000-0005-0000-0000-0000C6120000}"/>
    <cellStyle name="Comma 17 2 4 5 2 3 2" xfId="4885" xr:uid="{00000000-0005-0000-0000-0000C7120000}"/>
    <cellStyle name="Comma 17 2 4 5 2 4" xfId="4886" xr:uid="{00000000-0005-0000-0000-0000C8120000}"/>
    <cellStyle name="Comma 17 2 4 5 3" xfId="4887" xr:uid="{00000000-0005-0000-0000-0000C9120000}"/>
    <cellStyle name="Comma 17 2 4 5 3 2" xfId="4888" xr:uid="{00000000-0005-0000-0000-0000CA120000}"/>
    <cellStyle name="Comma 17 2 4 5 3 2 2" xfId="4889" xr:uid="{00000000-0005-0000-0000-0000CB120000}"/>
    <cellStyle name="Comma 17 2 4 5 3 3" xfId="4890" xr:uid="{00000000-0005-0000-0000-0000CC120000}"/>
    <cellStyle name="Comma 17 2 4 5 4" xfId="4891" xr:uid="{00000000-0005-0000-0000-0000CD120000}"/>
    <cellStyle name="Comma 17 2 4 5 4 2" xfId="4892" xr:uid="{00000000-0005-0000-0000-0000CE120000}"/>
    <cellStyle name="Comma 17 2 4 5 5" xfId="4893" xr:uid="{00000000-0005-0000-0000-0000CF120000}"/>
    <cellStyle name="Comma 17 2 4 6" xfId="4894" xr:uid="{00000000-0005-0000-0000-0000D0120000}"/>
    <cellStyle name="Comma 17 2 4 6 2" xfId="4895" xr:uid="{00000000-0005-0000-0000-0000D1120000}"/>
    <cellStyle name="Comma 17 2 4 6 2 2" xfId="4896" xr:uid="{00000000-0005-0000-0000-0000D2120000}"/>
    <cellStyle name="Comma 17 2 4 6 2 2 2" xfId="4897" xr:uid="{00000000-0005-0000-0000-0000D3120000}"/>
    <cellStyle name="Comma 17 2 4 6 2 3" xfId="4898" xr:uid="{00000000-0005-0000-0000-0000D4120000}"/>
    <cellStyle name="Comma 17 2 4 6 3" xfId="4899" xr:uid="{00000000-0005-0000-0000-0000D5120000}"/>
    <cellStyle name="Comma 17 2 4 6 3 2" xfId="4900" xr:uid="{00000000-0005-0000-0000-0000D6120000}"/>
    <cellStyle name="Comma 17 2 4 6 4" xfId="4901" xr:uid="{00000000-0005-0000-0000-0000D7120000}"/>
    <cellStyle name="Comma 17 2 4 7" xfId="4902" xr:uid="{00000000-0005-0000-0000-0000D8120000}"/>
    <cellStyle name="Comma 17 2 4 7 2" xfId="4903" xr:uid="{00000000-0005-0000-0000-0000D9120000}"/>
    <cellStyle name="Comma 17 2 4 7 2 2" xfId="4904" xr:uid="{00000000-0005-0000-0000-0000DA120000}"/>
    <cellStyle name="Comma 17 2 4 7 3" xfId="4905" xr:uid="{00000000-0005-0000-0000-0000DB120000}"/>
    <cellStyle name="Comma 17 2 4 8" xfId="4906" xr:uid="{00000000-0005-0000-0000-0000DC120000}"/>
    <cellStyle name="Comma 17 2 4 8 2" xfId="4907" xr:uid="{00000000-0005-0000-0000-0000DD120000}"/>
    <cellStyle name="Comma 17 2 4 9" xfId="4908" xr:uid="{00000000-0005-0000-0000-0000DE120000}"/>
    <cellStyle name="Comma 17 2 5" xfId="4909" xr:uid="{00000000-0005-0000-0000-0000DF120000}"/>
    <cellStyle name="Comma 17 2 5 2" xfId="4910" xr:uid="{00000000-0005-0000-0000-0000E0120000}"/>
    <cellStyle name="Comma 17 2 5 2 2" xfId="4911" xr:uid="{00000000-0005-0000-0000-0000E1120000}"/>
    <cellStyle name="Comma 17 2 5 2 2 2" xfId="4912" xr:uid="{00000000-0005-0000-0000-0000E2120000}"/>
    <cellStyle name="Comma 17 2 5 2 2 2 2" xfId="4913" xr:uid="{00000000-0005-0000-0000-0000E3120000}"/>
    <cellStyle name="Comma 17 2 5 2 2 2 2 2" xfId="4914" xr:uid="{00000000-0005-0000-0000-0000E4120000}"/>
    <cellStyle name="Comma 17 2 5 2 2 2 2 2 2" xfId="4915" xr:uid="{00000000-0005-0000-0000-0000E5120000}"/>
    <cellStyle name="Comma 17 2 5 2 2 2 2 2 2 2" xfId="4916" xr:uid="{00000000-0005-0000-0000-0000E6120000}"/>
    <cellStyle name="Comma 17 2 5 2 2 2 2 2 3" xfId="4917" xr:uid="{00000000-0005-0000-0000-0000E7120000}"/>
    <cellStyle name="Comma 17 2 5 2 2 2 2 3" xfId="4918" xr:uid="{00000000-0005-0000-0000-0000E8120000}"/>
    <cellStyle name="Comma 17 2 5 2 2 2 2 3 2" xfId="4919" xr:uid="{00000000-0005-0000-0000-0000E9120000}"/>
    <cellStyle name="Comma 17 2 5 2 2 2 2 4" xfId="4920" xr:uid="{00000000-0005-0000-0000-0000EA120000}"/>
    <cellStyle name="Comma 17 2 5 2 2 2 3" xfId="4921" xr:uid="{00000000-0005-0000-0000-0000EB120000}"/>
    <cellStyle name="Comma 17 2 5 2 2 2 3 2" xfId="4922" xr:uid="{00000000-0005-0000-0000-0000EC120000}"/>
    <cellStyle name="Comma 17 2 5 2 2 2 3 2 2" xfId="4923" xr:uid="{00000000-0005-0000-0000-0000ED120000}"/>
    <cellStyle name="Comma 17 2 5 2 2 2 3 3" xfId="4924" xr:uid="{00000000-0005-0000-0000-0000EE120000}"/>
    <cellStyle name="Comma 17 2 5 2 2 2 4" xfId="4925" xr:uid="{00000000-0005-0000-0000-0000EF120000}"/>
    <cellStyle name="Comma 17 2 5 2 2 2 4 2" xfId="4926" xr:uid="{00000000-0005-0000-0000-0000F0120000}"/>
    <cellStyle name="Comma 17 2 5 2 2 2 5" xfId="4927" xr:uid="{00000000-0005-0000-0000-0000F1120000}"/>
    <cellStyle name="Comma 17 2 5 2 2 3" xfId="4928" xr:uid="{00000000-0005-0000-0000-0000F2120000}"/>
    <cellStyle name="Comma 17 2 5 2 2 3 2" xfId="4929" xr:uid="{00000000-0005-0000-0000-0000F3120000}"/>
    <cellStyle name="Comma 17 2 5 2 2 3 2 2" xfId="4930" xr:uid="{00000000-0005-0000-0000-0000F4120000}"/>
    <cellStyle name="Comma 17 2 5 2 2 3 2 2 2" xfId="4931" xr:uid="{00000000-0005-0000-0000-0000F5120000}"/>
    <cellStyle name="Comma 17 2 5 2 2 3 2 3" xfId="4932" xr:uid="{00000000-0005-0000-0000-0000F6120000}"/>
    <cellStyle name="Comma 17 2 5 2 2 3 3" xfId="4933" xr:uid="{00000000-0005-0000-0000-0000F7120000}"/>
    <cellStyle name="Comma 17 2 5 2 2 3 3 2" xfId="4934" xr:uid="{00000000-0005-0000-0000-0000F8120000}"/>
    <cellStyle name="Comma 17 2 5 2 2 3 4" xfId="4935" xr:uid="{00000000-0005-0000-0000-0000F9120000}"/>
    <cellStyle name="Comma 17 2 5 2 2 4" xfId="4936" xr:uid="{00000000-0005-0000-0000-0000FA120000}"/>
    <cellStyle name="Comma 17 2 5 2 2 4 2" xfId="4937" xr:uid="{00000000-0005-0000-0000-0000FB120000}"/>
    <cellStyle name="Comma 17 2 5 2 2 4 2 2" xfId="4938" xr:uid="{00000000-0005-0000-0000-0000FC120000}"/>
    <cellStyle name="Comma 17 2 5 2 2 4 3" xfId="4939" xr:uid="{00000000-0005-0000-0000-0000FD120000}"/>
    <cellStyle name="Comma 17 2 5 2 2 5" xfId="4940" xr:uid="{00000000-0005-0000-0000-0000FE120000}"/>
    <cellStyle name="Comma 17 2 5 2 2 5 2" xfId="4941" xr:uid="{00000000-0005-0000-0000-0000FF120000}"/>
    <cellStyle name="Comma 17 2 5 2 2 6" xfId="4942" xr:uid="{00000000-0005-0000-0000-000000130000}"/>
    <cellStyle name="Comma 17 2 5 2 2 7" xfId="4943" xr:uid="{00000000-0005-0000-0000-000001130000}"/>
    <cellStyle name="Comma 17 2 5 2 3" xfId="4944" xr:uid="{00000000-0005-0000-0000-000002130000}"/>
    <cellStyle name="Comma 17 2 5 2 3 2" xfId="4945" xr:uid="{00000000-0005-0000-0000-000003130000}"/>
    <cellStyle name="Comma 17 2 5 2 3 2 2" xfId="4946" xr:uid="{00000000-0005-0000-0000-000004130000}"/>
    <cellStyle name="Comma 17 2 5 2 3 2 2 2" xfId="4947" xr:uid="{00000000-0005-0000-0000-000005130000}"/>
    <cellStyle name="Comma 17 2 5 2 3 2 2 2 2" xfId="4948" xr:uid="{00000000-0005-0000-0000-000006130000}"/>
    <cellStyle name="Comma 17 2 5 2 3 2 2 3" xfId="4949" xr:uid="{00000000-0005-0000-0000-000007130000}"/>
    <cellStyle name="Comma 17 2 5 2 3 2 3" xfId="4950" xr:uid="{00000000-0005-0000-0000-000008130000}"/>
    <cellStyle name="Comma 17 2 5 2 3 2 3 2" xfId="4951" xr:uid="{00000000-0005-0000-0000-000009130000}"/>
    <cellStyle name="Comma 17 2 5 2 3 2 4" xfId="4952" xr:uid="{00000000-0005-0000-0000-00000A130000}"/>
    <cellStyle name="Comma 17 2 5 2 3 3" xfId="4953" xr:uid="{00000000-0005-0000-0000-00000B130000}"/>
    <cellStyle name="Comma 17 2 5 2 3 3 2" xfId="4954" xr:uid="{00000000-0005-0000-0000-00000C130000}"/>
    <cellStyle name="Comma 17 2 5 2 3 3 2 2" xfId="4955" xr:uid="{00000000-0005-0000-0000-00000D130000}"/>
    <cellStyle name="Comma 17 2 5 2 3 3 3" xfId="4956" xr:uid="{00000000-0005-0000-0000-00000E130000}"/>
    <cellStyle name="Comma 17 2 5 2 3 4" xfId="4957" xr:uid="{00000000-0005-0000-0000-00000F130000}"/>
    <cellStyle name="Comma 17 2 5 2 3 4 2" xfId="4958" xr:uid="{00000000-0005-0000-0000-000010130000}"/>
    <cellStyle name="Comma 17 2 5 2 3 5" xfId="4959" xr:uid="{00000000-0005-0000-0000-000011130000}"/>
    <cellStyle name="Comma 17 2 5 2 4" xfId="4960" xr:uid="{00000000-0005-0000-0000-000012130000}"/>
    <cellStyle name="Comma 17 2 5 2 4 2" xfId="4961" xr:uid="{00000000-0005-0000-0000-000013130000}"/>
    <cellStyle name="Comma 17 2 5 2 4 2 2" xfId="4962" xr:uid="{00000000-0005-0000-0000-000014130000}"/>
    <cellStyle name="Comma 17 2 5 2 4 2 2 2" xfId="4963" xr:uid="{00000000-0005-0000-0000-000015130000}"/>
    <cellStyle name="Comma 17 2 5 2 4 2 3" xfId="4964" xr:uid="{00000000-0005-0000-0000-000016130000}"/>
    <cellStyle name="Comma 17 2 5 2 4 3" xfId="4965" xr:uid="{00000000-0005-0000-0000-000017130000}"/>
    <cellStyle name="Comma 17 2 5 2 4 3 2" xfId="4966" xr:uid="{00000000-0005-0000-0000-000018130000}"/>
    <cellStyle name="Comma 17 2 5 2 4 4" xfId="4967" xr:uid="{00000000-0005-0000-0000-000019130000}"/>
    <cellStyle name="Comma 17 2 5 2 5" xfId="4968" xr:uid="{00000000-0005-0000-0000-00001A130000}"/>
    <cellStyle name="Comma 17 2 5 2 5 2" xfId="4969" xr:uid="{00000000-0005-0000-0000-00001B130000}"/>
    <cellStyle name="Comma 17 2 5 2 5 2 2" xfId="4970" xr:uid="{00000000-0005-0000-0000-00001C130000}"/>
    <cellStyle name="Comma 17 2 5 2 5 3" xfId="4971" xr:uid="{00000000-0005-0000-0000-00001D130000}"/>
    <cellStyle name="Comma 17 2 5 2 6" xfId="4972" xr:uid="{00000000-0005-0000-0000-00001E130000}"/>
    <cellStyle name="Comma 17 2 5 2 6 2" xfId="4973" xr:uid="{00000000-0005-0000-0000-00001F130000}"/>
    <cellStyle name="Comma 17 2 5 2 7" xfId="4974" xr:uid="{00000000-0005-0000-0000-000020130000}"/>
    <cellStyle name="Comma 17 2 5 2 8" xfId="4975" xr:uid="{00000000-0005-0000-0000-000021130000}"/>
    <cellStyle name="Comma 17 2 5 3" xfId="4976" xr:uid="{00000000-0005-0000-0000-000022130000}"/>
    <cellStyle name="Comma 17 2 5 3 2" xfId="4977" xr:uid="{00000000-0005-0000-0000-000023130000}"/>
    <cellStyle name="Comma 17 2 5 3 2 2" xfId="4978" xr:uid="{00000000-0005-0000-0000-000024130000}"/>
    <cellStyle name="Comma 17 2 5 3 2 2 2" xfId="4979" xr:uid="{00000000-0005-0000-0000-000025130000}"/>
    <cellStyle name="Comma 17 2 5 3 2 2 2 2" xfId="4980" xr:uid="{00000000-0005-0000-0000-000026130000}"/>
    <cellStyle name="Comma 17 2 5 3 2 2 2 2 2" xfId="4981" xr:uid="{00000000-0005-0000-0000-000027130000}"/>
    <cellStyle name="Comma 17 2 5 3 2 2 2 3" xfId="4982" xr:uid="{00000000-0005-0000-0000-000028130000}"/>
    <cellStyle name="Comma 17 2 5 3 2 2 3" xfId="4983" xr:uid="{00000000-0005-0000-0000-000029130000}"/>
    <cellStyle name="Comma 17 2 5 3 2 2 3 2" xfId="4984" xr:uid="{00000000-0005-0000-0000-00002A130000}"/>
    <cellStyle name="Comma 17 2 5 3 2 2 4" xfId="4985" xr:uid="{00000000-0005-0000-0000-00002B130000}"/>
    <cellStyle name="Comma 17 2 5 3 2 3" xfId="4986" xr:uid="{00000000-0005-0000-0000-00002C130000}"/>
    <cellStyle name="Comma 17 2 5 3 2 3 2" xfId="4987" xr:uid="{00000000-0005-0000-0000-00002D130000}"/>
    <cellStyle name="Comma 17 2 5 3 2 3 2 2" xfId="4988" xr:uid="{00000000-0005-0000-0000-00002E130000}"/>
    <cellStyle name="Comma 17 2 5 3 2 3 3" xfId="4989" xr:uid="{00000000-0005-0000-0000-00002F130000}"/>
    <cellStyle name="Comma 17 2 5 3 2 4" xfId="4990" xr:uid="{00000000-0005-0000-0000-000030130000}"/>
    <cellStyle name="Comma 17 2 5 3 2 4 2" xfId="4991" xr:uid="{00000000-0005-0000-0000-000031130000}"/>
    <cellStyle name="Comma 17 2 5 3 2 5" xfId="4992" xr:uid="{00000000-0005-0000-0000-000032130000}"/>
    <cellStyle name="Comma 17 2 5 3 3" xfId="4993" xr:uid="{00000000-0005-0000-0000-000033130000}"/>
    <cellStyle name="Comma 17 2 5 3 3 2" xfId="4994" xr:uid="{00000000-0005-0000-0000-000034130000}"/>
    <cellStyle name="Comma 17 2 5 3 3 2 2" xfId="4995" xr:uid="{00000000-0005-0000-0000-000035130000}"/>
    <cellStyle name="Comma 17 2 5 3 3 2 2 2" xfId="4996" xr:uid="{00000000-0005-0000-0000-000036130000}"/>
    <cellStyle name="Comma 17 2 5 3 3 2 3" xfId="4997" xr:uid="{00000000-0005-0000-0000-000037130000}"/>
    <cellStyle name="Comma 17 2 5 3 3 3" xfId="4998" xr:uid="{00000000-0005-0000-0000-000038130000}"/>
    <cellStyle name="Comma 17 2 5 3 3 3 2" xfId="4999" xr:uid="{00000000-0005-0000-0000-000039130000}"/>
    <cellStyle name="Comma 17 2 5 3 3 4" xfId="5000" xr:uid="{00000000-0005-0000-0000-00003A130000}"/>
    <cellStyle name="Comma 17 2 5 3 4" xfId="5001" xr:uid="{00000000-0005-0000-0000-00003B130000}"/>
    <cellStyle name="Comma 17 2 5 3 4 2" xfId="5002" xr:uid="{00000000-0005-0000-0000-00003C130000}"/>
    <cellStyle name="Comma 17 2 5 3 4 2 2" xfId="5003" xr:uid="{00000000-0005-0000-0000-00003D130000}"/>
    <cellStyle name="Comma 17 2 5 3 4 3" xfId="5004" xr:uid="{00000000-0005-0000-0000-00003E130000}"/>
    <cellStyle name="Comma 17 2 5 3 5" xfId="5005" xr:uid="{00000000-0005-0000-0000-00003F130000}"/>
    <cellStyle name="Comma 17 2 5 3 5 2" xfId="5006" xr:uid="{00000000-0005-0000-0000-000040130000}"/>
    <cellStyle name="Comma 17 2 5 3 6" xfId="5007" xr:uid="{00000000-0005-0000-0000-000041130000}"/>
    <cellStyle name="Comma 17 2 5 3 7" xfId="5008" xr:uid="{00000000-0005-0000-0000-000042130000}"/>
    <cellStyle name="Comma 17 2 5 4" xfId="5009" xr:uid="{00000000-0005-0000-0000-000043130000}"/>
    <cellStyle name="Comma 17 2 5 4 2" xfId="5010" xr:uid="{00000000-0005-0000-0000-000044130000}"/>
    <cellStyle name="Comma 17 2 5 4 2 2" xfId="5011" xr:uid="{00000000-0005-0000-0000-000045130000}"/>
    <cellStyle name="Comma 17 2 5 4 2 2 2" xfId="5012" xr:uid="{00000000-0005-0000-0000-000046130000}"/>
    <cellStyle name="Comma 17 2 5 4 2 2 2 2" xfId="5013" xr:uid="{00000000-0005-0000-0000-000047130000}"/>
    <cellStyle name="Comma 17 2 5 4 2 2 3" xfId="5014" xr:uid="{00000000-0005-0000-0000-000048130000}"/>
    <cellStyle name="Comma 17 2 5 4 2 3" xfId="5015" xr:uid="{00000000-0005-0000-0000-000049130000}"/>
    <cellStyle name="Comma 17 2 5 4 2 3 2" xfId="5016" xr:uid="{00000000-0005-0000-0000-00004A130000}"/>
    <cellStyle name="Comma 17 2 5 4 2 4" xfId="5017" xr:uid="{00000000-0005-0000-0000-00004B130000}"/>
    <cellStyle name="Comma 17 2 5 4 3" xfId="5018" xr:uid="{00000000-0005-0000-0000-00004C130000}"/>
    <cellStyle name="Comma 17 2 5 4 3 2" xfId="5019" xr:uid="{00000000-0005-0000-0000-00004D130000}"/>
    <cellStyle name="Comma 17 2 5 4 3 2 2" xfId="5020" xr:uid="{00000000-0005-0000-0000-00004E130000}"/>
    <cellStyle name="Comma 17 2 5 4 3 3" xfId="5021" xr:uid="{00000000-0005-0000-0000-00004F130000}"/>
    <cellStyle name="Comma 17 2 5 4 4" xfId="5022" xr:uid="{00000000-0005-0000-0000-000050130000}"/>
    <cellStyle name="Comma 17 2 5 4 4 2" xfId="5023" xr:uid="{00000000-0005-0000-0000-000051130000}"/>
    <cellStyle name="Comma 17 2 5 4 5" xfId="5024" xr:uid="{00000000-0005-0000-0000-000052130000}"/>
    <cellStyle name="Comma 17 2 5 5" xfId="5025" xr:uid="{00000000-0005-0000-0000-000053130000}"/>
    <cellStyle name="Comma 17 2 5 5 2" xfId="5026" xr:uid="{00000000-0005-0000-0000-000054130000}"/>
    <cellStyle name="Comma 17 2 5 5 2 2" xfId="5027" xr:uid="{00000000-0005-0000-0000-000055130000}"/>
    <cellStyle name="Comma 17 2 5 5 2 2 2" xfId="5028" xr:uid="{00000000-0005-0000-0000-000056130000}"/>
    <cellStyle name="Comma 17 2 5 5 2 3" xfId="5029" xr:uid="{00000000-0005-0000-0000-000057130000}"/>
    <cellStyle name="Comma 17 2 5 5 3" xfId="5030" xr:uid="{00000000-0005-0000-0000-000058130000}"/>
    <cellStyle name="Comma 17 2 5 5 3 2" xfId="5031" xr:uid="{00000000-0005-0000-0000-000059130000}"/>
    <cellStyle name="Comma 17 2 5 5 4" xfId="5032" xr:uid="{00000000-0005-0000-0000-00005A130000}"/>
    <cellStyle name="Comma 17 2 5 6" xfId="5033" xr:uid="{00000000-0005-0000-0000-00005B130000}"/>
    <cellStyle name="Comma 17 2 5 6 2" xfId="5034" xr:uid="{00000000-0005-0000-0000-00005C130000}"/>
    <cellStyle name="Comma 17 2 5 6 2 2" xfId="5035" xr:uid="{00000000-0005-0000-0000-00005D130000}"/>
    <cellStyle name="Comma 17 2 5 6 3" xfId="5036" xr:uid="{00000000-0005-0000-0000-00005E130000}"/>
    <cellStyle name="Comma 17 2 5 7" xfId="5037" xr:uid="{00000000-0005-0000-0000-00005F130000}"/>
    <cellStyle name="Comma 17 2 5 7 2" xfId="5038" xr:uid="{00000000-0005-0000-0000-000060130000}"/>
    <cellStyle name="Comma 17 2 5 8" xfId="5039" xr:uid="{00000000-0005-0000-0000-000061130000}"/>
    <cellStyle name="Comma 17 2 5 9" xfId="5040" xr:uid="{00000000-0005-0000-0000-000062130000}"/>
    <cellStyle name="Comma 17 2 6" xfId="5041" xr:uid="{00000000-0005-0000-0000-000063130000}"/>
    <cellStyle name="Comma 17 2 6 2" xfId="5042" xr:uid="{00000000-0005-0000-0000-000064130000}"/>
    <cellStyle name="Comma 17 2 6 2 2" xfId="5043" xr:uid="{00000000-0005-0000-0000-000065130000}"/>
    <cellStyle name="Comma 17 2 6 2 2 2" xfId="5044" xr:uid="{00000000-0005-0000-0000-000066130000}"/>
    <cellStyle name="Comma 17 2 6 2 2 2 2" xfId="5045" xr:uid="{00000000-0005-0000-0000-000067130000}"/>
    <cellStyle name="Comma 17 2 6 2 2 2 2 2" xfId="5046" xr:uid="{00000000-0005-0000-0000-000068130000}"/>
    <cellStyle name="Comma 17 2 6 2 2 2 2 2 2" xfId="5047" xr:uid="{00000000-0005-0000-0000-000069130000}"/>
    <cellStyle name="Comma 17 2 6 2 2 2 2 3" xfId="5048" xr:uid="{00000000-0005-0000-0000-00006A130000}"/>
    <cellStyle name="Comma 17 2 6 2 2 2 3" xfId="5049" xr:uid="{00000000-0005-0000-0000-00006B130000}"/>
    <cellStyle name="Comma 17 2 6 2 2 2 3 2" xfId="5050" xr:uid="{00000000-0005-0000-0000-00006C130000}"/>
    <cellStyle name="Comma 17 2 6 2 2 2 4" xfId="5051" xr:uid="{00000000-0005-0000-0000-00006D130000}"/>
    <cellStyle name="Comma 17 2 6 2 2 3" xfId="5052" xr:uid="{00000000-0005-0000-0000-00006E130000}"/>
    <cellStyle name="Comma 17 2 6 2 2 3 2" xfId="5053" xr:uid="{00000000-0005-0000-0000-00006F130000}"/>
    <cellStyle name="Comma 17 2 6 2 2 3 2 2" xfId="5054" xr:uid="{00000000-0005-0000-0000-000070130000}"/>
    <cellStyle name="Comma 17 2 6 2 2 3 3" xfId="5055" xr:uid="{00000000-0005-0000-0000-000071130000}"/>
    <cellStyle name="Comma 17 2 6 2 2 4" xfId="5056" xr:uid="{00000000-0005-0000-0000-000072130000}"/>
    <cellStyle name="Comma 17 2 6 2 2 4 2" xfId="5057" xr:uid="{00000000-0005-0000-0000-000073130000}"/>
    <cellStyle name="Comma 17 2 6 2 2 5" xfId="5058" xr:uid="{00000000-0005-0000-0000-000074130000}"/>
    <cellStyle name="Comma 17 2 6 2 3" xfId="5059" xr:uid="{00000000-0005-0000-0000-000075130000}"/>
    <cellStyle name="Comma 17 2 6 2 3 2" xfId="5060" xr:uid="{00000000-0005-0000-0000-000076130000}"/>
    <cellStyle name="Comma 17 2 6 2 3 2 2" xfId="5061" xr:uid="{00000000-0005-0000-0000-000077130000}"/>
    <cellStyle name="Comma 17 2 6 2 3 2 2 2" xfId="5062" xr:uid="{00000000-0005-0000-0000-000078130000}"/>
    <cellStyle name="Comma 17 2 6 2 3 2 3" xfId="5063" xr:uid="{00000000-0005-0000-0000-000079130000}"/>
    <cellStyle name="Comma 17 2 6 2 3 3" xfId="5064" xr:uid="{00000000-0005-0000-0000-00007A130000}"/>
    <cellStyle name="Comma 17 2 6 2 3 3 2" xfId="5065" xr:uid="{00000000-0005-0000-0000-00007B130000}"/>
    <cellStyle name="Comma 17 2 6 2 3 4" xfId="5066" xr:uid="{00000000-0005-0000-0000-00007C130000}"/>
    <cellStyle name="Comma 17 2 6 2 4" xfId="5067" xr:uid="{00000000-0005-0000-0000-00007D130000}"/>
    <cellStyle name="Comma 17 2 6 2 4 2" xfId="5068" xr:uid="{00000000-0005-0000-0000-00007E130000}"/>
    <cellStyle name="Comma 17 2 6 2 4 2 2" xfId="5069" xr:uid="{00000000-0005-0000-0000-00007F130000}"/>
    <cellStyle name="Comma 17 2 6 2 4 3" xfId="5070" xr:uid="{00000000-0005-0000-0000-000080130000}"/>
    <cellStyle name="Comma 17 2 6 2 5" xfId="5071" xr:uid="{00000000-0005-0000-0000-000081130000}"/>
    <cellStyle name="Comma 17 2 6 2 5 2" xfId="5072" xr:uid="{00000000-0005-0000-0000-000082130000}"/>
    <cellStyle name="Comma 17 2 6 2 6" xfId="5073" xr:uid="{00000000-0005-0000-0000-000083130000}"/>
    <cellStyle name="Comma 17 2 6 2 7" xfId="5074" xr:uid="{00000000-0005-0000-0000-000084130000}"/>
    <cellStyle name="Comma 17 2 6 3" xfId="5075" xr:uid="{00000000-0005-0000-0000-000085130000}"/>
    <cellStyle name="Comma 17 2 6 3 2" xfId="5076" xr:uid="{00000000-0005-0000-0000-000086130000}"/>
    <cellStyle name="Comma 17 2 6 3 2 2" xfId="5077" xr:uid="{00000000-0005-0000-0000-000087130000}"/>
    <cellStyle name="Comma 17 2 6 3 2 2 2" xfId="5078" xr:uid="{00000000-0005-0000-0000-000088130000}"/>
    <cellStyle name="Comma 17 2 6 3 2 2 2 2" xfId="5079" xr:uid="{00000000-0005-0000-0000-000089130000}"/>
    <cellStyle name="Comma 17 2 6 3 2 2 3" xfId="5080" xr:uid="{00000000-0005-0000-0000-00008A130000}"/>
    <cellStyle name="Comma 17 2 6 3 2 3" xfId="5081" xr:uid="{00000000-0005-0000-0000-00008B130000}"/>
    <cellStyle name="Comma 17 2 6 3 2 3 2" xfId="5082" xr:uid="{00000000-0005-0000-0000-00008C130000}"/>
    <cellStyle name="Comma 17 2 6 3 2 4" xfId="5083" xr:uid="{00000000-0005-0000-0000-00008D130000}"/>
    <cellStyle name="Comma 17 2 6 3 3" xfId="5084" xr:uid="{00000000-0005-0000-0000-00008E130000}"/>
    <cellStyle name="Comma 17 2 6 3 3 2" xfId="5085" xr:uid="{00000000-0005-0000-0000-00008F130000}"/>
    <cellStyle name="Comma 17 2 6 3 3 2 2" xfId="5086" xr:uid="{00000000-0005-0000-0000-000090130000}"/>
    <cellStyle name="Comma 17 2 6 3 3 3" xfId="5087" xr:uid="{00000000-0005-0000-0000-000091130000}"/>
    <cellStyle name="Comma 17 2 6 3 4" xfId="5088" xr:uid="{00000000-0005-0000-0000-000092130000}"/>
    <cellStyle name="Comma 17 2 6 3 4 2" xfId="5089" xr:uid="{00000000-0005-0000-0000-000093130000}"/>
    <cellStyle name="Comma 17 2 6 3 5" xfId="5090" xr:uid="{00000000-0005-0000-0000-000094130000}"/>
    <cellStyle name="Comma 17 2 6 4" xfId="5091" xr:uid="{00000000-0005-0000-0000-000095130000}"/>
    <cellStyle name="Comma 17 2 6 4 2" xfId="5092" xr:uid="{00000000-0005-0000-0000-000096130000}"/>
    <cellStyle name="Comma 17 2 6 4 2 2" xfId="5093" xr:uid="{00000000-0005-0000-0000-000097130000}"/>
    <cellStyle name="Comma 17 2 6 4 2 2 2" xfId="5094" xr:uid="{00000000-0005-0000-0000-000098130000}"/>
    <cellStyle name="Comma 17 2 6 4 2 3" xfId="5095" xr:uid="{00000000-0005-0000-0000-000099130000}"/>
    <cellStyle name="Comma 17 2 6 4 3" xfId="5096" xr:uid="{00000000-0005-0000-0000-00009A130000}"/>
    <cellStyle name="Comma 17 2 6 4 3 2" xfId="5097" xr:uid="{00000000-0005-0000-0000-00009B130000}"/>
    <cellStyle name="Comma 17 2 6 4 4" xfId="5098" xr:uid="{00000000-0005-0000-0000-00009C130000}"/>
    <cellStyle name="Comma 17 2 6 5" xfId="5099" xr:uid="{00000000-0005-0000-0000-00009D130000}"/>
    <cellStyle name="Comma 17 2 6 5 2" xfId="5100" xr:uid="{00000000-0005-0000-0000-00009E130000}"/>
    <cellStyle name="Comma 17 2 6 5 2 2" xfId="5101" xr:uid="{00000000-0005-0000-0000-00009F130000}"/>
    <cellStyle name="Comma 17 2 6 5 3" xfId="5102" xr:uid="{00000000-0005-0000-0000-0000A0130000}"/>
    <cellStyle name="Comma 17 2 6 6" xfId="5103" xr:uid="{00000000-0005-0000-0000-0000A1130000}"/>
    <cellStyle name="Comma 17 2 6 6 2" xfId="5104" xr:uid="{00000000-0005-0000-0000-0000A2130000}"/>
    <cellStyle name="Comma 17 2 6 7" xfId="5105" xr:uid="{00000000-0005-0000-0000-0000A3130000}"/>
    <cellStyle name="Comma 17 2 6 8" xfId="5106" xr:uid="{00000000-0005-0000-0000-0000A4130000}"/>
    <cellStyle name="Comma 17 2 7" xfId="5107" xr:uid="{00000000-0005-0000-0000-0000A5130000}"/>
    <cellStyle name="Comma 17 2 7 2" xfId="5108" xr:uid="{00000000-0005-0000-0000-0000A6130000}"/>
    <cellStyle name="Comma 17 2 7 2 2" xfId="5109" xr:uid="{00000000-0005-0000-0000-0000A7130000}"/>
    <cellStyle name="Comma 17 2 7 2 2 2" xfId="5110" xr:uid="{00000000-0005-0000-0000-0000A8130000}"/>
    <cellStyle name="Comma 17 2 7 2 2 2 2" xfId="5111" xr:uid="{00000000-0005-0000-0000-0000A9130000}"/>
    <cellStyle name="Comma 17 2 7 2 2 2 2 2" xfId="5112" xr:uid="{00000000-0005-0000-0000-0000AA130000}"/>
    <cellStyle name="Comma 17 2 7 2 2 2 3" xfId="5113" xr:uid="{00000000-0005-0000-0000-0000AB130000}"/>
    <cellStyle name="Comma 17 2 7 2 2 3" xfId="5114" xr:uid="{00000000-0005-0000-0000-0000AC130000}"/>
    <cellStyle name="Comma 17 2 7 2 2 3 2" xfId="5115" xr:uid="{00000000-0005-0000-0000-0000AD130000}"/>
    <cellStyle name="Comma 17 2 7 2 2 4" xfId="5116" xr:uid="{00000000-0005-0000-0000-0000AE130000}"/>
    <cellStyle name="Comma 17 2 7 2 3" xfId="5117" xr:uid="{00000000-0005-0000-0000-0000AF130000}"/>
    <cellStyle name="Comma 17 2 7 2 3 2" xfId="5118" xr:uid="{00000000-0005-0000-0000-0000B0130000}"/>
    <cellStyle name="Comma 17 2 7 2 3 2 2" xfId="5119" xr:uid="{00000000-0005-0000-0000-0000B1130000}"/>
    <cellStyle name="Comma 17 2 7 2 3 3" xfId="5120" xr:uid="{00000000-0005-0000-0000-0000B2130000}"/>
    <cellStyle name="Comma 17 2 7 2 4" xfId="5121" xr:uid="{00000000-0005-0000-0000-0000B3130000}"/>
    <cellStyle name="Comma 17 2 7 2 4 2" xfId="5122" xr:uid="{00000000-0005-0000-0000-0000B4130000}"/>
    <cellStyle name="Comma 17 2 7 2 5" xfId="5123" xr:uid="{00000000-0005-0000-0000-0000B5130000}"/>
    <cellStyle name="Comma 17 2 7 3" xfId="5124" xr:uid="{00000000-0005-0000-0000-0000B6130000}"/>
    <cellStyle name="Comma 17 2 7 3 2" xfId="5125" xr:uid="{00000000-0005-0000-0000-0000B7130000}"/>
    <cellStyle name="Comma 17 2 7 3 2 2" xfId="5126" xr:uid="{00000000-0005-0000-0000-0000B8130000}"/>
    <cellStyle name="Comma 17 2 7 3 2 2 2" xfId="5127" xr:uid="{00000000-0005-0000-0000-0000B9130000}"/>
    <cellStyle name="Comma 17 2 7 3 2 3" xfId="5128" xr:uid="{00000000-0005-0000-0000-0000BA130000}"/>
    <cellStyle name="Comma 17 2 7 3 3" xfId="5129" xr:uid="{00000000-0005-0000-0000-0000BB130000}"/>
    <cellStyle name="Comma 17 2 7 3 3 2" xfId="5130" xr:uid="{00000000-0005-0000-0000-0000BC130000}"/>
    <cellStyle name="Comma 17 2 7 3 4" xfId="5131" xr:uid="{00000000-0005-0000-0000-0000BD130000}"/>
    <cellStyle name="Comma 17 2 7 4" xfId="5132" xr:uid="{00000000-0005-0000-0000-0000BE130000}"/>
    <cellStyle name="Comma 17 2 7 4 2" xfId="5133" xr:uid="{00000000-0005-0000-0000-0000BF130000}"/>
    <cellStyle name="Comma 17 2 7 4 2 2" xfId="5134" xr:uid="{00000000-0005-0000-0000-0000C0130000}"/>
    <cellStyle name="Comma 17 2 7 4 3" xfId="5135" xr:uid="{00000000-0005-0000-0000-0000C1130000}"/>
    <cellStyle name="Comma 17 2 7 5" xfId="5136" xr:uid="{00000000-0005-0000-0000-0000C2130000}"/>
    <cellStyle name="Comma 17 2 7 5 2" xfId="5137" xr:uid="{00000000-0005-0000-0000-0000C3130000}"/>
    <cellStyle name="Comma 17 2 7 6" xfId="5138" xr:uid="{00000000-0005-0000-0000-0000C4130000}"/>
    <cellStyle name="Comma 17 2 7 7" xfId="5139" xr:uid="{00000000-0005-0000-0000-0000C5130000}"/>
    <cellStyle name="Comma 17 2 8" xfId="5140" xr:uid="{00000000-0005-0000-0000-0000C6130000}"/>
    <cellStyle name="Comma 17 2 8 2" xfId="5141" xr:uid="{00000000-0005-0000-0000-0000C7130000}"/>
    <cellStyle name="Comma 17 2 8 2 2" xfId="5142" xr:uid="{00000000-0005-0000-0000-0000C8130000}"/>
    <cellStyle name="Comma 17 2 8 2 2 2" xfId="5143" xr:uid="{00000000-0005-0000-0000-0000C9130000}"/>
    <cellStyle name="Comma 17 2 8 2 2 2 2" xfId="5144" xr:uid="{00000000-0005-0000-0000-0000CA130000}"/>
    <cellStyle name="Comma 17 2 8 2 2 3" xfId="5145" xr:uid="{00000000-0005-0000-0000-0000CB130000}"/>
    <cellStyle name="Comma 17 2 8 2 3" xfId="5146" xr:uid="{00000000-0005-0000-0000-0000CC130000}"/>
    <cellStyle name="Comma 17 2 8 2 3 2" xfId="5147" xr:uid="{00000000-0005-0000-0000-0000CD130000}"/>
    <cellStyle name="Comma 17 2 8 2 4" xfId="5148" xr:uid="{00000000-0005-0000-0000-0000CE130000}"/>
    <cellStyle name="Comma 17 2 8 3" xfId="5149" xr:uid="{00000000-0005-0000-0000-0000CF130000}"/>
    <cellStyle name="Comma 17 2 8 3 2" xfId="5150" xr:uid="{00000000-0005-0000-0000-0000D0130000}"/>
    <cellStyle name="Comma 17 2 8 3 2 2" xfId="5151" xr:uid="{00000000-0005-0000-0000-0000D1130000}"/>
    <cellStyle name="Comma 17 2 8 3 3" xfId="5152" xr:uid="{00000000-0005-0000-0000-0000D2130000}"/>
    <cellStyle name="Comma 17 2 8 4" xfId="5153" xr:uid="{00000000-0005-0000-0000-0000D3130000}"/>
    <cellStyle name="Comma 17 2 8 4 2" xfId="5154" xr:uid="{00000000-0005-0000-0000-0000D4130000}"/>
    <cellStyle name="Comma 17 2 8 5" xfId="5155" xr:uid="{00000000-0005-0000-0000-0000D5130000}"/>
    <cellStyle name="Comma 17 2 9" xfId="5156" xr:uid="{00000000-0005-0000-0000-0000D6130000}"/>
    <cellStyle name="Comma 17 2 9 2" xfId="5157" xr:uid="{00000000-0005-0000-0000-0000D7130000}"/>
    <cellStyle name="Comma 17 2 9 2 2" xfId="5158" xr:uid="{00000000-0005-0000-0000-0000D8130000}"/>
    <cellStyle name="Comma 17 2 9 2 2 2" xfId="5159" xr:uid="{00000000-0005-0000-0000-0000D9130000}"/>
    <cellStyle name="Comma 17 2 9 2 3" xfId="5160" xr:uid="{00000000-0005-0000-0000-0000DA130000}"/>
    <cellStyle name="Comma 17 2 9 3" xfId="5161" xr:uid="{00000000-0005-0000-0000-0000DB130000}"/>
    <cellStyle name="Comma 17 2 9 3 2" xfId="5162" xr:uid="{00000000-0005-0000-0000-0000DC130000}"/>
    <cellStyle name="Comma 17 2 9 4" xfId="5163" xr:uid="{00000000-0005-0000-0000-0000DD130000}"/>
    <cellStyle name="Comma 17 3" xfId="5164" xr:uid="{00000000-0005-0000-0000-0000DE130000}"/>
    <cellStyle name="Comma 17 3 10" xfId="5165" xr:uid="{00000000-0005-0000-0000-0000DF130000}"/>
    <cellStyle name="Comma 17 3 10 2" xfId="5166" xr:uid="{00000000-0005-0000-0000-0000E0130000}"/>
    <cellStyle name="Comma 17 3 10 2 2" xfId="5167" xr:uid="{00000000-0005-0000-0000-0000E1130000}"/>
    <cellStyle name="Comma 17 3 10 3" xfId="5168" xr:uid="{00000000-0005-0000-0000-0000E2130000}"/>
    <cellStyle name="Comma 17 3 11" xfId="5169" xr:uid="{00000000-0005-0000-0000-0000E3130000}"/>
    <cellStyle name="Comma 17 3 11 2" xfId="5170" xr:uid="{00000000-0005-0000-0000-0000E4130000}"/>
    <cellStyle name="Comma 17 3 12" xfId="5171" xr:uid="{00000000-0005-0000-0000-0000E5130000}"/>
    <cellStyle name="Comma 17 3 13" xfId="5172" xr:uid="{00000000-0005-0000-0000-0000E6130000}"/>
    <cellStyle name="Comma 17 3 14" xfId="5173" xr:uid="{00000000-0005-0000-0000-0000E7130000}"/>
    <cellStyle name="Comma 17 3 15" xfId="5174" xr:uid="{00000000-0005-0000-0000-0000E8130000}"/>
    <cellStyle name="Comma 17 3 2" xfId="5175" xr:uid="{00000000-0005-0000-0000-0000E9130000}"/>
    <cellStyle name="Comma 17 3 2 10" xfId="5176" xr:uid="{00000000-0005-0000-0000-0000EA130000}"/>
    <cellStyle name="Comma 17 3 2 10 2" xfId="5177" xr:uid="{00000000-0005-0000-0000-0000EB130000}"/>
    <cellStyle name="Comma 17 3 2 11" xfId="5178" xr:uid="{00000000-0005-0000-0000-0000EC130000}"/>
    <cellStyle name="Comma 17 3 2 12" xfId="5179" xr:uid="{00000000-0005-0000-0000-0000ED130000}"/>
    <cellStyle name="Comma 17 3 2 13" xfId="5180" xr:uid="{00000000-0005-0000-0000-0000EE130000}"/>
    <cellStyle name="Comma 17 3 2 2" xfId="5181" xr:uid="{00000000-0005-0000-0000-0000EF130000}"/>
    <cellStyle name="Comma 17 3 2 2 10" xfId="5182" xr:uid="{00000000-0005-0000-0000-0000F0130000}"/>
    <cellStyle name="Comma 17 3 2 2 11" xfId="5183" xr:uid="{00000000-0005-0000-0000-0000F1130000}"/>
    <cellStyle name="Comma 17 3 2 2 2" xfId="5184" xr:uid="{00000000-0005-0000-0000-0000F2130000}"/>
    <cellStyle name="Comma 17 3 2 2 2 10" xfId="5185" xr:uid="{00000000-0005-0000-0000-0000F3130000}"/>
    <cellStyle name="Comma 17 3 2 2 2 2" xfId="5186" xr:uid="{00000000-0005-0000-0000-0000F4130000}"/>
    <cellStyle name="Comma 17 3 2 2 2 2 2" xfId="5187" xr:uid="{00000000-0005-0000-0000-0000F5130000}"/>
    <cellStyle name="Comma 17 3 2 2 2 2 2 2" xfId="5188" xr:uid="{00000000-0005-0000-0000-0000F6130000}"/>
    <cellStyle name="Comma 17 3 2 2 2 2 2 2 2" xfId="5189" xr:uid="{00000000-0005-0000-0000-0000F7130000}"/>
    <cellStyle name="Comma 17 3 2 2 2 2 2 2 2 2" xfId="5190" xr:uid="{00000000-0005-0000-0000-0000F8130000}"/>
    <cellStyle name="Comma 17 3 2 2 2 2 2 2 2 2 2" xfId="5191" xr:uid="{00000000-0005-0000-0000-0000F9130000}"/>
    <cellStyle name="Comma 17 3 2 2 2 2 2 2 2 2 2 2" xfId="5192" xr:uid="{00000000-0005-0000-0000-0000FA130000}"/>
    <cellStyle name="Comma 17 3 2 2 2 2 2 2 2 2 2 2 2" xfId="5193" xr:uid="{00000000-0005-0000-0000-0000FB130000}"/>
    <cellStyle name="Comma 17 3 2 2 2 2 2 2 2 2 2 3" xfId="5194" xr:uid="{00000000-0005-0000-0000-0000FC130000}"/>
    <cellStyle name="Comma 17 3 2 2 2 2 2 2 2 2 3" xfId="5195" xr:uid="{00000000-0005-0000-0000-0000FD130000}"/>
    <cellStyle name="Comma 17 3 2 2 2 2 2 2 2 2 3 2" xfId="5196" xr:uid="{00000000-0005-0000-0000-0000FE130000}"/>
    <cellStyle name="Comma 17 3 2 2 2 2 2 2 2 2 4" xfId="5197" xr:uid="{00000000-0005-0000-0000-0000FF130000}"/>
    <cellStyle name="Comma 17 3 2 2 2 2 2 2 2 3" xfId="5198" xr:uid="{00000000-0005-0000-0000-000000140000}"/>
    <cellStyle name="Comma 17 3 2 2 2 2 2 2 2 3 2" xfId="5199" xr:uid="{00000000-0005-0000-0000-000001140000}"/>
    <cellStyle name="Comma 17 3 2 2 2 2 2 2 2 3 2 2" xfId="5200" xr:uid="{00000000-0005-0000-0000-000002140000}"/>
    <cellStyle name="Comma 17 3 2 2 2 2 2 2 2 3 3" xfId="5201" xr:uid="{00000000-0005-0000-0000-000003140000}"/>
    <cellStyle name="Comma 17 3 2 2 2 2 2 2 2 4" xfId="5202" xr:uid="{00000000-0005-0000-0000-000004140000}"/>
    <cellStyle name="Comma 17 3 2 2 2 2 2 2 2 4 2" xfId="5203" xr:uid="{00000000-0005-0000-0000-000005140000}"/>
    <cellStyle name="Comma 17 3 2 2 2 2 2 2 2 5" xfId="5204" xr:uid="{00000000-0005-0000-0000-000006140000}"/>
    <cellStyle name="Comma 17 3 2 2 2 2 2 2 3" xfId="5205" xr:uid="{00000000-0005-0000-0000-000007140000}"/>
    <cellStyle name="Comma 17 3 2 2 2 2 2 2 3 2" xfId="5206" xr:uid="{00000000-0005-0000-0000-000008140000}"/>
    <cellStyle name="Comma 17 3 2 2 2 2 2 2 3 2 2" xfId="5207" xr:uid="{00000000-0005-0000-0000-000009140000}"/>
    <cellStyle name="Comma 17 3 2 2 2 2 2 2 3 2 2 2" xfId="5208" xr:uid="{00000000-0005-0000-0000-00000A140000}"/>
    <cellStyle name="Comma 17 3 2 2 2 2 2 2 3 2 3" xfId="5209" xr:uid="{00000000-0005-0000-0000-00000B140000}"/>
    <cellStyle name="Comma 17 3 2 2 2 2 2 2 3 3" xfId="5210" xr:uid="{00000000-0005-0000-0000-00000C140000}"/>
    <cellStyle name="Comma 17 3 2 2 2 2 2 2 3 3 2" xfId="5211" xr:uid="{00000000-0005-0000-0000-00000D140000}"/>
    <cellStyle name="Comma 17 3 2 2 2 2 2 2 3 4" xfId="5212" xr:uid="{00000000-0005-0000-0000-00000E140000}"/>
    <cellStyle name="Comma 17 3 2 2 2 2 2 2 4" xfId="5213" xr:uid="{00000000-0005-0000-0000-00000F140000}"/>
    <cellStyle name="Comma 17 3 2 2 2 2 2 2 4 2" xfId="5214" xr:uid="{00000000-0005-0000-0000-000010140000}"/>
    <cellStyle name="Comma 17 3 2 2 2 2 2 2 4 2 2" xfId="5215" xr:uid="{00000000-0005-0000-0000-000011140000}"/>
    <cellStyle name="Comma 17 3 2 2 2 2 2 2 4 3" xfId="5216" xr:uid="{00000000-0005-0000-0000-000012140000}"/>
    <cellStyle name="Comma 17 3 2 2 2 2 2 2 5" xfId="5217" xr:uid="{00000000-0005-0000-0000-000013140000}"/>
    <cellStyle name="Comma 17 3 2 2 2 2 2 2 5 2" xfId="5218" xr:uid="{00000000-0005-0000-0000-000014140000}"/>
    <cellStyle name="Comma 17 3 2 2 2 2 2 2 6" xfId="5219" xr:uid="{00000000-0005-0000-0000-000015140000}"/>
    <cellStyle name="Comma 17 3 2 2 2 2 2 2 7" xfId="5220" xr:uid="{00000000-0005-0000-0000-000016140000}"/>
    <cellStyle name="Comma 17 3 2 2 2 2 2 3" xfId="5221" xr:uid="{00000000-0005-0000-0000-000017140000}"/>
    <cellStyle name="Comma 17 3 2 2 2 2 2 3 2" xfId="5222" xr:uid="{00000000-0005-0000-0000-000018140000}"/>
    <cellStyle name="Comma 17 3 2 2 2 2 2 3 2 2" xfId="5223" xr:uid="{00000000-0005-0000-0000-000019140000}"/>
    <cellStyle name="Comma 17 3 2 2 2 2 2 3 2 2 2" xfId="5224" xr:uid="{00000000-0005-0000-0000-00001A140000}"/>
    <cellStyle name="Comma 17 3 2 2 2 2 2 3 2 2 2 2" xfId="5225" xr:uid="{00000000-0005-0000-0000-00001B140000}"/>
    <cellStyle name="Comma 17 3 2 2 2 2 2 3 2 2 3" xfId="5226" xr:uid="{00000000-0005-0000-0000-00001C140000}"/>
    <cellStyle name="Comma 17 3 2 2 2 2 2 3 2 3" xfId="5227" xr:uid="{00000000-0005-0000-0000-00001D140000}"/>
    <cellStyle name="Comma 17 3 2 2 2 2 2 3 2 3 2" xfId="5228" xr:uid="{00000000-0005-0000-0000-00001E140000}"/>
    <cellStyle name="Comma 17 3 2 2 2 2 2 3 2 4" xfId="5229" xr:uid="{00000000-0005-0000-0000-00001F140000}"/>
    <cellStyle name="Comma 17 3 2 2 2 2 2 3 3" xfId="5230" xr:uid="{00000000-0005-0000-0000-000020140000}"/>
    <cellStyle name="Comma 17 3 2 2 2 2 2 3 3 2" xfId="5231" xr:uid="{00000000-0005-0000-0000-000021140000}"/>
    <cellStyle name="Comma 17 3 2 2 2 2 2 3 3 2 2" xfId="5232" xr:uid="{00000000-0005-0000-0000-000022140000}"/>
    <cellStyle name="Comma 17 3 2 2 2 2 2 3 3 3" xfId="5233" xr:uid="{00000000-0005-0000-0000-000023140000}"/>
    <cellStyle name="Comma 17 3 2 2 2 2 2 3 4" xfId="5234" xr:uid="{00000000-0005-0000-0000-000024140000}"/>
    <cellStyle name="Comma 17 3 2 2 2 2 2 3 4 2" xfId="5235" xr:uid="{00000000-0005-0000-0000-000025140000}"/>
    <cellStyle name="Comma 17 3 2 2 2 2 2 3 5" xfId="5236" xr:uid="{00000000-0005-0000-0000-000026140000}"/>
    <cellStyle name="Comma 17 3 2 2 2 2 2 4" xfId="5237" xr:uid="{00000000-0005-0000-0000-000027140000}"/>
    <cellStyle name="Comma 17 3 2 2 2 2 2 4 2" xfId="5238" xr:uid="{00000000-0005-0000-0000-000028140000}"/>
    <cellStyle name="Comma 17 3 2 2 2 2 2 4 2 2" xfId="5239" xr:uid="{00000000-0005-0000-0000-000029140000}"/>
    <cellStyle name="Comma 17 3 2 2 2 2 2 4 2 2 2" xfId="5240" xr:uid="{00000000-0005-0000-0000-00002A140000}"/>
    <cellStyle name="Comma 17 3 2 2 2 2 2 4 2 3" xfId="5241" xr:uid="{00000000-0005-0000-0000-00002B140000}"/>
    <cellStyle name="Comma 17 3 2 2 2 2 2 4 3" xfId="5242" xr:uid="{00000000-0005-0000-0000-00002C140000}"/>
    <cellStyle name="Comma 17 3 2 2 2 2 2 4 3 2" xfId="5243" xr:uid="{00000000-0005-0000-0000-00002D140000}"/>
    <cellStyle name="Comma 17 3 2 2 2 2 2 4 4" xfId="5244" xr:uid="{00000000-0005-0000-0000-00002E140000}"/>
    <cellStyle name="Comma 17 3 2 2 2 2 2 5" xfId="5245" xr:uid="{00000000-0005-0000-0000-00002F140000}"/>
    <cellStyle name="Comma 17 3 2 2 2 2 2 5 2" xfId="5246" xr:uid="{00000000-0005-0000-0000-000030140000}"/>
    <cellStyle name="Comma 17 3 2 2 2 2 2 5 2 2" xfId="5247" xr:uid="{00000000-0005-0000-0000-000031140000}"/>
    <cellStyle name="Comma 17 3 2 2 2 2 2 5 3" xfId="5248" xr:uid="{00000000-0005-0000-0000-000032140000}"/>
    <cellStyle name="Comma 17 3 2 2 2 2 2 6" xfId="5249" xr:uid="{00000000-0005-0000-0000-000033140000}"/>
    <cellStyle name="Comma 17 3 2 2 2 2 2 6 2" xfId="5250" xr:uid="{00000000-0005-0000-0000-000034140000}"/>
    <cellStyle name="Comma 17 3 2 2 2 2 2 7" xfId="5251" xr:uid="{00000000-0005-0000-0000-000035140000}"/>
    <cellStyle name="Comma 17 3 2 2 2 2 2 8" xfId="5252" xr:uid="{00000000-0005-0000-0000-000036140000}"/>
    <cellStyle name="Comma 17 3 2 2 2 2 3" xfId="5253" xr:uid="{00000000-0005-0000-0000-000037140000}"/>
    <cellStyle name="Comma 17 3 2 2 2 2 3 2" xfId="5254" xr:uid="{00000000-0005-0000-0000-000038140000}"/>
    <cellStyle name="Comma 17 3 2 2 2 2 3 2 2" xfId="5255" xr:uid="{00000000-0005-0000-0000-000039140000}"/>
    <cellStyle name="Comma 17 3 2 2 2 2 3 2 2 2" xfId="5256" xr:uid="{00000000-0005-0000-0000-00003A140000}"/>
    <cellStyle name="Comma 17 3 2 2 2 2 3 2 2 2 2" xfId="5257" xr:uid="{00000000-0005-0000-0000-00003B140000}"/>
    <cellStyle name="Comma 17 3 2 2 2 2 3 2 2 2 2 2" xfId="5258" xr:uid="{00000000-0005-0000-0000-00003C140000}"/>
    <cellStyle name="Comma 17 3 2 2 2 2 3 2 2 2 3" xfId="5259" xr:uid="{00000000-0005-0000-0000-00003D140000}"/>
    <cellStyle name="Comma 17 3 2 2 2 2 3 2 2 3" xfId="5260" xr:uid="{00000000-0005-0000-0000-00003E140000}"/>
    <cellStyle name="Comma 17 3 2 2 2 2 3 2 2 3 2" xfId="5261" xr:uid="{00000000-0005-0000-0000-00003F140000}"/>
    <cellStyle name="Comma 17 3 2 2 2 2 3 2 2 4" xfId="5262" xr:uid="{00000000-0005-0000-0000-000040140000}"/>
    <cellStyle name="Comma 17 3 2 2 2 2 3 2 3" xfId="5263" xr:uid="{00000000-0005-0000-0000-000041140000}"/>
    <cellStyle name="Comma 17 3 2 2 2 2 3 2 3 2" xfId="5264" xr:uid="{00000000-0005-0000-0000-000042140000}"/>
    <cellStyle name="Comma 17 3 2 2 2 2 3 2 3 2 2" xfId="5265" xr:uid="{00000000-0005-0000-0000-000043140000}"/>
    <cellStyle name="Comma 17 3 2 2 2 2 3 2 3 3" xfId="5266" xr:uid="{00000000-0005-0000-0000-000044140000}"/>
    <cellStyle name="Comma 17 3 2 2 2 2 3 2 4" xfId="5267" xr:uid="{00000000-0005-0000-0000-000045140000}"/>
    <cellStyle name="Comma 17 3 2 2 2 2 3 2 4 2" xfId="5268" xr:uid="{00000000-0005-0000-0000-000046140000}"/>
    <cellStyle name="Comma 17 3 2 2 2 2 3 2 5" xfId="5269" xr:uid="{00000000-0005-0000-0000-000047140000}"/>
    <cellStyle name="Comma 17 3 2 2 2 2 3 3" xfId="5270" xr:uid="{00000000-0005-0000-0000-000048140000}"/>
    <cellStyle name="Comma 17 3 2 2 2 2 3 3 2" xfId="5271" xr:uid="{00000000-0005-0000-0000-000049140000}"/>
    <cellStyle name="Comma 17 3 2 2 2 2 3 3 2 2" xfId="5272" xr:uid="{00000000-0005-0000-0000-00004A140000}"/>
    <cellStyle name="Comma 17 3 2 2 2 2 3 3 2 2 2" xfId="5273" xr:uid="{00000000-0005-0000-0000-00004B140000}"/>
    <cellStyle name="Comma 17 3 2 2 2 2 3 3 2 3" xfId="5274" xr:uid="{00000000-0005-0000-0000-00004C140000}"/>
    <cellStyle name="Comma 17 3 2 2 2 2 3 3 3" xfId="5275" xr:uid="{00000000-0005-0000-0000-00004D140000}"/>
    <cellStyle name="Comma 17 3 2 2 2 2 3 3 3 2" xfId="5276" xr:uid="{00000000-0005-0000-0000-00004E140000}"/>
    <cellStyle name="Comma 17 3 2 2 2 2 3 3 4" xfId="5277" xr:uid="{00000000-0005-0000-0000-00004F140000}"/>
    <cellStyle name="Comma 17 3 2 2 2 2 3 4" xfId="5278" xr:uid="{00000000-0005-0000-0000-000050140000}"/>
    <cellStyle name="Comma 17 3 2 2 2 2 3 4 2" xfId="5279" xr:uid="{00000000-0005-0000-0000-000051140000}"/>
    <cellStyle name="Comma 17 3 2 2 2 2 3 4 2 2" xfId="5280" xr:uid="{00000000-0005-0000-0000-000052140000}"/>
    <cellStyle name="Comma 17 3 2 2 2 2 3 4 3" xfId="5281" xr:uid="{00000000-0005-0000-0000-000053140000}"/>
    <cellStyle name="Comma 17 3 2 2 2 2 3 5" xfId="5282" xr:uid="{00000000-0005-0000-0000-000054140000}"/>
    <cellStyle name="Comma 17 3 2 2 2 2 3 5 2" xfId="5283" xr:uid="{00000000-0005-0000-0000-000055140000}"/>
    <cellStyle name="Comma 17 3 2 2 2 2 3 6" xfId="5284" xr:uid="{00000000-0005-0000-0000-000056140000}"/>
    <cellStyle name="Comma 17 3 2 2 2 2 3 7" xfId="5285" xr:uid="{00000000-0005-0000-0000-000057140000}"/>
    <cellStyle name="Comma 17 3 2 2 2 2 4" xfId="5286" xr:uid="{00000000-0005-0000-0000-000058140000}"/>
    <cellStyle name="Comma 17 3 2 2 2 2 4 2" xfId="5287" xr:uid="{00000000-0005-0000-0000-000059140000}"/>
    <cellStyle name="Comma 17 3 2 2 2 2 4 2 2" xfId="5288" xr:uid="{00000000-0005-0000-0000-00005A140000}"/>
    <cellStyle name="Comma 17 3 2 2 2 2 4 2 2 2" xfId="5289" xr:uid="{00000000-0005-0000-0000-00005B140000}"/>
    <cellStyle name="Comma 17 3 2 2 2 2 4 2 2 2 2" xfId="5290" xr:uid="{00000000-0005-0000-0000-00005C140000}"/>
    <cellStyle name="Comma 17 3 2 2 2 2 4 2 2 3" xfId="5291" xr:uid="{00000000-0005-0000-0000-00005D140000}"/>
    <cellStyle name="Comma 17 3 2 2 2 2 4 2 3" xfId="5292" xr:uid="{00000000-0005-0000-0000-00005E140000}"/>
    <cellStyle name="Comma 17 3 2 2 2 2 4 2 3 2" xfId="5293" xr:uid="{00000000-0005-0000-0000-00005F140000}"/>
    <cellStyle name="Comma 17 3 2 2 2 2 4 2 4" xfId="5294" xr:uid="{00000000-0005-0000-0000-000060140000}"/>
    <cellStyle name="Comma 17 3 2 2 2 2 4 3" xfId="5295" xr:uid="{00000000-0005-0000-0000-000061140000}"/>
    <cellStyle name="Comma 17 3 2 2 2 2 4 3 2" xfId="5296" xr:uid="{00000000-0005-0000-0000-000062140000}"/>
    <cellStyle name="Comma 17 3 2 2 2 2 4 3 2 2" xfId="5297" xr:uid="{00000000-0005-0000-0000-000063140000}"/>
    <cellStyle name="Comma 17 3 2 2 2 2 4 3 3" xfId="5298" xr:uid="{00000000-0005-0000-0000-000064140000}"/>
    <cellStyle name="Comma 17 3 2 2 2 2 4 4" xfId="5299" xr:uid="{00000000-0005-0000-0000-000065140000}"/>
    <cellStyle name="Comma 17 3 2 2 2 2 4 4 2" xfId="5300" xr:uid="{00000000-0005-0000-0000-000066140000}"/>
    <cellStyle name="Comma 17 3 2 2 2 2 4 5" xfId="5301" xr:uid="{00000000-0005-0000-0000-000067140000}"/>
    <cellStyle name="Comma 17 3 2 2 2 2 5" xfId="5302" xr:uid="{00000000-0005-0000-0000-000068140000}"/>
    <cellStyle name="Comma 17 3 2 2 2 2 5 2" xfId="5303" xr:uid="{00000000-0005-0000-0000-000069140000}"/>
    <cellStyle name="Comma 17 3 2 2 2 2 5 2 2" xfId="5304" xr:uid="{00000000-0005-0000-0000-00006A140000}"/>
    <cellStyle name="Comma 17 3 2 2 2 2 5 2 2 2" xfId="5305" xr:uid="{00000000-0005-0000-0000-00006B140000}"/>
    <cellStyle name="Comma 17 3 2 2 2 2 5 2 3" xfId="5306" xr:uid="{00000000-0005-0000-0000-00006C140000}"/>
    <cellStyle name="Comma 17 3 2 2 2 2 5 3" xfId="5307" xr:uid="{00000000-0005-0000-0000-00006D140000}"/>
    <cellStyle name="Comma 17 3 2 2 2 2 5 3 2" xfId="5308" xr:uid="{00000000-0005-0000-0000-00006E140000}"/>
    <cellStyle name="Comma 17 3 2 2 2 2 5 4" xfId="5309" xr:uid="{00000000-0005-0000-0000-00006F140000}"/>
    <cellStyle name="Comma 17 3 2 2 2 2 6" xfId="5310" xr:uid="{00000000-0005-0000-0000-000070140000}"/>
    <cellStyle name="Comma 17 3 2 2 2 2 6 2" xfId="5311" xr:uid="{00000000-0005-0000-0000-000071140000}"/>
    <cellStyle name="Comma 17 3 2 2 2 2 6 2 2" xfId="5312" xr:uid="{00000000-0005-0000-0000-000072140000}"/>
    <cellStyle name="Comma 17 3 2 2 2 2 6 3" xfId="5313" xr:uid="{00000000-0005-0000-0000-000073140000}"/>
    <cellStyle name="Comma 17 3 2 2 2 2 7" xfId="5314" xr:uid="{00000000-0005-0000-0000-000074140000}"/>
    <cellStyle name="Comma 17 3 2 2 2 2 7 2" xfId="5315" xr:uid="{00000000-0005-0000-0000-000075140000}"/>
    <cellStyle name="Comma 17 3 2 2 2 2 8" xfId="5316" xr:uid="{00000000-0005-0000-0000-000076140000}"/>
    <cellStyle name="Comma 17 3 2 2 2 2 9" xfId="5317" xr:uid="{00000000-0005-0000-0000-000077140000}"/>
    <cellStyle name="Comma 17 3 2 2 2 3" xfId="5318" xr:uid="{00000000-0005-0000-0000-000078140000}"/>
    <cellStyle name="Comma 17 3 2 2 2 3 2" xfId="5319" xr:uid="{00000000-0005-0000-0000-000079140000}"/>
    <cellStyle name="Comma 17 3 2 2 2 3 2 2" xfId="5320" xr:uid="{00000000-0005-0000-0000-00007A140000}"/>
    <cellStyle name="Comma 17 3 2 2 2 3 2 2 2" xfId="5321" xr:uid="{00000000-0005-0000-0000-00007B140000}"/>
    <cellStyle name="Comma 17 3 2 2 2 3 2 2 2 2" xfId="5322" xr:uid="{00000000-0005-0000-0000-00007C140000}"/>
    <cellStyle name="Comma 17 3 2 2 2 3 2 2 2 2 2" xfId="5323" xr:uid="{00000000-0005-0000-0000-00007D140000}"/>
    <cellStyle name="Comma 17 3 2 2 2 3 2 2 2 2 2 2" xfId="5324" xr:uid="{00000000-0005-0000-0000-00007E140000}"/>
    <cellStyle name="Comma 17 3 2 2 2 3 2 2 2 2 3" xfId="5325" xr:uid="{00000000-0005-0000-0000-00007F140000}"/>
    <cellStyle name="Comma 17 3 2 2 2 3 2 2 2 3" xfId="5326" xr:uid="{00000000-0005-0000-0000-000080140000}"/>
    <cellStyle name="Comma 17 3 2 2 2 3 2 2 2 3 2" xfId="5327" xr:uid="{00000000-0005-0000-0000-000081140000}"/>
    <cellStyle name="Comma 17 3 2 2 2 3 2 2 2 4" xfId="5328" xr:uid="{00000000-0005-0000-0000-000082140000}"/>
    <cellStyle name="Comma 17 3 2 2 2 3 2 2 3" xfId="5329" xr:uid="{00000000-0005-0000-0000-000083140000}"/>
    <cellStyle name="Comma 17 3 2 2 2 3 2 2 3 2" xfId="5330" xr:uid="{00000000-0005-0000-0000-000084140000}"/>
    <cellStyle name="Comma 17 3 2 2 2 3 2 2 3 2 2" xfId="5331" xr:uid="{00000000-0005-0000-0000-000085140000}"/>
    <cellStyle name="Comma 17 3 2 2 2 3 2 2 3 3" xfId="5332" xr:uid="{00000000-0005-0000-0000-000086140000}"/>
    <cellStyle name="Comma 17 3 2 2 2 3 2 2 4" xfId="5333" xr:uid="{00000000-0005-0000-0000-000087140000}"/>
    <cellStyle name="Comma 17 3 2 2 2 3 2 2 4 2" xfId="5334" xr:uid="{00000000-0005-0000-0000-000088140000}"/>
    <cellStyle name="Comma 17 3 2 2 2 3 2 2 5" xfId="5335" xr:uid="{00000000-0005-0000-0000-000089140000}"/>
    <cellStyle name="Comma 17 3 2 2 2 3 2 3" xfId="5336" xr:uid="{00000000-0005-0000-0000-00008A140000}"/>
    <cellStyle name="Comma 17 3 2 2 2 3 2 3 2" xfId="5337" xr:uid="{00000000-0005-0000-0000-00008B140000}"/>
    <cellStyle name="Comma 17 3 2 2 2 3 2 3 2 2" xfId="5338" xr:uid="{00000000-0005-0000-0000-00008C140000}"/>
    <cellStyle name="Comma 17 3 2 2 2 3 2 3 2 2 2" xfId="5339" xr:uid="{00000000-0005-0000-0000-00008D140000}"/>
    <cellStyle name="Comma 17 3 2 2 2 3 2 3 2 3" xfId="5340" xr:uid="{00000000-0005-0000-0000-00008E140000}"/>
    <cellStyle name="Comma 17 3 2 2 2 3 2 3 3" xfId="5341" xr:uid="{00000000-0005-0000-0000-00008F140000}"/>
    <cellStyle name="Comma 17 3 2 2 2 3 2 3 3 2" xfId="5342" xr:uid="{00000000-0005-0000-0000-000090140000}"/>
    <cellStyle name="Comma 17 3 2 2 2 3 2 3 4" xfId="5343" xr:uid="{00000000-0005-0000-0000-000091140000}"/>
    <cellStyle name="Comma 17 3 2 2 2 3 2 4" xfId="5344" xr:uid="{00000000-0005-0000-0000-000092140000}"/>
    <cellStyle name="Comma 17 3 2 2 2 3 2 4 2" xfId="5345" xr:uid="{00000000-0005-0000-0000-000093140000}"/>
    <cellStyle name="Comma 17 3 2 2 2 3 2 4 2 2" xfId="5346" xr:uid="{00000000-0005-0000-0000-000094140000}"/>
    <cellStyle name="Comma 17 3 2 2 2 3 2 4 3" xfId="5347" xr:uid="{00000000-0005-0000-0000-000095140000}"/>
    <cellStyle name="Comma 17 3 2 2 2 3 2 5" xfId="5348" xr:uid="{00000000-0005-0000-0000-000096140000}"/>
    <cellStyle name="Comma 17 3 2 2 2 3 2 5 2" xfId="5349" xr:uid="{00000000-0005-0000-0000-000097140000}"/>
    <cellStyle name="Comma 17 3 2 2 2 3 2 6" xfId="5350" xr:uid="{00000000-0005-0000-0000-000098140000}"/>
    <cellStyle name="Comma 17 3 2 2 2 3 2 7" xfId="5351" xr:uid="{00000000-0005-0000-0000-000099140000}"/>
    <cellStyle name="Comma 17 3 2 2 2 3 3" xfId="5352" xr:uid="{00000000-0005-0000-0000-00009A140000}"/>
    <cellStyle name="Comma 17 3 2 2 2 3 3 2" xfId="5353" xr:uid="{00000000-0005-0000-0000-00009B140000}"/>
    <cellStyle name="Comma 17 3 2 2 2 3 3 2 2" xfId="5354" xr:uid="{00000000-0005-0000-0000-00009C140000}"/>
    <cellStyle name="Comma 17 3 2 2 2 3 3 2 2 2" xfId="5355" xr:uid="{00000000-0005-0000-0000-00009D140000}"/>
    <cellStyle name="Comma 17 3 2 2 2 3 3 2 2 2 2" xfId="5356" xr:uid="{00000000-0005-0000-0000-00009E140000}"/>
    <cellStyle name="Comma 17 3 2 2 2 3 3 2 2 3" xfId="5357" xr:uid="{00000000-0005-0000-0000-00009F140000}"/>
    <cellStyle name="Comma 17 3 2 2 2 3 3 2 3" xfId="5358" xr:uid="{00000000-0005-0000-0000-0000A0140000}"/>
    <cellStyle name="Comma 17 3 2 2 2 3 3 2 3 2" xfId="5359" xr:uid="{00000000-0005-0000-0000-0000A1140000}"/>
    <cellStyle name="Comma 17 3 2 2 2 3 3 2 4" xfId="5360" xr:uid="{00000000-0005-0000-0000-0000A2140000}"/>
    <cellStyle name="Comma 17 3 2 2 2 3 3 3" xfId="5361" xr:uid="{00000000-0005-0000-0000-0000A3140000}"/>
    <cellStyle name="Comma 17 3 2 2 2 3 3 3 2" xfId="5362" xr:uid="{00000000-0005-0000-0000-0000A4140000}"/>
    <cellStyle name="Comma 17 3 2 2 2 3 3 3 2 2" xfId="5363" xr:uid="{00000000-0005-0000-0000-0000A5140000}"/>
    <cellStyle name="Comma 17 3 2 2 2 3 3 3 3" xfId="5364" xr:uid="{00000000-0005-0000-0000-0000A6140000}"/>
    <cellStyle name="Comma 17 3 2 2 2 3 3 4" xfId="5365" xr:uid="{00000000-0005-0000-0000-0000A7140000}"/>
    <cellStyle name="Comma 17 3 2 2 2 3 3 4 2" xfId="5366" xr:uid="{00000000-0005-0000-0000-0000A8140000}"/>
    <cellStyle name="Comma 17 3 2 2 2 3 3 5" xfId="5367" xr:uid="{00000000-0005-0000-0000-0000A9140000}"/>
    <cellStyle name="Comma 17 3 2 2 2 3 4" xfId="5368" xr:uid="{00000000-0005-0000-0000-0000AA140000}"/>
    <cellStyle name="Comma 17 3 2 2 2 3 4 2" xfId="5369" xr:uid="{00000000-0005-0000-0000-0000AB140000}"/>
    <cellStyle name="Comma 17 3 2 2 2 3 4 2 2" xfId="5370" xr:uid="{00000000-0005-0000-0000-0000AC140000}"/>
    <cellStyle name="Comma 17 3 2 2 2 3 4 2 2 2" xfId="5371" xr:uid="{00000000-0005-0000-0000-0000AD140000}"/>
    <cellStyle name="Comma 17 3 2 2 2 3 4 2 3" xfId="5372" xr:uid="{00000000-0005-0000-0000-0000AE140000}"/>
    <cellStyle name="Comma 17 3 2 2 2 3 4 3" xfId="5373" xr:uid="{00000000-0005-0000-0000-0000AF140000}"/>
    <cellStyle name="Comma 17 3 2 2 2 3 4 3 2" xfId="5374" xr:uid="{00000000-0005-0000-0000-0000B0140000}"/>
    <cellStyle name="Comma 17 3 2 2 2 3 4 4" xfId="5375" xr:uid="{00000000-0005-0000-0000-0000B1140000}"/>
    <cellStyle name="Comma 17 3 2 2 2 3 5" xfId="5376" xr:uid="{00000000-0005-0000-0000-0000B2140000}"/>
    <cellStyle name="Comma 17 3 2 2 2 3 5 2" xfId="5377" xr:uid="{00000000-0005-0000-0000-0000B3140000}"/>
    <cellStyle name="Comma 17 3 2 2 2 3 5 2 2" xfId="5378" xr:uid="{00000000-0005-0000-0000-0000B4140000}"/>
    <cellStyle name="Comma 17 3 2 2 2 3 5 3" xfId="5379" xr:uid="{00000000-0005-0000-0000-0000B5140000}"/>
    <cellStyle name="Comma 17 3 2 2 2 3 6" xfId="5380" xr:uid="{00000000-0005-0000-0000-0000B6140000}"/>
    <cellStyle name="Comma 17 3 2 2 2 3 6 2" xfId="5381" xr:uid="{00000000-0005-0000-0000-0000B7140000}"/>
    <cellStyle name="Comma 17 3 2 2 2 3 7" xfId="5382" xr:uid="{00000000-0005-0000-0000-0000B8140000}"/>
    <cellStyle name="Comma 17 3 2 2 2 3 8" xfId="5383" xr:uid="{00000000-0005-0000-0000-0000B9140000}"/>
    <cellStyle name="Comma 17 3 2 2 2 4" xfId="5384" xr:uid="{00000000-0005-0000-0000-0000BA140000}"/>
    <cellStyle name="Comma 17 3 2 2 2 4 2" xfId="5385" xr:uid="{00000000-0005-0000-0000-0000BB140000}"/>
    <cellStyle name="Comma 17 3 2 2 2 4 2 2" xfId="5386" xr:uid="{00000000-0005-0000-0000-0000BC140000}"/>
    <cellStyle name="Comma 17 3 2 2 2 4 2 2 2" xfId="5387" xr:uid="{00000000-0005-0000-0000-0000BD140000}"/>
    <cellStyle name="Comma 17 3 2 2 2 4 2 2 2 2" xfId="5388" xr:uid="{00000000-0005-0000-0000-0000BE140000}"/>
    <cellStyle name="Comma 17 3 2 2 2 4 2 2 2 2 2" xfId="5389" xr:uid="{00000000-0005-0000-0000-0000BF140000}"/>
    <cellStyle name="Comma 17 3 2 2 2 4 2 2 2 3" xfId="5390" xr:uid="{00000000-0005-0000-0000-0000C0140000}"/>
    <cellStyle name="Comma 17 3 2 2 2 4 2 2 3" xfId="5391" xr:uid="{00000000-0005-0000-0000-0000C1140000}"/>
    <cellStyle name="Comma 17 3 2 2 2 4 2 2 3 2" xfId="5392" xr:uid="{00000000-0005-0000-0000-0000C2140000}"/>
    <cellStyle name="Comma 17 3 2 2 2 4 2 2 4" xfId="5393" xr:uid="{00000000-0005-0000-0000-0000C3140000}"/>
    <cellStyle name="Comma 17 3 2 2 2 4 2 3" xfId="5394" xr:uid="{00000000-0005-0000-0000-0000C4140000}"/>
    <cellStyle name="Comma 17 3 2 2 2 4 2 3 2" xfId="5395" xr:uid="{00000000-0005-0000-0000-0000C5140000}"/>
    <cellStyle name="Comma 17 3 2 2 2 4 2 3 2 2" xfId="5396" xr:uid="{00000000-0005-0000-0000-0000C6140000}"/>
    <cellStyle name="Comma 17 3 2 2 2 4 2 3 3" xfId="5397" xr:uid="{00000000-0005-0000-0000-0000C7140000}"/>
    <cellStyle name="Comma 17 3 2 2 2 4 2 4" xfId="5398" xr:uid="{00000000-0005-0000-0000-0000C8140000}"/>
    <cellStyle name="Comma 17 3 2 2 2 4 2 4 2" xfId="5399" xr:uid="{00000000-0005-0000-0000-0000C9140000}"/>
    <cellStyle name="Comma 17 3 2 2 2 4 2 5" xfId="5400" xr:uid="{00000000-0005-0000-0000-0000CA140000}"/>
    <cellStyle name="Comma 17 3 2 2 2 4 3" xfId="5401" xr:uid="{00000000-0005-0000-0000-0000CB140000}"/>
    <cellStyle name="Comma 17 3 2 2 2 4 3 2" xfId="5402" xr:uid="{00000000-0005-0000-0000-0000CC140000}"/>
    <cellStyle name="Comma 17 3 2 2 2 4 3 2 2" xfId="5403" xr:uid="{00000000-0005-0000-0000-0000CD140000}"/>
    <cellStyle name="Comma 17 3 2 2 2 4 3 2 2 2" xfId="5404" xr:uid="{00000000-0005-0000-0000-0000CE140000}"/>
    <cellStyle name="Comma 17 3 2 2 2 4 3 2 3" xfId="5405" xr:uid="{00000000-0005-0000-0000-0000CF140000}"/>
    <cellStyle name="Comma 17 3 2 2 2 4 3 3" xfId="5406" xr:uid="{00000000-0005-0000-0000-0000D0140000}"/>
    <cellStyle name="Comma 17 3 2 2 2 4 3 3 2" xfId="5407" xr:uid="{00000000-0005-0000-0000-0000D1140000}"/>
    <cellStyle name="Comma 17 3 2 2 2 4 3 4" xfId="5408" xr:uid="{00000000-0005-0000-0000-0000D2140000}"/>
    <cellStyle name="Comma 17 3 2 2 2 4 4" xfId="5409" xr:uid="{00000000-0005-0000-0000-0000D3140000}"/>
    <cellStyle name="Comma 17 3 2 2 2 4 4 2" xfId="5410" xr:uid="{00000000-0005-0000-0000-0000D4140000}"/>
    <cellStyle name="Comma 17 3 2 2 2 4 4 2 2" xfId="5411" xr:uid="{00000000-0005-0000-0000-0000D5140000}"/>
    <cellStyle name="Comma 17 3 2 2 2 4 4 3" xfId="5412" xr:uid="{00000000-0005-0000-0000-0000D6140000}"/>
    <cellStyle name="Comma 17 3 2 2 2 4 5" xfId="5413" xr:uid="{00000000-0005-0000-0000-0000D7140000}"/>
    <cellStyle name="Comma 17 3 2 2 2 4 5 2" xfId="5414" xr:uid="{00000000-0005-0000-0000-0000D8140000}"/>
    <cellStyle name="Comma 17 3 2 2 2 4 6" xfId="5415" xr:uid="{00000000-0005-0000-0000-0000D9140000}"/>
    <cellStyle name="Comma 17 3 2 2 2 4 7" xfId="5416" xr:uid="{00000000-0005-0000-0000-0000DA140000}"/>
    <cellStyle name="Comma 17 3 2 2 2 5" xfId="5417" xr:uid="{00000000-0005-0000-0000-0000DB140000}"/>
    <cellStyle name="Comma 17 3 2 2 2 5 2" xfId="5418" xr:uid="{00000000-0005-0000-0000-0000DC140000}"/>
    <cellStyle name="Comma 17 3 2 2 2 5 2 2" xfId="5419" xr:uid="{00000000-0005-0000-0000-0000DD140000}"/>
    <cellStyle name="Comma 17 3 2 2 2 5 2 2 2" xfId="5420" xr:uid="{00000000-0005-0000-0000-0000DE140000}"/>
    <cellStyle name="Comma 17 3 2 2 2 5 2 2 2 2" xfId="5421" xr:uid="{00000000-0005-0000-0000-0000DF140000}"/>
    <cellStyle name="Comma 17 3 2 2 2 5 2 2 3" xfId="5422" xr:uid="{00000000-0005-0000-0000-0000E0140000}"/>
    <cellStyle name="Comma 17 3 2 2 2 5 2 3" xfId="5423" xr:uid="{00000000-0005-0000-0000-0000E1140000}"/>
    <cellStyle name="Comma 17 3 2 2 2 5 2 3 2" xfId="5424" xr:uid="{00000000-0005-0000-0000-0000E2140000}"/>
    <cellStyle name="Comma 17 3 2 2 2 5 2 4" xfId="5425" xr:uid="{00000000-0005-0000-0000-0000E3140000}"/>
    <cellStyle name="Comma 17 3 2 2 2 5 3" xfId="5426" xr:uid="{00000000-0005-0000-0000-0000E4140000}"/>
    <cellStyle name="Comma 17 3 2 2 2 5 3 2" xfId="5427" xr:uid="{00000000-0005-0000-0000-0000E5140000}"/>
    <cellStyle name="Comma 17 3 2 2 2 5 3 2 2" xfId="5428" xr:uid="{00000000-0005-0000-0000-0000E6140000}"/>
    <cellStyle name="Comma 17 3 2 2 2 5 3 3" xfId="5429" xr:uid="{00000000-0005-0000-0000-0000E7140000}"/>
    <cellStyle name="Comma 17 3 2 2 2 5 4" xfId="5430" xr:uid="{00000000-0005-0000-0000-0000E8140000}"/>
    <cellStyle name="Comma 17 3 2 2 2 5 4 2" xfId="5431" xr:uid="{00000000-0005-0000-0000-0000E9140000}"/>
    <cellStyle name="Comma 17 3 2 2 2 5 5" xfId="5432" xr:uid="{00000000-0005-0000-0000-0000EA140000}"/>
    <cellStyle name="Comma 17 3 2 2 2 6" xfId="5433" xr:uid="{00000000-0005-0000-0000-0000EB140000}"/>
    <cellStyle name="Comma 17 3 2 2 2 6 2" xfId="5434" xr:uid="{00000000-0005-0000-0000-0000EC140000}"/>
    <cellStyle name="Comma 17 3 2 2 2 6 2 2" xfId="5435" xr:uid="{00000000-0005-0000-0000-0000ED140000}"/>
    <cellStyle name="Comma 17 3 2 2 2 6 2 2 2" xfId="5436" xr:uid="{00000000-0005-0000-0000-0000EE140000}"/>
    <cellStyle name="Comma 17 3 2 2 2 6 2 3" xfId="5437" xr:uid="{00000000-0005-0000-0000-0000EF140000}"/>
    <cellStyle name="Comma 17 3 2 2 2 6 3" xfId="5438" xr:uid="{00000000-0005-0000-0000-0000F0140000}"/>
    <cellStyle name="Comma 17 3 2 2 2 6 3 2" xfId="5439" xr:uid="{00000000-0005-0000-0000-0000F1140000}"/>
    <cellStyle name="Comma 17 3 2 2 2 6 4" xfId="5440" xr:uid="{00000000-0005-0000-0000-0000F2140000}"/>
    <cellStyle name="Comma 17 3 2 2 2 7" xfId="5441" xr:uid="{00000000-0005-0000-0000-0000F3140000}"/>
    <cellStyle name="Comma 17 3 2 2 2 7 2" xfId="5442" xr:uid="{00000000-0005-0000-0000-0000F4140000}"/>
    <cellStyle name="Comma 17 3 2 2 2 7 2 2" xfId="5443" xr:uid="{00000000-0005-0000-0000-0000F5140000}"/>
    <cellStyle name="Comma 17 3 2 2 2 7 3" xfId="5444" xr:uid="{00000000-0005-0000-0000-0000F6140000}"/>
    <cellStyle name="Comma 17 3 2 2 2 8" xfId="5445" xr:uid="{00000000-0005-0000-0000-0000F7140000}"/>
    <cellStyle name="Comma 17 3 2 2 2 8 2" xfId="5446" xr:uid="{00000000-0005-0000-0000-0000F8140000}"/>
    <cellStyle name="Comma 17 3 2 2 2 9" xfId="5447" xr:uid="{00000000-0005-0000-0000-0000F9140000}"/>
    <cellStyle name="Comma 17 3 2 2 3" xfId="5448" xr:uid="{00000000-0005-0000-0000-0000FA140000}"/>
    <cellStyle name="Comma 17 3 2 2 3 2" xfId="5449" xr:uid="{00000000-0005-0000-0000-0000FB140000}"/>
    <cellStyle name="Comma 17 3 2 2 3 2 2" xfId="5450" xr:uid="{00000000-0005-0000-0000-0000FC140000}"/>
    <cellStyle name="Comma 17 3 2 2 3 2 2 2" xfId="5451" xr:uid="{00000000-0005-0000-0000-0000FD140000}"/>
    <cellStyle name="Comma 17 3 2 2 3 2 2 2 2" xfId="5452" xr:uid="{00000000-0005-0000-0000-0000FE140000}"/>
    <cellStyle name="Comma 17 3 2 2 3 2 2 2 2 2" xfId="5453" xr:uid="{00000000-0005-0000-0000-0000FF140000}"/>
    <cellStyle name="Comma 17 3 2 2 3 2 2 2 2 2 2" xfId="5454" xr:uid="{00000000-0005-0000-0000-000000150000}"/>
    <cellStyle name="Comma 17 3 2 2 3 2 2 2 2 2 2 2" xfId="5455" xr:uid="{00000000-0005-0000-0000-000001150000}"/>
    <cellStyle name="Comma 17 3 2 2 3 2 2 2 2 2 3" xfId="5456" xr:uid="{00000000-0005-0000-0000-000002150000}"/>
    <cellStyle name="Comma 17 3 2 2 3 2 2 2 2 3" xfId="5457" xr:uid="{00000000-0005-0000-0000-000003150000}"/>
    <cellStyle name="Comma 17 3 2 2 3 2 2 2 2 3 2" xfId="5458" xr:uid="{00000000-0005-0000-0000-000004150000}"/>
    <cellStyle name="Comma 17 3 2 2 3 2 2 2 2 4" xfId="5459" xr:uid="{00000000-0005-0000-0000-000005150000}"/>
    <cellStyle name="Comma 17 3 2 2 3 2 2 2 3" xfId="5460" xr:uid="{00000000-0005-0000-0000-000006150000}"/>
    <cellStyle name="Comma 17 3 2 2 3 2 2 2 3 2" xfId="5461" xr:uid="{00000000-0005-0000-0000-000007150000}"/>
    <cellStyle name="Comma 17 3 2 2 3 2 2 2 3 2 2" xfId="5462" xr:uid="{00000000-0005-0000-0000-000008150000}"/>
    <cellStyle name="Comma 17 3 2 2 3 2 2 2 3 3" xfId="5463" xr:uid="{00000000-0005-0000-0000-000009150000}"/>
    <cellStyle name="Comma 17 3 2 2 3 2 2 2 4" xfId="5464" xr:uid="{00000000-0005-0000-0000-00000A150000}"/>
    <cellStyle name="Comma 17 3 2 2 3 2 2 2 4 2" xfId="5465" xr:uid="{00000000-0005-0000-0000-00000B150000}"/>
    <cellStyle name="Comma 17 3 2 2 3 2 2 2 5" xfId="5466" xr:uid="{00000000-0005-0000-0000-00000C150000}"/>
    <cellStyle name="Comma 17 3 2 2 3 2 2 3" xfId="5467" xr:uid="{00000000-0005-0000-0000-00000D150000}"/>
    <cellStyle name="Comma 17 3 2 2 3 2 2 3 2" xfId="5468" xr:uid="{00000000-0005-0000-0000-00000E150000}"/>
    <cellStyle name="Comma 17 3 2 2 3 2 2 3 2 2" xfId="5469" xr:uid="{00000000-0005-0000-0000-00000F150000}"/>
    <cellStyle name="Comma 17 3 2 2 3 2 2 3 2 2 2" xfId="5470" xr:uid="{00000000-0005-0000-0000-000010150000}"/>
    <cellStyle name="Comma 17 3 2 2 3 2 2 3 2 3" xfId="5471" xr:uid="{00000000-0005-0000-0000-000011150000}"/>
    <cellStyle name="Comma 17 3 2 2 3 2 2 3 3" xfId="5472" xr:uid="{00000000-0005-0000-0000-000012150000}"/>
    <cellStyle name="Comma 17 3 2 2 3 2 2 3 3 2" xfId="5473" xr:uid="{00000000-0005-0000-0000-000013150000}"/>
    <cellStyle name="Comma 17 3 2 2 3 2 2 3 4" xfId="5474" xr:uid="{00000000-0005-0000-0000-000014150000}"/>
    <cellStyle name="Comma 17 3 2 2 3 2 2 4" xfId="5475" xr:uid="{00000000-0005-0000-0000-000015150000}"/>
    <cellStyle name="Comma 17 3 2 2 3 2 2 4 2" xfId="5476" xr:uid="{00000000-0005-0000-0000-000016150000}"/>
    <cellStyle name="Comma 17 3 2 2 3 2 2 4 2 2" xfId="5477" xr:uid="{00000000-0005-0000-0000-000017150000}"/>
    <cellStyle name="Comma 17 3 2 2 3 2 2 4 3" xfId="5478" xr:uid="{00000000-0005-0000-0000-000018150000}"/>
    <cellStyle name="Comma 17 3 2 2 3 2 2 5" xfId="5479" xr:uid="{00000000-0005-0000-0000-000019150000}"/>
    <cellStyle name="Comma 17 3 2 2 3 2 2 5 2" xfId="5480" xr:uid="{00000000-0005-0000-0000-00001A150000}"/>
    <cellStyle name="Comma 17 3 2 2 3 2 2 6" xfId="5481" xr:uid="{00000000-0005-0000-0000-00001B150000}"/>
    <cellStyle name="Comma 17 3 2 2 3 2 2 7" xfId="5482" xr:uid="{00000000-0005-0000-0000-00001C150000}"/>
    <cellStyle name="Comma 17 3 2 2 3 2 3" xfId="5483" xr:uid="{00000000-0005-0000-0000-00001D150000}"/>
    <cellStyle name="Comma 17 3 2 2 3 2 3 2" xfId="5484" xr:uid="{00000000-0005-0000-0000-00001E150000}"/>
    <cellStyle name="Comma 17 3 2 2 3 2 3 2 2" xfId="5485" xr:uid="{00000000-0005-0000-0000-00001F150000}"/>
    <cellStyle name="Comma 17 3 2 2 3 2 3 2 2 2" xfId="5486" xr:uid="{00000000-0005-0000-0000-000020150000}"/>
    <cellStyle name="Comma 17 3 2 2 3 2 3 2 2 2 2" xfId="5487" xr:uid="{00000000-0005-0000-0000-000021150000}"/>
    <cellStyle name="Comma 17 3 2 2 3 2 3 2 2 3" xfId="5488" xr:uid="{00000000-0005-0000-0000-000022150000}"/>
    <cellStyle name="Comma 17 3 2 2 3 2 3 2 3" xfId="5489" xr:uid="{00000000-0005-0000-0000-000023150000}"/>
    <cellStyle name="Comma 17 3 2 2 3 2 3 2 3 2" xfId="5490" xr:uid="{00000000-0005-0000-0000-000024150000}"/>
    <cellStyle name="Comma 17 3 2 2 3 2 3 2 4" xfId="5491" xr:uid="{00000000-0005-0000-0000-000025150000}"/>
    <cellStyle name="Comma 17 3 2 2 3 2 3 3" xfId="5492" xr:uid="{00000000-0005-0000-0000-000026150000}"/>
    <cellStyle name="Comma 17 3 2 2 3 2 3 3 2" xfId="5493" xr:uid="{00000000-0005-0000-0000-000027150000}"/>
    <cellStyle name="Comma 17 3 2 2 3 2 3 3 2 2" xfId="5494" xr:uid="{00000000-0005-0000-0000-000028150000}"/>
    <cellStyle name="Comma 17 3 2 2 3 2 3 3 3" xfId="5495" xr:uid="{00000000-0005-0000-0000-000029150000}"/>
    <cellStyle name="Comma 17 3 2 2 3 2 3 4" xfId="5496" xr:uid="{00000000-0005-0000-0000-00002A150000}"/>
    <cellStyle name="Comma 17 3 2 2 3 2 3 4 2" xfId="5497" xr:uid="{00000000-0005-0000-0000-00002B150000}"/>
    <cellStyle name="Comma 17 3 2 2 3 2 3 5" xfId="5498" xr:uid="{00000000-0005-0000-0000-00002C150000}"/>
    <cellStyle name="Comma 17 3 2 2 3 2 4" xfId="5499" xr:uid="{00000000-0005-0000-0000-00002D150000}"/>
    <cellStyle name="Comma 17 3 2 2 3 2 4 2" xfId="5500" xr:uid="{00000000-0005-0000-0000-00002E150000}"/>
    <cellStyle name="Comma 17 3 2 2 3 2 4 2 2" xfId="5501" xr:uid="{00000000-0005-0000-0000-00002F150000}"/>
    <cellStyle name="Comma 17 3 2 2 3 2 4 2 2 2" xfId="5502" xr:uid="{00000000-0005-0000-0000-000030150000}"/>
    <cellStyle name="Comma 17 3 2 2 3 2 4 2 3" xfId="5503" xr:uid="{00000000-0005-0000-0000-000031150000}"/>
    <cellStyle name="Comma 17 3 2 2 3 2 4 3" xfId="5504" xr:uid="{00000000-0005-0000-0000-000032150000}"/>
    <cellStyle name="Comma 17 3 2 2 3 2 4 3 2" xfId="5505" xr:uid="{00000000-0005-0000-0000-000033150000}"/>
    <cellStyle name="Comma 17 3 2 2 3 2 4 4" xfId="5506" xr:uid="{00000000-0005-0000-0000-000034150000}"/>
    <cellStyle name="Comma 17 3 2 2 3 2 5" xfId="5507" xr:uid="{00000000-0005-0000-0000-000035150000}"/>
    <cellStyle name="Comma 17 3 2 2 3 2 5 2" xfId="5508" xr:uid="{00000000-0005-0000-0000-000036150000}"/>
    <cellStyle name="Comma 17 3 2 2 3 2 5 2 2" xfId="5509" xr:uid="{00000000-0005-0000-0000-000037150000}"/>
    <cellStyle name="Comma 17 3 2 2 3 2 5 3" xfId="5510" xr:uid="{00000000-0005-0000-0000-000038150000}"/>
    <cellStyle name="Comma 17 3 2 2 3 2 6" xfId="5511" xr:uid="{00000000-0005-0000-0000-000039150000}"/>
    <cellStyle name="Comma 17 3 2 2 3 2 6 2" xfId="5512" xr:uid="{00000000-0005-0000-0000-00003A150000}"/>
    <cellStyle name="Comma 17 3 2 2 3 2 7" xfId="5513" xr:uid="{00000000-0005-0000-0000-00003B150000}"/>
    <cellStyle name="Comma 17 3 2 2 3 2 8" xfId="5514" xr:uid="{00000000-0005-0000-0000-00003C150000}"/>
    <cellStyle name="Comma 17 3 2 2 3 3" xfId="5515" xr:uid="{00000000-0005-0000-0000-00003D150000}"/>
    <cellStyle name="Comma 17 3 2 2 3 3 2" xfId="5516" xr:uid="{00000000-0005-0000-0000-00003E150000}"/>
    <cellStyle name="Comma 17 3 2 2 3 3 2 2" xfId="5517" xr:uid="{00000000-0005-0000-0000-00003F150000}"/>
    <cellStyle name="Comma 17 3 2 2 3 3 2 2 2" xfId="5518" xr:uid="{00000000-0005-0000-0000-000040150000}"/>
    <cellStyle name="Comma 17 3 2 2 3 3 2 2 2 2" xfId="5519" xr:uid="{00000000-0005-0000-0000-000041150000}"/>
    <cellStyle name="Comma 17 3 2 2 3 3 2 2 2 2 2" xfId="5520" xr:uid="{00000000-0005-0000-0000-000042150000}"/>
    <cellStyle name="Comma 17 3 2 2 3 3 2 2 2 3" xfId="5521" xr:uid="{00000000-0005-0000-0000-000043150000}"/>
    <cellStyle name="Comma 17 3 2 2 3 3 2 2 3" xfId="5522" xr:uid="{00000000-0005-0000-0000-000044150000}"/>
    <cellStyle name="Comma 17 3 2 2 3 3 2 2 3 2" xfId="5523" xr:uid="{00000000-0005-0000-0000-000045150000}"/>
    <cellStyle name="Comma 17 3 2 2 3 3 2 2 4" xfId="5524" xr:uid="{00000000-0005-0000-0000-000046150000}"/>
    <cellStyle name="Comma 17 3 2 2 3 3 2 3" xfId="5525" xr:uid="{00000000-0005-0000-0000-000047150000}"/>
    <cellStyle name="Comma 17 3 2 2 3 3 2 3 2" xfId="5526" xr:uid="{00000000-0005-0000-0000-000048150000}"/>
    <cellStyle name="Comma 17 3 2 2 3 3 2 3 2 2" xfId="5527" xr:uid="{00000000-0005-0000-0000-000049150000}"/>
    <cellStyle name="Comma 17 3 2 2 3 3 2 3 3" xfId="5528" xr:uid="{00000000-0005-0000-0000-00004A150000}"/>
    <cellStyle name="Comma 17 3 2 2 3 3 2 4" xfId="5529" xr:uid="{00000000-0005-0000-0000-00004B150000}"/>
    <cellStyle name="Comma 17 3 2 2 3 3 2 4 2" xfId="5530" xr:uid="{00000000-0005-0000-0000-00004C150000}"/>
    <cellStyle name="Comma 17 3 2 2 3 3 2 5" xfId="5531" xr:uid="{00000000-0005-0000-0000-00004D150000}"/>
    <cellStyle name="Comma 17 3 2 2 3 3 3" xfId="5532" xr:uid="{00000000-0005-0000-0000-00004E150000}"/>
    <cellStyle name="Comma 17 3 2 2 3 3 3 2" xfId="5533" xr:uid="{00000000-0005-0000-0000-00004F150000}"/>
    <cellStyle name="Comma 17 3 2 2 3 3 3 2 2" xfId="5534" xr:uid="{00000000-0005-0000-0000-000050150000}"/>
    <cellStyle name="Comma 17 3 2 2 3 3 3 2 2 2" xfId="5535" xr:uid="{00000000-0005-0000-0000-000051150000}"/>
    <cellStyle name="Comma 17 3 2 2 3 3 3 2 3" xfId="5536" xr:uid="{00000000-0005-0000-0000-000052150000}"/>
    <cellStyle name="Comma 17 3 2 2 3 3 3 3" xfId="5537" xr:uid="{00000000-0005-0000-0000-000053150000}"/>
    <cellStyle name="Comma 17 3 2 2 3 3 3 3 2" xfId="5538" xr:uid="{00000000-0005-0000-0000-000054150000}"/>
    <cellStyle name="Comma 17 3 2 2 3 3 3 4" xfId="5539" xr:uid="{00000000-0005-0000-0000-000055150000}"/>
    <cellStyle name="Comma 17 3 2 2 3 3 4" xfId="5540" xr:uid="{00000000-0005-0000-0000-000056150000}"/>
    <cellStyle name="Comma 17 3 2 2 3 3 4 2" xfId="5541" xr:uid="{00000000-0005-0000-0000-000057150000}"/>
    <cellStyle name="Comma 17 3 2 2 3 3 4 2 2" xfId="5542" xr:uid="{00000000-0005-0000-0000-000058150000}"/>
    <cellStyle name="Comma 17 3 2 2 3 3 4 3" xfId="5543" xr:uid="{00000000-0005-0000-0000-000059150000}"/>
    <cellStyle name="Comma 17 3 2 2 3 3 5" xfId="5544" xr:uid="{00000000-0005-0000-0000-00005A150000}"/>
    <cellStyle name="Comma 17 3 2 2 3 3 5 2" xfId="5545" xr:uid="{00000000-0005-0000-0000-00005B150000}"/>
    <cellStyle name="Comma 17 3 2 2 3 3 6" xfId="5546" xr:uid="{00000000-0005-0000-0000-00005C150000}"/>
    <cellStyle name="Comma 17 3 2 2 3 3 7" xfId="5547" xr:uid="{00000000-0005-0000-0000-00005D150000}"/>
    <cellStyle name="Comma 17 3 2 2 3 4" xfId="5548" xr:uid="{00000000-0005-0000-0000-00005E150000}"/>
    <cellStyle name="Comma 17 3 2 2 3 4 2" xfId="5549" xr:uid="{00000000-0005-0000-0000-00005F150000}"/>
    <cellStyle name="Comma 17 3 2 2 3 4 2 2" xfId="5550" xr:uid="{00000000-0005-0000-0000-000060150000}"/>
    <cellStyle name="Comma 17 3 2 2 3 4 2 2 2" xfId="5551" xr:uid="{00000000-0005-0000-0000-000061150000}"/>
    <cellStyle name="Comma 17 3 2 2 3 4 2 2 2 2" xfId="5552" xr:uid="{00000000-0005-0000-0000-000062150000}"/>
    <cellStyle name="Comma 17 3 2 2 3 4 2 2 3" xfId="5553" xr:uid="{00000000-0005-0000-0000-000063150000}"/>
    <cellStyle name="Comma 17 3 2 2 3 4 2 3" xfId="5554" xr:uid="{00000000-0005-0000-0000-000064150000}"/>
    <cellStyle name="Comma 17 3 2 2 3 4 2 3 2" xfId="5555" xr:uid="{00000000-0005-0000-0000-000065150000}"/>
    <cellStyle name="Comma 17 3 2 2 3 4 2 4" xfId="5556" xr:uid="{00000000-0005-0000-0000-000066150000}"/>
    <cellStyle name="Comma 17 3 2 2 3 4 3" xfId="5557" xr:uid="{00000000-0005-0000-0000-000067150000}"/>
    <cellStyle name="Comma 17 3 2 2 3 4 3 2" xfId="5558" xr:uid="{00000000-0005-0000-0000-000068150000}"/>
    <cellStyle name="Comma 17 3 2 2 3 4 3 2 2" xfId="5559" xr:uid="{00000000-0005-0000-0000-000069150000}"/>
    <cellStyle name="Comma 17 3 2 2 3 4 3 3" xfId="5560" xr:uid="{00000000-0005-0000-0000-00006A150000}"/>
    <cellStyle name="Comma 17 3 2 2 3 4 4" xfId="5561" xr:uid="{00000000-0005-0000-0000-00006B150000}"/>
    <cellStyle name="Comma 17 3 2 2 3 4 4 2" xfId="5562" xr:uid="{00000000-0005-0000-0000-00006C150000}"/>
    <cellStyle name="Comma 17 3 2 2 3 4 5" xfId="5563" xr:uid="{00000000-0005-0000-0000-00006D150000}"/>
    <cellStyle name="Comma 17 3 2 2 3 5" xfId="5564" xr:uid="{00000000-0005-0000-0000-00006E150000}"/>
    <cellStyle name="Comma 17 3 2 2 3 5 2" xfId="5565" xr:uid="{00000000-0005-0000-0000-00006F150000}"/>
    <cellStyle name="Comma 17 3 2 2 3 5 2 2" xfId="5566" xr:uid="{00000000-0005-0000-0000-000070150000}"/>
    <cellStyle name="Comma 17 3 2 2 3 5 2 2 2" xfId="5567" xr:uid="{00000000-0005-0000-0000-000071150000}"/>
    <cellStyle name="Comma 17 3 2 2 3 5 2 3" xfId="5568" xr:uid="{00000000-0005-0000-0000-000072150000}"/>
    <cellStyle name="Comma 17 3 2 2 3 5 3" xfId="5569" xr:uid="{00000000-0005-0000-0000-000073150000}"/>
    <cellStyle name="Comma 17 3 2 2 3 5 3 2" xfId="5570" xr:uid="{00000000-0005-0000-0000-000074150000}"/>
    <cellStyle name="Comma 17 3 2 2 3 5 4" xfId="5571" xr:uid="{00000000-0005-0000-0000-000075150000}"/>
    <cellStyle name="Comma 17 3 2 2 3 6" xfId="5572" xr:uid="{00000000-0005-0000-0000-000076150000}"/>
    <cellStyle name="Comma 17 3 2 2 3 6 2" xfId="5573" xr:uid="{00000000-0005-0000-0000-000077150000}"/>
    <cellStyle name="Comma 17 3 2 2 3 6 2 2" xfId="5574" xr:uid="{00000000-0005-0000-0000-000078150000}"/>
    <cellStyle name="Comma 17 3 2 2 3 6 3" xfId="5575" xr:uid="{00000000-0005-0000-0000-000079150000}"/>
    <cellStyle name="Comma 17 3 2 2 3 7" xfId="5576" xr:uid="{00000000-0005-0000-0000-00007A150000}"/>
    <cellStyle name="Comma 17 3 2 2 3 7 2" xfId="5577" xr:uid="{00000000-0005-0000-0000-00007B150000}"/>
    <cellStyle name="Comma 17 3 2 2 3 8" xfId="5578" xr:uid="{00000000-0005-0000-0000-00007C150000}"/>
    <cellStyle name="Comma 17 3 2 2 3 9" xfId="5579" xr:uid="{00000000-0005-0000-0000-00007D150000}"/>
    <cellStyle name="Comma 17 3 2 2 4" xfId="5580" xr:uid="{00000000-0005-0000-0000-00007E150000}"/>
    <cellStyle name="Comma 17 3 2 2 4 2" xfId="5581" xr:uid="{00000000-0005-0000-0000-00007F150000}"/>
    <cellStyle name="Comma 17 3 2 2 4 2 2" xfId="5582" xr:uid="{00000000-0005-0000-0000-000080150000}"/>
    <cellStyle name="Comma 17 3 2 2 4 2 2 2" xfId="5583" xr:uid="{00000000-0005-0000-0000-000081150000}"/>
    <cellStyle name="Comma 17 3 2 2 4 2 2 2 2" xfId="5584" xr:uid="{00000000-0005-0000-0000-000082150000}"/>
    <cellStyle name="Comma 17 3 2 2 4 2 2 2 2 2" xfId="5585" xr:uid="{00000000-0005-0000-0000-000083150000}"/>
    <cellStyle name="Comma 17 3 2 2 4 2 2 2 2 2 2" xfId="5586" xr:uid="{00000000-0005-0000-0000-000084150000}"/>
    <cellStyle name="Comma 17 3 2 2 4 2 2 2 2 3" xfId="5587" xr:uid="{00000000-0005-0000-0000-000085150000}"/>
    <cellStyle name="Comma 17 3 2 2 4 2 2 2 3" xfId="5588" xr:uid="{00000000-0005-0000-0000-000086150000}"/>
    <cellStyle name="Comma 17 3 2 2 4 2 2 2 3 2" xfId="5589" xr:uid="{00000000-0005-0000-0000-000087150000}"/>
    <cellStyle name="Comma 17 3 2 2 4 2 2 2 4" xfId="5590" xr:uid="{00000000-0005-0000-0000-000088150000}"/>
    <cellStyle name="Comma 17 3 2 2 4 2 2 3" xfId="5591" xr:uid="{00000000-0005-0000-0000-000089150000}"/>
    <cellStyle name="Comma 17 3 2 2 4 2 2 3 2" xfId="5592" xr:uid="{00000000-0005-0000-0000-00008A150000}"/>
    <cellStyle name="Comma 17 3 2 2 4 2 2 3 2 2" xfId="5593" xr:uid="{00000000-0005-0000-0000-00008B150000}"/>
    <cellStyle name="Comma 17 3 2 2 4 2 2 3 3" xfId="5594" xr:uid="{00000000-0005-0000-0000-00008C150000}"/>
    <cellStyle name="Comma 17 3 2 2 4 2 2 4" xfId="5595" xr:uid="{00000000-0005-0000-0000-00008D150000}"/>
    <cellStyle name="Comma 17 3 2 2 4 2 2 4 2" xfId="5596" xr:uid="{00000000-0005-0000-0000-00008E150000}"/>
    <cellStyle name="Comma 17 3 2 2 4 2 2 5" xfId="5597" xr:uid="{00000000-0005-0000-0000-00008F150000}"/>
    <cellStyle name="Comma 17 3 2 2 4 2 3" xfId="5598" xr:uid="{00000000-0005-0000-0000-000090150000}"/>
    <cellStyle name="Comma 17 3 2 2 4 2 3 2" xfId="5599" xr:uid="{00000000-0005-0000-0000-000091150000}"/>
    <cellStyle name="Comma 17 3 2 2 4 2 3 2 2" xfId="5600" xr:uid="{00000000-0005-0000-0000-000092150000}"/>
    <cellStyle name="Comma 17 3 2 2 4 2 3 2 2 2" xfId="5601" xr:uid="{00000000-0005-0000-0000-000093150000}"/>
    <cellStyle name="Comma 17 3 2 2 4 2 3 2 3" xfId="5602" xr:uid="{00000000-0005-0000-0000-000094150000}"/>
    <cellStyle name="Comma 17 3 2 2 4 2 3 3" xfId="5603" xr:uid="{00000000-0005-0000-0000-000095150000}"/>
    <cellStyle name="Comma 17 3 2 2 4 2 3 3 2" xfId="5604" xr:uid="{00000000-0005-0000-0000-000096150000}"/>
    <cellStyle name="Comma 17 3 2 2 4 2 3 4" xfId="5605" xr:uid="{00000000-0005-0000-0000-000097150000}"/>
    <cellStyle name="Comma 17 3 2 2 4 2 4" xfId="5606" xr:uid="{00000000-0005-0000-0000-000098150000}"/>
    <cellStyle name="Comma 17 3 2 2 4 2 4 2" xfId="5607" xr:uid="{00000000-0005-0000-0000-000099150000}"/>
    <cellStyle name="Comma 17 3 2 2 4 2 4 2 2" xfId="5608" xr:uid="{00000000-0005-0000-0000-00009A150000}"/>
    <cellStyle name="Comma 17 3 2 2 4 2 4 3" xfId="5609" xr:uid="{00000000-0005-0000-0000-00009B150000}"/>
    <cellStyle name="Comma 17 3 2 2 4 2 5" xfId="5610" xr:uid="{00000000-0005-0000-0000-00009C150000}"/>
    <cellStyle name="Comma 17 3 2 2 4 2 5 2" xfId="5611" xr:uid="{00000000-0005-0000-0000-00009D150000}"/>
    <cellStyle name="Comma 17 3 2 2 4 2 6" xfId="5612" xr:uid="{00000000-0005-0000-0000-00009E150000}"/>
    <cellStyle name="Comma 17 3 2 2 4 2 7" xfId="5613" xr:uid="{00000000-0005-0000-0000-00009F150000}"/>
    <cellStyle name="Comma 17 3 2 2 4 3" xfId="5614" xr:uid="{00000000-0005-0000-0000-0000A0150000}"/>
    <cellStyle name="Comma 17 3 2 2 4 3 2" xfId="5615" xr:uid="{00000000-0005-0000-0000-0000A1150000}"/>
    <cellStyle name="Comma 17 3 2 2 4 3 2 2" xfId="5616" xr:uid="{00000000-0005-0000-0000-0000A2150000}"/>
    <cellStyle name="Comma 17 3 2 2 4 3 2 2 2" xfId="5617" xr:uid="{00000000-0005-0000-0000-0000A3150000}"/>
    <cellStyle name="Comma 17 3 2 2 4 3 2 2 2 2" xfId="5618" xr:uid="{00000000-0005-0000-0000-0000A4150000}"/>
    <cellStyle name="Comma 17 3 2 2 4 3 2 2 3" xfId="5619" xr:uid="{00000000-0005-0000-0000-0000A5150000}"/>
    <cellStyle name="Comma 17 3 2 2 4 3 2 3" xfId="5620" xr:uid="{00000000-0005-0000-0000-0000A6150000}"/>
    <cellStyle name="Comma 17 3 2 2 4 3 2 3 2" xfId="5621" xr:uid="{00000000-0005-0000-0000-0000A7150000}"/>
    <cellStyle name="Comma 17 3 2 2 4 3 2 4" xfId="5622" xr:uid="{00000000-0005-0000-0000-0000A8150000}"/>
    <cellStyle name="Comma 17 3 2 2 4 3 3" xfId="5623" xr:uid="{00000000-0005-0000-0000-0000A9150000}"/>
    <cellStyle name="Comma 17 3 2 2 4 3 3 2" xfId="5624" xr:uid="{00000000-0005-0000-0000-0000AA150000}"/>
    <cellStyle name="Comma 17 3 2 2 4 3 3 2 2" xfId="5625" xr:uid="{00000000-0005-0000-0000-0000AB150000}"/>
    <cellStyle name="Comma 17 3 2 2 4 3 3 3" xfId="5626" xr:uid="{00000000-0005-0000-0000-0000AC150000}"/>
    <cellStyle name="Comma 17 3 2 2 4 3 4" xfId="5627" xr:uid="{00000000-0005-0000-0000-0000AD150000}"/>
    <cellStyle name="Comma 17 3 2 2 4 3 4 2" xfId="5628" xr:uid="{00000000-0005-0000-0000-0000AE150000}"/>
    <cellStyle name="Comma 17 3 2 2 4 3 5" xfId="5629" xr:uid="{00000000-0005-0000-0000-0000AF150000}"/>
    <cellStyle name="Comma 17 3 2 2 4 4" xfId="5630" xr:uid="{00000000-0005-0000-0000-0000B0150000}"/>
    <cellStyle name="Comma 17 3 2 2 4 4 2" xfId="5631" xr:uid="{00000000-0005-0000-0000-0000B1150000}"/>
    <cellStyle name="Comma 17 3 2 2 4 4 2 2" xfId="5632" xr:uid="{00000000-0005-0000-0000-0000B2150000}"/>
    <cellStyle name="Comma 17 3 2 2 4 4 2 2 2" xfId="5633" xr:uid="{00000000-0005-0000-0000-0000B3150000}"/>
    <cellStyle name="Comma 17 3 2 2 4 4 2 3" xfId="5634" xr:uid="{00000000-0005-0000-0000-0000B4150000}"/>
    <cellStyle name="Comma 17 3 2 2 4 4 3" xfId="5635" xr:uid="{00000000-0005-0000-0000-0000B5150000}"/>
    <cellStyle name="Comma 17 3 2 2 4 4 3 2" xfId="5636" xr:uid="{00000000-0005-0000-0000-0000B6150000}"/>
    <cellStyle name="Comma 17 3 2 2 4 4 4" xfId="5637" xr:uid="{00000000-0005-0000-0000-0000B7150000}"/>
    <cellStyle name="Comma 17 3 2 2 4 5" xfId="5638" xr:uid="{00000000-0005-0000-0000-0000B8150000}"/>
    <cellStyle name="Comma 17 3 2 2 4 5 2" xfId="5639" xr:uid="{00000000-0005-0000-0000-0000B9150000}"/>
    <cellStyle name="Comma 17 3 2 2 4 5 2 2" xfId="5640" xr:uid="{00000000-0005-0000-0000-0000BA150000}"/>
    <cellStyle name="Comma 17 3 2 2 4 5 3" xfId="5641" xr:uid="{00000000-0005-0000-0000-0000BB150000}"/>
    <cellStyle name="Comma 17 3 2 2 4 6" xfId="5642" xr:uid="{00000000-0005-0000-0000-0000BC150000}"/>
    <cellStyle name="Comma 17 3 2 2 4 6 2" xfId="5643" xr:uid="{00000000-0005-0000-0000-0000BD150000}"/>
    <cellStyle name="Comma 17 3 2 2 4 7" xfId="5644" xr:uid="{00000000-0005-0000-0000-0000BE150000}"/>
    <cellStyle name="Comma 17 3 2 2 4 8" xfId="5645" xr:uid="{00000000-0005-0000-0000-0000BF150000}"/>
    <cellStyle name="Comma 17 3 2 2 5" xfId="5646" xr:uid="{00000000-0005-0000-0000-0000C0150000}"/>
    <cellStyle name="Comma 17 3 2 2 5 2" xfId="5647" xr:uid="{00000000-0005-0000-0000-0000C1150000}"/>
    <cellStyle name="Comma 17 3 2 2 5 2 2" xfId="5648" xr:uid="{00000000-0005-0000-0000-0000C2150000}"/>
    <cellStyle name="Comma 17 3 2 2 5 2 2 2" xfId="5649" xr:uid="{00000000-0005-0000-0000-0000C3150000}"/>
    <cellStyle name="Comma 17 3 2 2 5 2 2 2 2" xfId="5650" xr:uid="{00000000-0005-0000-0000-0000C4150000}"/>
    <cellStyle name="Comma 17 3 2 2 5 2 2 2 2 2" xfId="5651" xr:uid="{00000000-0005-0000-0000-0000C5150000}"/>
    <cellStyle name="Comma 17 3 2 2 5 2 2 2 3" xfId="5652" xr:uid="{00000000-0005-0000-0000-0000C6150000}"/>
    <cellStyle name="Comma 17 3 2 2 5 2 2 3" xfId="5653" xr:uid="{00000000-0005-0000-0000-0000C7150000}"/>
    <cellStyle name="Comma 17 3 2 2 5 2 2 3 2" xfId="5654" xr:uid="{00000000-0005-0000-0000-0000C8150000}"/>
    <cellStyle name="Comma 17 3 2 2 5 2 2 4" xfId="5655" xr:uid="{00000000-0005-0000-0000-0000C9150000}"/>
    <cellStyle name="Comma 17 3 2 2 5 2 3" xfId="5656" xr:uid="{00000000-0005-0000-0000-0000CA150000}"/>
    <cellStyle name="Comma 17 3 2 2 5 2 3 2" xfId="5657" xr:uid="{00000000-0005-0000-0000-0000CB150000}"/>
    <cellStyle name="Comma 17 3 2 2 5 2 3 2 2" xfId="5658" xr:uid="{00000000-0005-0000-0000-0000CC150000}"/>
    <cellStyle name="Comma 17 3 2 2 5 2 3 3" xfId="5659" xr:uid="{00000000-0005-0000-0000-0000CD150000}"/>
    <cellStyle name="Comma 17 3 2 2 5 2 4" xfId="5660" xr:uid="{00000000-0005-0000-0000-0000CE150000}"/>
    <cellStyle name="Comma 17 3 2 2 5 2 4 2" xfId="5661" xr:uid="{00000000-0005-0000-0000-0000CF150000}"/>
    <cellStyle name="Comma 17 3 2 2 5 2 5" xfId="5662" xr:uid="{00000000-0005-0000-0000-0000D0150000}"/>
    <cellStyle name="Comma 17 3 2 2 5 3" xfId="5663" xr:uid="{00000000-0005-0000-0000-0000D1150000}"/>
    <cellStyle name="Comma 17 3 2 2 5 3 2" xfId="5664" xr:uid="{00000000-0005-0000-0000-0000D2150000}"/>
    <cellStyle name="Comma 17 3 2 2 5 3 2 2" xfId="5665" xr:uid="{00000000-0005-0000-0000-0000D3150000}"/>
    <cellStyle name="Comma 17 3 2 2 5 3 2 2 2" xfId="5666" xr:uid="{00000000-0005-0000-0000-0000D4150000}"/>
    <cellStyle name="Comma 17 3 2 2 5 3 2 3" xfId="5667" xr:uid="{00000000-0005-0000-0000-0000D5150000}"/>
    <cellStyle name="Comma 17 3 2 2 5 3 3" xfId="5668" xr:uid="{00000000-0005-0000-0000-0000D6150000}"/>
    <cellStyle name="Comma 17 3 2 2 5 3 3 2" xfId="5669" xr:uid="{00000000-0005-0000-0000-0000D7150000}"/>
    <cellStyle name="Comma 17 3 2 2 5 3 4" xfId="5670" xr:uid="{00000000-0005-0000-0000-0000D8150000}"/>
    <cellStyle name="Comma 17 3 2 2 5 4" xfId="5671" xr:uid="{00000000-0005-0000-0000-0000D9150000}"/>
    <cellStyle name="Comma 17 3 2 2 5 4 2" xfId="5672" xr:uid="{00000000-0005-0000-0000-0000DA150000}"/>
    <cellStyle name="Comma 17 3 2 2 5 4 2 2" xfId="5673" xr:uid="{00000000-0005-0000-0000-0000DB150000}"/>
    <cellStyle name="Comma 17 3 2 2 5 4 3" xfId="5674" xr:uid="{00000000-0005-0000-0000-0000DC150000}"/>
    <cellStyle name="Comma 17 3 2 2 5 5" xfId="5675" xr:uid="{00000000-0005-0000-0000-0000DD150000}"/>
    <cellStyle name="Comma 17 3 2 2 5 5 2" xfId="5676" xr:uid="{00000000-0005-0000-0000-0000DE150000}"/>
    <cellStyle name="Comma 17 3 2 2 5 6" xfId="5677" xr:uid="{00000000-0005-0000-0000-0000DF150000}"/>
    <cellStyle name="Comma 17 3 2 2 5 7" xfId="5678" xr:uid="{00000000-0005-0000-0000-0000E0150000}"/>
    <cellStyle name="Comma 17 3 2 2 6" xfId="5679" xr:uid="{00000000-0005-0000-0000-0000E1150000}"/>
    <cellStyle name="Comma 17 3 2 2 6 2" xfId="5680" xr:uid="{00000000-0005-0000-0000-0000E2150000}"/>
    <cellStyle name="Comma 17 3 2 2 6 2 2" xfId="5681" xr:uid="{00000000-0005-0000-0000-0000E3150000}"/>
    <cellStyle name="Comma 17 3 2 2 6 2 2 2" xfId="5682" xr:uid="{00000000-0005-0000-0000-0000E4150000}"/>
    <cellStyle name="Comma 17 3 2 2 6 2 2 2 2" xfId="5683" xr:uid="{00000000-0005-0000-0000-0000E5150000}"/>
    <cellStyle name="Comma 17 3 2 2 6 2 2 3" xfId="5684" xr:uid="{00000000-0005-0000-0000-0000E6150000}"/>
    <cellStyle name="Comma 17 3 2 2 6 2 3" xfId="5685" xr:uid="{00000000-0005-0000-0000-0000E7150000}"/>
    <cellStyle name="Comma 17 3 2 2 6 2 3 2" xfId="5686" xr:uid="{00000000-0005-0000-0000-0000E8150000}"/>
    <cellStyle name="Comma 17 3 2 2 6 2 4" xfId="5687" xr:uid="{00000000-0005-0000-0000-0000E9150000}"/>
    <cellStyle name="Comma 17 3 2 2 6 3" xfId="5688" xr:uid="{00000000-0005-0000-0000-0000EA150000}"/>
    <cellStyle name="Comma 17 3 2 2 6 3 2" xfId="5689" xr:uid="{00000000-0005-0000-0000-0000EB150000}"/>
    <cellStyle name="Comma 17 3 2 2 6 3 2 2" xfId="5690" xr:uid="{00000000-0005-0000-0000-0000EC150000}"/>
    <cellStyle name="Comma 17 3 2 2 6 3 3" xfId="5691" xr:uid="{00000000-0005-0000-0000-0000ED150000}"/>
    <cellStyle name="Comma 17 3 2 2 6 4" xfId="5692" xr:uid="{00000000-0005-0000-0000-0000EE150000}"/>
    <cellStyle name="Comma 17 3 2 2 6 4 2" xfId="5693" xr:uid="{00000000-0005-0000-0000-0000EF150000}"/>
    <cellStyle name="Comma 17 3 2 2 6 5" xfId="5694" xr:uid="{00000000-0005-0000-0000-0000F0150000}"/>
    <cellStyle name="Comma 17 3 2 2 7" xfId="5695" xr:uid="{00000000-0005-0000-0000-0000F1150000}"/>
    <cellStyle name="Comma 17 3 2 2 7 2" xfId="5696" xr:uid="{00000000-0005-0000-0000-0000F2150000}"/>
    <cellStyle name="Comma 17 3 2 2 7 2 2" xfId="5697" xr:uid="{00000000-0005-0000-0000-0000F3150000}"/>
    <cellStyle name="Comma 17 3 2 2 7 2 2 2" xfId="5698" xr:uid="{00000000-0005-0000-0000-0000F4150000}"/>
    <cellStyle name="Comma 17 3 2 2 7 2 3" xfId="5699" xr:uid="{00000000-0005-0000-0000-0000F5150000}"/>
    <cellStyle name="Comma 17 3 2 2 7 3" xfId="5700" xr:uid="{00000000-0005-0000-0000-0000F6150000}"/>
    <cellStyle name="Comma 17 3 2 2 7 3 2" xfId="5701" xr:uid="{00000000-0005-0000-0000-0000F7150000}"/>
    <cellStyle name="Comma 17 3 2 2 7 4" xfId="5702" xr:uid="{00000000-0005-0000-0000-0000F8150000}"/>
    <cellStyle name="Comma 17 3 2 2 8" xfId="5703" xr:uid="{00000000-0005-0000-0000-0000F9150000}"/>
    <cellStyle name="Comma 17 3 2 2 8 2" xfId="5704" xr:uid="{00000000-0005-0000-0000-0000FA150000}"/>
    <cellStyle name="Comma 17 3 2 2 8 2 2" xfId="5705" xr:uid="{00000000-0005-0000-0000-0000FB150000}"/>
    <cellStyle name="Comma 17 3 2 2 8 3" xfId="5706" xr:uid="{00000000-0005-0000-0000-0000FC150000}"/>
    <cellStyle name="Comma 17 3 2 2 9" xfId="5707" xr:uid="{00000000-0005-0000-0000-0000FD150000}"/>
    <cellStyle name="Comma 17 3 2 2 9 2" xfId="5708" xr:uid="{00000000-0005-0000-0000-0000FE150000}"/>
    <cellStyle name="Comma 17 3 2 3" xfId="5709" xr:uid="{00000000-0005-0000-0000-0000FF150000}"/>
    <cellStyle name="Comma 17 3 2 3 10" xfId="5710" xr:uid="{00000000-0005-0000-0000-000000160000}"/>
    <cellStyle name="Comma 17 3 2 3 2" xfId="5711" xr:uid="{00000000-0005-0000-0000-000001160000}"/>
    <cellStyle name="Comma 17 3 2 3 2 2" xfId="5712" xr:uid="{00000000-0005-0000-0000-000002160000}"/>
    <cellStyle name="Comma 17 3 2 3 2 2 2" xfId="5713" xr:uid="{00000000-0005-0000-0000-000003160000}"/>
    <cellStyle name="Comma 17 3 2 3 2 2 2 2" xfId="5714" xr:uid="{00000000-0005-0000-0000-000004160000}"/>
    <cellStyle name="Comma 17 3 2 3 2 2 2 2 2" xfId="5715" xr:uid="{00000000-0005-0000-0000-000005160000}"/>
    <cellStyle name="Comma 17 3 2 3 2 2 2 2 2 2" xfId="5716" xr:uid="{00000000-0005-0000-0000-000006160000}"/>
    <cellStyle name="Comma 17 3 2 3 2 2 2 2 2 2 2" xfId="5717" xr:uid="{00000000-0005-0000-0000-000007160000}"/>
    <cellStyle name="Comma 17 3 2 3 2 2 2 2 2 2 2 2" xfId="5718" xr:uid="{00000000-0005-0000-0000-000008160000}"/>
    <cellStyle name="Comma 17 3 2 3 2 2 2 2 2 2 3" xfId="5719" xr:uid="{00000000-0005-0000-0000-000009160000}"/>
    <cellStyle name="Comma 17 3 2 3 2 2 2 2 2 3" xfId="5720" xr:uid="{00000000-0005-0000-0000-00000A160000}"/>
    <cellStyle name="Comma 17 3 2 3 2 2 2 2 2 3 2" xfId="5721" xr:uid="{00000000-0005-0000-0000-00000B160000}"/>
    <cellStyle name="Comma 17 3 2 3 2 2 2 2 2 4" xfId="5722" xr:uid="{00000000-0005-0000-0000-00000C160000}"/>
    <cellStyle name="Comma 17 3 2 3 2 2 2 2 3" xfId="5723" xr:uid="{00000000-0005-0000-0000-00000D160000}"/>
    <cellStyle name="Comma 17 3 2 3 2 2 2 2 3 2" xfId="5724" xr:uid="{00000000-0005-0000-0000-00000E160000}"/>
    <cellStyle name="Comma 17 3 2 3 2 2 2 2 3 2 2" xfId="5725" xr:uid="{00000000-0005-0000-0000-00000F160000}"/>
    <cellStyle name="Comma 17 3 2 3 2 2 2 2 3 3" xfId="5726" xr:uid="{00000000-0005-0000-0000-000010160000}"/>
    <cellStyle name="Comma 17 3 2 3 2 2 2 2 4" xfId="5727" xr:uid="{00000000-0005-0000-0000-000011160000}"/>
    <cellStyle name="Comma 17 3 2 3 2 2 2 2 4 2" xfId="5728" xr:uid="{00000000-0005-0000-0000-000012160000}"/>
    <cellStyle name="Comma 17 3 2 3 2 2 2 2 5" xfId="5729" xr:uid="{00000000-0005-0000-0000-000013160000}"/>
    <cellStyle name="Comma 17 3 2 3 2 2 2 3" xfId="5730" xr:uid="{00000000-0005-0000-0000-000014160000}"/>
    <cellStyle name="Comma 17 3 2 3 2 2 2 3 2" xfId="5731" xr:uid="{00000000-0005-0000-0000-000015160000}"/>
    <cellStyle name="Comma 17 3 2 3 2 2 2 3 2 2" xfId="5732" xr:uid="{00000000-0005-0000-0000-000016160000}"/>
    <cellStyle name="Comma 17 3 2 3 2 2 2 3 2 2 2" xfId="5733" xr:uid="{00000000-0005-0000-0000-000017160000}"/>
    <cellStyle name="Comma 17 3 2 3 2 2 2 3 2 3" xfId="5734" xr:uid="{00000000-0005-0000-0000-000018160000}"/>
    <cellStyle name="Comma 17 3 2 3 2 2 2 3 3" xfId="5735" xr:uid="{00000000-0005-0000-0000-000019160000}"/>
    <cellStyle name="Comma 17 3 2 3 2 2 2 3 3 2" xfId="5736" xr:uid="{00000000-0005-0000-0000-00001A160000}"/>
    <cellStyle name="Comma 17 3 2 3 2 2 2 3 4" xfId="5737" xr:uid="{00000000-0005-0000-0000-00001B160000}"/>
    <cellStyle name="Comma 17 3 2 3 2 2 2 4" xfId="5738" xr:uid="{00000000-0005-0000-0000-00001C160000}"/>
    <cellStyle name="Comma 17 3 2 3 2 2 2 4 2" xfId="5739" xr:uid="{00000000-0005-0000-0000-00001D160000}"/>
    <cellStyle name="Comma 17 3 2 3 2 2 2 4 2 2" xfId="5740" xr:uid="{00000000-0005-0000-0000-00001E160000}"/>
    <cellStyle name="Comma 17 3 2 3 2 2 2 4 3" xfId="5741" xr:uid="{00000000-0005-0000-0000-00001F160000}"/>
    <cellStyle name="Comma 17 3 2 3 2 2 2 5" xfId="5742" xr:uid="{00000000-0005-0000-0000-000020160000}"/>
    <cellStyle name="Comma 17 3 2 3 2 2 2 5 2" xfId="5743" xr:uid="{00000000-0005-0000-0000-000021160000}"/>
    <cellStyle name="Comma 17 3 2 3 2 2 2 6" xfId="5744" xr:uid="{00000000-0005-0000-0000-000022160000}"/>
    <cellStyle name="Comma 17 3 2 3 2 2 2 7" xfId="5745" xr:uid="{00000000-0005-0000-0000-000023160000}"/>
    <cellStyle name="Comma 17 3 2 3 2 2 3" xfId="5746" xr:uid="{00000000-0005-0000-0000-000024160000}"/>
    <cellStyle name="Comma 17 3 2 3 2 2 3 2" xfId="5747" xr:uid="{00000000-0005-0000-0000-000025160000}"/>
    <cellStyle name="Comma 17 3 2 3 2 2 3 2 2" xfId="5748" xr:uid="{00000000-0005-0000-0000-000026160000}"/>
    <cellStyle name="Comma 17 3 2 3 2 2 3 2 2 2" xfId="5749" xr:uid="{00000000-0005-0000-0000-000027160000}"/>
    <cellStyle name="Comma 17 3 2 3 2 2 3 2 2 2 2" xfId="5750" xr:uid="{00000000-0005-0000-0000-000028160000}"/>
    <cellStyle name="Comma 17 3 2 3 2 2 3 2 2 3" xfId="5751" xr:uid="{00000000-0005-0000-0000-000029160000}"/>
    <cellStyle name="Comma 17 3 2 3 2 2 3 2 3" xfId="5752" xr:uid="{00000000-0005-0000-0000-00002A160000}"/>
    <cellStyle name="Comma 17 3 2 3 2 2 3 2 3 2" xfId="5753" xr:uid="{00000000-0005-0000-0000-00002B160000}"/>
    <cellStyle name="Comma 17 3 2 3 2 2 3 2 4" xfId="5754" xr:uid="{00000000-0005-0000-0000-00002C160000}"/>
    <cellStyle name="Comma 17 3 2 3 2 2 3 3" xfId="5755" xr:uid="{00000000-0005-0000-0000-00002D160000}"/>
    <cellStyle name="Comma 17 3 2 3 2 2 3 3 2" xfId="5756" xr:uid="{00000000-0005-0000-0000-00002E160000}"/>
    <cellStyle name="Comma 17 3 2 3 2 2 3 3 2 2" xfId="5757" xr:uid="{00000000-0005-0000-0000-00002F160000}"/>
    <cellStyle name="Comma 17 3 2 3 2 2 3 3 3" xfId="5758" xr:uid="{00000000-0005-0000-0000-000030160000}"/>
    <cellStyle name="Comma 17 3 2 3 2 2 3 4" xfId="5759" xr:uid="{00000000-0005-0000-0000-000031160000}"/>
    <cellStyle name="Comma 17 3 2 3 2 2 3 4 2" xfId="5760" xr:uid="{00000000-0005-0000-0000-000032160000}"/>
    <cellStyle name="Comma 17 3 2 3 2 2 3 5" xfId="5761" xr:uid="{00000000-0005-0000-0000-000033160000}"/>
    <cellStyle name="Comma 17 3 2 3 2 2 4" xfId="5762" xr:uid="{00000000-0005-0000-0000-000034160000}"/>
    <cellStyle name="Comma 17 3 2 3 2 2 4 2" xfId="5763" xr:uid="{00000000-0005-0000-0000-000035160000}"/>
    <cellStyle name="Comma 17 3 2 3 2 2 4 2 2" xfId="5764" xr:uid="{00000000-0005-0000-0000-000036160000}"/>
    <cellStyle name="Comma 17 3 2 3 2 2 4 2 2 2" xfId="5765" xr:uid="{00000000-0005-0000-0000-000037160000}"/>
    <cellStyle name="Comma 17 3 2 3 2 2 4 2 3" xfId="5766" xr:uid="{00000000-0005-0000-0000-000038160000}"/>
    <cellStyle name="Comma 17 3 2 3 2 2 4 3" xfId="5767" xr:uid="{00000000-0005-0000-0000-000039160000}"/>
    <cellStyle name="Comma 17 3 2 3 2 2 4 3 2" xfId="5768" xr:uid="{00000000-0005-0000-0000-00003A160000}"/>
    <cellStyle name="Comma 17 3 2 3 2 2 4 4" xfId="5769" xr:uid="{00000000-0005-0000-0000-00003B160000}"/>
    <cellStyle name="Comma 17 3 2 3 2 2 5" xfId="5770" xr:uid="{00000000-0005-0000-0000-00003C160000}"/>
    <cellStyle name="Comma 17 3 2 3 2 2 5 2" xfId="5771" xr:uid="{00000000-0005-0000-0000-00003D160000}"/>
    <cellStyle name="Comma 17 3 2 3 2 2 5 2 2" xfId="5772" xr:uid="{00000000-0005-0000-0000-00003E160000}"/>
    <cellStyle name="Comma 17 3 2 3 2 2 5 3" xfId="5773" xr:uid="{00000000-0005-0000-0000-00003F160000}"/>
    <cellStyle name="Comma 17 3 2 3 2 2 6" xfId="5774" xr:uid="{00000000-0005-0000-0000-000040160000}"/>
    <cellStyle name="Comma 17 3 2 3 2 2 6 2" xfId="5775" xr:uid="{00000000-0005-0000-0000-000041160000}"/>
    <cellStyle name="Comma 17 3 2 3 2 2 7" xfId="5776" xr:uid="{00000000-0005-0000-0000-000042160000}"/>
    <cellStyle name="Comma 17 3 2 3 2 2 8" xfId="5777" xr:uid="{00000000-0005-0000-0000-000043160000}"/>
    <cellStyle name="Comma 17 3 2 3 2 3" xfId="5778" xr:uid="{00000000-0005-0000-0000-000044160000}"/>
    <cellStyle name="Comma 17 3 2 3 2 3 2" xfId="5779" xr:uid="{00000000-0005-0000-0000-000045160000}"/>
    <cellStyle name="Comma 17 3 2 3 2 3 2 2" xfId="5780" xr:uid="{00000000-0005-0000-0000-000046160000}"/>
    <cellStyle name="Comma 17 3 2 3 2 3 2 2 2" xfId="5781" xr:uid="{00000000-0005-0000-0000-000047160000}"/>
    <cellStyle name="Comma 17 3 2 3 2 3 2 2 2 2" xfId="5782" xr:uid="{00000000-0005-0000-0000-000048160000}"/>
    <cellStyle name="Comma 17 3 2 3 2 3 2 2 2 2 2" xfId="5783" xr:uid="{00000000-0005-0000-0000-000049160000}"/>
    <cellStyle name="Comma 17 3 2 3 2 3 2 2 2 3" xfId="5784" xr:uid="{00000000-0005-0000-0000-00004A160000}"/>
    <cellStyle name="Comma 17 3 2 3 2 3 2 2 3" xfId="5785" xr:uid="{00000000-0005-0000-0000-00004B160000}"/>
    <cellStyle name="Comma 17 3 2 3 2 3 2 2 3 2" xfId="5786" xr:uid="{00000000-0005-0000-0000-00004C160000}"/>
    <cellStyle name="Comma 17 3 2 3 2 3 2 2 4" xfId="5787" xr:uid="{00000000-0005-0000-0000-00004D160000}"/>
    <cellStyle name="Comma 17 3 2 3 2 3 2 3" xfId="5788" xr:uid="{00000000-0005-0000-0000-00004E160000}"/>
    <cellStyle name="Comma 17 3 2 3 2 3 2 3 2" xfId="5789" xr:uid="{00000000-0005-0000-0000-00004F160000}"/>
    <cellStyle name="Comma 17 3 2 3 2 3 2 3 2 2" xfId="5790" xr:uid="{00000000-0005-0000-0000-000050160000}"/>
    <cellStyle name="Comma 17 3 2 3 2 3 2 3 3" xfId="5791" xr:uid="{00000000-0005-0000-0000-000051160000}"/>
    <cellStyle name="Comma 17 3 2 3 2 3 2 4" xfId="5792" xr:uid="{00000000-0005-0000-0000-000052160000}"/>
    <cellStyle name="Comma 17 3 2 3 2 3 2 4 2" xfId="5793" xr:uid="{00000000-0005-0000-0000-000053160000}"/>
    <cellStyle name="Comma 17 3 2 3 2 3 2 5" xfId="5794" xr:uid="{00000000-0005-0000-0000-000054160000}"/>
    <cellStyle name="Comma 17 3 2 3 2 3 3" xfId="5795" xr:uid="{00000000-0005-0000-0000-000055160000}"/>
    <cellStyle name="Comma 17 3 2 3 2 3 3 2" xfId="5796" xr:uid="{00000000-0005-0000-0000-000056160000}"/>
    <cellStyle name="Comma 17 3 2 3 2 3 3 2 2" xfId="5797" xr:uid="{00000000-0005-0000-0000-000057160000}"/>
    <cellStyle name="Comma 17 3 2 3 2 3 3 2 2 2" xfId="5798" xr:uid="{00000000-0005-0000-0000-000058160000}"/>
    <cellStyle name="Comma 17 3 2 3 2 3 3 2 3" xfId="5799" xr:uid="{00000000-0005-0000-0000-000059160000}"/>
    <cellStyle name="Comma 17 3 2 3 2 3 3 3" xfId="5800" xr:uid="{00000000-0005-0000-0000-00005A160000}"/>
    <cellStyle name="Comma 17 3 2 3 2 3 3 3 2" xfId="5801" xr:uid="{00000000-0005-0000-0000-00005B160000}"/>
    <cellStyle name="Comma 17 3 2 3 2 3 3 4" xfId="5802" xr:uid="{00000000-0005-0000-0000-00005C160000}"/>
    <cellStyle name="Comma 17 3 2 3 2 3 4" xfId="5803" xr:uid="{00000000-0005-0000-0000-00005D160000}"/>
    <cellStyle name="Comma 17 3 2 3 2 3 4 2" xfId="5804" xr:uid="{00000000-0005-0000-0000-00005E160000}"/>
    <cellStyle name="Comma 17 3 2 3 2 3 4 2 2" xfId="5805" xr:uid="{00000000-0005-0000-0000-00005F160000}"/>
    <cellStyle name="Comma 17 3 2 3 2 3 4 3" xfId="5806" xr:uid="{00000000-0005-0000-0000-000060160000}"/>
    <cellStyle name="Comma 17 3 2 3 2 3 5" xfId="5807" xr:uid="{00000000-0005-0000-0000-000061160000}"/>
    <cellStyle name="Comma 17 3 2 3 2 3 5 2" xfId="5808" xr:uid="{00000000-0005-0000-0000-000062160000}"/>
    <cellStyle name="Comma 17 3 2 3 2 3 6" xfId="5809" xr:uid="{00000000-0005-0000-0000-000063160000}"/>
    <cellStyle name="Comma 17 3 2 3 2 3 7" xfId="5810" xr:uid="{00000000-0005-0000-0000-000064160000}"/>
    <cellStyle name="Comma 17 3 2 3 2 4" xfId="5811" xr:uid="{00000000-0005-0000-0000-000065160000}"/>
    <cellStyle name="Comma 17 3 2 3 2 4 2" xfId="5812" xr:uid="{00000000-0005-0000-0000-000066160000}"/>
    <cellStyle name="Comma 17 3 2 3 2 4 2 2" xfId="5813" xr:uid="{00000000-0005-0000-0000-000067160000}"/>
    <cellStyle name="Comma 17 3 2 3 2 4 2 2 2" xfId="5814" xr:uid="{00000000-0005-0000-0000-000068160000}"/>
    <cellStyle name="Comma 17 3 2 3 2 4 2 2 2 2" xfId="5815" xr:uid="{00000000-0005-0000-0000-000069160000}"/>
    <cellStyle name="Comma 17 3 2 3 2 4 2 2 3" xfId="5816" xr:uid="{00000000-0005-0000-0000-00006A160000}"/>
    <cellStyle name="Comma 17 3 2 3 2 4 2 3" xfId="5817" xr:uid="{00000000-0005-0000-0000-00006B160000}"/>
    <cellStyle name="Comma 17 3 2 3 2 4 2 3 2" xfId="5818" xr:uid="{00000000-0005-0000-0000-00006C160000}"/>
    <cellStyle name="Comma 17 3 2 3 2 4 2 4" xfId="5819" xr:uid="{00000000-0005-0000-0000-00006D160000}"/>
    <cellStyle name="Comma 17 3 2 3 2 4 3" xfId="5820" xr:uid="{00000000-0005-0000-0000-00006E160000}"/>
    <cellStyle name="Comma 17 3 2 3 2 4 3 2" xfId="5821" xr:uid="{00000000-0005-0000-0000-00006F160000}"/>
    <cellStyle name="Comma 17 3 2 3 2 4 3 2 2" xfId="5822" xr:uid="{00000000-0005-0000-0000-000070160000}"/>
    <cellStyle name="Comma 17 3 2 3 2 4 3 3" xfId="5823" xr:uid="{00000000-0005-0000-0000-000071160000}"/>
    <cellStyle name="Comma 17 3 2 3 2 4 4" xfId="5824" xr:uid="{00000000-0005-0000-0000-000072160000}"/>
    <cellStyle name="Comma 17 3 2 3 2 4 4 2" xfId="5825" xr:uid="{00000000-0005-0000-0000-000073160000}"/>
    <cellStyle name="Comma 17 3 2 3 2 4 5" xfId="5826" xr:uid="{00000000-0005-0000-0000-000074160000}"/>
    <cellStyle name="Comma 17 3 2 3 2 5" xfId="5827" xr:uid="{00000000-0005-0000-0000-000075160000}"/>
    <cellStyle name="Comma 17 3 2 3 2 5 2" xfId="5828" xr:uid="{00000000-0005-0000-0000-000076160000}"/>
    <cellStyle name="Comma 17 3 2 3 2 5 2 2" xfId="5829" xr:uid="{00000000-0005-0000-0000-000077160000}"/>
    <cellStyle name="Comma 17 3 2 3 2 5 2 2 2" xfId="5830" xr:uid="{00000000-0005-0000-0000-000078160000}"/>
    <cellStyle name="Comma 17 3 2 3 2 5 2 3" xfId="5831" xr:uid="{00000000-0005-0000-0000-000079160000}"/>
    <cellStyle name="Comma 17 3 2 3 2 5 3" xfId="5832" xr:uid="{00000000-0005-0000-0000-00007A160000}"/>
    <cellStyle name="Comma 17 3 2 3 2 5 3 2" xfId="5833" xr:uid="{00000000-0005-0000-0000-00007B160000}"/>
    <cellStyle name="Comma 17 3 2 3 2 5 4" xfId="5834" xr:uid="{00000000-0005-0000-0000-00007C160000}"/>
    <cellStyle name="Comma 17 3 2 3 2 6" xfId="5835" xr:uid="{00000000-0005-0000-0000-00007D160000}"/>
    <cellStyle name="Comma 17 3 2 3 2 6 2" xfId="5836" xr:uid="{00000000-0005-0000-0000-00007E160000}"/>
    <cellStyle name="Comma 17 3 2 3 2 6 2 2" xfId="5837" xr:uid="{00000000-0005-0000-0000-00007F160000}"/>
    <cellStyle name="Comma 17 3 2 3 2 6 3" xfId="5838" xr:uid="{00000000-0005-0000-0000-000080160000}"/>
    <cellStyle name="Comma 17 3 2 3 2 7" xfId="5839" xr:uid="{00000000-0005-0000-0000-000081160000}"/>
    <cellStyle name="Comma 17 3 2 3 2 7 2" xfId="5840" xr:uid="{00000000-0005-0000-0000-000082160000}"/>
    <cellStyle name="Comma 17 3 2 3 2 8" xfId="5841" xr:uid="{00000000-0005-0000-0000-000083160000}"/>
    <cellStyle name="Comma 17 3 2 3 2 9" xfId="5842" xr:uid="{00000000-0005-0000-0000-000084160000}"/>
    <cellStyle name="Comma 17 3 2 3 3" xfId="5843" xr:uid="{00000000-0005-0000-0000-000085160000}"/>
    <cellStyle name="Comma 17 3 2 3 3 2" xfId="5844" xr:uid="{00000000-0005-0000-0000-000086160000}"/>
    <cellStyle name="Comma 17 3 2 3 3 2 2" xfId="5845" xr:uid="{00000000-0005-0000-0000-000087160000}"/>
    <cellStyle name="Comma 17 3 2 3 3 2 2 2" xfId="5846" xr:uid="{00000000-0005-0000-0000-000088160000}"/>
    <cellStyle name="Comma 17 3 2 3 3 2 2 2 2" xfId="5847" xr:uid="{00000000-0005-0000-0000-000089160000}"/>
    <cellStyle name="Comma 17 3 2 3 3 2 2 2 2 2" xfId="5848" xr:uid="{00000000-0005-0000-0000-00008A160000}"/>
    <cellStyle name="Comma 17 3 2 3 3 2 2 2 2 2 2" xfId="5849" xr:uid="{00000000-0005-0000-0000-00008B160000}"/>
    <cellStyle name="Comma 17 3 2 3 3 2 2 2 2 3" xfId="5850" xr:uid="{00000000-0005-0000-0000-00008C160000}"/>
    <cellStyle name="Comma 17 3 2 3 3 2 2 2 3" xfId="5851" xr:uid="{00000000-0005-0000-0000-00008D160000}"/>
    <cellStyle name="Comma 17 3 2 3 3 2 2 2 3 2" xfId="5852" xr:uid="{00000000-0005-0000-0000-00008E160000}"/>
    <cellStyle name="Comma 17 3 2 3 3 2 2 2 4" xfId="5853" xr:uid="{00000000-0005-0000-0000-00008F160000}"/>
    <cellStyle name="Comma 17 3 2 3 3 2 2 3" xfId="5854" xr:uid="{00000000-0005-0000-0000-000090160000}"/>
    <cellStyle name="Comma 17 3 2 3 3 2 2 3 2" xfId="5855" xr:uid="{00000000-0005-0000-0000-000091160000}"/>
    <cellStyle name="Comma 17 3 2 3 3 2 2 3 2 2" xfId="5856" xr:uid="{00000000-0005-0000-0000-000092160000}"/>
    <cellStyle name="Comma 17 3 2 3 3 2 2 3 3" xfId="5857" xr:uid="{00000000-0005-0000-0000-000093160000}"/>
    <cellStyle name="Comma 17 3 2 3 3 2 2 4" xfId="5858" xr:uid="{00000000-0005-0000-0000-000094160000}"/>
    <cellStyle name="Comma 17 3 2 3 3 2 2 4 2" xfId="5859" xr:uid="{00000000-0005-0000-0000-000095160000}"/>
    <cellStyle name="Comma 17 3 2 3 3 2 2 5" xfId="5860" xr:uid="{00000000-0005-0000-0000-000096160000}"/>
    <cellStyle name="Comma 17 3 2 3 3 2 3" xfId="5861" xr:uid="{00000000-0005-0000-0000-000097160000}"/>
    <cellStyle name="Comma 17 3 2 3 3 2 3 2" xfId="5862" xr:uid="{00000000-0005-0000-0000-000098160000}"/>
    <cellStyle name="Comma 17 3 2 3 3 2 3 2 2" xfId="5863" xr:uid="{00000000-0005-0000-0000-000099160000}"/>
    <cellStyle name="Comma 17 3 2 3 3 2 3 2 2 2" xfId="5864" xr:uid="{00000000-0005-0000-0000-00009A160000}"/>
    <cellStyle name="Comma 17 3 2 3 3 2 3 2 3" xfId="5865" xr:uid="{00000000-0005-0000-0000-00009B160000}"/>
    <cellStyle name="Comma 17 3 2 3 3 2 3 3" xfId="5866" xr:uid="{00000000-0005-0000-0000-00009C160000}"/>
    <cellStyle name="Comma 17 3 2 3 3 2 3 3 2" xfId="5867" xr:uid="{00000000-0005-0000-0000-00009D160000}"/>
    <cellStyle name="Comma 17 3 2 3 3 2 3 4" xfId="5868" xr:uid="{00000000-0005-0000-0000-00009E160000}"/>
    <cellStyle name="Comma 17 3 2 3 3 2 4" xfId="5869" xr:uid="{00000000-0005-0000-0000-00009F160000}"/>
    <cellStyle name="Comma 17 3 2 3 3 2 4 2" xfId="5870" xr:uid="{00000000-0005-0000-0000-0000A0160000}"/>
    <cellStyle name="Comma 17 3 2 3 3 2 4 2 2" xfId="5871" xr:uid="{00000000-0005-0000-0000-0000A1160000}"/>
    <cellStyle name="Comma 17 3 2 3 3 2 4 3" xfId="5872" xr:uid="{00000000-0005-0000-0000-0000A2160000}"/>
    <cellStyle name="Comma 17 3 2 3 3 2 5" xfId="5873" xr:uid="{00000000-0005-0000-0000-0000A3160000}"/>
    <cellStyle name="Comma 17 3 2 3 3 2 5 2" xfId="5874" xr:uid="{00000000-0005-0000-0000-0000A4160000}"/>
    <cellStyle name="Comma 17 3 2 3 3 2 6" xfId="5875" xr:uid="{00000000-0005-0000-0000-0000A5160000}"/>
    <cellStyle name="Comma 17 3 2 3 3 2 7" xfId="5876" xr:uid="{00000000-0005-0000-0000-0000A6160000}"/>
    <cellStyle name="Comma 17 3 2 3 3 3" xfId="5877" xr:uid="{00000000-0005-0000-0000-0000A7160000}"/>
    <cellStyle name="Comma 17 3 2 3 3 3 2" xfId="5878" xr:uid="{00000000-0005-0000-0000-0000A8160000}"/>
    <cellStyle name="Comma 17 3 2 3 3 3 2 2" xfId="5879" xr:uid="{00000000-0005-0000-0000-0000A9160000}"/>
    <cellStyle name="Comma 17 3 2 3 3 3 2 2 2" xfId="5880" xr:uid="{00000000-0005-0000-0000-0000AA160000}"/>
    <cellStyle name="Comma 17 3 2 3 3 3 2 2 2 2" xfId="5881" xr:uid="{00000000-0005-0000-0000-0000AB160000}"/>
    <cellStyle name="Comma 17 3 2 3 3 3 2 2 3" xfId="5882" xr:uid="{00000000-0005-0000-0000-0000AC160000}"/>
    <cellStyle name="Comma 17 3 2 3 3 3 2 3" xfId="5883" xr:uid="{00000000-0005-0000-0000-0000AD160000}"/>
    <cellStyle name="Comma 17 3 2 3 3 3 2 3 2" xfId="5884" xr:uid="{00000000-0005-0000-0000-0000AE160000}"/>
    <cellStyle name="Comma 17 3 2 3 3 3 2 4" xfId="5885" xr:uid="{00000000-0005-0000-0000-0000AF160000}"/>
    <cellStyle name="Comma 17 3 2 3 3 3 3" xfId="5886" xr:uid="{00000000-0005-0000-0000-0000B0160000}"/>
    <cellStyle name="Comma 17 3 2 3 3 3 3 2" xfId="5887" xr:uid="{00000000-0005-0000-0000-0000B1160000}"/>
    <cellStyle name="Comma 17 3 2 3 3 3 3 2 2" xfId="5888" xr:uid="{00000000-0005-0000-0000-0000B2160000}"/>
    <cellStyle name="Comma 17 3 2 3 3 3 3 3" xfId="5889" xr:uid="{00000000-0005-0000-0000-0000B3160000}"/>
    <cellStyle name="Comma 17 3 2 3 3 3 4" xfId="5890" xr:uid="{00000000-0005-0000-0000-0000B4160000}"/>
    <cellStyle name="Comma 17 3 2 3 3 3 4 2" xfId="5891" xr:uid="{00000000-0005-0000-0000-0000B5160000}"/>
    <cellStyle name="Comma 17 3 2 3 3 3 5" xfId="5892" xr:uid="{00000000-0005-0000-0000-0000B6160000}"/>
    <cellStyle name="Comma 17 3 2 3 3 4" xfId="5893" xr:uid="{00000000-0005-0000-0000-0000B7160000}"/>
    <cellStyle name="Comma 17 3 2 3 3 4 2" xfId="5894" xr:uid="{00000000-0005-0000-0000-0000B8160000}"/>
    <cellStyle name="Comma 17 3 2 3 3 4 2 2" xfId="5895" xr:uid="{00000000-0005-0000-0000-0000B9160000}"/>
    <cellStyle name="Comma 17 3 2 3 3 4 2 2 2" xfId="5896" xr:uid="{00000000-0005-0000-0000-0000BA160000}"/>
    <cellStyle name="Comma 17 3 2 3 3 4 2 3" xfId="5897" xr:uid="{00000000-0005-0000-0000-0000BB160000}"/>
    <cellStyle name="Comma 17 3 2 3 3 4 3" xfId="5898" xr:uid="{00000000-0005-0000-0000-0000BC160000}"/>
    <cellStyle name="Comma 17 3 2 3 3 4 3 2" xfId="5899" xr:uid="{00000000-0005-0000-0000-0000BD160000}"/>
    <cellStyle name="Comma 17 3 2 3 3 4 4" xfId="5900" xr:uid="{00000000-0005-0000-0000-0000BE160000}"/>
    <cellStyle name="Comma 17 3 2 3 3 5" xfId="5901" xr:uid="{00000000-0005-0000-0000-0000BF160000}"/>
    <cellStyle name="Comma 17 3 2 3 3 5 2" xfId="5902" xr:uid="{00000000-0005-0000-0000-0000C0160000}"/>
    <cellStyle name="Comma 17 3 2 3 3 5 2 2" xfId="5903" xr:uid="{00000000-0005-0000-0000-0000C1160000}"/>
    <cellStyle name="Comma 17 3 2 3 3 5 3" xfId="5904" xr:uid="{00000000-0005-0000-0000-0000C2160000}"/>
    <cellStyle name="Comma 17 3 2 3 3 6" xfId="5905" xr:uid="{00000000-0005-0000-0000-0000C3160000}"/>
    <cellStyle name="Comma 17 3 2 3 3 6 2" xfId="5906" xr:uid="{00000000-0005-0000-0000-0000C4160000}"/>
    <cellStyle name="Comma 17 3 2 3 3 7" xfId="5907" xr:uid="{00000000-0005-0000-0000-0000C5160000}"/>
    <cellStyle name="Comma 17 3 2 3 3 8" xfId="5908" xr:uid="{00000000-0005-0000-0000-0000C6160000}"/>
    <cellStyle name="Comma 17 3 2 3 4" xfId="5909" xr:uid="{00000000-0005-0000-0000-0000C7160000}"/>
    <cellStyle name="Comma 17 3 2 3 4 2" xfId="5910" xr:uid="{00000000-0005-0000-0000-0000C8160000}"/>
    <cellStyle name="Comma 17 3 2 3 4 2 2" xfId="5911" xr:uid="{00000000-0005-0000-0000-0000C9160000}"/>
    <cellStyle name="Comma 17 3 2 3 4 2 2 2" xfId="5912" xr:uid="{00000000-0005-0000-0000-0000CA160000}"/>
    <cellStyle name="Comma 17 3 2 3 4 2 2 2 2" xfId="5913" xr:uid="{00000000-0005-0000-0000-0000CB160000}"/>
    <cellStyle name="Comma 17 3 2 3 4 2 2 2 2 2" xfId="5914" xr:uid="{00000000-0005-0000-0000-0000CC160000}"/>
    <cellStyle name="Comma 17 3 2 3 4 2 2 2 3" xfId="5915" xr:uid="{00000000-0005-0000-0000-0000CD160000}"/>
    <cellStyle name="Comma 17 3 2 3 4 2 2 3" xfId="5916" xr:uid="{00000000-0005-0000-0000-0000CE160000}"/>
    <cellStyle name="Comma 17 3 2 3 4 2 2 3 2" xfId="5917" xr:uid="{00000000-0005-0000-0000-0000CF160000}"/>
    <cellStyle name="Comma 17 3 2 3 4 2 2 4" xfId="5918" xr:uid="{00000000-0005-0000-0000-0000D0160000}"/>
    <cellStyle name="Comma 17 3 2 3 4 2 3" xfId="5919" xr:uid="{00000000-0005-0000-0000-0000D1160000}"/>
    <cellStyle name="Comma 17 3 2 3 4 2 3 2" xfId="5920" xr:uid="{00000000-0005-0000-0000-0000D2160000}"/>
    <cellStyle name="Comma 17 3 2 3 4 2 3 2 2" xfId="5921" xr:uid="{00000000-0005-0000-0000-0000D3160000}"/>
    <cellStyle name="Comma 17 3 2 3 4 2 3 3" xfId="5922" xr:uid="{00000000-0005-0000-0000-0000D4160000}"/>
    <cellStyle name="Comma 17 3 2 3 4 2 4" xfId="5923" xr:uid="{00000000-0005-0000-0000-0000D5160000}"/>
    <cellStyle name="Comma 17 3 2 3 4 2 4 2" xfId="5924" xr:uid="{00000000-0005-0000-0000-0000D6160000}"/>
    <cellStyle name="Comma 17 3 2 3 4 2 5" xfId="5925" xr:uid="{00000000-0005-0000-0000-0000D7160000}"/>
    <cellStyle name="Comma 17 3 2 3 4 3" xfId="5926" xr:uid="{00000000-0005-0000-0000-0000D8160000}"/>
    <cellStyle name="Comma 17 3 2 3 4 3 2" xfId="5927" xr:uid="{00000000-0005-0000-0000-0000D9160000}"/>
    <cellStyle name="Comma 17 3 2 3 4 3 2 2" xfId="5928" xr:uid="{00000000-0005-0000-0000-0000DA160000}"/>
    <cellStyle name="Comma 17 3 2 3 4 3 2 2 2" xfId="5929" xr:uid="{00000000-0005-0000-0000-0000DB160000}"/>
    <cellStyle name="Comma 17 3 2 3 4 3 2 3" xfId="5930" xr:uid="{00000000-0005-0000-0000-0000DC160000}"/>
    <cellStyle name="Comma 17 3 2 3 4 3 3" xfId="5931" xr:uid="{00000000-0005-0000-0000-0000DD160000}"/>
    <cellStyle name="Comma 17 3 2 3 4 3 3 2" xfId="5932" xr:uid="{00000000-0005-0000-0000-0000DE160000}"/>
    <cellStyle name="Comma 17 3 2 3 4 3 4" xfId="5933" xr:uid="{00000000-0005-0000-0000-0000DF160000}"/>
    <cellStyle name="Comma 17 3 2 3 4 4" xfId="5934" xr:uid="{00000000-0005-0000-0000-0000E0160000}"/>
    <cellStyle name="Comma 17 3 2 3 4 4 2" xfId="5935" xr:uid="{00000000-0005-0000-0000-0000E1160000}"/>
    <cellStyle name="Comma 17 3 2 3 4 4 2 2" xfId="5936" xr:uid="{00000000-0005-0000-0000-0000E2160000}"/>
    <cellStyle name="Comma 17 3 2 3 4 4 3" xfId="5937" xr:uid="{00000000-0005-0000-0000-0000E3160000}"/>
    <cellStyle name="Comma 17 3 2 3 4 5" xfId="5938" xr:uid="{00000000-0005-0000-0000-0000E4160000}"/>
    <cellStyle name="Comma 17 3 2 3 4 5 2" xfId="5939" xr:uid="{00000000-0005-0000-0000-0000E5160000}"/>
    <cellStyle name="Comma 17 3 2 3 4 6" xfId="5940" xr:uid="{00000000-0005-0000-0000-0000E6160000}"/>
    <cellStyle name="Comma 17 3 2 3 4 7" xfId="5941" xr:uid="{00000000-0005-0000-0000-0000E7160000}"/>
    <cellStyle name="Comma 17 3 2 3 5" xfId="5942" xr:uid="{00000000-0005-0000-0000-0000E8160000}"/>
    <cellStyle name="Comma 17 3 2 3 5 2" xfId="5943" xr:uid="{00000000-0005-0000-0000-0000E9160000}"/>
    <cellStyle name="Comma 17 3 2 3 5 2 2" xfId="5944" xr:uid="{00000000-0005-0000-0000-0000EA160000}"/>
    <cellStyle name="Comma 17 3 2 3 5 2 2 2" xfId="5945" xr:uid="{00000000-0005-0000-0000-0000EB160000}"/>
    <cellStyle name="Comma 17 3 2 3 5 2 2 2 2" xfId="5946" xr:uid="{00000000-0005-0000-0000-0000EC160000}"/>
    <cellStyle name="Comma 17 3 2 3 5 2 2 3" xfId="5947" xr:uid="{00000000-0005-0000-0000-0000ED160000}"/>
    <cellStyle name="Comma 17 3 2 3 5 2 3" xfId="5948" xr:uid="{00000000-0005-0000-0000-0000EE160000}"/>
    <cellStyle name="Comma 17 3 2 3 5 2 3 2" xfId="5949" xr:uid="{00000000-0005-0000-0000-0000EF160000}"/>
    <cellStyle name="Comma 17 3 2 3 5 2 4" xfId="5950" xr:uid="{00000000-0005-0000-0000-0000F0160000}"/>
    <cellStyle name="Comma 17 3 2 3 5 3" xfId="5951" xr:uid="{00000000-0005-0000-0000-0000F1160000}"/>
    <cellStyle name="Comma 17 3 2 3 5 3 2" xfId="5952" xr:uid="{00000000-0005-0000-0000-0000F2160000}"/>
    <cellStyle name="Comma 17 3 2 3 5 3 2 2" xfId="5953" xr:uid="{00000000-0005-0000-0000-0000F3160000}"/>
    <cellStyle name="Comma 17 3 2 3 5 3 3" xfId="5954" xr:uid="{00000000-0005-0000-0000-0000F4160000}"/>
    <cellStyle name="Comma 17 3 2 3 5 4" xfId="5955" xr:uid="{00000000-0005-0000-0000-0000F5160000}"/>
    <cellStyle name="Comma 17 3 2 3 5 4 2" xfId="5956" xr:uid="{00000000-0005-0000-0000-0000F6160000}"/>
    <cellStyle name="Comma 17 3 2 3 5 5" xfId="5957" xr:uid="{00000000-0005-0000-0000-0000F7160000}"/>
    <cellStyle name="Comma 17 3 2 3 6" xfId="5958" xr:uid="{00000000-0005-0000-0000-0000F8160000}"/>
    <cellStyle name="Comma 17 3 2 3 6 2" xfId="5959" xr:uid="{00000000-0005-0000-0000-0000F9160000}"/>
    <cellStyle name="Comma 17 3 2 3 6 2 2" xfId="5960" xr:uid="{00000000-0005-0000-0000-0000FA160000}"/>
    <cellStyle name="Comma 17 3 2 3 6 2 2 2" xfId="5961" xr:uid="{00000000-0005-0000-0000-0000FB160000}"/>
    <cellStyle name="Comma 17 3 2 3 6 2 3" xfId="5962" xr:uid="{00000000-0005-0000-0000-0000FC160000}"/>
    <cellStyle name="Comma 17 3 2 3 6 3" xfId="5963" xr:uid="{00000000-0005-0000-0000-0000FD160000}"/>
    <cellStyle name="Comma 17 3 2 3 6 3 2" xfId="5964" xr:uid="{00000000-0005-0000-0000-0000FE160000}"/>
    <cellStyle name="Comma 17 3 2 3 6 4" xfId="5965" xr:uid="{00000000-0005-0000-0000-0000FF160000}"/>
    <cellStyle name="Comma 17 3 2 3 7" xfId="5966" xr:uid="{00000000-0005-0000-0000-000000170000}"/>
    <cellStyle name="Comma 17 3 2 3 7 2" xfId="5967" xr:uid="{00000000-0005-0000-0000-000001170000}"/>
    <cellStyle name="Comma 17 3 2 3 7 2 2" xfId="5968" xr:uid="{00000000-0005-0000-0000-000002170000}"/>
    <cellStyle name="Comma 17 3 2 3 7 3" xfId="5969" xr:uid="{00000000-0005-0000-0000-000003170000}"/>
    <cellStyle name="Comma 17 3 2 3 8" xfId="5970" xr:uid="{00000000-0005-0000-0000-000004170000}"/>
    <cellStyle name="Comma 17 3 2 3 8 2" xfId="5971" xr:uid="{00000000-0005-0000-0000-000005170000}"/>
    <cellStyle name="Comma 17 3 2 3 9" xfId="5972" xr:uid="{00000000-0005-0000-0000-000006170000}"/>
    <cellStyle name="Comma 17 3 2 4" xfId="5973" xr:uid="{00000000-0005-0000-0000-000007170000}"/>
    <cellStyle name="Comma 17 3 2 4 2" xfId="5974" xr:uid="{00000000-0005-0000-0000-000008170000}"/>
    <cellStyle name="Comma 17 3 2 4 2 2" xfId="5975" xr:uid="{00000000-0005-0000-0000-000009170000}"/>
    <cellStyle name="Comma 17 3 2 4 2 2 2" xfId="5976" xr:uid="{00000000-0005-0000-0000-00000A170000}"/>
    <cellStyle name="Comma 17 3 2 4 2 2 2 2" xfId="5977" xr:uid="{00000000-0005-0000-0000-00000B170000}"/>
    <cellStyle name="Comma 17 3 2 4 2 2 2 2 2" xfId="5978" xr:uid="{00000000-0005-0000-0000-00000C170000}"/>
    <cellStyle name="Comma 17 3 2 4 2 2 2 2 2 2" xfId="5979" xr:uid="{00000000-0005-0000-0000-00000D170000}"/>
    <cellStyle name="Comma 17 3 2 4 2 2 2 2 2 2 2" xfId="5980" xr:uid="{00000000-0005-0000-0000-00000E170000}"/>
    <cellStyle name="Comma 17 3 2 4 2 2 2 2 2 3" xfId="5981" xr:uid="{00000000-0005-0000-0000-00000F170000}"/>
    <cellStyle name="Comma 17 3 2 4 2 2 2 2 3" xfId="5982" xr:uid="{00000000-0005-0000-0000-000010170000}"/>
    <cellStyle name="Comma 17 3 2 4 2 2 2 2 3 2" xfId="5983" xr:uid="{00000000-0005-0000-0000-000011170000}"/>
    <cellStyle name="Comma 17 3 2 4 2 2 2 2 4" xfId="5984" xr:uid="{00000000-0005-0000-0000-000012170000}"/>
    <cellStyle name="Comma 17 3 2 4 2 2 2 3" xfId="5985" xr:uid="{00000000-0005-0000-0000-000013170000}"/>
    <cellStyle name="Comma 17 3 2 4 2 2 2 3 2" xfId="5986" xr:uid="{00000000-0005-0000-0000-000014170000}"/>
    <cellStyle name="Comma 17 3 2 4 2 2 2 3 2 2" xfId="5987" xr:uid="{00000000-0005-0000-0000-000015170000}"/>
    <cellStyle name="Comma 17 3 2 4 2 2 2 3 3" xfId="5988" xr:uid="{00000000-0005-0000-0000-000016170000}"/>
    <cellStyle name="Comma 17 3 2 4 2 2 2 4" xfId="5989" xr:uid="{00000000-0005-0000-0000-000017170000}"/>
    <cellStyle name="Comma 17 3 2 4 2 2 2 4 2" xfId="5990" xr:uid="{00000000-0005-0000-0000-000018170000}"/>
    <cellStyle name="Comma 17 3 2 4 2 2 2 5" xfId="5991" xr:uid="{00000000-0005-0000-0000-000019170000}"/>
    <cellStyle name="Comma 17 3 2 4 2 2 3" xfId="5992" xr:uid="{00000000-0005-0000-0000-00001A170000}"/>
    <cellStyle name="Comma 17 3 2 4 2 2 3 2" xfId="5993" xr:uid="{00000000-0005-0000-0000-00001B170000}"/>
    <cellStyle name="Comma 17 3 2 4 2 2 3 2 2" xfId="5994" xr:uid="{00000000-0005-0000-0000-00001C170000}"/>
    <cellStyle name="Comma 17 3 2 4 2 2 3 2 2 2" xfId="5995" xr:uid="{00000000-0005-0000-0000-00001D170000}"/>
    <cellStyle name="Comma 17 3 2 4 2 2 3 2 3" xfId="5996" xr:uid="{00000000-0005-0000-0000-00001E170000}"/>
    <cellStyle name="Comma 17 3 2 4 2 2 3 3" xfId="5997" xr:uid="{00000000-0005-0000-0000-00001F170000}"/>
    <cellStyle name="Comma 17 3 2 4 2 2 3 3 2" xfId="5998" xr:uid="{00000000-0005-0000-0000-000020170000}"/>
    <cellStyle name="Comma 17 3 2 4 2 2 3 4" xfId="5999" xr:uid="{00000000-0005-0000-0000-000021170000}"/>
    <cellStyle name="Comma 17 3 2 4 2 2 4" xfId="6000" xr:uid="{00000000-0005-0000-0000-000022170000}"/>
    <cellStyle name="Comma 17 3 2 4 2 2 4 2" xfId="6001" xr:uid="{00000000-0005-0000-0000-000023170000}"/>
    <cellStyle name="Comma 17 3 2 4 2 2 4 2 2" xfId="6002" xr:uid="{00000000-0005-0000-0000-000024170000}"/>
    <cellStyle name="Comma 17 3 2 4 2 2 4 3" xfId="6003" xr:uid="{00000000-0005-0000-0000-000025170000}"/>
    <cellStyle name="Comma 17 3 2 4 2 2 5" xfId="6004" xr:uid="{00000000-0005-0000-0000-000026170000}"/>
    <cellStyle name="Comma 17 3 2 4 2 2 5 2" xfId="6005" xr:uid="{00000000-0005-0000-0000-000027170000}"/>
    <cellStyle name="Comma 17 3 2 4 2 2 6" xfId="6006" xr:uid="{00000000-0005-0000-0000-000028170000}"/>
    <cellStyle name="Comma 17 3 2 4 2 2 7" xfId="6007" xr:uid="{00000000-0005-0000-0000-000029170000}"/>
    <cellStyle name="Comma 17 3 2 4 2 3" xfId="6008" xr:uid="{00000000-0005-0000-0000-00002A170000}"/>
    <cellStyle name="Comma 17 3 2 4 2 3 2" xfId="6009" xr:uid="{00000000-0005-0000-0000-00002B170000}"/>
    <cellStyle name="Comma 17 3 2 4 2 3 2 2" xfId="6010" xr:uid="{00000000-0005-0000-0000-00002C170000}"/>
    <cellStyle name="Comma 17 3 2 4 2 3 2 2 2" xfId="6011" xr:uid="{00000000-0005-0000-0000-00002D170000}"/>
    <cellStyle name="Comma 17 3 2 4 2 3 2 2 2 2" xfId="6012" xr:uid="{00000000-0005-0000-0000-00002E170000}"/>
    <cellStyle name="Comma 17 3 2 4 2 3 2 2 3" xfId="6013" xr:uid="{00000000-0005-0000-0000-00002F170000}"/>
    <cellStyle name="Comma 17 3 2 4 2 3 2 3" xfId="6014" xr:uid="{00000000-0005-0000-0000-000030170000}"/>
    <cellStyle name="Comma 17 3 2 4 2 3 2 3 2" xfId="6015" xr:uid="{00000000-0005-0000-0000-000031170000}"/>
    <cellStyle name="Comma 17 3 2 4 2 3 2 4" xfId="6016" xr:uid="{00000000-0005-0000-0000-000032170000}"/>
    <cellStyle name="Comma 17 3 2 4 2 3 3" xfId="6017" xr:uid="{00000000-0005-0000-0000-000033170000}"/>
    <cellStyle name="Comma 17 3 2 4 2 3 3 2" xfId="6018" xr:uid="{00000000-0005-0000-0000-000034170000}"/>
    <cellStyle name="Comma 17 3 2 4 2 3 3 2 2" xfId="6019" xr:uid="{00000000-0005-0000-0000-000035170000}"/>
    <cellStyle name="Comma 17 3 2 4 2 3 3 3" xfId="6020" xr:uid="{00000000-0005-0000-0000-000036170000}"/>
    <cellStyle name="Comma 17 3 2 4 2 3 4" xfId="6021" xr:uid="{00000000-0005-0000-0000-000037170000}"/>
    <cellStyle name="Comma 17 3 2 4 2 3 4 2" xfId="6022" xr:uid="{00000000-0005-0000-0000-000038170000}"/>
    <cellStyle name="Comma 17 3 2 4 2 3 5" xfId="6023" xr:uid="{00000000-0005-0000-0000-000039170000}"/>
    <cellStyle name="Comma 17 3 2 4 2 4" xfId="6024" xr:uid="{00000000-0005-0000-0000-00003A170000}"/>
    <cellStyle name="Comma 17 3 2 4 2 4 2" xfId="6025" xr:uid="{00000000-0005-0000-0000-00003B170000}"/>
    <cellStyle name="Comma 17 3 2 4 2 4 2 2" xfId="6026" xr:uid="{00000000-0005-0000-0000-00003C170000}"/>
    <cellStyle name="Comma 17 3 2 4 2 4 2 2 2" xfId="6027" xr:uid="{00000000-0005-0000-0000-00003D170000}"/>
    <cellStyle name="Comma 17 3 2 4 2 4 2 3" xfId="6028" xr:uid="{00000000-0005-0000-0000-00003E170000}"/>
    <cellStyle name="Comma 17 3 2 4 2 4 3" xfId="6029" xr:uid="{00000000-0005-0000-0000-00003F170000}"/>
    <cellStyle name="Comma 17 3 2 4 2 4 3 2" xfId="6030" xr:uid="{00000000-0005-0000-0000-000040170000}"/>
    <cellStyle name="Comma 17 3 2 4 2 4 4" xfId="6031" xr:uid="{00000000-0005-0000-0000-000041170000}"/>
    <cellStyle name="Comma 17 3 2 4 2 5" xfId="6032" xr:uid="{00000000-0005-0000-0000-000042170000}"/>
    <cellStyle name="Comma 17 3 2 4 2 5 2" xfId="6033" xr:uid="{00000000-0005-0000-0000-000043170000}"/>
    <cellStyle name="Comma 17 3 2 4 2 5 2 2" xfId="6034" xr:uid="{00000000-0005-0000-0000-000044170000}"/>
    <cellStyle name="Comma 17 3 2 4 2 5 3" xfId="6035" xr:uid="{00000000-0005-0000-0000-000045170000}"/>
    <cellStyle name="Comma 17 3 2 4 2 6" xfId="6036" xr:uid="{00000000-0005-0000-0000-000046170000}"/>
    <cellStyle name="Comma 17 3 2 4 2 6 2" xfId="6037" xr:uid="{00000000-0005-0000-0000-000047170000}"/>
    <cellStyle name="Comma 17 3 2 4 2 7" xfId="6038" xr:uid="{00000000-0005-0000-0000-000048170000}"/>
    <cellStyle name="Comma 17 3 2 4 2 8" xfId="6039" xr:uid="{00000000-0005-0000-0000-000049170000}"/>
    <cellStyle name="Comma 17 3 2 4 3" xfId="6040" xr:uid="{00000000-0005-0000-0000-00004A170000}"/>
    <cellStyle name="Comma 17 3 2 4 3 2" xfId="6041" xr:uid="{00000000-0005-0000-0000-00004B170000}"/>
    <cellStyle name="Comma 17 3 2 4 3 2 2" xfId="6042" xr:uid="{00000000-0005-0000-0000-00004C170000}"/>
    <cellStyle name="Comma 17 3 2 4 3 2 2 2" xfId="6043" xr:uid="{00000000-0005-0000-0000-00004D170000}"/>
    <cellStyle name="Comma 17 3 2 4 3 2 2 2 2" xfId="6044" xr:uid="{00000000-0005-0000-0000-00004E170000}"/>
    <cellStyle name="Comma 17 3 2 4 3 2 2 2 2 2" xfId="6045" xr:uid="{00000000-0005-0000-0000-00004F170000}"/>
    <cellStyle name="Comma 17 3 2 4 3 2 2 2 3" xfId="6046" xr:uid="{00000000-0005-0000-0000-000050170000}"/>
    <cellStyle name="Comma 17 3 2 4 3 2 2 3" xfId="6047" xr:uid="{00000000-0005-0000-0000-000051170000}"/>
    <cellStyle name="Comma 17 3 2 4 3 2 2 3 2" xfId="6048" xr:uid="{00000000-0005-0000-0000-000052170000}"/>
    <cellStyle name="Comma 17 3 2 4 3 2 2 4" xfId="6049" xr:uid="{00000000-0005-0000-0000-000053170000}"/>
    <cellStyle name="Comma 17 3 2 4 3 2 3" xfId="6050" xr:uid="{00000000-0005-0000-0000-000054170000}"/>
    <cellStyle name="Comma 17 3 2 4 3 2 3 2" xfId="6051" xr:uid="{00000000-0005-0000-0000-000055170000}"/>
    <cellStyle name="Comma 17 3 2 4 3 2 3 2 2" xfId="6052" xr:uid="{00000000-0005-0000-0000-000056170000}"/>
    <cellStyle name="Comma 17 3 2 4 3 2 3 3" xfId="6053" xr:uid="{00000000-0005-0000-0000-000057170000}"/>
    <cellStyle name="Comma 17 3 2 4 3 2 4" xfId="6054" xr:uid="{00000000-0005-0000-0000-000058170000}"/>
    <cellStyle name="Comma 17 3 2 4 3 2 4 2" xfId="6055" xr:uid="{00000000-0005-0000-0000-000059170000}"/>
    <cellStyle name="Comma 17 3 2 4 3 2 5" xfId="6056" xr:uid="{00000000-0005-0000-0000-00005A170000}"/>
    <cellStyle name="Comma 17 3 2 4 3 3" xfId="6057" xr:uid="{00000000-0005-0000-0000-00005B170000}"/>
    <cellStyle name="Comma 17 3 2 4 3 3 2" xfId="6058" xr:uid="{00000000-0005-0000-0000-00005C170000}"/>
    <cellStyle name="Comma 17 3 2 4 3 3 2 2" xfId="6059" xr:uid="{00000000-0005-0000-0000-00005D170000}"/>
    <cellStyle name="Comma 17 3 2 4 3 3 2 2 2" xfId="6060" xr:uid="{00000000-0005-0000-0000-00005E170000}"/>
    <cellStyle name="Comma 17 3 2 4 3 3 2 3" xfId="6061" xr:uid="{00000000-0005-0000-0000-00005F170000}"/>
    <cellStyle name="Comma 17 3 2 4 3 3 3" xfId="6062" xr:uid="{00000000-0005-0000-0000-000060170000}"/>
    <cellStyle name="Comma 17 3 2 4 3 3 3 2" xfId="6063" xr:uid="{00000000-0005-0000-0000-000061170000}"/>
    <cellStyle name="Comma 17 3 2 4 3 3 4" xfId="6064" xr:uid="{00000000-0005-0000-0000-000062170000}"/>
    <cellStyle name="Comma 17 3 2 4 3 4" xfId="6065" xr:uid="{00000000-0005-0000-0000-000063170000}"/>
    <cellStyle name="Comma 17 3 2 4 3 4 2" xfId="6066" xr:uid="{00000000-0005-0000-0000-000064170000}"/>
    <cellStyle name="Comma 17 3 2 4 3 4 2 2" xfId="6067" xr:uid="{00000000-0005-0000-0000-000065170000}"/>
    <cellStyle name="Comma 17 3 2 4 3 4 3" xfId="6068" xr:uid="{00000000-0005-0000-0000-000066170000}"/>
    <cellStyle name="Comma 17 3 2 4 3 5" xfId="6069" xr:uid="{00000000-0005-0000-0000-000067170000}"/>
    <cellStyle name="Comma 17 3 2 4 3 5 2" xfId="6070" xr:uid="{00000000-0005-0000-0000-000068170000}"/>
    <cellStyle name="Comma 17 3 2 4 3 6" xfId="6071" xr:uid="{00000000-0005-0000-0000-000069170000}"/>
    <cellStyle name="Comma 17 3 2 4 3 7" xfId="6072" xr:uid="{00000000-0005-0000-0000-00006A170000}"/>
    <cellStyle name="Comma 17 3 2 4 4" xfId="6073" xr:uid="{00000000-0005-0000-0000-00006B170000}"/>
    <cellStyle name="Comma 17 3 2 4 4 2" xfId="6074" xr:uid="{00000000-0005-0000-0000-00006C170000}"/>
    <cellStyle name="Comma 17 3 2 4 4 2 2" xfId="6075" xr:uid="{00000000-0005-0000-0000-00006D170000}"/>
    <cellStyle name="Comma 17 3 2 4 4 2 2 2" xfId="6076" xr:uid="{00000000-0005-0000-0000-00006E170000}"/>
    <cellStyle name="Comma 17 3 2 4 4 2 2 2 2" xfId="6077" xr:uid="{00000000-0005-0000-0000-00006F170000}"/>
    <cellStyle name="Comma 17 3 2 4 4 2 2 3" xfId="6078" xr:uid="{00000000-0005-0000-0000-000070170000}"/>
    <cellStyle name="Comma 17 3 2 4 4 2 3" xfId="6079" xr:uid="{00000000-0005-0000-0000-000071170000}"/>
    <cellStyle name="Comma 17 3 2 4 4 2 3 2" xfId="6080" xr:uid="{00000000-0005-0000-0000-000072170000}"/>
    <cellStyle name="Comma 17 3 2 4 4 2 4" xfId="6081" xr:uid="{00000000-0005-0000-0000-000073170000}"/>
    <cellStyle name="Comma 17 3 2 4 4 3" xfId="6082" xr:uid="{00000000-0005-0000-0000-000074170000}"/>
    <cellStyle name="Comma 17 3 2 4 4 3 2" xfId="6083" xr:uid="{00000000-0005-0000-0000-000075170000}"/>
    <cellStyle name="Comma 17 3 2 4 4 3 2 2" xfId="6084" xr:uid="{00000000-0005-0000-0000-000076170000}"/>
    <cellStyle name="Comma 17 3 2 4 4 3 3" xfId="6085" xr:uid="{00000000-0005-0000-0000-000077170000}"/>
    <cellStyle name="Comma 17 3 2 4 4 4" xfId="6086" xr:uid="{00000000-0005-0000-0000-000078170000}"/>
    <cellStyle name="Comma 17 3 2 4 4 4 2" xfId="6087" xr:uid="{00000000-0005-0000-0000-000079170000}"/>
    <cellStyle name="Comma 17 3 2 4 4 5" xfId="6088" xr:uid="{00000000-0005-0000-0000-00007A170000}"/>
    <cellStyle name="Comma 17 3 2 4 5" xfId="6089" xr:uid="{00000000-0005-0000-0000-00007B170000}"/>
    <cellStyle name="Comma 17 3 2 4 5 2" xfId="6090" xr:uid="{00000000-0005-0000-0000-00007C170000}"/>
    <cellStyle name="Comma 17 3 2 4 5 2 2" xfId="6091" xr:uid="{00000000-0005-0000-0000-00007D170000}"/>
    <cellStyle name="Comma 17 3 2 4 5 2 2 2" xfId="6092" xr:uid="{00000000-0005-0000-0000-00007E170000}"/>
    <cellStyle name="Comma 17 3 2 4 5 2 3" xfId="6093" xr:uid="{00000000-0005-0000-0000-00007F170000}"/>
    <cellStyle name="Comma 17 3 2 4 5 3" xfId="6094" xr:uid="{00000000-0005-0000-0000-000080170000}"/>
    <cellStyle name="Comma 17 3 2 4 5 3 2" xfId="6095" xr:uid="{00000000-0005-0000-0000-000081170000}"/>
    <cellStyle name="Comma 17 3 2 4 5 4" xfId="6096" xr:uid="{00000000-0005-0000-0000-000082170000}"/>
    <cellStyle name="Comma 17 3 2 4 6" xfId="6097" xr:uid="{00000000-0005-0000-0000-000083170000}"/>
    <cellStyle name="Comma 17 3 2 4 6 2" xfId="6098" xr:uid="{00000000-0005-0000-0000-000084170000}"/>
    <cellStyle name="Comma 17 3 2 4 6 2 2" xfId="6099" xr:uid="{00000000-0005-0000-0000-000085170000}"/>
    <cellStyle name="Comma 17 3 2 4 6 3" xfId="6100" xr:uid="{00000000-0005-0000-0000-000086170000}"/>
    <cellStyle name="Comma 17 3 2 4 7" xfId="6101" xr:uid="{00000000-0005-0000-0000-000087170000}"/>
    <cellStyle name="Comma 17 3 2 4 7 2" xfId="6102" xr:uid="{00000000-0005-0000-0000-000088170000}"/>
    <cellStyle name="Comma 17 3 2 4 8" xfId="6103" xr:uid="{00000000-0005-0000-0000-000089170000}"/>
    <cellStyle name="Comma 17 3 2 4 9" xfId="6104" xr:uid="{00000000-0005-0000-0000-00008A170000}"/>
    <cellStyle name="Comma 17 3 2 5" xfId="6105" xr:uid="{00000000-0005-0000-0000-00008B170000}"/>
    <cellStyle name="Comma 17 3 2 5 2" xfId="6106" xr:uid="{00000000-0005-0000-0000-00008C170000}"/>
    <cellStyle name="Comma 17 3 2 5 2 2" xfId="6107" xr:uid="{00000000-0005-0000-0000-00008D170000}"/>
    <cellStyle name="Comma 17 3 2 5 2 2 2" xfId="6108" xr:uid="{00000000-0005-0000-0000-00008E170000}"/>
    <cellStyle name="Comma 17 3 2 5 2 2 2 2" xfId="6109" xr:uid="{00000000-0005-0000-0000-00008F170000}"/>
    <cellStyle name="Comma 17 3 2 5 2 2 2 2 2" xfId="6110" xr:uid="{00000000-0005-0000-0000-000090170000}"/>
    <cellStyle name="Comma 17 3 2 5 2 2 2 2 2 2" xfId="6111" xr:uid="{00000000-0005-0000-0000-000091170000}"/>
    <cellStyle name="Comma 17 3 2 5 2 2 2 2 3" xfId="6112" xr:uid="{00000000-0005-0000-0000-000092170000}"/>
    <cellStyle name="Comma 17 3 2 5 2 2 2 3" xfId="6113" xr:uid="{00000000-0005-0000-0000-000093170000}"/>
    <cellStyle name="Comma 17 3 2 5 2 2 2 3 2" xfId="6114" xr:uid="{00000000-0005-0000-0000-000094170000}"/>
    <cellStyle name="Comma 17 3 2 5 2 2 2 4" xfId="6115" xr:uid="{00000000-0005-0000-0000-000095170000}"/>
    <cellStyle name="Comma 17 3 2 5 2 2 3" xfId="6116" xr:uid="{00000000-0005-0000-0000-000096170000}"/>
    <cellStyle name="Comma 17 3 2 5 2 2 3 2" xfId="6117" xr:uid="{00000000-0005-0000-0000-000097170000}"/>
    <cellStyle name="Comma 17 3 2 5 2 2 3 2 2" xfId="6118" xr:uid="{00000000-0005-0000-0000-000098170000}"/>
    <cellStyle name="Comma 17 3 2 5 2 2 3 3" xfId="6119" xr:uid="{00000000-0005-0000-0000-000099170000}"/>
    <cellStyle name="Comma 17 3 2 5 2 2 4" xfId="6120" xr:uid="{00000000-0005-0000-0000-00009A170000}"/>
    <cellStyle name="Comma 17 3 2 5 2 2 4 2" xfId="6121" xr:uid="{00000000-0005-0000-0000-00009B170000}"/>
    <cellStyle name="Comma 17 3 2 5 2 2 5" xfId="6122" xr:uid="{00000000-0005-0000-0000-00009C170000}"/>
    <cellStyle name="Comma 17 3 2 5 2 3" xfId="6123" xr:uid="{00000000-0005-0000-0000-00009D170000}"/>
    <cellStyle name="Comma 17 3 2 5 2 3 2" xfId="6124" xr:uid="{00000000-0005-0000-0000-00009E170000}"/>
    <cellStyle name="Comma 17 3 2 5 2 3 2 2" xfId="6125" xr:uid="{00000000-0005-0000-0000-00009F170000}"/>
    <cellStyle name="Comma 17 3 2 5 2 3 2 2 2" xfId="6126" xr:uid="{00000000-0005-0000-0000-0000A0170000}"/>
    <cellStyle name="Comma 17 3 2 5 2 3 2 3" xfId="6127" xr:uid="{00000000-0005-0000-0000-0000A1170000}"/>
    <cellStyle name="Comma 17 3 2 5 2 3 3" xfId="6128" xr:uid="{00000000-0005-0000-0000-0000A2170000}"/>
    <cellStyle name="Comma 17 3 2 5 2 3 3 2" xfId="6129" xr:uid="{00000000-0005-0000-0000-0000A3170000}"/>
    <cellStyle name="Comma 17 3 2 5 2 3 4" xfId="6130" xr:uid="{00000000-0005-0000-0000-0000A4170000}"/>
    <cellStyle name="Comma 17 3 2 5 2 4" xfId="6131" xr:uid="{00000000-0005-0000-0000-0000A5170000}"/>
    <cellStyle name="Comma 17 3 2 5 2 4 2" xfId="6132" xr:uid="{00000000-0005-0000-0000-0000A6170000}"/>
    <cellStyle name="Comma 17 3 2 5 2 4 2 2" xfId="6133" xr:uid="{00000000-0005-0000-0000-0000A7170000}"/>
    <cellStyle name="Comma 17 3 2 5 2 4 3" xfId="6134" xr:uid="{00000000-0005-0000-0000-0000A8170000}"/>
    <cellStyle name="Comma 17 3 2 5 2 5" xfId="6135" xr:uid="{00000000-0005-0000-0000-0000A9170000}"/>
    <cellStyle name="Comma 17 3 2 5 2 5 2" xfId="6136" xr:uid="{00000000-0005-0000-0000-0000AA170000}"/>
    <cellStyle name="Comma 17 3 2 5 2 6" xfId="6137" xr:uid="{00000000-0005-0000-0000-0000AB170000}"/>
    <cellStyle name="Comma 17 3 2 5 2 7" xfId="6138" xr:uid="{00000000-0005-0000-0000-0000AC170000}"/>
    <cellStyle name="Comma 17 3 2 5 3" xfId="6139" xr:uid="{00000000-0005-0000-0000-0000AD170000}"/>
    <cellStyle name="Comma 17 3 2 5 3 2" xfId="6140" xr:uid="{00000000-0005-0000-0000-0000AE170000}"/>
    <cellStyle name="Comma 17 3 2 5 3 2 2" xfId="6141" xr:uid="{00000000-0005-0000-0000-0000AF170000}"/>
    <cellStyle name="Comma 17 3 2 5 3 2 2 2" xfId="6142" xr:uid="{00000000-0005-0000-0000-0000B0170000}"/>
    <cellStyle name="Comma 17 3 2 5 3 2 2 2 2" xfId="6143" xr:uid="{00000000-0005-0000-0000-0000B1170000}"/>
    <cellStyle name="Comma 17 3 2 5 3 2 2 3" xfId="6144" xr:uid="{00000000-0005-0000-0000-0000B2170000}"/>
    <cellStyle name="Comma 17 3 2 5 3 2 3" xfId="6145" xr:uid="{00000000-0005-0000-0000-0000B3170000}"/>
    <cellStyle name="Comma 17 3 2 5 3 2 3 2" xfId="6146" xr:uid="{00000000-0005-0000-0000-0000B4170000}"/>
    <cellStyle name="Comma 17 3 2 5 3 2 4" xfId="6147" xr:uid="{00000000-0005-0000-0000-0000B5170000}"/>
    <cellStyle name="Comma 17 3 2 5 3 3" xfId="6148" xr:uid="{00000000-0005-0000-0000-0000B6170000}"/>
    <cellStyle name="Comma 17 3 2 5 3 3 2" xfId="6149" xr:uid="{00000000-0005-0000-0000-0000B7170000}"/>
    <cellStyle name="Comma 17 3 2 5 3 3 2 2" xfId="6150" xr:uid="{00000000-0005-0000-0000-0000B8170000}"/>
    <cellStyle name="Comma 17 3 2 5 3 3 3" xfId="6151" xr:uid="{00000000-0005-0000-0000-0000B9170000}"/>
    <cellStyle name="Comma 17 3 2 5 3 4" xfId="6152" xr:uid="{00000000-0005-0000-0000-0000BA170000}"/>
    <cellStyle name="Comma 17 3 2 5 3 4 2" xfId="6153" xr:uid="{00000000-0005-0000-0000-0000BB170000}"/>
    <cellStyle name="Comma 17 3 2 5 3 5" xfId="6154" xr:uid="{00000000-0005-0000-0000-0000BC170000}"/>
    <cellStyle name="Comma 17 3 2 5 4" xfId="6155" xr:uid="{00000000-0005-0000-0000-0000BD170000}"/>
    <cellStyle name="Comma 17 3 2 5 4 2" xfId="6156" xr:uid="{00000000-0005-0000-0000-0000BE170000}"/>
    <cellStyle name="Comma 17 3 2 5 4 2 2" xfId="6157" xr:uid="{00000000-0005-0000-0000-0000BF170000}"/>
    <cellStyle name="Comma 17 3 2 5 4 2 2 2" xfId="6158" xr:uid="{00000000-0005-0000-0000-0000C0170000}"/>
    <cellStyle name="Comma 17 3 2 5 4 2 3" xfId="6159" xr:uid="{00000000-0005-0000-0000-0000C1170000}"/>
    <cellStyle name="Comma 17 3 2 5 4 3" xfId="6160" xr:uid="{00000000-0005-0000-0000-0000C2170000}"/>
    <cellStyle name="Comma 17 3 2 5 4 3 2" xfId="6161" xr:uid="{00000000-0005-0000-0000-0000C3170000}"/>
    <cellStyle name="Comma 17 3 2 5 4 4" xfId="6162" xr:uid="{00000000-0005-0000-0000-0000C4170000}"/>
    <cellStyle name="Comma 17 3 2 5 5" xfId="6163" xr:uid="{00000000-0005-0000-0000-0000C5170000}"/>
    <cellStyle name="Comma 17 3 2 5 5 2" xfId="6164" xr:uid="{00000000-0005-0000-0000-0000C6170000}"/>
    <cellStyle name="Comma 17 3 2 5 5 2 2" xfId="6165" xr:uid="{00000000-0005-0000-0000-0000C7170000}"/>
    <cellStyle name="Comma 17 3 2 5 5 3" xfId="6166" xr:uid="{00000000-0005-0000-0000-0000C8170000}"/>
    <cellStyle name="Comma 17 3 2 5 6" xfId="6167" xr:uid="{00000000-0005-0000-0000-0000C9170000}"/>
    <cellStyle name="Comma 17 3 2 5 6 2" xfId="6168" xr:uid="{00000000-0005-0000-0000-0000CA170000}"/>
    <cellStyle name="Comma 17 3 2 5 7" xfId="6169" xr:uid="{00000000-0005-0000-0000-0000CB170000}"/>
    <cellStyle name="Comma 17 3 2 5 8" xfId="6170" xr:uid="{00000000-0005-0000-0000-0000CC170000}"/>
    <cellStyle name="Comma 17 3 2 6" xfId="6171" xr:uid="{00000000-0005-0000-0000-0000CD170000}"/>
    <cellStyle name="Comma 17 3 2 6 2" xfId="6172" xr:uid="{00000000-0005-0000-0000-0000CE170000}"/>
    <cellStyle name="Comma 17 3 2 6 2 2" xfId="6173" xr:uid="{00000000-0005-0000-0000-0000CF170000}"/>
    <cellStyle name="Comma 17 3 2 6 2 2 2" xfId="6174" xr:uid="{00000000-0005-0000-0000-0000D0170000}"/>
    <cellStyle name="Comma 17 3 2 6 2 2 2 2" xfId="6175" xr:uid="{00000000-0005-0000-0000-0000D1170000}"/>
    <cellStyle name="Comma 17 3 2 6 2 2 2 2 2" xfId="6176" xr:uid="{00000000-0005-0000-0000-0000D2170000}"/>
    <cellStyle name="Comma 17 3 2 6 2 2 2 3" xfId="6177" xr:uid="{00000000-0005-0000-0000-0000D3170000}"/>
    <cellStyle name="Comma 17 3 2 6 2 2 3" xfId="6178" xr:uid="{00000000-0005-0000-0000-0000D4170000}"/>
    <cellStyle name="Comma 17 3 2 6 2 2 3 2" xfId="6179" xr:uid="{00000000-0005-0000-0000-0000D5170000}"/>
    <cellStyle name="Comma 17 3 2 6 2 2 4" xfId="6180" xr:uid="{00000000-0005-0000-0000-0000D6170000}"/>
    <cellStyle name="Comma 17 3 2 6 2 3" xfId="6181" xr:uid="{00000000-0005-0000-0000-0000D7170000}"/>
    <cellStyle name="Comma 17 3 2 6 2 3 2" xfId="6182" xr:uid="{00000000-0005-0000-0000-0000D8170000}"/>
    <cellStyle name="Comma 17 3 2 6 2 3 2 2" xfId="6183" xr:uid="{00000000-0005-0000-0000-0000D9170000}"/>
    <cellStyle name="Comma 17 3 2 6 2 3 3" xfId="6184" xr:uid="{00000000-0005-0000-0000-0000DA170000}"/>
    <cellStyle name="Comma 17 3 2 6 2 4" xfId="6185" xr:uid="{00000000-0005-0000-0000-0000DB170000}"/>
    <cellStyle name="Comma 17 3 2 6 2 4 2" xfId="6186" xr:uid="{00000000-0005-0000-0000-0000DC170000}"/>
    <cellStyle name="Comma 17 3 2 6 2 5" xfId="6187" xr:uid="{00000000-0005-0000-0000-0000DD170000}"/>
    <cellStyle name="Comma 17 3 2 6 3" xfId="6188" xr:uid="{00000000-0005-0000-0000-0000DE170000}"/>
    <cellStyle name="Comma 17 3 2 6 3 2" xfId="6189" xr:uid="{00000000-0005-0000-0000-0000DF170000}"/>
    <cellStyle name="Comma 17 3 2 6 3 2 2" xfId="6190" xr:uid="{00000000-0005-0000-0000-0000E0170000}"/>
    <cellStyle name="Comma 17 3 2 6 3 2 2 2" xfId="6191" xr:uid="{00000000-0005-0000-0000-0000E1170000}"/>
    <cellStyle name="Comma 17 3 2 6 3 2 3" xfId="6192" xr:uid="{00000000-0005-0000-0000-0000E2170000}"/>
    <cellStyle name="Comma 17 3 2 6 3 3" xfId="6193" xr:uid="{00000000-0005-0000-0000-0000E3170000}"/>
    <cellStyle name="Comma 17 3 2 6 3 3 2" xfId="6194" xr:uid="{00000000-0005-0000-0000-0000E4170000}"/>
    <cellStyle name="Comma 17 3 2 6 3 4" xfId="6195" xr:uid="{00000000-0005-0000-0000-0000E5170000}"/>
    <cellStyle name="Comma 17 3 2 6 4" xfId="6196" xr:uid="{00000000-0005-0000-0000-0000E6170000}"/>
    <cellStyle name="Comma 17 3 2 6 4 2" xfId="6197" xr:uid="{00000000-0005-0000-0000-0000E7170000}"/>
    <cellStyle name="Comma 17 3 2 6 4 2 2" xfId="6198" xr:uid="{00000000-0005-0000-0000-0000E8170000}"/>
    <cellStyle name="Comma 17 3 2 6 4 3" xfId="6199" xr:uid="{00000000-0005-0000-0000-0000E9170000}"/>
    <cellStyle name="Comma 17 3 2 6 5" xfId="6200" xr:uid="{00000000-0005-0000-0000-0000EA170000}"/>
    <cellStyle name="Comma 17 3 2 6 5 2" xfId="6201" xr:uid="{00000000-0005-0000-0000-0000EB170000}"/>
    <cellStyle name="Comma 17 3 2 6 6" xfId="6202" xr:uid="{00000000-0005-0000-0000-0000EC170000}"/>
    <cellStyle name="Comma 17 3 2 6 7" xfId="6203" xr:uid="{00000000-0005-0000-0000-0000ED170000}"/>
    <cellStyle name="Comma 17 3 2 7" xfId="6204" xr:uid="{00000000-0005-0000-0000-0000EE170000}"/>
    <cellStyle name="Comma 17 3 2 7 2" xfId="6205" xr:uid="{00000000-0005-0000-0000-0000EF170000}"/>
    <cellStyle name="Comma 17 3 2 7 2 2" xfId="6206" xr:uid="{00000000-0005-0000-0000-0000F0170000}"/>
    <cellStyle name="Comma 17 3 2 7 2 2 2" xfId="6207" xr:uid="{00000000-0005-0000-0000-0000F1170000}"/>
    <cellStyle name="Comma 17 3 2 7 2 2 2 2" xfId="6208" xr:uid="{00000000-0005-0000-0000-0000F2170000}"/>
    <cellStyle name="Comma 17 3 2 7 2 2 3" xfId="6209" xr:uid="{00000000-0005-0000-0000-0000F3170000}"/>
    <cellStyle name="Comma 17 3 2 7 2 3" xfId="6210" xr:uid="{00000000-0005-0000-0000-0000F4170000}"/>
    <cellStyle name="Comma 17 3 2 7 2 3 2" xfId="6211" xr:uid="{00000000-0005-0000-0000-0000F5170000}"/>
    <cellStyle name="Comma 17 3 2 7 2 4" xfId="6212" xr:uid="{00000000-0005-0000-0000-0000F6170000}"/>
    <cellStyle name="Comma 17 3 2 7 3" xfId="6213" xr:uid="{00000000-0005-0000-0000-0000F7170000}"/>
    <cellStyle name="Comma 17 3 2 7 3 2" xfId="6214" xr:uid="{00000000-0005-0000-0000-0000F8170000}"/>
    <cellStyle name="Comma 17 3 2 7 3 2 2" xfId="6215" xr:uid="{00000000-0005-0000-0000-0000F9170000}"/>
    <cellStyle name="Comma 17 3 2 7 3 3" xfId="6216" xr:uid="{00000000-0005-0000-0000-0000FA170000}"/>
    <cellStyle name="Comma 17 3 2 7 4" xfId="6217" xr:uid="{00000000-0005-0000-0000-0000FB170000}"/>
    <cellStyle name="Comma 17 3 2 7 4 2" xfId="6218" xr:uid="{00000000-0005-0000-0000-0000FC170000}"/>
    <cellStyle name="Comma 17 3 2 7 5" xfId="6219" xr:uid="{00000000-0005-0000-0000-0000FD170000}"/>
    <cellStyle name="Comma 17 3 2 8" xfId="6220" xr:uid="{00000000-0005-0000-0000-0000FE170000}"/>
    <cellStyle name="Comma 17 3 2 8 2" xfId="6221" xr:uid="{00000000-0005-0000-0000-0000FF170000}"/>
    <cellStyle name="Comma 17 3 2 8 2 2" xfId="6222" xr:uid="{00000000-0005-0000-0000-000000180000}"/>
    <cellStyle name="Comma 17 3 2 8 2 2 2" xfId="6223" xr:uid="{00000000-0005-0000-0000-000001180000}"/>
    <cellStyle name="Comma 17 3 2 8 2 3" xfId="6224" xr:uid="{00000000-0005-0000-0000-000002180000}"/>
    <cellStyle name="Comma 17 3 2 8 3" xfId="6225" xr:uid="{00000000-0005-0000-0000-000003180000}"/>
    <cellStyle name="Comma 17 3 2 8 3 2" xfId="6226" xr:uid="{00000000-0005-0000-0000-000004180000}"/>
    <cellStyle name="Comma 17 3 2 8 4" xfId="6227" xr:uid="{00000000-0005-0000-0000-000005180000}"/>
    <cellStyle name="Comma 17 3 2 9" xfId="6228" xr:uid="{00000000-0005-0000-0000-000006180000}"/>
    <cellStyle name="Comma 17 3 2 9 2" xfId="6229" xr:uid="{00000000-0005-0000-0000-000007180000}"/>
    <cellStyle name="Comma 17 3 2 9 2 2" xfId="6230" xr:uid="{00000000-0005-0000-0000-000008180000}"/>
    <cellStyle name="Comma 17 3 2 9 3" xfId="6231" xr:uid="{00000000-0005-0000-0000-000009180000}"/>
    <cellStyle name="Comma 17 3 3" xfId="6232" xr:uid="{00000000-0005-0000-0000-00000A180000}"/>
    <cellStyle name="Comma 17 3 3 10" xfId="6233" xr:uid="{00000000-0005-0000-0000-00000B180000}"/>
    <cellStyle name="Comma 17 3 3 11" xfId="6234" xr:uid="{00000000-0005-0000-0000-00000C180000}"/>
    <cellStyle name="Comma 17 3 3 2" xfId="6235" xr:uid="{00000000-0005-0000-0000-00000D180000}"/>
    <cellStyle name="Comma 17 3 3 2 10" xfId="6236" xr:uid="{00000000-0005-0000-0000-00000E180000}"/>
    <cellStyle name="Comma 17 3 3 2 2" xfId="6237" xr:uid="{00000000-0005-0000-0000-00000F180000}"/>
    <cellStyle name="Comma 17 3 3 2 2 2" xfId="6238" xr:uid="{00000000-0005-0000-0000-000010180000}"/>
    <cellStyle name="Comma 17 3 3 2 2 2 2" xfId="6239" xr:uid="{00000000-0005-0000-0000-000011180000}"/>
    <cellStyle name="Comma 17 3 3 2 2 2 2 2" xfId="6240" xr:uid="{00000000-0005-0000-0000-000012180000}"/>
    <cellStyle name="Comma 17 3 3 2 2 2 2 2 2" xfId="6241" xr:uid="{00000000-0005-0000-0000-000013180000}"/>
    <cellStyle name="Comma 17 3 3 2 2 2 2 2 2 2" xfId="6242" xr:uid="{00000000-0005-0000-0000-000014180000}"/>
    <cellStyle name="Comma 17 3 3 2 2 2 2 2 2 2 2" xfId="6243" xr:uid="{00000000-0005-0000-0000-000015180000}"/>
    <cellStyle name="Comma 17 3 3 2 2 2 2 2 2 2 2 2" xfId="6244" xr:uid="{00000000-0005-0000-0000-000016180000}"/>
    <cellStyle name="Comma 17 3 3 2 2 2 2 2 2 2 3" xfId="6245" xr:uid="{00000000-0005-0000-0000-000017180000}"/>
    <cellStyle name="Comma 17 3 3 2 2 2 2 2 2 3" xfId="6246" xr:uid="{00000000-0005-0000-0000-000018180000}"/>
    <cellStyle name="Comma 17 3 3 2 2 2 2 2 2 3 2" xfId="6247" xr:uid="{00000000-0005-0000-0000-000019180000}"/>
    <cellStyle name="Comma 17 3 3 2 2 2 2 2 2 4" xfId="6248" xr:uid="{00000000-0005-0000-0000-00001A180000}"/>
    <cellStyle name="Comma 17 3 3 2 2 2 2 2 3" xfId="6249" xr:uid="{00000000-0005-0000-0000-00001B180000}"/>
    <cellStyle name="Comma 17 3 3 2 2 2 2 2 3 2" xfId="6250" xr:uid="{00000000-0005-0000-0000-00001C180000}"/>
    <cellStyle name="Comma 17 3 3 2 2 2 2 2 3 2 2" xfId="6251" xr:uid="{00000000-0005-0000-0000-00001D180000}"/>
    <cellStyle name="Comma 17 3 3 2 2 2 2 2 3 3" xfId="6252" xr:uid="{00000000-0005-0000-0000-00001E180000}"/>
    <cellStyle name="Comma 17 3 3 2 2 2 2 2 4" xfId="6253" xr:uid="{00000000-0005-0000-0000-00001F180000}"/>
    <cellStyle name="Comma 17 3 3 2 2 2 2 2 4 2" xfId="6254" xr:uid="{00000000-0005-0000-0000-000020180000}"/>
    <cellStyle name="Comma 17 3 3 2 2 2 2 2 5" xfId="6255" xr:uid="{00000000-0005-0000-0000-000021180000}"/>
    <cellStyle name="Comma 17 3 3 2 2 2 2 3" xfId="6256" xr:uid="{00000000-0005-0000-0000-000022180000}"/>
    <cellStyle name="Comma 17 3 3 2 2 2 2 3 2" xfId="6257" xr:uid="{00000000-0005-0000-0000-000023180000}"/>
    <cellStyle name="Comma 17 3 3 2 2 2 2 3 2 2" xfId="6258" xr:uid="{00000000-0005-0000-0000-000024180000}"/>
    <cellStyle name="Comma 17 3 3 2 2 2 2 3 2 2 2" xfId="6259" xr:uid="{00000000-0005-0000-0000-000025180000}"/>
    <cellStyle name="Comma 17 3 3 2 2 2 2 3 2 3" xfId="6260" xr:uid="{00000000-0005-0000-0000-000026180000}"/>
    <cellStyle name="Comma 17 3 3 2 2 2 2 3 3" xfId="6261" xr:uid="{00000000-0005-0000-0000-000027180000}"/>
    <cellStyle name="Comma 17 3 3 2 2 2 2 3 3 2" xfId="6262" xr:uid="{00000000-0005-0000-0000-000028180000}"/>
    <cellStyle name="Comma 17 3 3 2 2 2 2 3 4" xfId="6263" xr:uid="{00000000-0005-0000-0000-000029180000}"/>
    <cellStyle name="Comma 17 3 3 2 2 2 2 4" xfId="6264" xr:uid="{00000000-0005-0000-0000-00002A180000}"/>
    <cellStyle name="Comma 17 3 3 2 2 2 2 4 2" xfId="6265" xr:uid="{00000000-0005-0000-0000-00002B180000}"/>
    <cellStyle name="Comma 17 3 3 2 2 2 2 4 2 2" xfId="6266" xr:uid="{00000000-0005-0000-0000-00002C180000}"/>
    <cellStyle name="Comma 17 3 3 2 2 2 2 4 3" xfId="6267" xr:uid="{00000000-0005-0000-0000-00002D180000}"/>
    <cellStyle name="Comma 17 3 3 2 2 2 2 5" xfId="6268" xr:uid="{00000000-0005-0000-0000-00002E180000}"/>
    <cellStyle name="Comma 17 3 3 2 2 2 2 5 2" xfId="6269" xr:uid="{00000000-0005-0000-0000-00002F180000}"/>
    <cellStyle name="Comma 17 3 3 2 2 2 2 6" xfId="6270" xr:uid="{00000000-0005-0000-0000-000030180000}"/>
    <cellStyle name="Comma 17 3 3 2 2 2 2 7" xfId="6271" xr:uid="{00000000-0005-0000-0000-000031180000}"/>
    <cellStyle name="Comma 17 3 3 2 2 2 3" xfId="6272" xr:uid="{00000000-0005-0000-0000-000032180000}"/>
    <cellStyle name="Comma 17 3 3 2 2 2 3 2" xfId="6273" xr:uid="{00000000-0005-0000-0000-000033180000}"/>
    <cellStyle name="Comma 17 3 3 2 2 2 3 2 2" xfId="6274" xr:uid="{00000000-0005-0000-0000-000034180000}"/>
    <cellStyle name="Comma 17 3 3 2 2 2 3 2 2 2" xfId="6275" xr:uid="{00000000-0005-0000-0000-000035180000}"/>
    <cellStyle name="Comma 17 3 3 2 2 2 3 2 2 2 2" xfId="6276" xr:uid="{00000000-0005-0000-0000-000036180000}"/>
    <cellStyle name="Comma 17 3 3 2 2 2 3 2 2 3" xfId="6277" xr:uid="{00000000-0005-0000-0000-000037180000}"/>
    <cellStyle name="Comma 17 3 3 2 2 2 3 2 3" xfId="6278" xr:uid="{00000000-0005-0000-0000-000038180000}"/>
    <cellStyle name="Comma 17 3 3 2 2 2 3 2 3 2" xfId="6279" xr:uid="{00000000-0005-0000-0000-000039180000}"/>
    <cellStyle name="Comma 17 3 3 2 2 2 3 2 4" xfId="6280" xr:uid="{00000000-0005-0000-0000-00003A180000}"/>
    <cellStyle name="Comma 17 3 3 2 2 2 3 3" xfId="6281" xr:uid="{00000000-0005-0000-0000-00003B180000}"/>
    <cellStyle name="Comma 17 3 3 2 2 2 3 3 2" xfId="6282" xr:uid="{00000000-0005-0000-0000-00003C180000}"/>
    <cellStyle name="Comma 17 3 3 2 2 2 3 3 2 2" xfId="6283" xr:uid="{00000000-0005-0000-0000-00003D180000}"/>
    <cellStyle name="Comma 17 3 3 2 2 2 3 3 3" xfId="6284" xr:uid="{00000000-0005-0000-0000-00003E180000}"/>
    <cellStyle name="Comma 17 3 3 2 2 2 3 4" xfId="6285" xr:uid="{00000000-0005-0000-0000-00003F180000}"/>
    <cellStyle name="Comma 17 3 3 2 2 2 3 4 2" xfId="6286" xr:uid="{00000000-0005-0000-0000-000040180000}"/>
    <cellStyle name="Comma 17 3 3 2 2 2 3 5" xfId="6287" xr:uid="{00000000-0005-0000-0000-000041180000}"/>
    <cellStyle name="Comma 17 3 3 2 2 2 4" xfId="6288" xr:uid="{00000000-0005-0000-0000-000042180000}"/>
    <cellStyle name="Comma 17 3 3 2 2 2 4 2" xfId="6289" xr:uid="{00000000-0005-0000-0000-000043180000}"/>
    <cellStyle name="Comma 17 3 3 2 2 2 4 2 2" xfId="6290" xr:uid="{00000000-0005-0000-0000-000044180000}"/>
    <cellStyle name="Comma 17 3 3 2 2 2 4 2 2 2" xfId="6291" xr:uid="{00000000-0005-0000-0000-000045180000}"/>
    <cellStyle name="Comma 17 3 3 2 2 2 4 2 3" xfId="6292" xr:uid="{00000000-0005-0000-0000-000046180000}"/>
    <cellStyle name="Comma 17 3 3 2 2 2 4 3" xfId="6293" xr:uid="{00000000-0005-0000-0000-000047180000}"/>
    <cellStyle name="Comma 17 3 3 2 2 2 4 3 2" xfId="6294" xr:uid="{00000000-0005-0000-0000-000048180000}"/>
    <cellStyle name="Comma 17 3 3 2 2 2 4 4" xfId="6295" xr:uid="{00000000-0005-0000-0000-000049180000}"/>
    <cellStyle name="Comma 17 3 3 2 2 2 5" xfId="6296" xr:uid="{00000000-0005-0000-0000-00004A180000}"/>
    <cellStyle name="Comma 17 3 3 2 2 2 5 2" xfId="6297" xr:uid="{00000000-0005-0000-0000-00004B180000}"/>
    <cellStyle name="Comma 17 3 3 2 2 2 5 2 2" xfId="6298" xr:uid="{00000000-0005-0000-0000-00004C180000}"/>
    <cellStyle name="Comma 17 3 3 2 2 2 5 3" xfId="6299" xr:uid="{00000000-0005-0000-0000-00004D180000}"/>
    <cellStyle name="Comma 17 3 3 2 2 2 6" xfId="6300" xr:uid="{00000000-0005-0000-0000-00004E180000}"/>
    <cellStyle name="Comma 17 3 3 2 2 2 6 2" xfId="6301" xr:uid="{00000000-0005-0000-0000-00004F180000}"/>
    <cellStyle name="Comma 17 3 3 2 2 2 7" xfId="6302" xr:uid="{00000000-0005-0000-0000-000050180000}"/>
    <cellStyle name="Comma 17 3 3 2 2 2 8" xfId="6303" xr:uid="{00000000-0005-0000-0000-000051180000}"/>
    <cellStyle name="Comma 17 3 3 2 2 3" xfId="6304" xr:uid="{00000000-0005-0000-0000-000052180000}"/>
    <cellStyle name="Comma 17 3 3 2 2 3 2" xfId="6305" xr:uid="{00000000-0005-0000-0000-000053180000}"/>
    <cellStyle name="Comma 17 3 3 2 2 3 2 2" xfId="6306" xr:uid="{00000000-0005-0000-0000-000054180000}"/>
    <cellStyle name="Comma 17 3 3 2 2 3 2 2 2" xfId="6307" xr:uid="{00000000-0005-0000-0000-000055180000}"/>
    <cellStyle name="Comma 17 3 3 2 2 3 2 2 2 2" xfId="6308" xr:uid="{00000000-0005-0000-0000-000056180000}"/>
    <cellStyle name="Comma 17 3 3 2 2 3 2 2 2 2 2" xfId="6309" xr:uid="{00000000-0005-0000-0000-000057180000}"/>
    <cellStyle name="Comma 17 3 3 2 2 3 2 2 2 3" xfId="6310" xr:uid="{00000000-0005-0000-0000-000058180000}"/>
    <cellStyle name="Comma 17 3 3 2 2 3 2 2 3" xfId="6311" xr:uid="{00000000-0005-0000-0000-000059180000}"/>
    <cellStyle name="Comma 17 3 3 2 2 3 2 2 3 2" xfId="6312" xr:uid="{00000000-0005-0000-0000-00005A180000}"/>
    <cellStyle name="Comma 17 3 3 2 2 3 2 2 4" xfId="6313" xr:uid="{00000000-0005-0000-0000-00005B180000}"/>
    <cellStyle name="Comma 17 3 3 2 2 3 2 3" xfId="6314" xr:uid="{00000000-0005-0000-0000-00005C180000}"/>
    <cellStyle name="Comma 17 3 3 2 2 3 2 3 2" xfId="6315" xr:uid="{00000000-0005-0000-0000-00005D180000}"/>
    <cellStyle name="Comma 17 3 3 2 2 3 2 3 2 2" xfId="6316" xr:uid="{00000000-0005-0000-0000-00005E180000}"/>
    <cellStyle name="Comma 17 3 3 2 2 3 2 3 3" xfId="6317" xr:uid="{00000000-0005-0000-0000-00005F180000}"/>
    <cellStyle name="Comma 17 3 3 2 2 3 2 4" xfId="6318" xr:uid="{00000000-0005-0000-0000-000060180000}"/>
    <cellStyle name="Comma 17 3 3 2 2 3 2 4 2" xfId="6319" xr:uid="{00000000-0005-0000-0000-000061180000}"/>
    <cellStyle name="Comma 17 3 3 2 2 3 2 5" xfId="6320" xr:uid="{00000000-0005-0000-0000-000062180000}"/>
    <cellStyle name="Comma 17 3 3 2 2 3 3" xfId="6321" xr:uid="{00000000-0005-0000-0000-000063180000}"/>
    <cellStyle name="Comma 17 3 3 2 2 3 3 2" xfId="6322" xr:uid="{00000000-0005-0000-0000-000064180000}"/>
    <cellStyle name="Comma 17 3 3 2 2 3 3 2 2" xfId="6323" xr:uid="{00000000-0005-0000-0000-000065180000}"/>
    <cellStyle name="Comma 17 3 3 2 2 3 3 2 2 2" xfId="6324" xr:uid="{00000000-0005-0000-0000-000066180000}"/>
    <cellStyle name="Comma 17 3 3 2 2 3 3 2 3" xfId="6325" xr:uid="{00000000-0005-0000-0000-000067180000}"/>
    <cellStyle name="Comma 17 3 3 2 2 3 3 3" xfId="6326" xr:uid="{00000000-0005-0000-0000-000068180000}"/>
    <cellStyle name="Comma 17 3 3 2 2 3 3 3 2" xfId="6327" xr:uid="{00000000-0005-0000-0000-000069180000}"/>
    <cellStyle name="Comma 17 3 3 2 2 3 3 4" xfId="6328" xr:uid="{00000000-0005-0000-0000-00006A180000}"/>
    <cellStyle name="Comma 17 3 3 2 2 3 4" xfId="6329" xr:uid="{00000000-0005-0000-0000-00006B180000}"/>
    <cellStyle name="Comma 17 3 3 2 2 3 4 2" xfId="6330" xr:uid="{00000000-0005-0000-0000-00006C180000}"/>
    <cellStyle name="Comma 17 3 3 2 2 3 4 2 2" xfId="6331" xr:uid="{00000000-0005-0000-0000-00006D180000}"/>
    <cellStyle name="Comma 17 3 3 2 2 3 4 3" xfId="6332" xr:uid="{00000000-0005-0000-0000-00006E180000}"/>
    <cellStyle name="Comma 17 3 3 2 2 3 5" xfId="6333" xr:uid="{00000000-0005-0000-0000-00006F180000}"/>
    <cellStyle name="Comma 17 3 3 2 2 3 5 2" xfId="6334" xr:uid="{00000000-0005-0000-0000-000070180000}"/>
    <cellStyle name="Comma 17 3 3 2 2 3 6" xfId="6335" xr:uid="{00000000-0005-0000-0000-000071180000}"/>
    <cellStyle name="Comma 17 3 3 2 2 3 7" xfId="6336" xr:uid="{00000000-0005-0000-0000-000072180000}"/>
    <cellStyle name="Comma 17 3 3 2 2 4" xfId="6337" xr:uid="{00000000-0005-0000-0000-000073180000}"/>
    <cellStyle name="Comma 17 3 3 2 2 4 2" xfId="6338" xr:uid="{00000000-0005-0000-0000-000074180000}"/>
    <cellStyle name="Comma 17 3 3 2 2 4 2 2" xfId="6339" xr:uid="{00000000-0005-0000-0000-000075180000}"/>
    <cellStyle name="Comma 17 3 3 2 2 4 2 2 2" xfId="6340" xr:uid="{00000000-0005-0000-0000-000076180000}"/>
    <cellStyle name="Comma 17 3 3 2 2 4 2 2 2 2" xfId="6341" xr:uid="{00000000-0005-0000-0000-000077180000}"/>
    <cellStyle name="Comma 17 3 3 2 2 4 2 2 3" xfId="6342" xr:uid="{00000000-0005-0000-0000-000078180000}"/>
    <cellStyle name="Comma 17 3 3 2 2 4 2 3" xfId="6343" xr:uid="{00000000-0005-0000-0000-000079180000}"/>
    <cellStyle name="Comma 17 3 3 2 2 4 2 3 2" xfId="6344" xr:uid="{00000000-0005-0000-0000-00007A180000}"/>
    <cellStyle name="Comma 17 3 3 2 2 4 2 4" xfId="6345" xr:uid="{00000000-0005-0000-0000-00007B180000}"/>
    <cellStyle name="Comma 17 3 3 2 2 4 3" xfId="6346" xr:uid="{00000000-0005-0000-0000-00007C180000}"/>
    <cellStyle name="Comma 17 3 3 2 2 4 3 2" xfId="6347" xr:uid="{00000000-0005-0000-0000-00007D180000}"/>
    <cellStyle name="Comma 17 3 3 2 2 4 3 2 2" xfId="6348" xr:uid="{00000000-0005-0000-0000-00007E180000}"/>
    <cellStyle name="Comma 17 3 3 2 2 4 3 3" xfId="6349" xr:uid="{00000000-0005-0000-0000-00007F180000}"/>
    <cellStyle name="Comma 17 3 3 2 2 4 4" xfId="6350" xr:uid="{00000000-0005-0000-0000-000080180000}"/>
    <cellStyle name="Comma 17 3 3 2 2 4 4 2" xfId="6351" xr:uid="{00000000-0005-0000-0000-000081180000}"/>
    <cellStyle name="Comma 17 3 3 2 2 4 5" xfId="6352" xr:uid="{00000000-0005-0000-0000-000082180000}"/>
    <cellStyle name="Comma 17 3 3 2 2 5" xfId="6353" xr:uid="{00000000-0005-0000-0000-000083180000}"/>
    <cellStyle name="Comma 17 3 3 2 2 5 2" xfId="6354" xr:uid="{00000000-0005-0000-0000-000084180000}"/>
    <cellStyle name="Comma 17 3 3 2 2 5 2 2" xfId="6355" xr:uid="{00000000-0005-0000-0000-000085180000}"/>
    <cellStyle name="Comma 17 3 3 2 2 5 2 2 2" xfId="6356" xr:uid="{00000000-0005-0000-0000-000086180000}"/>
    <cellStyle name="Comma 17 3 3 2 2 5 2 3" xfId="6357" xr:uid="{00000000-0005-0000-0000-000087180000}"/>
    <cellStyle name="Comma 17 3 3 2 2 5 3" xfId="6358" xr:uid="{00000000-0005-0000-0000-000088180000}"/>
    <cellStyle name="Comma 17 3 3 2 2 5 3 2" xfId="6359" xr:uid="{00000000-0005-0000-0000-000089180000}"/>
    <cellStyle name="Comma 17 3 3 2 2 5 4" xfId="6360" xr:uid="{00000000-0005-0000-0000-00008A180000}"/>
    <cellStyle name="Comma 17 3 3 2 2 6" xfId="6361" xr:uid="{00000000-0005-0000-0000-00008B180000}"/>
    <cellStyle name="Comma 17 3 3 2 2 6 2" xfId="6362" xr:uid="{00000000-0005-0000-0000-00008C180000}"/>
    <cellStyle name="Comma 17 3 3 2 2 6 2 2" xfId="6363" xr:uid="{00000000-0005-0000-0000-00008D180000}"/>
    <cellStyle name="Comma 17 3 3 2 2 6 3" xfId="6364" xr:uid="{00000000-0005-0000-0000-00008E180000}"/>
    <cellStyle name="Comma 17 3 3 2 2 7" xfId="6365" xr:uid="{00000000-0005-0000-0000-00008F180000}"/>
    <cellStyle name="Comma 17 3 3 2 2 7 2" xfId="6366" xr:uid="{00000000-0005-0000-0000-000090180000}"/>
    <cellStyle name="Comma 17 3 3 2 2 8" xfId="6367" xr:uid="{00000000-0005-0000-0000-000091180000}"/>
    <cellStyle name="Comma 17 3 3 2 2 9" xfId="6368" xr:uid="{00000000-0005-0000-0000-000092180000}"/>
    <cellStyle name="Comma 17 3 3 2 3" xfId="6369" xr:uid="{00000000-0005-0000-0000-000093180000}"/>
    <cellStyle name="Comma 17 3 3 2 3 2" xfId="6370" xr:uid="{00000000-0005-0000-0000-000094180000}"/>
    <cellStyle name="Comma 17 3 3 2 3 2 2" xfId="6371" xr:uid="{00000000-0005-0000-0000-000095180000}"/>
    <cellStyle name="Comma 17 3 3 2 3 2 2 2" xfId="6372" xr:uid="{00000000-0005-0000-0000-000096180000}"/>
    <cellStyle name="Comma 17 3 3 2 3 2 2 2 2" xfId="6373" xr:uid="{00000000-0005-0000-0000-000097180000}"/>
    <cellStyle name="Comma 17 3 3 2 3 2 2 2 2 2" xfId="6374" xr:uid="{00000000-0005-0000-0000-000098180000}"/>
    <cellStyle name="Comma 17 3 3 2 3 2 2 2 2 2 2" xfId="6375" xr:uid="{00000000-0005-0000-0000-000099180000}"/>
    <cellStyle name="Comma 17 3 3 2 3 2 2 2 2 3" xfId="6376" xr:uid="{00000000-0005-0000-0000-00009A180000}"/>
    <cellStyle name="Comma 17 3 3 2 3 2 2 2 3" xfId="6377" xr:uid="{00000000-0005-0000-0000-00009B180000}"/>
    <cellStyle name="Comma 17 3 3 2 3 2 2 2 3 2" xfId="6378" xr:uid="{00000000-0005-0000-0000-00009C180000}"/>
    <cellStyle name="Comma 17 3 3 2 3 2 2 2 4" xfId="6379" xr:uid="{00000000-0005-0000-0000-00009D180000}"/>
    <cellStyle name="Comma 17 3 3 2 3 2 2 3" xfId="6380" xr:uid="{00000000-0005-0000-0000-00009E180000}"/>
    <cellStyle name="Comma 17 3 3 2 3 2 2 3 2" xfId="6381" xr:uid="{00000000-0005-0000-0000-00009F180000}"/>
    <cellStyle name="Comma 17 3 3 2 3 2 2 3 2 2" xfId="6382" xr:uid="{00000000-0005-0000-0000-0000A0180000}"/>
    <cellStyle name="Comma 17 3 3 2 3 2 2 3 3" xfId="6383" xr:uid="{00000000-0005-0000-0000-0000A1180000}"/>
    <cellStyle name="Comma 17 3 3 2 3 2 2 4" xfId="6384" xr:uid="{00000000-0005-0000-0000-0000A2180000}"/>
    <cellStyle name="Comma 17 3 3 2 3 2 2 4 2" xfId="6385" xr:uid="{00000000-0005-0000-0000-0000A3180000}"/>
    <cellStyle name="Comma 17 3 3 2 3 2 2 5" xfId="6386" xr:uid="{00000000-0005-0000-0000-0000A4180000}"/>
    <cellStyle name="Comma 17 3 3 2 3 2 3" xfId="6387" xr:uid="{00000000-0005-0000-0000-0000A5180000}"/>
    <cellStyle name="Comma 17 3 3 2 3 2 3 2" xfId="6388" xr:uid="{00000000-0005-0000-0000-0000A6180000}"/>
    <cellStyle name="Comma 17 3 3 2 3 2 3 2 2" xfId="6389" xr:uid="{00000000-0005-0000-0000-0000A7180000}"/>
    <cellStyle name="Comma 17 3 3 2 3 2 3 2 2 2" xfId="6390" xr:uid="{00000000-0005-0000-0000-0000A8180000}"/>
    <cellStyle name="Comma 17 3 3 2 3 2 3 2 3" xfId="6391" xr:uid="{00000000-0005-0000-0000-0000A9180000}"/>
    <cellStyle name="Comma 17 3 3 2 3 2 3 3" xfId="6392" xr:uid="{00000000-0005-0000-0000-0000AA180000}"/>
    <cellStyle name="Comma 17 3 3 2 3 2 3 3 2" xfId="6393" xr:uid="{00000000-0005-0000-0000-0000AB180000}"/>
    <cellStyle name="Comma 17 3 3 2 3 2 3 4" xfId="6394" xr:uid="{00000000-0005-0000-0000-0000AC180000}"/>
    <cellStyle name="Comma 17 3 3 2 3 2 4" xfId="6395" xr:uid="{00000000-0005-0000-0000-0000AD180000}"/>
    <cellStyle name="Comma 17 3 3 2 3 2 4 2" xfId="6396" xr:uid="{00000000-0005-0000-0000-0000AE180000}"/>
    <cellStyle name="Comma 17 3 3 2 3 2 4 2 2" xfId="6397" xr:uid="{00000000-0005-0000-0000-0000AF180000}"/>
    <cellStyle name="Comma 17 3 3 2 3 2 4 3" xfId="6398" xr:uid="{00000000-0005-0000-0000-0000B0180000}"/>
    <cellStyle name="Comma 17 3 3 2 3 2 5" xfId="6399" xr:uid="{00000000-0005-0000-0000-0000B1180000}"/>
    <cellStyle name="Comma 17 3 3 2 3 2 5 2" xfId="6400" xr:uid="{00000000-0005-0000-0000-0000B2180000}"/>
    <cellStyle name="Comma 17 3 3 2 3 2 6" xfId="6401" xr:uid="{00000000-0005-0000-0000-0000B3180000}"/>
    <cellStyle name="Comma 17 3 3 2 3 2 7" xfId="6402" xr:uid="{00000000-0005-0000-0000-0000B4180000}"/>
    <cellStyle name="Comma 17 3 3 2 3 3" xfId="6403" xr:uid="{00000000-0005-0000-0000-0000B5180000}"/>
    <cellStyle name="Comma 17 3 3 2 3 3 2" xfId="6404" xr:uid="{00000000-0005-0000-0000-0000B6180000}"/>
    <cellStyle name="Comma 17 3 3 2 3 3 2 2" xfId="6405" xr:uid="{00000000-0005-0000-0000-0000B7180000}"/>
    <cellStyle name="Comma 17 3 3 2 3 3 2 2 2" xfId="6406" xr:uid="{00000000-0005-0000-0000-0000B8180000}"/>
    <cellStyle name="Comma 17 3 3 2 3 3 2 2 2 2" xfId="6407" xr:uid="{00000000-0005-0000-0000-0000B9180000}"/>
    <cellStyle name="Comma 17 3 3 2 3 3 2 2 3" xfId="6408" xr:uid="{00000000-0005-0000-0000-0000BA180000}"/>
    <cellStyle name="Comma 17 3 3 2 3 3 2 3" xfId="6409" xr:uid="{00000000-0005-0000-0000-0000BB180000}"/>
    <cellStyle name="Comma 17 3 3 2 3 3 2 3 2" xfId="6410" xr:uid="{00000000-0005-0000-0000-0000BC180000}"/>
    <cellStyle name="Comma 17 3 3 2 3 3 2 4" xfId="6411" xr:uid="{00000000-0005-0000-0000-0000BD180000}"/>
    <cellStyle name="Comma 17 3 3 2 3 3 3" xfId="6412" xr:uid="{00000000-0005-0000-0000-0000BE180000}"/>
    <cellStyle name="Comma 17 3 3 2 3 3 3 2" xfId="6413" xr:uid="{00000000-0005-0000-0000-0000BF180000}"/>
    <cellStyle name="Comma 17 3 3 2 3 3 3 2 2" xfId="6414" xr:uid="{00000000-0005-0000-0000-0000C0180000}"/>
    <cellStyle name="Comma 17 3 3 2 3 3 3 3" xfId="6415" xr:uid="{00000000-0005-0000-0000-0000C1180000}"/>
    <cellStyle name="Comma 17 3 3 2 3 3 4" xfId="6416" xr:uid="{00000000-0005-0000-0000-0000C2180000}"/>
    <cellStyle name="Comma 17 3 3 2 3 3 4 2" xfId="6417" xr:uid="{00000000-0005-0000-0000-0000C3180000}"/>
    <cellStyle name="Comma 17 3 3 2 3 3 5" xfId="6418" xr:uid="{00000000-0005-0000-0000-0000C4180000}"/>
    <cellStyle name="Comma 17 3 3 2 3 4" xfId="6419" xr:uid="{00000000-0005-0000-0000-0000C5180000}"/>
    <cellStyle name="Comma 17 3 3 2 3 4 2" xfId="6420" xr:uid="{00000000-0005-0000-0000-0000C6180000}"/>
    <cellStyle name="Comma 17 3 3 2 3 4 2 2" xfId="6421" xr:uid="{00000000-0005-0000-0000-0000C7180000}"/>
    <cellStyle name="Comma 17 3 3 2 3 4 2 2 2" xfId="6422" xr:uid="{00000000-0005-0000-0000-0000C8180000}"/>
    <cellStyle name="Comma 17 3 3 2 3 4 2 3" xfId="6423" xr:uid="{00000000-0005-0000-0000-0000C9180000}"/>
    <cellStyle name="Comma 17 3 3 2 3 4 3" xfId="6424" xr:uid="{00000000-0005-0000-0000-0000CA180000}"/>
    <cellStyle name="Comma 17 3 3 2 3 4 3 2" xfId="6425" xr:uid="{00000000-0005-0000-0000-0000CB180000}"/>
    <cellStyle name="Comma 17 3 3 2 3 4 4" xfId="6426" xr:uid="{00000000-0005-0000-0000-0000CC180000}"/>
    <cellStyle name="Comma 17 3 3 2 3 5" xfId="6427" xr:uid="{00000000-0005-0000-0000-0000CD180000}"/>
    <cellStyle name="Comma 17 3 3 2 3 5 2" xfId="6428" xr:uid="{00000000-0005-0000-0000-0000CE180000}"/>
    <cellStyle name="Comma 17 3 3 2 3 5 2 2" xfId="6429" xr:uid="{00000000-0005-0000-0000-0000CF180000}"/>
    <cellStyle name="Comma 17 3 3 2 3 5 3" xfId="6430" xr:uid="{00000000-0005-0000-0000-0000D0180000}"/>
    <cellStyle name="Comma 17 3 3 2 3 6" xfId="6431" xr:uid="{00000000-0005-0000-0000-0000D1180000}"/>
    <cellStyle name="Comma 17 3 3 2 3 6 2" xfId="6432" xr:uid="{00000000-0005-0000-0000-0000D2180000}"/>
    <cellStyle name="Comma 17 3 3 2 3 7" xfId="6433" xr:uid="{00000000-0005-0000-0000-0000D3180000}"/>
    <cellStyle name="Comma 17 3 3 2 3 8" xfId="6434" xr:uid="{00000000-0005-0000-0000-0000D4180000}"/>
    <cellStyle name="Comma 17 3 3 2 4" xfId="6435" xr:uid="{00000000-0005-0000-0000-0000D5180000}"/>
    <cellStyle name="Comma 17 3 3 2 4 2" xfId="6436" xr:uid="{00000000-0005-0000-0000-0000D6180000}"/>
    <cellStyle name="Comma 17 3 3 2 4 2 2" xfId="6437" xr:uid="{00000000-0005-0000-0000-0000D7180000}"/>
    <cellStyle name="Comma 17 3 3 2 4 2 2 2" xfId="6438" xr:uid="{00000000-0005-0000-0000-0000D8180000}"/>
    <cellStyle name="Comma 17 3 3 2 4 2 2 2 2" xfId="6439" xr:uid="{00000000-0005-0000-0000-0000D9180000}"/>
    <cellStyle name="Comma 17 3 3 2 4 2 2 2 2 2" xfId="6440" xr:uid="{00000000-0005-0000-0000-0000DA180000}"/>
    <cellStyle name="Comma 17 3 3 2 4 2 2 2 3" xfId="6441" xr:uid="{00000000-0005-0000-0000-0000DB180000}"/>
    <cellStyle name="Comma 17 3 3 2 4 2 2 3" xfId="6442" xr:uid="{00000000-0005-0000-0000-0000DC180000}"/>
    <cellStyle name="Comma 17 3 3 2 4 2 2 3 2" xfId="6443" xr:uid="{00000000-0005-0000-0000-0000DD180000}"/>
    <cellStyle name="Comma 17 3 3 2 4 2 2 4" xfId="6444" xr:uid="{00000000-0005-0000-0000-0000DE180000}"/>
    <cellStyle name="Comma 17 3 3 2 4 2 3" xfId="6445" xr:uid="{00000000-0005-0000-0000-0000DF180000}"/>
    <cellStyle name="Comma 17 3 3 2 4 2 3 2" xfId="6446" xr:uid="{00000000-0005-0000-0000-0000E0180000}"/>
    <cellStyle name="Comma 17 3 3 2 4 2 3 2 2" xfId="6447" xr:uid="{00000000-0005-0000-0000-0000E1180000}"/>
    <cellStyle name="Comma 17 3 3 2 4 2 3 3" xfId="6448" xr:uid="{00000000-0005-0000-0000-0000E2180000}"/>
    <cellStyle name="Comma 17 3 3 2 4 2 4" xfId="6449" xr:uid="{00000000-0005-0000-0000-0000E3180000}"/>
    <cellStyle name="Comma 17 3 3 2 4 2 4 2" xfId="6450" xr:uid="{00000000-0005-0000-0000-0000E4180000}"/>
    <cellStyle name="Comma 17 3 3 2 4 2 5" xfId="6451" xr:uid="{00000000-0005-0000-0000-0000E5180000}"/>
    <cellStyle name="Comma 17 3 3 2 4 3" xfId="6452" xr:uid="{00000000-0005-0000-0000-0000E6180000}"/>
    <cellStyle name="Comma 17 3 3 2 4 3 2" xfId="6453" xr:uid="{00000000-0005-0000-0000-0000E7180000}"/>
    <cellStyle name="Comma 17 3 3 2 4 3 2 2" xfId="6454" xr:uid="{00000000-0005-0000-0000-0000E8180000}"/>
    <cellStyle name="Comma 17 3 3 2 4 3 2 2 2" xfId="6455" xr:uid="{00000000-0005-0000-0000-0000E9180000}"/>
    <cellStyle name="Comma 17 3 3 2 4 3 2 3" xfId="6456" xr:uid="{00000000-0005-0000-0000-0000EA180000}"/>
    <cellStyle name="Comma 17 3 3 2 4 3 3" xfId="6457" xr:uid="{00000000-0005-0000-0000-0000EB180000}"/>
    <cellStyle name="Comma 17 3 3 2 4 3 3 2" xfId="6458" xr:uid="{00000000-0005-0000-0000-0000EC180000}"/>
    <cellStyle name="Comma 17 3 3 2 4 3 4" xfId="6459" xr:uid="{00000000-0005-0000-0000-0000ED180000}"/>
    <cellStyle name="Comma 17 3 3 2 4 4" xfId="6460" xr:uid="{00000000-0005-0000-0000-0000EE180000}"/>
    <cellStyle name="Comma 17 3 3 2 4 4 2" xfId="6461" xr:uid="{00000000-0005-0000-0000-0000EF180000}"/>
    <cellStyle name="Comma 17 3 3 2 4 4 2 2" xfId="6462" xr:uid="{00000000-0005-0000-0000-0000F0180000}"/>
    <cellStyle name="Comma 17 3 3 2 4 4 3" xfId="6463" xr:uid="{00000000-0005-0000-0000-0000F1180000}"/>
    <cellStyle name="Comma 17 3 3 2 4 5" xfId="6464" xr:uid="{00000000-0005-0000-0000-0000F2180000}"/>
    <cellStyle name="Comma 17 3 3 2 4 5 2" xfId="6465" xr:uid="{00000000-0005-0000-0000-0000F3180000}"/>
    <cellStyle name="Comma 17 3 3 2 4 6" xfId="6466" xr:uid="{00000000-0005-0000-0000-0000F4180000}"/>
    <cellStyle name="Comma 17 3 3 2 4 7" xfId="6467" xr:uid="{00000000-0005-0000-0000-0000F5180000}"/>
    <cellStyle name="Comma 17 3 3 2 5" xfId="6468" xr:uid="{00000000-0005-0000-0000-0000F6180000}"/>
    <cellStyle name="Comma 17 3 3 2 5 2" xfId="6469" xr:uid="{00000000-0005-0000-0000-0000F7180000}"/>
    <cellStyle name="Comma 17 3 3 2 5 2 2" xfId="6470" xr:uid="{00000000-0005-0000-0000-0000F8180000}"/>
    <cellStyle name="Comma 17 3 3 2 5 2 2 2" xfId="6471" xr:uid="{00000000-0005-0000-0000-0000F9180000}"/>
    <cellStyle name="Comma 17 3 3 2 5 2 2 2 2" xfId="6472" xr:uid="{00000000-0005-0000-0000-0000FA180000}"/>
    <cellStyle name="Comma 17 3 3 2 5 2 2 3" xfId="6473" xr:uid="{00000000-0005-0000-0000-0000FB180000}"/>
    <cellStyle name="Comma 17 3 3 2 5 2 3" xfId="6474" xr:uid="{00000000-0005-0000-0000-0000FC180000}"/>
    <cellStyle name="Comma 17 3 3 2 5 2 3 2" xfId="6475" xr:uid="{00000000-0005-0000-0000-0000FD180000}"/>
    <cellStyle name="Comma 17 3 3 2 5 2 4" xfId="6476" xr:uid="{00000000-0005-0000-0000-0000FE180000}"/>
    <cellStyle name="Comma 17 3 3 2 5 3" xfId="6477" xr:uid="{00000000-0005-0000-0000-0000FF180000}"/>
    <cellStyle name="Comma 17 3 3 2 5 3 2" xfId="6478" xr:uid="{00000000-0005-0000-0000-000000190000}"/>
    <cellStyle name="Comma 17 3 3 2 5 3 2 2" xfId="6479" xr:uid="{00000000-0005-0000-0000-000001190000}"/>
    <cellStyle name="Comma 17 3 3 2 5 3 3" xfId="6480" xr:uid="{00000000-0005-0000-0000-000002190000}"/>
    <cellStyle name="Comma 17 3 3 2 5 4" xfId="6481" xr:uid="{00000000-0005-0000-0000-000003190000}"/>
    <cellStyle name="Comma 17 3 3 2 5 4 2" xfId="6482" xr:uid="{00000000-0005-0000-0000-000004190000}"/>
    <cellStyle name="Comma 17 3 3 2 5 5" xfId="6483" xr:uid="{00000000-0005-0000-0000-000005190000}"/>
    <cellStyle name="Comma 17 3 3 2 6" xfId="6484" xr:uid="{00000000-0005-0000-0000-000006190000}"/>
    <cellStyle name="Comma 17 3 3 2 6 2" xfId="6485" xr:uid="{00000000-0005-0000-0000-000007190000}"/>
    <cellStyle name="Comma 17 3 3 2 6 2 2" xfId="6486" xr:uid="{00000000-0005-0000-0000-000008190000}"/>
    <cellStyle name="Comma 17 3 3 2 6 2 2 2" xfId="6487" xr:uid="{00000000-0005-0000-0000-000009190000}"/>
    <cellStyle name="Comma 17 3 3 2 6 2 3" xfId="6488" xr:uid="{00000000-0005-0000-0000-00000A190000}"/>
    <cellStyle name="Comma 17 3 3 2 6 3" xfId="6489" xr:uid="{00000000-0005-0000-0000-00000B190000}"/>
    <cellStyle name="Comma 17 3 3 2 6 3 2" xfId="6490" xr:uid="{00000000-0005-0000-0000-00000C190000}"/>
    <cellStyle name="Comma 17 3 3 2 6 4" xfId="6491" xr:uid="{00000000-0005-0000-0000-00000D190000}"/>
    <cellStyle name="Comma 17 3 3 2 7" xfId="6492" xr:uid="{00000000-0005-0000-0000-00000E190000}"/>
    <cellStyle name="Comma 17 3 3 2 7 2" xfId="6493" xr:uid="{00000000-0005-0000-0000-00000F190000}"/>
    <cellStyle name="Comma 17 3 3 2 7 2 2" xfId="6494" xr:uid="{00000000-0005-0000-0000-000010190000}"/>
    <cellStyle name="Comma 17 3 3 2 7 3" xfId="6495" xr:uid="{00000000-0005-0000-0000-000011190000}"/>
    <cellStyle name="Comma 17 3 3 2 8" xfId="6496" xr:uid="{00000000-0005-0000-0000-000012190000}"/>
    <cellStyle name="Comma 17 3 3 2 8 2" xfId="6497" xr:uid="{00000000-0005-0000-0000-000013190000}"/>
    <cellStyle name="Comma 17 3 3 2 9" xfId="6498" xr:uid="{00000000-0005-0000-0000-000014190000}"/>
    <cellStyle name="Comma 17 3 3 3" xfId="6499" xr:uid="{00000000-0005-0000-0000-000015190000}"/>
    <cellStyle name="Comma 17 3 3 3 2" xfId="6500" xr:uid="{00000000-0005-0000-0000-000016190000}"/>
    <cellStyle name="Comma 17 3 3 3 2 2" xfId="6501" xr:uid="{00000000-0005-0000-0000-000017190000}"/>
    <cellStyle name="Comma 17 3 3 3 2 2 2" xfId="6502" xr:uid="{00000000-0005-0000-0000-000018190000}"/>
    <cellStyle name="Comma 17 3 3 3 2 2 2 2" xfId="6503" xr:uid="{00000000-0005-0000-0000-000019190000}"/>
    <cellStyle name="Comma 17 3 3 3 2 2 2 2 2" xfId="6504" xr:uid="{00000000-0005-0000-0000-00001A190000}"/>
    <cellStyle name="Comma 17 3 3 3 2 2 2 2 2 2" xfId="6505" xr:uid="{00000000-0005-0000-0000-00001B190000}"/>
    <cellStyle name="Comma 17 3 3 3 2 2 2 2 2 2 2" xfId="6506" xr:uid="{00000000-0005-0000-0000-00001C190000}"/>
    <cellStyle name="Comma 17 3 3 3 2 2 2 2 2 3" xfId="6507" xr:uid="{00000000-0005-0000-0000-00001D190000}"/>
    <cellStyle name="Comma 17 3 3 3 2 2 2 2 3" xfId="6508" xr:uid="{00000000-0005-0000-0000-00001E190000}"/>
    <cellStyle name="Comma 17 3 3 3 2 2 2 2 3 2" xfId="6509" xr:uid="{00000000-0005-0000-0000-00001F190000}"/>
    <cellStyle name="Comma 17 3 3 3 2 2 2 2 4" xfId="6510" xr:uid="{00000000-0005-0000-0000-000020190000}"/>
    <cellStyle name="Comma 17 3 3 3 2 2 2 3" xfId="6511" xr:uid="{00000000-0005-0000-0000-000021190000}"/>
    <cellStyle name="Comma 17 3 3 3 2 2 2 3 2" xfId="6512" xr:uid="{00000000-0005-0000-0000-000022190000}"/>
    <cellStyle name="Comma 17 3 3 3 2 2 2 3 2 2" xfId="6513" xr:uid="{00000000-0005-0000-0000-000023190000}"/>
    <cellStyle name="Comma 17 3 3 3 2 2 2 3 3" xfId="6514" xr:uid="{00000000-0005-0000-0000-000024190000}"/>
    <cellStyle name="Comma 17 3 3 3 2 2 2 4" xfId="6515" xr:uid="{00000000-0005-0000-0000-000025190000}"/>
    <cellStyle name="Comma 17 3 3 3 2 2 2 4 2" xfId="6516" xr:uid="{00000000-0005-0000-0000-000026190000}"/>
    <cellStyle name="Comma 17 3 3 3 2 2 2 5" xfId="6517" xr:uid="{00000000-0005-0000-0000-000027190000}"/>
    <cellStyle name="Comma 17 3 3 3 2 2 3" xfId="6518" xr:uid="{00000000-0005-0000-0000-000028190000}"/>
    <cellStyle name="Comma 17 3 3 3 2 2 3 2" xfId="6519" xr:uid="{00000000-0005-0000-0000-000029190000}"/>
    <cellStyle name="Comma 17 3 3 3 2 2 3 2 2" xfId="6520" xr:uid="{00000000-0005-0000-0000-00002A190000}"/>
    <cellStyle name="Comma 17 3 3 3 2 2 3 2 2 2" xfId="6521" xr:uid="{00000000-0005-0000-0000-00002B190000}"/>
    <cellStyle name="Comma 17 3 3 3 2 2 3 2 3" xfId="6522" xr:uid="{00000000-0005-0000-0000-00002C190000}"/>
    <cellStyle name="Comma 17 3 3 3 2 2 3 3" xfId="6523" xr:uid="{00000000-0005-0000-0000-00002D190000}"/>
    <cellStyle name="Comma 17 3 3 3 2 2 3 3 2" xfId="6524" xr:uid="{00000000-0005-0000-0000-00002E190000}"/>
    <cellStyle name="Comma 17 3 3 3 2 2 3 4" xfId="6525" xr:uid="{00000000-0005-0000-0000-00002F190000}"/>
    <cellStyle name="Comma 17 3 3 3 2 2 4" xfId="6526" xr:uid="{00000000-0005-0000-0000-000030190000}"/>
    <cellStyle name="Comma 17 3 3 3 2 2 4 2" xfId="6527" xr:uid="{00000000-0005-0000-0000-000031190000}"/>
    <cellStyle name="Comma 17 3 3 3 2 2 4 2 2" xfId="6528" xr:uid="{00000000-0005-0000-0000-000032190000}"/>
    <cellStyle name="Comma 17 3 3 3 2 2 4 3" xfId="6529" xr:uid="{00000000-0005-0000-0000-000033190000}"/>
    <cellStyle name="Comma 17 3 3 3 2 2 5" xfId="6530" xr:uid="{00000000-0005-0000-0000-000034190000}"/>
    <cellStyle name="Comma 17 3 3 3 2 2 5 2" xfId="6531" xr:uid="{00000000-0005-0000-0000-000035190000}"/>
    <cellStyle name="Comma 17 3 3 3 2 2 6" xfId="6532" xr:uid="{00000000-0005-0000-0000-000036190000}"/>
    <cellStyle name="Comma 17 3 3 3 2 2 7" xfId="6533" xr:uid="{00000000-0005-0000-0000-000037190000}"/>
    <cellStyle name="Comma 17 3 3 3 2 3" xfId="6534" xr:uid="{00000000-0005-0000-0000-000038190000}"/>
    <cellStyle name="Comma 17 3 3 3 2 3 2" xfId="6535" xr:uid="{00000000-0005-0000-0000-000039190000}"/>
    <cellStyle name="Comma 17 3 3 3 2 3 2 2" xfId="6536" xr:uid="{00000000-0005-0000-0000-00003A190000}"/>
    <cellStyle name="Comma 17 3 3 3 2 3 2 2 2" xfId="6537" xr:uid="{00000000-0005-0000-0000-00003B190000}"/>
    <cellStyle name="Comma 17 3 3 3 2 3 2 2 2 2" xfId="6538" xr:uid="{00000000-0005-0000-0000-00003C190000}"/>
    <cellStyle name="Comma 17 3 3 3 2 3 2 2 3" xfId="6539" xr:uid="{00000000-0005-0000-0000-00003D190000}"/>
    <cellStyle name="Comma 17 3 3 3 2 3 2 3" xfId="6540" xr:uid="{00000000-0005-0000-0000-00003E190000}"/>
    <cellStyle name="Comma 17 3 3 3 2 3 2 3 2" xfId="6541" xr:uid="{00000000-0005-0000-0000-00003F190000}"/>
    <cellStyle name="Comma 17 3 3 3 2 3 2 4" xfId="6542" xr:uid="{00000000-0005-0000-0000-000040190000}"/>
    <cellStyle name="Comma 17 3 3 3 2 3 3" xfId="6543" xr:uid="{00000000-0005-0000-0000-000041190000}"/>
    <cellStyle name="Comma 17 3 3 3 2 3 3 2" xfId="6544" xr:uid="{00000000-0005-0000-0000-000042190000}"/>
    <cellStyle name="Comma 17 3 3 3 2 3 3 2 2" xfId="6545" xr:uid="{00000000-0005-0000-0000-000043190000}"/>
    <cellStyle name="Comma 17 3 3 3 2 3 3 3" xfId="6546" xr:uid="{00000000-0005-0000-0000-000044190000}"/>
    <cellStyle name="Comma 17 3 3 3 2 3 4" xfId="6547" xr:uid="{00000000-0005-0000-0000-000045190000}"/>
    <cellStyle name="Comma 17 3 3 3 2 3 4 2" xfId="6548" xr:uid="{00000000-0005-0000-0000-000046190000}"/>
    <cellStyle name="Comma 17 3 3 3 2 3 5" xfId="6549" xr:uid="{00000000-0005-0000-0000-000047190000}"/>
    <cellStyle name="Comma 17 3 3 3 2 4" xfId="6550" xr:uid="{00000000-0005-0000-0000-000048190000}"/>
    <cellStyle name="Comma 17 3 3 3 2 4 2" xfId="6551" xr:uid="{00000000-0005-0000-0000-000049190000}"/>
    <cellStyle name="Comma 17 3 3 3 2 4 2 2" xfId="6552" xr:uid="{00000000-0005-0000-0000-00004A190000}"/>
    <cellStyle name="Comma 17 3 3 3 2 4 2 2 2" xfId="6553" xr:uid="{00000000-0005-0000-0000-00004B190000}"/>
    <cellStyle name="Comma 17 3 3 3 2 4 2 3" xfId="6554" xr:uid="{00000000-0005-0000-0000-00004C190000}"/>
    <cellStyle name="Comma 17 3 3 3 2 4 3" xfId="6555" xr:uid="{00000000-0005-0000-0000-00004D190000}"/>
    <cellStyle name="Comma 17 3 3 3 2 4 3 2" xfId="6556" xr:uid="{00000000-0005-0000-0000-00004E190000}"/>
    <cellStyle name="Comma 17 3 3 3 2 4 4" xfId="6557" xr:uid="{00000000-0005-0000-0000-00004F190000}"/>
    <cellStyle name="Comma 17 3 3 3 2 5" xfId="6558" xr:uid="{00000000-0005-0000-0000-000050190000}"/>
    <cellStyle name="Comma 17 3 3 3 2 5 2" xfId="6559" xr:uid="{00000000-0005-0000-0000-000051190000}"/>
    <cellStyle name="Comma 17 3 3 3 2 5 2 2" xfId="6560" xr:uid="{00000000-0005-0000-0000-000052190000}"/>
    <cellStyle name="Comma 17 3 3 3 2 5 3" xfId="6561" xr:uid="{00000000-0005-0000-0000-000053190000}"/>
    <cellStyle name="Comma 17 3 3 3 2 6" xfId="6562" xr:uid="{00000000-0005-0000-0000-000054190000}"/>
    <cellStyle name="Comma 17 3 3 3 2 6 2" xfId="6563" xr:uid="{00000000-0005-0000-0000-000055190000}"/>
    <cellStyle name="Comma 17 3 3 3 2 7" xfId="6564" xr:uid="{00000000-0005-0000-0000-000056190000}"/>
    <cellStyle name="Comma 17 3 3 3 2 8" xfId="6565" xr:uid="{00000000-0005-0000-0000-000057190000}"/>
    <cellStyle name="Comma 17 3 3 3 3" xfId="6566" xr:uid="{00000000-0005-0000-0000-000058190000}"/>
    <cellStyle name="Comma 17 3 3 3 3 2" xfId="6567" xr:uid="{00000000-0005-0000-0000-000059190000}"/>
    <cellStyle name="Comma 17 3 3 3 3 2 2" xfId="6568" xr:uid="{00000000-0005-0000-0000-00005A190000}"/>
    <cellStyle name="Comma 17 3 3 3 3 2 2 2" xfId="6569" xr:uid="{00000000-0005-0000-0000-00005B190000}"/>
    <cellStyle name="Comma 17 3 3 3 3 2 2 2 2" xfId="6570" xr:uid="{00000000-0005-0000-0000-00005C190000}"/>
    <cellStyle name="Comma 17 3 3 3 3 2 2 2 2 2" xfId="6571" xr:uid="{00000000-0005-0000-0000-00005D190000}"/>
    <cellStyle name="Comma 17 3 3 3 3 2 2 2 3" xfId="6572" xr:uid="{00000000-0005-0000-0000-00005E190000}"/>
    <cellStyle name="Comma 17 3 3 3 3 2 2 3" xfId="6573" xr:uid="{00000000-0005-0000-0000-00005F190000}"/>
    <cellStyle name="Comma 17 3 3 3 3 2 2 3 2" xfId="6574" xr:uid="{00000000-0005-0000-0000-000060190000}"/>
    <cellStyle name="Comma 17 3 3 3 3 2 2 4" xfId="6575" xr:uid="{00000000-0005-0000-0000-000061190000}"/>
    <cellStyle name="Comma 17 3 3 3 3 2 3" xfId="6576" xr:uid="{00000000-0005-0000-0000-000062190000}"/>
    <cellStyle name="Comma 17 3 3 3 3 2 3 2" xfId="6577" xr:uid="{00000000-0005-0000-0000-000063190000}"/>
    <cellStyle name="Comma 17 3 3 3 3 2 3 2 2" xfId="6578" xr:uid="{00000000-0005-0000-0000-000064190000}"/>
    <cellStyle name="Comma 17 3 3 3 3 2 3 3" xfId="6579" xr:uid="{00000000-0005-0000-0000-000065190000}"/>
    <cellStyle name="Comma 17 3 3 3 3 2 4" xfId="6580" xr:uid="{00000000-0005-0000-0000-000066190000}"/>
    <cellStyle name="Comma 17 3 3 3 3 2 4 2" xfId="6581" xr:uid="{00000000-0005-0000-0000-000067190000}"/>
    <cellStyle name="Comma 17 3 3 3 3 2 5" xfId="6582" xr:uid="{00000000-0005-0000-0000-000068190000}"/>
    <cellStyle name="Comma 17 3 3 3 3 3" xfId="6583" xr:uid="{00000000-0005-0000-0000-000069190000}"/>
    <cellStyle name="Comma 17 3 3 3 3 3 2" xfId="6584" xr:uid="{00000000-0005-0000-0000-00006A190000}"/>
    <cellStyle name="Comma 17 3 3 3 3 3 2 2" xfId="6585" xr:uid="{00000000-0005-0000-0000-00006B190000}"/>
    <cellStyle name="Comma 17 3 3 3 3 3 2 2 2" xfId="6586" xr:uid="{00000000-0005-0000-0000-00006C190000}"/>
    <cellStyle name="Comma 17 3 3 3 3 3 2 3" xfId="6587" xr:uid="{00000000-0005-0000-0000-00006D190000}"/>
    <cellStyle name="Comma 17 3 3 3 3 3 3" xfId="6588" xr:uid="{00000000-0005-0000-0000-00006E190000}"/>
    <cellStyle name="Comma 17 3 3 3 3 3 3 2" xfId="6589" xr:uid="{00000000-0005-0000-0000-00006F190000}"/>
    <cellStyle name="Comma 17 3 3 3 3 3 4" xfId="6590" xr:uid="{00000000-0005-0000-0000-000070190000}"/>
    <cellStyle name="Comma 17 3 3 3 3 4" xfId="6591" xr:uid="{00000000-0005-0000-0000-000071190000}"/>
    <cellStyle name="Comma 17 3 3 3 3 4 2" xfId="6592" xr:uid="{00000000-0005-0000-0000-000072190000}"/>
    <cellStyle name="Comma 17 3 3 3 3 4 2 2" xfId="6593" xr:uid="{00000000-0005-0000-0000-000073190000}"/>
    <cellStyle name="Comma 17 3 3 3 3 4 3" xfId="6594" xr:uid="{00000000-0005-0000-0000-000074190000}"/>
    <cellStyle name="Comma 17 3 3 3 3 5" xfId="6595" xr:uid="{00000000-0005-0000-0000-000075190000}"/>
    <cellStyle name="Comma 17 3 3 3 3 5 2" xfId="6596" xr:uid="{00000000-0005-0000-0000-000076190000}"/>
    <cellStyle name="Comma 17 3 3 3 3 6" xfId="6597" xr:uid="{00000000-0005-0000-0000-000077190000}"/>
    <cellStyle name="Comma 17 3 3 3 3 7" xfId="6598" xr:uid="{00000000-0005-0000-0000-000078190000}"/>
    <cellStyle name="Comma 17 3 3 3 4" xfId="6599" xr:uid="{00000000-0005-0000-0000-000079190000}"/>
    <cellStyle name="Comma 17 3 3 3 4 2" xfId="6600" xr:uid="{00000000-0005-0000-0000-00007A190000}"/>
    <cellStyle name="Comma 17 3 3 3 4 2 2" xfId="6601" xr:uid="{00000000-0005-0000-0000-00007B190000}"/>
    <cellStyle name="Comma 17 3 3 3 4 2 2 2" xfId="6602" xr:uid="{00000000-0005-0000-0000-00007C190000}"/>
    <cellStyle name="Comma 17 3 3 3 4 2 2 2 2" xfId="6603" xr:uid="{00000000-0005-0000-0000-00007D190000}"/>
    <cellStyle name="Comma 17 3 3 3 4 2 2 3" xfId="6604" xr:uid="{00000000-0005-0000-0000-00007E190000}"/>
    <cellStyle name="Comma 17 3 3 3 4 2 3" xfId="6605" xr:uid="{00000000-0005-0000-0000-00007F190000}"/>
    <cellStyle name="Comma 17 3 3 3 4 2 3 2" xfId="6606" xr:uid="{00000000-0005-0000-0000-000080190000}"/>
    <cellStyle name="Comma 17 3 3 3 4 2 4" xfId="6607" xr:uid="{00000000-0005-0000-0000-000081190000}"/>
    <cellStyle name="Comma 17 3 3 3 4 3" xfId="6608" xr:uid="{00000000-0005-0000-0000-000082190000}"/>
    <cellStyle name="Comma 17 3 3 3 4 3 2" xfId="6609" xr:uid="{00000000-0005-0000-0000-000083190000}"/>
    <cellStyle name="Comma 17 3 3 3 4 3 2 2" xfId="6610" xr:uid="{00000000-0005-0000-0000-000084190000}"/>
    <cellStyle name="Comma 17 3 3 3 4 3 3" xfId="6611" xr:uid="{00000000-0005-0000-0000-000085190000}"/>
    <cellStyle name="Comma 17 3 3 3 4 4" xfId="6612" xr:uid="{00000000-0005-0000-0000-000086190000}"/>
    <cellStyle name="Comma 17 3 3 3 4 4 2" xfId="6613" xr:uid="{00000000-0005-0000-0000-000087190000}"/>
    <cellStyle name="Comma 17 3 3 3 4 5" xfId="6614" xr:uid="{00000000-0005-0000-0000-000088190000}"/>
    <cellStyle name="Comma 17 3 3 3 5" xfId="6615" xr:uid="{00000000-0005-0000-0000-000089190000}"/>
    <cellStyle name="Comma 17 3 3 3 5 2" xfId="6616" xr:uid="{00000000-0005-0000-0000-00008A190000}"/>
    <cellStyle name="Comma 17 3 3 3 5 2 2" xfId="6617" xr:uid="{00000000-0005-0000-0000-00008B190000}"/>
    <cellStyle name="Comma 17 3 3 3 5 2 2 2" xfId="6618" xr:uid="{00000000-0005-0000-0000-00008C190000}"/>
    <cellStyle name="Comma 17 3 3 3 5 2 3" xfId="6619" xr:uid="{00000000-0005-0000-0000-00008D190000}"/>
    <cellStyle name="Comma 17 3 3 3 5 3" xfId="6620" xr:uid="{00000000-0005-0000-0000-00008E190000}"/>
    <cellStyle name="Comma 17 3 3 3 5 3 2" xfId="6621" xr:uid="{00000000-0005-0000-0000-00008F190000}"/>
    <cellStyle name="Comma 17 3 3 3 5 4" xfId="6622" xr:uid="{00000000-0005-0000-0000-000090190000}"/>
    <cellStyle name="Comma 17 3 3 3 6" xfId="6623" xr:uid="{00000000-0005-0000-0000-000091190000}"/>
    <cellStyle name="Comma 17 3 3 3 6 2" xfId="6624" xr:uid="{00000000-0005-0000-0000-000092190000}"/>
    <cellStyle name="Comma 17 3 3 3 6 2 2" xfId="6625" xr:uid="{00000000-0005-0000-0000-000093190000}"/>
    <cellStyle name="Comma 17 3 3 3 6 3" xfId="6626" xr:uid="{00000000-0005-0000-0000-000094190000}"/>
    <cellStyle name="Comma 17 3 3 3 7" xfId="6627" xr:uid="{00000000-0005-0000-0000-000095190000}"/>
    <cellStyle name="Comma 17 3 3 3 7 2" xfId="6628" xr:uid="{00000000-0005-0000-0000-000096190000}"/>
    <cellStyle name="Comma 17 3 3 3 8" xfId="6629" xr:uid="{00000000-0005-0000-0000-000097190000}"/>
    <cellStyle name="Comma 17 3 3 3 9" xfId="6630" xr:uid="{00000000-0005-0000-0000-000098190000}"/>
    <cellStyle name="Comma 17 3 3 4" xfId="6631" xr:uid="{00000000-0005-0000-0000-000099190000}"/>
    <cellStyle name="Comma 17 3 3 4 2" xfId="6632" xr:uid="{00000000-0005-0000-0000-00009A190000}"/>
    <cellStyle name="Comma 17 3 3 4 2 2" xfId="6633" xr:uid="{00000000-0005-0000-0000-00009B190000}"/>
    <cellStyle name="Comma 17 3 3 4 2 2 2" xfId="6634" xr:uid="{00000000-0005-0000-0000-00009C190000}"/>
    <cellStyle name="Comma 17 3 3 4 2 2 2 2" xfId="6635" xr:uid="{00000000-0005-0000-0000-00009D190000}"/>
    <cellStyle name="Comma 17 3 3 4 2 2 2 2 2" xfId="6636" xr:uid="{00000000-0005-0000-0000-00009E190000}"/>
    <cellStyle name="Comma 17 3 3 4 2 2 2 2 2 2" xfId="6637" xr:uid="{00000000-0005-0000-0000-00009F190000}"/>
    <cellStyle name="Comma 17 3 3 4 2 2 2 2 3" xfId="6638" xr:uid="{00000000-0005-0000-0000-0000A0190000}"/>
    <cellStyle name="Comma 17 3 3 4 2 2 2 3" xfId="6639" xr:uid="{00000000-0005-0000-0000-0000A1190000}"/>
    <cellStyle name="Comma 17 3 3 4 2 2 2 3 2" xfId="6640" xr:uid="{00000000-0005-0000-0000-0000A2190000}"/>
    <cellStyle name="Comma 17 3 3 4 2 2 2 4" xfId="6641" xr:uid="{00000000-0005-0000-0000-0000A3190000}"/>
    <cellStyle name="Comma 17 3 3 4 2 2 3" xfId="6642" xr:uid="{00000000-0005-0000-0000-0000A4190000}"/>
    <cellStyle name="Comma 17 3 3 4 2 2 3 2" xfId="6643" xr:uid="{00000000-0005-0000-0000-0000A5190000}"/>
    <cellStyle name="Comma 17 3 3 4 2 2 3 2 2" xfId="6644" xr:uid="{00000000-0005-0000-0000-0000A6190000}"/>
    <cellStyle name="Comma 17 3 3 4 2 2 3 3" xfId="6645" xr:uid="{00000000-0005-0000-0000-0000A7190000}"/>
    <cellStyle name="Comma 17 3 3 4 2 2 4" xfId="6646" xr:uid="{00000000-0005-0000-0000-0000A8190000}"/>
    <cellStyle name="Comma 17 3 3 4 2 2 4 2" xfId="6647" xr:uid="{00000000-0005-0000-0000-0000A9190000}"/>
    <cellStyle name="Comma 17 3 3 4 2 2 5" xfId="6648" xr:uid="{00000000-0005-0000-0000-0000AA190000}"/>
    <cellStyle name="Comma 17 3 3 4 2 3" xfId="6649" xr:uid="{00000000-0005-0000-0000-0000AB190000}"/>
    <cellStyle name="Comma 17 3 3 4 2 3 2" xfId="6650" xr:uid="{00000000-0005-0000-0000-0000AC190000}"/>
    <cellStyle name="Comma 17 3 3 4 2 3 2 2" xfId="6651" xr:uid="{00000000-0005-0000-0000-0000AD190000}"/>
    <cellStyle name="Comma 17 3 3 4 2 3 2 2 2" xfId="6652" xr:uid="{00000000-0005-0000-0000-0000AE190000}"/>
    <cellStyle name="Comma 17 3 3 4 2 3 2 3" xfId="6653" xr:uid="{00000000-0005-0000-0000-0000AF190000}"/>
    <cellStyle name="Comma 17 3 3 4 2 3 3" xfId="6654" xr:uid="{00000000-0005-0000-0000-0000B0190000}"/>
    <cellStyle name="Comma 17 3 3 4 2 3 3 2" xfId="6655" xr:uid="{00000000-0005-0000-0000-0000B1190000}"/>
    <cellStyle name="Comma 17 3 3 4 2 3 4" xfId="6656" xr:uid="{00000000-0005-0000-0000-0000B2190000}"/>
    <cellStyle name="Comma 17 3 3 4 2 4" xfId="6657" xr:uid="{00000000-0005-0000-0000-0000B3190000}"/>
    <cellStyle name="Comma 17 3 3 4 2 4 2" xfId="6658" xr:uid="{00000000-0005-0000-0000-0000B4190000}"/>
    <cellStyle name="Comma 17 3 3 4 2 4 2 2" xfId="6659" xr:uid="{00000000-0005-0000-0000-0000B5190000}"/>
    <cellStyle name="Comma 17 3 3 4 2 4 3" xfId="6660" xr:uid="{00000000-0005-0000-0000-0000B6190000}"/>
    <cellStyle name="Comma 17 3 3 4 2 5" xfId="6661" xr:uid="{00000000-0005-0000-0000-0000B7190000}"/>
    <cellStyle name="Comma 17 3 3 4 2 5 2" xfId="6662" xr:uid="{00000000-0005-0000-0000-0000B8190000}"/>
    <cellStyle name="Comma 17 3 3 4 2 6" xfId="6663" xr:uid="{00000000-0005-0000-0000-0000B9190000}"/>
    <cellStyle name="Comma 17 3 3 4 2 7" xfId="6664" xr:uid="{00000000-0005-0000-0000-0000BA190000}"/>
    <cellStyle name="Comma 17 3 3 4 3" xfId="6665" xr:uid="{00000000-0005-0000-0000-0000BB190000}"/>
    <cellStyle name="Comma 17 3 3 4 3 2" xfId="6666" xr:uid="{00000000-0005-0000-0000-0000BC190000}"/>
    <cellStyle name="Comma 17 3 3 4 3 2 2" xfId="6667" xr:uid="{00000000-0005-0000-0000-0000BD190000}"/>
    <cellStyle name="Comma 17 3 3 4 3 2 2 2" xfId="6668" xr:uid="{00000000-0005-0000-0000-0000BE190000}"/>
    <cellStyle name="Comma 17 3 3 4 3 2 2 2 2" xfId="6669" xr:uid="{00000000-0005-0000-0000-0000BF190000}"/>
    <cellStyle name="Comma 17 3 3 4 3 2 2 3" xfId="6670" xr:uid="{00000000-0005-0000-0000-0000C0190000}"/>
    <cellStyle name="Comma 17 3 3 4 3 2 3" xfId="6671" xr:uid="{00000000-0005-0000-0000-0000C1190000}"/>
    <cellStyle name="Comma 17 3 3 4 3 2 3 2" xfId="6672" xr:uid="{00000000-0005-0000-0000-0000C2190000}"/>
    <cellStyle name="Comma 17 3 3 4 3 2 4" xfId="6673" xr:uid="{00000000-0005-0000-0000-0000C3190000}"/>
    <cellStyle name="Comma 17 3 3 4 3 3" xfId="6674" xr:uid="{00000000-0005-0000-0000-0000C4190000}"/>
    <cellStyle name="Comma 17 3 3 4 3 3 2" xfId="6675" xr:uid="{00000000-0005-0000-0000-0000C5190000}"/>
    <cellStyle name="Comma 17 3 3 4 3 3 2 2" xfId="6676" xr:uid="{00000000-0005-0000-0000-0000C6190000}"/>
    <cellStyle name="Comma 17 3 3 4 3 3 3" xfId="6677" xr:uid="{00000000-0005-0000-0000-0000C7190000}"/>
    <cellStyle name="Comma 17 3 3 4 3 4" xfId="6678" xr:uid="{00000000-0005-0000-0000-0000C8190000}"/>
    <cellStyle name="Comma 17 3 3 4 3 4 2" xfId="6679" xr:uid="{00000000-0005-0000-0000-0000C9190000}"/>
    <cellStyle name="Comma 17 3 3 4 3 5" xfId="6680" xr:uid="{00000000-0005-0000-0000-0000CA190000}"/>
    <cellStyle name="Comma 17 3 3 4 4" xfId="6681" xr:uid="{00000000-0005-0000-0000-0000CB190000}"/>
    <cellStyle name="Comma 17 3 3 4 4 2" xfId="6682" xr:uid="{00000000-0005-0000-0000-0000CC190000}"/>
    <cellStyle name="Comma 17 3 3 4 4 2 2" xfId="6683" xr:uid="{00000000-0005-0000-0000-0000CD190000}"/>
    <cellStyle name="Comma 17 3 3 4 4 2 2 2" xfId="6684" xr:uid="{00000000-0005-0000-0000-0000CE190000}"/>
    <cellStyle name="Comma 17 3 3 4 4 2 3" xfId="6685" xr:uid="{00000000-0005-0000-0000-0000CF190000}"/>
    <cellStyle name="Comma 17 3 3 4 4 3" xfId="6686" xr:uid="{00000000-0005-0000-0000-0000D0190000}"/>
    <cellStyle name="Comma 17 3 3 4 4 3 2" xfId="6687" xr:uid="{00000000-0005-0000-0000-0000D1190000}"/>
    <cellStyle name="Comma 17 3 3 4 4 4" xfId="6688" xr:uid="{00000000-0005-0000-0000-0000D2190000}"/>
    <cellStyle name="Comma 17 3 3 4 5" xfId="6689" xr:uid="{00000000-0005-0000-0000-0000D3190000}"/>
    <cellStyle name="Comma 17 3 3 4 5 2" xfId="6690" xr:uid="{00000000-0005-0000-0000-0000D4190000}"/>
    <cellStyle name="Comma 17 3 3 4 5 2 2" xfId="6691" xr:uid="{00000000-0005-0000-0000-0000D5190000}"/>
    <cellStyle name="Comma 17 3 3 4 5 3" xfId="6692" xr:uid="{00000000-0005-0000-0000-0000D6190000}"/>
    <cellStyle name="Comma 17 3 3 4 6" xfId="6693" xr:uid="{00000000-0005-0000-0000-0000D7190000}"/>
    <cellStyle name="Comma 17 3 3 4 6 2" xfId="6694" xr:uid="{00000000-0005-0000-0000-0000D8190000}"/>
    <cellStyle name="Comma 17 3 3 4 7" xfId="6695" xr:uid="{00000000-0005-0000-0000-0000D9190000}"/>
    <cellStyle name="Comma 17 3 3 4 8" xfId="6696" xr:uid="{00000000-0005-0000-0000-0000DA190000}"/>
    <cellStyle name="Comma 17 3 3 5" xfId="6697" xr:uid="{00000000-0005-0000-0000-0000DB190000}"/>
    <cellStyle name="Comma 17 3 3 5 2" xfId="6698" xr:uid="{00000000-0005-0000-0000-0000DC190000}"/>
    <cellStyle name="Comma 17 3 3 5 2 2" xfId="6699" xr:uid="{00000000-0005-0000-0000-0000DD190000}"/>
    <cellStyle name="Comma 17 3 3 5 2 2 2" xfId="6700" xr:uid="{00000000-0005-0000-0000-0000DE190000}"/>
    <cellStyle name="Comma 17 3 3 5 2 2 2 2" xfId="6701" xr:uid="{00000000-0005-0000-0000-0000DF190000}"/>
    <cellStyle name="Comma 17 3 3 5 2 2 2 2 2" xfId="6702" xr:uid="{00000000-0005-0000-0000-0000E0190000}"/>
    <cellStyle name="Comma 17 3 3 5 2 2 2 3" xfId="6703" xr:uid="{00000000-0005-0000-0000-0000E1190000}"/>
    <cellStyle name="Comma 17 3 3 5 2 2 3" xfId="6704" xr:uid="{00000000-0005-0000-0000-0000E2190000}"/>
    <cellStyle name="Comma 17 3 3 5 2 2 3 2" xfId="6705" xr:uid="{00000000-0005-0000-0000-0000E3190000}"/>
    <cellStyle name="Comma 17 3 3 5 2 2 4" xfId="6706" xr:uid="{00000000-0005-0000-0000-0000E4190000}"/>
    <cellStyle name="Comma 17 3 3 5 2 3" xfId="6707" xr:uid="{00000000-0005-0000-0000-0000E5190000}"/>
    <cellStyle name="Comma 17 3 3 5 2 3 2" xfId="6708" xr:uid="{00000000-0005-0000-0000-0000E6190000}"/>
    <cellStyle name="Comma 17 3 3 5 2 3 2 2" xfId="6709" xr:uid="{00000000-0005-0000-0000-0000E7190000}"/>
    <cellStyle name="Comma 17 3 3 5 2 3 3" xfId="6710" xr:uid="{00000000-0005-0000-0000-0000E8190000}"/>
    <cellStyle name="Comma 17 3 3 5 2 4" xfId="6711" xr:uid="{00000000-0005-0000-0000-0000E9190000}"/>
    <cellStyle name="Comma 17 3 3 5 2 4 2" xfId="6712" xr:uid="{00000000-0005-0000-0000-0000EA190000}"/>
    <cellStyle name="Comma 17 3 3 5 2 5" xfId="6713" xr:uid="{00000000-0005-0000-0000-0000EB190000}"/>
    <cellStyle name="Comma 17 3 3 5 3" xfId="6714" xr:uid="{00000000-0005-0000-0000-0000EC190000}"/>
    <cellStyle name="Comma 17 3 3 5 3 2" xfId="6715" xr:uid="{00000000-0005-0000-0000-0000ED190000}"/>
    <cellStyle name="Comma 17 3 3 5 3 2 2" xfId="6716" xr:uid="{00000000-0005-0000-0000-0000EE190000}"/>
    <cellStyle name="Comma 17 3 3 5 3 2 2 2" xfId="6717" xr:uid="{00000000-0005-0000-0000-0000EF190000}"/>
    <cellStyle name="Comma 17 3 3 5 3 2 3" xfId="6718" xr:uid="{00000000-0005-0000-0000-0000F0190000}"/>
    <cellStyle name="Comma 17 3 3 5 3 3" xfId="6719" xr:uid="{00000000-0005-0000-0000-0000F1190000}"/>
    <cellStyle name="Comma 17 3 3 5 3 3 2" xfId="6720" xr:uid="{00000000-0005-0000-0000-0000F2190000}"/>
    <cellStyle name="Comma 17 3 3 5 3 4" xfId="6721" xr:uid="{00000000-0005-0000-0000-0000F3190000}"/>
    <cellStyle name="Comma 17 3 3 5 4" xfId="6722" xr:uid="{00000000-0005-0000-0000-0000F4190000}"/>
    <cellStyle name="Comma 17 3 3 5 4 2" xfId="6723" xr:uid="{00000000-0005-0000-0000-0000F5190000}"/>
    <cellStyle name="Comma 17 3 3 5 4 2 2" xfId="6724" xr:uid="{00000000-0005-0000-0000-0000F6190000}"/>
    <cellStyle name="Comma 17 3 3 5 4 3" xfId="6725" xr:uid="{00000000-0005-0000-0000-0000F7190000}"/>
    <cellStyle name="Comma 17 3 3 5 5" xfId="6726" xr:uid="{00000000-0005-0000-0000-0000F8190000}"/>
    <cellStyle name="Comma 17 3 3 5 5 2" xfId="6727" xr:uid="{00000000-0005-0000-0000-0000F9190000}"/>
    <cellStyle name="Comma 17 3 3 5 6" xfId="6728" xr:uid="{00000000-0005-0000-0000-0000FA190000}"/>
    <cellStyle name="Comma 17 3 3 5 7" xfId="6729" xr:uid="{00000000-0005-0000-0000-0000FB190000}"/>
    <cellStyle name="Comma 17 3 3 6" xfId="6730" xr:uid="{00000000-0005-0000-0000-0000FC190000}"/>
    <cellStyle name="Comma 17 3 3 6 2" xfId="6731" xr:uid="{00000000-0005-0000-0000-0000FD190000}"/>
    <cellStyle name="Comma 17 3 3 6 2 2" xfId="6732" xr:uid="{00000000-0005-0000-0000-0000FE190000}"/>
    <cellStyle name="Comma 17 3 3 6 2 2 2" xfId="6733" xr:uid="{00000000-0005-0000-0000-0000FF190000}"/>
    <cellStyle name="Comma 17 3 3 6 2 2 2 2" xfId="6734" xr:uid="{00000000-0005-0000-0000-0000001A0000}"/>
    <cellStyle name="Comma 17 3 3 6 2 2 3" xfId="6735" xr:uid="{00000000-0005-0000-0000-0000011A0000}"/>
    <cellStyle name="Comma 17 3 3 6 2 3" xfId="6736" xr:uid="{00000000-0005-0000-0000-0000021A0000}"/>
    <cellStyle name="Comma 17 3 3 6 2 3 2" xfId="6737" xr:uid="{00000000-0005-0000-0000-0000031A0000}"/>
    <cellStyle name="Comma 17 3 3 6 2 4" xfId="6738" xr:uid="{00000000-0005-0000-0000-0000041A0000}"/>
    <cellStyle name="Comma 17 3 3 6 3" xfId="6739" xr:uid="{00000000-0005-0000-0000-0000051A0000}"/>
    <cellStyle name="Comma 17 3 3 6 3 2" xfId="6740" xr:uid="{00000000-0005-0000-0000-0000061A0000}"/>
    <cellStyle name="Comma 17 3 3 6 3 2 2" xfId="6741" xr:uid="{00000000-0005-0000-0000-0000071A0000}"/>
    <cellStyle name="Comma 17 3 3 6 3 3" xfId="6742" xr:uid="{00000000-0005-0000-0000-0000081A0000}"/>
    <cellStyle name="Comma 17 3 3 6 4" xfId="6743" xr:uid="{00000000-0005-0000-0000-0000091A0000}"/>
    <cellStyle name="Comma 17 3 3 6 4 2" xfId="6744" xr:uid="{00000000-0005-0000-0000-00000A1A0000}"/>
    <cellStyle name="Comma 17 3 3 6 5" xfId="6745" xr:uid="{00000000-0005-0000-0000-00000B1A0000}"/>
    <cellStyle name="Comma 17 3 3 7" xfId="6746" xr:uid="{00000000-0005-0000-0000-00000C1A0000}"/>
    <cellStyle name="Comma 17 3 3 7 2" xfId="6747" xr:uid="{00000000-0005-0000-0000-00000D1A0000}"/>
    <cellStyle name="Comma 17 3 3 7 2 2" xfId="6748" xr:uid="{00000000-0005-0000-0000-00000E1A0000}"/>
    <cellStyle name="Comma 17 3 3 7 2 2 2" xfId="6749" xr:uid="{00000000-0005-0000-0000-00000F1A0000}"/>
    <cellStyle name="Comma 17 3 3 7 2 3" xfId="6750" xr:uid="{00000000-0005-0000-0000-0000101A0000}"/>
    <cellStyle name="Comma 17 3 3 7 3" xfId="6751" xr:uid="{00000000-0005-0000-0000-0000111A0000}"/>
    <cellStyle name="Comma 17 3 3 7 3 2" xfId="6752" xr:uid="{00000000-0005-0000-0000-0000121A0000}"/>
    <cellStyle name="Comma 17 3 3 7 4" xfId="6753" xr:uid="{00000000-0005-0000-0000-0000131A0000}"/>
    <cellStyle name="Comma 17 3 3 8" xfId="6754" xr:uid="{00000000-0005-0000-0000-0000141A0000}"/>
    <cellStyle name="Comma 17 3 3 8 2" xfId="6755" xr:uid="{00000000-0005-0000-0000-0000151A0000}"/>
    <cellStyle name="Comma 17 3 3 8 2 2" xfId="6756" xr:uid="{00000000-0005-0000-0000-0000161A0000}"/>
    <cellStyle name="Comma 17 3 3 8 3" xfId="6757" xr:uid="{00000000-0005-0000-0000-0000171A0000}"/>
    <cellStyle name="Comma 17 3 3 9" xfId="6758" xr:uid="{00000000-0005-0000-0000-0000181A0000}"/>
    <cellStyle name="Comma 17 3 3 9 2" xfId="6759" xr:uid="{00000000-0005-0000-0000-0000191A0000}"/>
    <cellStyle name="Comma 17 3 4" xfId="6760" xr:uid="{00000000-0005-0000-0000-00001A1A0000}"/>
    <cellStyle name="Comma 17 3 4 10" xfId="6761" xr:uid="{00000000-0005-0000-0000-00001B1A0000}"/>
    <cellStyle name="Comma 17 3 4 2" xfId="6762" xr:uid="{00000000-0005-0000-0000-00001C1A0000}"/>
    <cellStyle name="Comma 17 3 4 2 2" xfId="6763" xr:uid="{00000000-0005-0000-0000-00001D1A0000}"/>
    <cellStyle name="Comma 17 3 4 2 2 2" xfId="6764" xr:uid="{00000000-0005-0000-0000-00001E1A0000}"/>
    <cellStyle name="Comma 17 3 4 2 2 2 2" xfId="6765" xr:uid="{00000000-0005-0000-0000-00001F1A0000}"/>
    <cellStyle name="Comma 17 3 4 2 2 2 2 2" xfId="6766" xr:uid="{00000000-0005-0000-0000-0000201A0000}"/>
    <cellStyle name="Comma 17 3 4 2 2 2 2 2 2" xfId="6767" xr:uid="{00000000-0005-0000-0000-0000211A0000}"/>
    <cellStyle name="Comma 17 3 4 2 2 2 2 2 2 2" xfId="6768" xr:uid="{00000000-0005-0000-0000-0000221A0000}"/>
    <cellStyle name="Comma 17 3 4 2 2 2 2 2 2 2 2" xfId="6769" xr:uid="{00000000-0005-0000-0000-0000231A0000}"/>
    <cellStyle name="Comma 17 3 4 2 2 2 2 2 2 3" xfId="6770" xr:uid="{00000000-0005-0000-0000-0000241A0000}"/>
    <cellStyle name="Comma 17 3 4 2 2 2 2 2 3" xfId="6771" xr:uid="{00000000-0005-0000-0000-0000251A0000}"/>
    <cellStyle name="Comma 17 3 4 2 2 2 2 2 3 2" xfId="6772" xr:uid="{00000000-0005-0000-0000-0000261A0000}"/>
    <cellStyle name="Comma 17 3 4 2 2 2 2 2 4" xfId="6773" xr:uid="{00000000-0005-0000-0000-0000271A0000}"/>
    <cellStyle name="Comma 17 3 4 2 2 2 2 3" xfId="6774" xr:uid="{00000000-0005-0000-0000-0000281A0000}"/>
    <cellStyle name="Comma 17 3 4 2 2 2 2 3 2" xfId="6775" xr:uid="{00000000-0005-0000-0000-0000291A0000}"/>
    <cellStyle name="Comma 17 3 4 2 2 2 2 3 2 2" xfId="6776" xr:uid="{00000000-0005-0000-0000-00002A1A0000}"/>
    <cellStyle name="Comma 17 3 4 2 2 2 2 3 3" xfId="6777" xr:uid="{00000000-0005-0000-0000-00002B1A0000}"/>
    <cellStyle name="Comma 17 3 4 2 2 2 2 4" xfId="6778" xr:uid="{00000000-0005-0000-0000-00002C1A0000}"/>
    <cellStyle name="Comma 17 3 4 2 2 2 2 4 2" xfId="6779" xr:uid="{00000000-0005-0000-0000-00002D1A0000}"/>
    <cellStyle name="Comma 17 3 4 2 2 2 2 5" xfId="6780" xr:uid="{00000000-0005-0000-0000-00002E1A0000}"/>
    <cellStyle name="Comma 17 3 4 2 2 2 3" xfId="6781" xr:uid="{00000000-0005-0000-0000-00002F1A0000}"/>
    <cellStyle name="Comma 17 3 4 2 2 2 3 2" xfId="6782" xr:uid="{00000000-0005-0000-0000-0000301A0000}"/>
    <cellStyle name="Comma 17 3 4 2 2 2 3 2 2" xfId="6783" xr:uid="{00000000-0005-0000-0000-0000311A0000}"/>
    <cellStyle name="Comma 17 3 4 2 2 2 3 2 2 2" xfId="6784" xr:uid="{00000000-0005-0000-0000-0000321A0000}"/>
    <cellStyle name="Comma 17 3 4 2 2 2 3 2 3" xfId="6785" xr:uid="{00000000-0005-0000-0000-0000331A0000}"/>
    <cellStyle name="Comma 17 3 4 2 2 2 3 3" xfId="6786" xr:uid="{00000000-0005-0000-0000-0000341A0000}"/>
    <cellStyle name="Comma 17 3 4 2 2 2 3 3 2" xfId="6787" xr:uid="{00000000-0005-0000-0000-0000351A0000}"/>
    <cellStyle name="Comma 17 3 4 2 2 2 3 4" xfId="6788" xr:uid="{00000000-0005-0000-0000-0000361A0000}"/>
    <cellStyle name="Comma 17 3 4 2 2 2 4" xfId="6789" xr:uid="{00000000-0005-0000-0000-0000371A0000}"/>
    <cellStyle name="Comma 17 3 4 2 2 2 4 2" xfId="6790" xr:uid="{00000000-0005-0000-0000-0000381A0000}"/>
    <cellStyle name="Comma 17 3 4 2 2 2 4 2 2" xfId="6791" xr:uid="{00000000-0005-0000-0000-0000391A0000}"/>
    <cellStyle name="Comma 17 3 4 2 2 2 4 3" xfId="6792" xr:uid="{00000000-0005-0000-0000-00003A1A0000}"/>
    <cellStyle name="Comma 17 3 4 2 2 2 5" xfId="6793" xr:uid="{00000000-0005-0000-0000-00003B1A0000}"/>
    <cellStyle name="Comma 17 3 4 2 2 2 5 2" xfId="6794" xr:uid="{00000000-0005-0000-0000-00003C1A0000}"/>
    <cellStyle name="Comma 17 3 4 2 2 2 6" xfId="6795" xr:uid="{00000000-0005-0000-0000-00003D1A0000}"/>
    <cellStyle name="Comma 17 3 4 2 2 2 7" xfId="6796" xr:uid="{00000000-0005-0000-0000-00003E1A0000}"/>
    <cellStyle name="Comma 17 3 4 2 2 3" xfId="6797" xr:uid="{00000000-0005-0000-0000-00003F1A0000}"/>
    <cellStyle name="Comma 17 3 4 2 2 3 2" xfId="6798" xr:uid="{00000000-0005-0000-0000-0000401A0000}"/>
    <cellStyle name="Comma 17 3 4 2 2 3 2 2" xfId="6799" xr:uid="{00000000-0005-0000-0000-0000411A0000}"/>
    <cellStyle name="Comma 17 3 4 2 2 3 2 2 2" xfId="6800" xr:uid="{00000000-0005-0000-0000-0000421A0000}"/>
    <cellStyle name="Comma 17 3 4 2 2 3 2 2 2 2" xfId="6801" xr:uid="{00000000-0005-0000-0000-0000431A0000}"/>
    <cellStyle name="Comma 17 3 4 2 2 3 2 2 3" xfId="6802" xr:uid="{00000000-0005-0000-0000-0000441A0000}"/>
    <cellStyle name="Comma 17 3 4 2 2 3 2 3" xfId="6803" xr:uid="{00000000-0005-0000-0000-0000451A0000}"/>
    <cellStyle name="Comma 17 3 4 2 2 3 2 3 2" xfId="6804" xr:uid="{00000000-0005-0000-0000-0000461A0000}"/>
    <cellStyle name="Comma 17 3 4 2 2 3 2 4" xfId="6805" xr:uid="{00000000-0005-0000-0000-0000471A0000}"/>
    <cellStyle name="Comma 17 3 4 2 2 3 3" xfId="6806" xr:uid="{00000000-0005-0000-0000-0000481A0000}"/>
    <cellStyle name="Comma 17 3 4 2 2 3 3 2" xfId="6807" xr:uid="{00000000-0005-0000-0000-0000491A0000}"/>
    <cellStyle name="Comma 17 3 4 2 2 3 3 2 2" xfId="6808" xr:uid="{00000000-0005-0000-0000-00004A1A0000}"/>
    <cellStyle name="Comma 17 3 4 2 2 3 3 3" xfId="6809" xr:uid="{00000000-0005-0000-0000-00004B1A0000}"/>
    <cellStyle name="Comma 17 3 4 2 2 3 4" xfId="6810" xr:uid="{00000000-0005-0000-0000-00004C1A0000}"/>
    <cellStyle name="Comma 17 3 4 2 2 3 4 2" xfId="6811" xr:uid="{00000000-0005-0000-0000-00004D1A0000}"/>
    <cellStyle name="Comma 17 3 4 2 2 3 5" xfId="6812" xr:uid="{00000000-0005-0000-0000-00004E1A0000}"/>
    <cellStyle name="Comma 17 3 4 2 2 4" xfId="6813" xr:uid="{00000000-0005-0000-0000-00004F1A0000}"/>
    <cellStyle name="Comma 17 3 4 2 2 4 2" xfId="6814" xr:uid="{00000000-0005-0000-0000-0000501A0000}"/>
    <cellStyle name="Comma 17 3 4 2 2 4 2 2" xfId="6815" xr:uid="{00000000-0005-0000-0000-0000511A0000}"/>
    <cellStyle name="Comma 17 3 4 2 2 4 2 2 2" xfId="6816" xr:uid="{00000000-0005-0000-0000-0000521A0000}"/>
    <cellStyle name="Comma 17 3 4 2 2 4 2 3" xfId="6817" xr:uid="{00000000-0005-0000-0000-0000531A0000}"/>
    <cellStyle name="Comma 17 3 4 2 2 4 3" xfId="6818" xr:uid="{00000000-0005-0000-0000-0000541A0000}"/>
    <cellStyle name="Comma 17 3 4 2 2 4 3 2" xfId="6819" xr:uid="{00000000-0005-0000-0000-0000551A0000}"/>
    <cellStyle name="Comma 17 3 4 2 2 4 4" xfId="6820" xr:uid="{00000000-0005-0000-0000-0000561A0000}"/>
    <cellStyle name="Comma 17 3 4 2 2 5" xfId="6821" xr:uid="{00000000-0005-0000-0000-0000571A0000}"/>
    <cellStyle name="Comma 17 3 4 2 2 5 2" xfId="6822" xr:uid="{00000000-0005-0000-0000-0000581A0000}"/>
    <cellStyle name="Comma 17 3 4 2 2 5 2 2" xfId="6823" xr:uid="{00000000-0005-0000-0000-0000591A0000}"/>
    <cellStyle name="Comma 17 3 4 2 2 5 3" xfId="6824" xr:uid="{00000000-0005-0000-0000-00005A1A0000}"/>
    <cellStyle name="Comma 17 3 4 2 2 6" xfId="6825" xr:uid="{00000000-0005-0000-0000-00005B1A0000}"/>
    <cellStyle name="Comma 17 3 4 2 2 6 2" xfId="6826" xr:uid="{00000000-0005-0000-0000-00005C1A0000}"/>
    <cellStyle name="Comma 17 3 4 2 2 7" xfId="6827" xr:uid="{00000000-0005-0000-0000-00005D1A0000}"/>
    <cellStyle name="Comma 17 3 4 2 2 8" xfId="6828" xr:uid="{00000000-0005-0000-0000-00005E1A0000}"/>
    <cellStyle name="Comma 17 3 4 2 3" xfId="6829" xr:uid="{00000000-0005-0000-0000-00005F1A0000}"/>
    <cellStyle name="Comma 17 3 4 2 3 2" xfId="6830" xr:uid="{00000000-0005-0000-0000-0000601A0000}"/>
    <cellStyle name="Comma 17 3 4 2 3 2 2" xfId="6831" xr:uid="{00000000-0005-0000-0000-0000611A0000}"/>
    <cellStyle name="Comma 17 3 4 2 3 2 2 2" xfId="6832" xr:uid="{00000000-0005-0000-0000-0000621A0000}"/>
    <cellStyle name="Comma 17 3 4 2 3 2 2 2 2" xfId="6833" xr:uid="{00000000-0005-0000-0000-0000631A0000}"/>
    <cellStyle name="Comma 17 3 4 2 3 2 2 2 2 2" xfId="6834" xr:uid="{00000000-0005-0000-0000-0000641A0000}"/>
    <cellStyle name="Comma 17 3 4 2 3 2 2 2 3" xfId="6835" xr:uid="{00000000-0005-0000-0000-0000651A0000}"/>
    <cellStyle name="Comma 17 3 4 2 3 2 2 3" xfId="6836" xr:uid="{00000000-0005-0000-0000-0000661A0000}"/>
    <cellStyle name="Comma 17 3 4 2 3 2 2 3 2" xfId="6837" xr:uid="{00000000-0005-0000-0000-0000671A0000}"/>
    <cellStyle name="Comma 17 3 4 2 3 2 2 4" xfId="6838" xr:uid="{00000000-0005-0000-0000-0000681A0000}"/>
    <cellStyle name="Comma 17 3 4 2 3 2 3" xfId="6839" xr:uid="{00000000-0005-0000-0000-0000691A0000}"/>
    <cellStyle name="Comma 17 3 4 2 3 2 3 2" xfId="6840" xr:uid="{00000000-0005-0000-0000-00006A1A0000}"/>
    <cellStyle name="Comma 17 3 4 2 3 2 3 2 2" xfId="6841" xr:uid="{00000000-0005-0000-0000-00006B1A0000}"/>
    <cellStyle name="Comma 17 3 4 2 3 2 3 3" xfId="6842" xr:uid="{00000000-0005-0000-0000-00006C1A0000}"/>
    <cellStyle name="Comma 17 3 4 2 3 2 4" xfId="6843" xr:uid="{00000000-0005-0000-0000-00006D1A0000}"/>
    <cellStyle name="Comma 17 3 4 2 3 2 4 2" xfId="6844" xr:uid="{00000000-0005-0000-0000-00006E1A0000}"/>
    <cellStyle name="Comma 17 3 4 2 3 2 5" xfId="6845" xr:uid="{00000000-0005-0000-0000-00006F1A0000}"/>
    <cellStyle name="Comma 17 3 4 2 3 3" xfId="6846" xr:uid="{00000000-0005-0000-0000-0000701A0000}"/>
    <cellStyle name="Comma 17 3 4 2 3 3 2" xfId="6847" xr:uid="{00000000-0005-0000-0000-0000711A0000}"/>
    <cellStyle name="Comma 17 3 4 2 3 3 2 2" xfId="6848" xr:uid="{00000000-0005-0000-0000-0000721A0000}"/>
    <cellStyle name="Comma 17 3 4 2 3 3 2 2 2" xfId="6849" xr:uid="{00000000-0005-0000-0000-0000731A0000}"/>
    <cellStyle name="Comma 17 3 4 2 3 3 2 3" xfId="6850" xr:uid="{00000000-0005-0000-0000-0000741A0000}"/>
    <cellStyle name="Comma 17 3 4 2 3 3 3" xfId="6851" xr:uid="{00000000-0005-0000-0000-0000751A0000}"/>
    <cellStyle name="Comma 17 3 4 2 3 3 3 2" xfId="6852" xr:uid="{00000000-0005-0000-0000-0000761A0000}"/>
    <cellStyle name="Comma 17 3 4 2 3 3 4" xfId="6853" xr:uid="{00000000-0005-0000-0000-0000771A0000}"/>
    <cellStyle name="Comma 17 3 4 2 3 4" xfId="6854" xr:uid="{00000000-0005-0000-0000-0000781A0000}"/>
    <cellStyle name="Comma 17 3 4 2 3 4 2" xfId="6855" xr:uid="{00000000-0005-0000-0000-0000791A0000}"/>
    <cellStyle name="Comma 17 3 4 2 3 4 2 2" xfId="6856" xr:uid="{00000000-0005-0000-0000-00007A1A0000}"/>
    <cellStyle name="Comma 17 3 4 2 3 4 3" xfId="6857" xr:uid="{00000000-0005-0000-0000-00007B1A0000}"/>
    <cellStyle name="Comma 17 3 4 2 3 5" xfId="6858" xr:uid="{00000000-0005-0000-0000-00007C1A0000}"/>
    <cellStyle name="Comma 17 3 4 2 3 5 2" xfId="6859" xr:uid="{00000000-0005-0000-0000-00007D1A0000}"/>
    <cellStyle name="Comma 17 3 4 2 3 6" xfId="6860" xr:uid="{00000000-0005-0000-0000-00007E1A0000}"/>
    <cellStyle name="Comma 17 3 4 2 3 7" xfId="6861" xr:uid="{00000000-0005-0000-0000-00007F1A0000}"/>
    <cellStyle name="Comma 17 3 4 2 4" xfId="6862" xr:uid="{00000000-0005-0000-0000-0000801A0000}"/>
    <cellStyle name="Comma 17 3 4 2 4 2" xfId="6863" xr:uid="{00000000-0005-0000-0000-0000811A0000}"/>
    <cellStyle name="Comma 17 3 4 2 4 2 2" xfId="6864" xr:uid="{00000000-0005-0000-0000-0000821A0000}"/>
    <cellStyle name="Comma 17 3 4 2 4 2 2 2" xfId="6865" xr:uid="{00000000-0005-0000-0000-0000831A0000}"/>
    <cellStyle name="Comma 17 3 4 2 4 2 2 2 2" xfId="6866" xr:uid="{00000000-0005-0000-0000-0000841A0000}"/>
    <cellStyle name="Comma 17 3 4 2 4 2 2 3" xfId="6867" xr:uid="{00000000-0005-0000-0000-0000851A0000}"/>
    <cellStyle name="Comma 17 3 4 2 4 2 3" xfId="6868" xr:uid="{00000000-0005-0000-0000-0000861A0000}"/>
    <cellStyle name="Comma 17 3 4 2 4 2 3 2" xfId="6869" xr:uid="{00000000-0005-0000-0000-0000871A0000}"/>
    <cellStyle name="Comma 17 3 4 2 4 2 4" xfId="6870" xr:uid="{00000000-0005-0000-0000-0000881A0000}"/>
    <cellStyle name="Comma 17 3 4 2 4 3" xfId="6871" xr:uid="{00000000-0005-0000-0000-0000891A0000}"/>
    <cellStyle name="Comma 17 3 4 2 4 3 2" xfId="6872" xr:uid="{00000000-0005-0000-0000-00008A1A0000}"/>
    <cellStyle name="Comma 17 3 4 2 4 3 2 2" xfId="6873" xr:uid="{00000000-0005-0000-0000-00008B1A0000}"/>
    <cellStyle name="Comma 17 3 4 2 4 3 3" xfId="6874" xr:uid="{00000000-0005-0000-0000-00008C1A0000}"/>
    <cellStyle name="Comma 17 3 4 2 4 4" xfId="6875" xr:uid="{00000000-0005-0000-0000-00008D1A0000}"/>
    <cellStyle name="Comma 17 3 4 2 4 4 2" xfId="6876" xr:uid="{00000000-0005-0000-0000-00008E1A0000}"/>
    <cellStyle name="Comma 17 3 4 2 4 5" xfId="6877" xr:uid="{00000000-0005-0000-0000-00008F1A0000}"/>
    <cellStyle name="Comma 17 3 4 2 5" xfId="6878" xr:uid="{00000000-0005-0000-0000-0000901A0000}"/>
    <cellStyle name="Comma 17 3 4 2 5 2" xfId="6879" xr:uid="{00000000-0005-0000-0000-0000911A0000}"/>
    <cellStyle name="Comma 17 3 4 2 5 2 2" xfId="6880" xr:uid="{00000000-0005-0000-0000-0000921A0000}"/>
    <cellStyle name="Comma 17 3 4 2 5 2 2 2" xfId="6881" xr:uid="{00000000-0005-0000-0000-0000931A0000}"/>
    <cellStyle name="Comma 17 3 4 2 5 2 3" xfId="6882" xr:uid="{00000000-0005-0000-0000-0000941A0000}"/>
    <cellStyle name="Comma 17 3 4 2 5 3" xfId="6883" xr:uid="{00000000-0005-0000-0000-0000951A0000}"/>
    <cellStyle name="Comma 17 3 4 2 5 3 2" xfId="6884" xr:uid="{00000000-0005-0000-0000-0000961A0000}"/>
    <cellStyle name="Comma 17 3 4 2 5 4" xfId="6885" xr:uid="{00000000-0005-0000-0000-0000971A0000}"/>
    <cellStyle name="Comma 17 3 4 2 6" xfId="6886" xr:uid="{00000000-0005-0000-0000-0000981A0000}"/>
    <cellStyle name="Comma 17 3 4 2 6 2" xfId="6887" xr:uid="{00000000-0005-0000-0000-0000991A0000}"/>
    <cellStyle name="Comma 17 3 4 2 6 2 2" xfId="6888" xr:uid="{00000000-0005-0000-0000-00009A1A0000}"/>
    <cellStyle name="Comma 17 3 4 2 6 3" xfId="6889" xr:uid="{00000000-0005-0000-0000-00009B1A0000}"/>
    <cellStyle name="Comma 17 3 4 2 7" xfId="6890" xr:uid="{00000000-0005-0000-0000-00009C1A0000}"/>
    <cellStyle name="Comma 17 3 4 2 7 2" xfId="6891" xr:uid="{00000000-0005-0000-0000-00009D1A0000}"/>
    <cellStyle name="Comma 17 3 4 2 8" xfId="6892" xr:uid="{00000000-0005-0000-0000-00009E1A0000}"/>
    <cellStyle name="Comma 17 3 4 2 9" xfId="6893" xr:uid="{00000000-0005-0000-0000-00009F1A0000}"/>
    <cellStyle name="Comma 17 3 4 3" xfId="6894" xr:uid="{00000000-0005-0000-0000-0000A01A0000}"/>
    <cellStyle name="Comma 17 3 4 3 2" xfId="6895" xr:uid="{00000000-0005-0000-0000-0000A11A0000}"/>
    <cellStyle name="Comma 17 3 4 3 2 2" xfId="6896" xr:uid="{00000000-0005-0000-0000-0000A21A0000}"/>
    <cellStyle name="Comma 17 3 4 3 2 2 2" xfId="6897" xr:uid="{00000000-0005-0000-0000-0000A31A0000}"/>
    <cellStyle name="Comma 17 3 4 3 2 2 2 2" xfId="6898" xr:uid="{00000000-0005-0000-0000-0000A41A0000}"/>
    <cellStyle name="Comma 17 3 4 3 2 2 2 2 2" xfId="6899" xr:uid="{00000000-0005-0000-0000-0000A51A0000}"/>
    <cellStyle name="Comma 17 3 4 3 2 2 2 2 2 2" xfId="6900" xr:uid="{00000000-0005-0000-0000-0000A61A0000}"/>
    <cellStyle name="Comma 17 3 4 3 2 2 2 2 3" xfId="6901" xr:uid="{00000000-0005-0000-0000-0000A71A0000}"/>
    <cellStyle name="Comma 17 3 4 3 2 2 2 3" xfId="6902" xr:uid="{00000000-0005-0000-0000-0000A81A0000}"/>
    <cellStyle name="Comma 17 3 4 3 2 2 2 3 2" xfId="6903" xr:uid="{00000000-0005-0000-0000-0000A91A0000}"/>
    <cellStyle name="Comma 17 3 4 3 2 2 2 4" xfId="6904" xr:uid="{00000000-0005-0000-0000-0000AA1A0000}"/>
    <cellStyle name="Comma 17 3 4 3 2 2 3" xfId="6905" xr:uid="{00000000-0005-0000-0000-0000AB1A0000}"/>
    <cellStyle name="Comma 17 3 4 3 2 2 3 2" xfId="6906" xr:uid="{00000000-0005-0000-0000-0000AC1A0000}"/>
    <cellStyle name="Comma 17 3 4 3 2 2 3 2 2" xfId="6907" xr:uid="{00000000-0005-0000-0000-0000AD1A0000}"/>
    <cellStyle name="Comma 17 3 4 3 2 2 3 3" xfId="6908" xr:uid="{00000000-0005-0000-0000-0000AE1A0000}"/>
    <cellStyle name="Comma 17 3 4 3 2 2 4" xfId="6909" xr:uid="{00000000-0005-0000-0000-0000AF1A0000}"/>
    <cellStyle name="Comma 17 3 4 3 2 2 4 2" xfId="6910" xr:uid="{00000000-0005-0000-0000-0000B01A0000}"/>
    <cellStyle name="Comma 17 3 4 3 2 2 5" xfId="6911" xr:uid="{00000000-0005-0000-0000-0000B11A0000}"/>
    <cellStyle name="Comma 17 3 4 3 2 3" xfId="6912" xr:uid="{00000000-0005-0000-0000-0000B21A0000}"/>
    <cellStyle name="Comma 17 3 4 3 2 3 2" xfId="6913" xr:uid="{00000000-0005-0000-0000-0000B31A0000}"/>
    <cellStyle name="Comma 17 3 4 3 2 3 2 2" xfId="6914" xr:uid="{00000000-0005-0000-0000-0000B41A0000}"/>
    <cellStyle name="Comma 17 3 4 3 2 3 2 2 2" xfId="6915" xr:uid="{00000000-0005-0000-0000-0000B51A0000}"/>
    <cellStyle name="Comma 17 3 4 3 2 3 2 3" xfId="6916" xr:uid="{00000000-0005-0000-0000-0000B61A0000}"/>
    <cellStyle name="Comma 17 3 4 3 2 3 3" xfId="6917" xr:uid="{00000000-0005-0000-0000-0000B71A0000}"/>
    <cellStyle name="Comma 17 3 4 3 2 3 3 2" xfId="6918" xr:uid="{00000000-0005-0000-0000-0000B81A0000}"/>
    <cellStyle name="Comma 17 3 4 3 2 3 4" xfId="6919" xr:uid="{00000000-0005-0000-0000-0000B91A0000}"/>
    <cellStyle name="Comma 17 3 4 3 2 4" xfId="6920" xr:uid="{00000000-0005-0000-0000-0000BA1A0000}"/>
    <cellStyle name="Comma 17 3 4 3 2 4 2" xfId="6921" xr:uid="{00000000-0005-0000-0000-0000BB1A0000}"/>
    <cellStyle name="Comma 17 3 4 3 2 4 2 2" xfId="6922" xr:uid="{00000000-0005-0000-0000-0000BC1A0000}"/>
    <cellStyle name="Comma 17 3 4 3 2 4 3" xfId="6923" xr:uid="{00000000-0005-0000-0000-0000BD1A0000}"/>
    <cellStyle name="Comma 17 3 4 3 2 5" xfId="6924" xr:uid="{00000000-0005-0000-0000-0000BE1A0000}"/>
    <cellStyle name="Comma 17 3 4 3 2 5 2" xfId="6925" xr:uid="{00000000-0005-0000-0000-0000BF1A0000}"/>
    <cellStyle name="Comma 17 3 4 3 2 6" xfId="6926" xr:uid="{00000000-0005-0000-0000-0000C01A0000}"/>
    <cellStyle name="Comma 17 3 4 3 2 7" xfId="6927" xr:uid="{00000000-0005-0000-0000-0000C11A0000}"/>
    <cellStyle name="Comma 17 3 4 3 3" xfId="6928" xr:uid="{00000000-0005-0000-0000-0000C21A0000}"/>
    <cellStyle name="Comma 17 3 4 3 3 2" xfId="6929" xr:uid="{00000000-0005-0000-0000-0000C31A0000}"/>
    <cellStyle name="Comma 17 3 4 3 3 2 2" xfId="6930" xr:uid="{00000000-0005-0000-0000-0000C41A0000}"/>
    <cellStyle name="Comma 17 3 4 3 3 2 2 2" xfId="6931" xr:uid="{00000000-0005-0000-0000-0000C51A0000}"/>
    <cellStyle name="Comma 17 3 4 3 3 2 2 2 2" xfId="6932" xr:uid="{00000000-0005-0000-0000-0000C61A0000}"/>
    <cellStyle name="Comma 17 3 4 3 3 2 2 3" xfId="6933" xr:uid="{00000000-0005-0000-0000-0000C71A0000}"/>
    <cellStyle name="Comma 17 3 4 3 3 2 3" xfId="6934" xr:uid="{00000000-0005-0000-0000-0000C81A0000}"/>
    <cellStyle name="Comma 17 3 4 3 3 2 3 2" xfId="6935" xr:uid="{00000000-0005-0000-0000-0000C91A0000}"/>
    <cellStyle name="Comma 17 3 4 3 3 2 4" xfId="6936" xr:uid="{00000000-0005-0000-0000-0000CA1A0000}"/>
    <cellStyle name="Comma 17 3 4 3 3 3" xfId="6937" xr:uid="{00000000-0005-0000-0000-0000CB1A0000}"/>
    <cellStyle name="Comma 17 3 4 3 3 3 2" xfId="6938" xr:uid="{00000000-0005-0000-0000-0000CC1A0000}"/>
    <cellStyle name="Comma 17 3 4 3 3 3 2 2" xfId="6939" xr:uid="{00000000-0005-0000-0000-0000CD1A0000}"/>
    <cellStyle name="Comma 17 3 4 3 3 3 3" xfId="6940" xr:uid="{00000000-0005-0000-0000-0000CE1A0000}"/>
    <cellStyle name="Comma 17 3 4 3 3 4" xfId="6941" xr:uid="{00000000-0005-0000-0000-0000CF1A0000}"/>
    <cellStyle name="Comma 17 3 4 3 3 4 2" xfId="6942" xr:uid="{00000000-0005-0000-0000-0000D01A0000}"/>
    <cellStyle name="Comma 17 3 4 3 3 5" xfId="6943" xr:uid="{00000000-0005-0000-0000-0000D11A0000}"/>
    <cellStyle name="Comma 17 3 4 3 4" xfId="6944" xr:uid="{00000000-0005-0000-0000-0000D21A0000}"/>
    <cellStyle name="Comma 17 3 4 3 4 2" xfId="6945" xr:uid="{00000000-0005-0000-0000-0000D31A0000}"/>
    <cellStyle name="Comma 17 3 4 3 4 2 2" xfId="6946" xr:uid="{00000000-0005-0000-0000-0000D41A0000}"/>
    <cellStyle name="Comma 17 3 4 3 4 2 2 2" xfId="6947" xr:uid="{00000000-0005-0000-0000-0000D51A0000}"/>
    <cellStyle name="Comma 17 3 4 3 4 2 3" xfId="6948" xr:uid="{00000000-0005-0000-0000-0000D61A0000}"/>
    <cellStyle name="Comma 17 3 4 3 4 3" xfId="6949" xr:uid="{00000000-0005-0000-0000-0000D71A0000}"/>
    <cellStyle name="Comma 17 3 4 3 4 3 2" xfId="6950" xr:uid="{00000000-0005-0000-0000-0000D81A0000}"/>
    <cellStyle name="Comma 17 3 4 3 4 4" xfId="6951" xr:uid="{00000000-0005-0000-0000-0000D91A0000}"/>
    <cellStyle name="Comma 17 3 4 3 5" xfId="6952" xr:uid="{00000000-0005-0000-0000-0000DA1A0000}"/>
    <cellStyle name="Comma 17 3 4 3 5 2" xfId="6953" xr:uid="{00000000-0005-0000-0000-0000DB1A0000}"/>
    <cellStyle name="Comma 17 3 4 3 5 2 2" xfId="6954" xr:uid="{00000000-0005-0000-0000-0000DC1A0000}"/>
    <cellStyle name="Comma 17 3 4 3 5 3" xfId="6955" xr:uid="{00000000-0005-0000-0000-0000DD1A0000}"/>
    <cellStyle name="Comma 17 3 4 3 6" xfId="6956" xr:uid="{00000000-0005-0000-0000-0000DE1A0000}"/>
    <cellStyle name="Comma 17 3 4 3 6 2" xfId="6957" xr:uid="{00000000-0005-0000-0000-0000DF1A0000}"/>
    <cellStyle name="Comma 17 3 4 3 7" xfId="6958" xr:uid="{00000000-0005-0000-0000-0000E01A0000}"/>
    <cellStyle name="Comma 17 3 4 3 8" xfId="6959" xr:uid="{00000000-0005-0000-0000-0000E11A0000}"/>
    <cellStyle name="Comma 17 3 4 4" xfId="6960" xr:uid="{00000000-0005-0000-0000-0000E21A0000}"/>
    <cellStyle name="Comma 17 3 4 4 2" xfId="6961" xr:uid="{00000000-0005-0000-0000-0000E31A0000}"/>
    <cellStyle name="Comma 17 3 4 4 2 2" xfId="6962" xr:uid="{00000000-0005-0000-0000-0000E41A0000}"/>
    <cellStyle name="Comma 17 3 4 4 2 2 2" xfId="6963" xr:uid="{00000000-0005-0000-0000-0000E51A0000}"/>
    <cellStyle name="Comma 17 3 4 4 2 2 2 2" xfId="6964" xr:uid="{00000000-0005-0000-0000-0000E61A0000}"/>
    <cellStyle name="Comma 17 3 4 4 2 2 2 2 2" xfId="6965" xr:uid="{00000000-0005-0000-0000-0000E71A0000}"/>
    <cellStyle name="Comma 17 3 4 4 2 2 2 3" xfId="6966" xr:uid="{00000000-0005-0000-0000-0000E81A0000}"/>
    <cellStyle name="Comma 17 3 4 4 2 2 3" xfId="6967" xr:uid="{00000000-0005-0000-0000-0000E91A0000}"/>
    <cellStyle name="Comma 17 3 4 4 2 2 3 2" xfId="6968" xr:uid="{00000000-0005-0000-0000-0000EA1A0000}"/>
    <cellStyle name="Comma 17 3 4 4 2 2 4" xfId="6969" xr:uid="{00000000-0005-0000-0000-0000EB1A0000}"/>
    <cellStyle name="Comma 17 3 4 4 2 3" xfId="6970" xr:uid="{00000000-0005-0000-0000-0000EC1A0000}"/>
    <cellStyle name="Comma 17 3 4 4 2 3 2" xfId="6971" xr:uid="{00000000-0005-0000-0000-0000ED1A0000}"/>
    <cellStyle name="Comma 17 3 4 4 2 3 2 2" xfId="6972" xr:uid="{00000000-0005-0000-0000-0000EE1A0000}"/>
    <cellStyle name="Comma 17 3 4 4 2 3 3" xfId="6973" xr:uid="{00000000-0005-0000-0000-0000EF1A0000}"/>
    <cellStyle name="Comma 17 3 4 4 2 4" xfId="6974" xr:uid="{00000000-0005-0000-0000-0000F01A0000}"/>
    <cellStyle name="Comma 17 3 4 4 2 4 2" xfId="6975" xr:uid="{00000000-0005-0000-0000-0000F11A0000}"/>
    <cellStyle name="Comma 17 3 4 4 2 5" xfId="6976" xr:uid="{00000000-0005-0000-0000-0000F21A0000}"/>
    <cellStyle name="Comma 17 3 4 4 3" xfId="6977" xr:uid="{00000000-0005-0000-0000-0000F31A0000}"/>
    <cellStyle name="Comma 17 3 4 4 3 2" xfId="6978" xr:uid="{00000000-0005-0000-0000-0000F41A0000}"/>
    <cellStyle name="Comma 17 3 4 4 3 2 2" xfId="6979" xr:uid="{00000000-0005-0000-0000-0000F51A0000}"/>
    <cellStyle name="Comma 17 3 4 4 3 2 2 2" xfId="6980" xr:uid="{00000000-0005-0000-0000-0000F61A0000}"/>
    <cellStyle name="Comma 17 3 4 4 3 2 3" xfId="6981" xr:uid="{00000000-0005-0000-0000-0000F71A0000}"/>
    <cellStyle name="Comma 17 3 4 4 3 3" xfId="6982" xr:uid="{00000000-0005-0000-0000-0000F81A0000}"/>
    <cellStyle name="Comma 17 3 4 4 3 3 2" xfId="6983" xr:uid="{00000000-0005-0000-0000-0000F91A0000}"/>
    <cellStyle name="Comma 17 3 4 4 3 4" xfId="6984" xr:uid="{00000000-0005-0000-0000-0000FA1A0000}"/>
    <cellStyle name="Comma 17 3 4 4 4" xfId="6985" xr:uid="{00000000-0005-0000-0000-0000FB1A0000}"/>
    <cellStyle name="Comma 17 3 4 4 4 2" xfId="6986" xr:uid="{00000000-0005-0000-0000-0000FC1A0000}"/>
    <cellStyle name="Comma 17 3 4 4 4 2 2" xfId="6987" xr:uid="{00000000-0005-0000-0000-0000FD1A0000}"/>
    <cellStyle name="Comma 17 3 4 4 4 3" xfId="6988" xr:uid="{00000000-0005-0000-0000-0000FE1A0000}"/>
    <cellStyle name="Comma 17 3 4 4 5" xfId="6989" xr:uid="{00000000-0005-0000-0000-0000FF1A0000}"/>
    <cellStyle name="Comma 17 3 4 4 5 2" xfId="6990" xr:uid="{00000000-0005-0000-0000-0000001B0000}"/>
    <cellStyle name="Comma 17 3 4 4 6" xfId="6991" xr:uid="{00000000-0005-0000-0000-0000011B0000}"/>
    <cellStyle name="Comma 17 3 4 4 7" xfId="6992" xr:uid="{00000000-0005-0000-0000-0000021B0000}"/>
    <cellStyle name="Comma 17 3 4 5" xfId="6993" xr:uid="{00000000-0005-0000-0000-0000031B0000}"/>
    <cellStyle name="Comma 17 3 4 5 2" xfId="6994" xr:uid="{00000000-0005-0000-0000-0000041B0000}"/>
    <cellStyle name="Comma 17 3 4 5 2 2" xfId="6995" xr:uid="{00000000-0005-0000-0000-0000051B0000}"/>
    <cellStyle name="Comma 17 3 4 5 2 2 2" xfId="6996" xr:uid="{00000000-0005-0000-0000-0000061B0000}"/>
    <cellStyle name="Comma 17 3 4 5 2 2 2 2" xfId="6997" xr:uid="{00000000-0005-0000-0000-0000071B0000}"/>
    <cellStyle name="Comma 17 3 4 5 2 2 3" xfId="6998" xr:uid="{00000000-0005-0000-0000-0000081B0000}"/>
    <cellStyle name="Comma 17 3 4 5 2 3" xfId="6999" xr:uid="{00000000-0005-0000-0000-0000091B0000}"/>
    <cellStyle name="Comma 17 3 4 5 2 3 2" xfId="7000" xr:uid="{00000000-0005-0000-0000-00000A1B0000}"/>
    <cellStyle name="Comma 17 3 4 5 2 4" xfId="7001" xr:uid="{00000000-0005-0000-0000-00000B1B0000}"/>
    <cellStyle name="Comma 17 3 4 5 3" xfId="7002" xr:uid="{00000000-0005-0000-0000-00000C1B0000}"/>
    <cellStyle name="Comma 17 3 4 5 3 2" xfId="7003" xr:uid="{00000000-0005-0000-0000-00000D1B0000}"/>
    <cellStyle name="Comma 17 3 4 5 3 2 2" xfId="7004" xr:uid="{00000000-0005-0000-0000-00000E1B0000}"/>
    <cellStyle name="Comma 17 3 4 5 3 3" xfId="7005" xr:uid="{00000000-0005-0000-0000-00000F1B0000}"/>
    <cellStyle name="Comma 17 3 4 5 4" xfId="7006" xr:uid="{00000000-0005-0000-0000-0000101B0000}"/>
    <cellStyle name="Comma 17 3 4 5 4 2" xfId="7007" xr:uid="{00000000-0005-0000-0000-0000111B0000}"/>
    <cellStyle name="Comma 17 3 4 5 5" xfId="7008" xr:uid="{00000000-0005-0000-0000-0000121B0000}"/>
    <cellStyle name="Comma 17 3 4 6" xfId="7009" xr:uid="{00000000-0005-0000-0000-0000131B0000}"/>
    <cellStyle name="Comma 17 3 4 6 2" xfId="7010" xr:uid="{00000000-0005-0000-0000-0000141B0000}"/>
    <cellStyle name="Comma 17 3 4 6 2 2" xfId="7011" xr:uid="{00000000-0005-0000-0000-0000151B0000}"/>
    <cellStyle name="Comma 17 3 4 6 2 2 2" xfId="7012" xr:uid="{00000000-0005-0000-0000-0000161B0000}"/>
    <cellStyle name="Comma 17 3 4 6 2 3" xfId="7013" xr:uid="{00000000-0005-0000-0000-0000171B0000}"/>
    <cellStyle name="Comma 17 3 4 6 3" xfId="7014" xr:uid="{00000000-0005-0000-0000-0000181B0000}"/>
    <cellStyle name="Comma 17 3 4 6 3 2" xfId="7015" xr:uid="{00000000-0005-0000-0000-0000191B0000}"/>
    <cellStyle name="Comma 17 3 4 6 4" xfId="7016" xr:uid="{00000000-0005-0000-0000-00001A1B0000}"/>
    <cellStyle name="Comma 17 3 4 7" xfId="7017" xr:uid="{00000000-0005-0000-0000-00001B1B0000}"/>
    <cellStyle name="Comma 17 3 4 7 2" xfId="7018" xr:uid="{00000000-0005-0000-0000-00001C1B0000}"/>
    <cellStyle name="Comma 17 3 4 7 2 2" xfId="7019" xr:uid="{00000000-0005-0000-0000-00001D1B0000}"/>
    <cellStyle name="Comma 17 3 4 7 3" xfId="7020" xr:uid="{00000000-0005-0000-0000-00001E1B0000}"/>
    <cellStyle name="Comma 17 3 4 8" xfId="7021" xr:uid="{00000000-0005-0000-0000-00001F1B0000}"/>
    <cellStyle name="Comma 17 3 4 8 2" xfId="7022" xr:uid="{00000000-0005-0000-0000-0000201B0000}"/>
    <cellStyle name="Comma 17 3 4 9" xfId="7023" xr:uid="{00000000-0005-0000-0000-0000211B0000}"/>
    <cellStyle name="Comma 17 3 5" xfId="7024" xr:uid="{00000000-0005-0000-0000-0000221B0000}"/>
    <cellStyle name="Comma 17 3 5 2" xfId="7025" xr:uid="{00000000-0005-0000-0000-0000231B0000}"/>
    <cellStyle name="Comma 17 3 5 2 2" xfId="7026" xr:uid="{00000000-0005-0000-0000-0000241B0000}"/>
    <cellStyle name="Comma 17 3 5 2 2 2" xfId="7027" xr:uid="{00000000-0005-0000-0000-0000251B0000}"/>
    <cellStyle name="Comma 17 3 5 2 2 2 2" xfId="7028" xr:uid="{00000000-0005-0000-0000-0000261B0000}"/>
    <cellStyle name="Comma 17 3 5 2 2 2 2 2" xfId="7029" xr:uid="{00000000-0005-0000-0000-0000271B0000}"/>
    <cellStyle name="Comma 17 3 5 2 2 2 2 2 2" xfId="7030" xr:uid="{00000000-0005-0000-0000-0000281B0000}"/>
    <cellStyle name="Comma 17 3 5 2 2 2 2 2 2 2" xfId="7031" xr:uid="{00000000-0005-0000-0000-0000291B0000}"/>
    <cellStyle name="Comma 17 3 5 2 2 2 2 2 3" xfId="7032" xr:uid="{00000000-0005-0000-0000-00002A1B0000}"/>
    <cellStyle name="Comma 17 3 5 2 2 2 2 3" xfId="7033" xr:uid="{00000000-0005-0000-0000-00002B1B0000}"/>
    <cellStyle name="Comma 17 3 5 2 2 2 2 3 2" xfId="7034" xr:uid="{00000000-0005-0000-0000-00002C1B0000}"/>
    <cellStyle name="Comma 17 3 5 2 2 2 2 4" xfId="7035" xr:uid="{00000000-0005-0000-0000-00002D1B0000}"/>
    <cellStyle name="Comma 17 3 5 2 2 2 3" xfId="7036" xr:uid="{00000000-0005-0000-0000-00002E1B0000}"/>
    <cellStyle name="Comma 17 3 5 2 2 2 3 2" xfId="7037" xr:uid="{00000000-0005-0000-0000-00002F1B0000}"/>
    <cellStyle name="Comma 17 3 5 2 2 2 3 2 2" xfId="7038" xr:uid="{00000000-0005-0000-0000-0000301B0000}"/>
    <cellStyle name="Comma 17 3 5 2 2 2 3 3" xfId="7039" xr:uid="{00000000-0005-0000-0000-0000311B0000}"/>
    <cellStyle name="Comma 17 3 5 2 2 2 4" xfId="7040" xr:uid="{00000000-0005-0000-0000-0000321B0000}"/>
    <cellStyle name="Comma 17 3 5 2 2 2 4 2" xfId="7041" xr:uid="{00000000-0005-0000-0000-0000331B0000}"/>
    <cellStyle name="Comma 17 3 5 2 2 2 5" xfId="7042" xr:uid="{00000000-0005-0000-0000-0000341B0000}"/>
    <cellStyle name="Comma 17 3 5 2 2 3" xfId="7043" xr:uid="{00000000-0005-0000-0000-0000351B0000}"/>
    <cellStyle name="Comma 17 3 5 2 2 3 2" xfId="7044" xr:uid="{00000000-0005-0000-0000-0000361B0000}"/>
    <cellStyle name="Comma 17 3 5 2 2 3 2 2" xfId="7045" xr:uid="{00000000-0005-0000-0000-0000371B0000}"/>
    <cellStyle name="Comma 17 3 5 2 2 3 2 2 2" xfId="7046" xr:uid="{00000000-0005-0000-0000-0000381B0000}"/>
    <cellStyle name="Comma 17 3 5 2 2 3 2 3" xfId="7047" xr:uid="{00000000-0005-0000-0000-0000391B0000}"/>
    <cellStyle name="Comma 17 3 5 2 2 3 3" xfId="7048" xr:uid="{00000000-0005-0000-0000-00003A1B0000}"/>
    <cellStyle name="Comma 17 3 5 2 2 3 3 2" xfId="7049" xr:uid="{00000000-0005-0000-0000-00003B1B0000}"/>
    <cellStyle name="Comma 17 3 5 2 2 3 4" xfId="7050" xr:uid="{00000000-0005-0000-0000-00003C1B0000}"/>
    <cellStyle name="Comma 17 3 5 2 2 4" xfId="7051" xr:uid="{00000000-0005-0000-0000-00003D1B0000}"/>
    <cellStyle name="Comma 17 3 5 2 2 4 2" xfId="7052" xr:uid="{00000000-0005-0000-0000-00003E1B0000}"/>
    <cellStyle name="Comma 17 3 5 2 2 4 2 2" xfId="7053" xr:uid="{00000000-0005-0000-0000-00003F1B0000}"/>
    <cellStyle name="Comma 17 3 5 2 2 4 3" xfId="7054" xr:uid="{00000000-0005-0000-0000-0000401B0000}"/>
    <cellStyle name="Comma 17 3 5 2 2 5" xfId="7055" xr:uid="{00000000-0005-0000-0000-0000411B0000}"/>
    <cellStyle name="Comma 17 3 5 2 2 5 2" xfId="7056" xr:uid="{00000000-0005-0000-0000-0000421B0000}"/>
    <cellStyle name="Comma 17 3 5 2 2 6" xfId="7057" xr:uid="{00000000-0005-0000-0000-0000431B0000}"/>
    <cellStyle name="Comma 17 3 5 2 2 7" xfId="7058" xr:uid="{00000000-0005-0000-0000-0000441B0000}"/>
    <cellStyle name="Comma 17 3 5 2 3" xfId="7059" xr:uid="{00000000-0005-0000-0000-0000451B0000}"/>
    <cellStyle name="Comma 17 3 5 2 3 2" xfId="7060" xr:uid="{00000000-0005-0000-0000-0000461B0000}"/>
    <cellStyle name="Comma 17 3 5 2 3 2 2" xfId="7061" xr:uid="{00000000-0005-0000-0000-0000471B0000}"/>
    <cellStyle name="Comma 17 3 5 2 3 2 2 2" xfId="7062" xr:uid="{00000000-0005-0000-0000-0000481B0000}"/>
    <cellStyle name="Comma 17 3 5 2 3 2 2 2 2" xfId="7063" xr:uid="{00000000-0005-0000-0000-0000491B0000}"/>
    <cellStyle name="Comma 17 3 5 2 3 2 2 3" xfId="7064" xr:uid="{00000000-0005-0000-0000-00004A1B0000}"/>
    <cellStyle name="Comma 17 3 5 2 3 2 3" xfId="7065" xr:uid="{00000000-0005-0000-0000-00004B1B0000}"/>
    <cellStyle name="Comma 17 3 5 2 3 2 3 2" xfId="7066" xr:uid="{00000000-0005-0000-0000-00004C1B0000}"/>
    <cellStyle name="Comma 17 3 5 2 3 2 4" xfId="7067" xr:uid="{00000000-0005-0000-0000-00004D1B0000}"/>
    <cellStyle name="Comma 17 3 5 2 3 3" xfId="7068" xr:uid="{00000000-0005-0000-0000-00004E1B0000}"/>
    <cellStyle name="Comma 17 3 5 2 3 3 2" xfId="7069" xr:uid="{00000000-0005-0000-0000-00004F1B0000}"/>
    <cellStyle name="Comma 17 3 5 2 3 3 2 2" xfId="7070" xr:uid="{00000000-0005-0000-0000-0000501B0000}"/>
    <cellStyle name="Comma 17 3 5 2 3 3 3" xfId="7071" xr:uid="{00000000-0005-0000-0000-0000511B0000}"/>
    <cellStyle name="Comma 17 3 5 2 3 4" xfId="7072" xr:uid="{00000000-0005-0000-0000-0000521B0000}"/>
    <cellStyle name="Comma 17 3 5 2 3 4 2" xfId="7073" xr:uid="{00000000-0005-0000-0000-0000531B0000}"/>
    <cellStyle name="Comma 17 3 5 2 3 5" xfId="7074" xr:uid="{00000000-0005-0000-0000-0000541B0000}"/>
    <cellStyle name="Comma 17 3 5 2 4" xfId="7075" xr:uid="{00000000-0005-0000-0000-0000551B0000}"/>
    <cellStyle name="Comma 17 3 5 2 4 2" xfId="7076" xr:uid="{00000000-0005-0000-0000-0000561B0000}"/>
    <cellStyle name="Comma 17 3 5 2 4 2 2" xfId="7077" xr:uid="{00000000-0005-0000-0000-0000571B0000}"/>
    <cellStyle name="Comma 17 3 5 2 4 2 2 2" xfId="7078" xr:uid="{00000000-0005-0000-0000-0000581B0000}"/>
    <cellStyle name="Comma 17 3 5 2 4 2 3" xfId="7079" xr:uid="{00000000-0005-0000-0000-0000591B0000}"/>
    <cellStyle name="Comma 17 3 5 2 4 3" xfId="7080" xr:uid="{00000000-0005-0000-0000-00005A1B0000}"/>
    <cellStyle name="Comma 17 3 5 2 4 3 2" xfId="7081" xr:uid="{00000000-0005-0000-0000-00005B1B0000}"/>
    <cellStyle name="Comma 17 3 5 2 4 4" xfId="7082" xr:uid="{00000000-0005-0000-0000-00005C1B0000}"/>
    <cellStyle name="Comma 17 3 5 2 5" xfId="7083" xr:uid="{00000000-0005-0000-0000-00005D1B0000}"/>
    <cellStyle name="Comma 17 3 5 2 5 2" xfId="7084" xr:uid="{00000000-0005-0000-0000-00005E1B0000}"/>
    <cellStyle name="Comma 17 3 5 2 5 2 2" xfId="7085" xr:uid="{00000000-0005-0000-0000-00005F1B0000}"/>
    <cellStyle name="Comma 17 3 5 2 5 3" xfId="7086" xr:uid="{00000000-0005-0000-0000-0000601B0000}"/>
    <cellStyle name="Comma 17 3 5 2 6" xfId="7087" xr:uid="{00000000-0005-0000-0000-0000611B0000}"/>
    <cellStyle name="Comma 17 3 5 2 6 2" xfId="7088" xr:uid="{00000000-0005-0000-0000-0000621B0000}"/>
    <cellStyle name="Comma 17 3 5 2 7" xfId="7089" xr:uid="{00000000-0005-0000-0000-0000631B0000}"/>
    <cellStyle name="Comma 17 3 5 2 8" xfId="7090" xr:uid="{00000000-0005-0000-0000-0000641B0000}"/>
    <cellStyle name="Comma 17 3 5 3" xfId="7091" xr:uid="{00000000-0005-0000-0000-0000651B0000}"/>
    <cellStyle name="Comma 17 3 5 3 2" xfId="7092" xr:uid="{00000000-0005-0000-0000-0000661B0000}"/>
    <cellStyle name="Comma 17 3 5 3 2 2" xfId="7093" xr:uid="{00000000-0005-0000-0000-0000671B0000}"/>
    <cellStyle name="Comma 17 3 5 3 2 2 2" xfId="7094" xr:uid="{00000000-0005-0000-0000-0000681B0000}"/>
    <cellStyle name="Comma 17 3 5 3 2 2 2 2" xfId="7095" xr:uid="{00000000-0005-0000-0000-0000691B0000}"/>
    <cellStyle name="Comma 17 3 5 3 2 2 2 2 2" xfId="7096" xr:uid="{00000000-0005-0000-0000-00006A1B0000}"/>
    <cellStyle name="Comma 17 3 5 3 2 2 2 3" xfId="7097" xr:uid="{00000000-0005-0000-0000-00006B1B0000}"/>
    <cellStyle name="Comma 17 3 5 3 2 2 3" xfId="7098" xr:uid="{00000000-0005-0000-0000-00006C1B0000}"/>
    <cellStyle name="Comma 17 3 5 3 2 2 3 2" xfId="7099" xr:uid="{00000000-0005-0000-0000-00006D1B0000}"/>
    <cellStyle name="Comma 17 3 5 3 2 2 4" xfId="7100" xr:uid="{00000000-0005-0000-0000-00006E1B0000}"/>
    <cellStyle name="Comma 17 3 5 3 2 3" xfId="7101" xr:uid="{00000000-0005-0000-0000-00006F1B0000}"/>
    <cellStyle name="Comma 17 3 5 3 2 3 2" xfId="7102" xr:uid="{00000000-0005-0000-0000-0000701B0000}"/>
    <cellStyle name="Comma 17 3 5 3 2 3 2 2" xfId="7103" xr:uid="{00000000-0005-0000-0000-0000711B0000}"/>
    <cellStyle name="Comma 17 3 5 3 2 3 3" xfId="7104" xr:uid="{00000000-0005-0000-0000-0000721B0000}"/>
    <cellStyle name="Comma 17 3 5 3 2 4" xfId="7105" xr:uid="{00000000-0005-0000-0000-0000731B0000}"/>
    <cellStyle name="Comma 17 3 5 3 2 4 2" xfId="7106" xr:uid="{00000000-0005-0000-0000-0000741B0000}"/>
    <cellStyle name="Comma 17 3 5 3 2 5" xfId="7107" xr:uid="{00000000-0005-0000-0000-0000751B0000}"/>
    <cellStyle name="Comma 17 3 5 3 3" xfId="7108" xr:uid="{00000000-0005-0000-0000-0000761B0000}"/>
    <cellStyle name="Comma 17 3 5 3 3 2" xfId="7109" xr:uid="{00000000-0005-0000-0000-0000771B0000}"/>
    <cellStyle name="Comma 17 3 5 3 3 2 2" xfId="7110" xr:uid="{00000000-0005-0000-0000-0000781B0000}"/>
    <cellStyle name="Comma 17 3 5 3 3 2 2 2" xfId="7111" xr:uid="{00000000-0005-0000-0000-0000791B0000}"/>
    <cellStyle name="Comma 17 3 5 3 3 2 3" xfId="7112" xr:uid="{00000000-0005-0000-0000-00007A1B0000}"/>
    <cellStyle name="Comma 17 3 5 3 3 3" xfId="7113" xr:uid="{00000000-0005-0000-0000-00007B1B0000}"/>
    <cellStyle name="Comma 17 3 5 3 3 3 2" xfId="7114" xr:uid="{00000000-0005-0000-0000-00007C1B0000}"/>
    <cellStyle name="Comma 17 3 5 3 3 4" xfId="7115" xr:uid="{00000000-0005-0000-0000-00007D1B0000}"/>
    <cellStyle name="Comma 17 3 5 3 4" xfId="7116" xr:uid="{00000000-0005-0000-0000-00007E1B0000}"/>
    <cellStyle name="Comma 17 3 5 3 4 2" xfId="7117" xr:uid="{00000000-0005-0000-0000-00007F1B0000}"/>
    <cellStyle name="Comma 17 3 5 3 4 2 2" xfId="7118" xr:uid="{00000000-0005-0000-0000-0000801B0000}"/>
    <cellStyle name="Comma 17 3 5 3 4 3" xfId="7119" xr:uid="{00000000-0005-0000-0000-0000811B0000}"/>
    <cellStyle name="Comma 17 3 5 3 5" xfId="7120" xr:uid="{00000000-0005-0000-0000-0000821B0000}"/>
    <cellStyle name="Comma 17 3 5 3 5 2" xfId="7121" xr:uid="{00000000-0005-0000-0000-0000831B0000}"/>
    <cellStyle name="Comma 17 3 5 3 6" xfId="7122" xr:uid="{00000000-0005-0000-0000-0000841B0000}"/>
    <cellStyle name="Comma 17 3 5 3 7" xfId="7123" xr:uid="{00000000-0005-0000-0000-0000851B0000}"/>
    <cellStyle name="Comma 17 3 5 4" xfId="7124" xr:uid="{00000000-0005-0000-0000-0000861B0000}"/>
    <cellStyle name="Comma 17 3 5 4 2" xfId="7125" xr:uid="{00000000-0005-0000-0000-0000871B0000}"/>
    <cellStyle name="Comma 17 3 5 4 2 2" xfId="7126" xr:uid="{00000000-0005-0000-0000-0000881B0000}"/>
    <cellStyle name="Comma 17 3 5 4 2 2 2" xfId="7127" xr:uid="{00000000-0005-0000-0000-0000891B0000}"/>
    <cellStyle name="Comma 17 3 5 4 2 2 2 2" xfId="7128" xr:uid="{00000000-0005-0000-0000-00008A1B0000}"/>
    <cellStyle name="Comma 17 3 5 4 2 2 3" xfId="7129" xr:uid="{00000000-0005-0000-0000-00008B1B0000}"/>
    <cellStyle name="Comma 17 3 5 4 2 3" xfId="7130" xr:uid="{00000000-0005-0000-0000-00008C1B0000}"/>
    <cellStyle name="Comma 17 3 5 4 2 3 2" xfId="7131" xr:uid="{00000000-0005-0000-0000-00008D1B0000}"/>
    <cellStyle name="Comma 17 3 5 4 2 4" xfId="7132" xr:uid="{00000000-0005-0000-0000-00008E1B0000}"/>
    <cellStyle name="Comma 17 3 5 4 3" xfId="7133" xr:uid="{00000000-0005-0000-0000-00008F1B0000}"/>
    <cellStyle name="Comma 17 3 5 4 3 2" xfId="7134" xr:uid="{00000000-0005-0000-0000-0000901B0000}"/>
    <cellStyle name="Comma 17 3 5 4 3 2 2" xfId="7135" xr:uid="{00000000-0005-0000-0000-0000911B0000}"/>
    <cellStyle name="Comma 17 3 5 4 3 3" xfId="7136" xr:uid="{00000000-0005-0000-0000-0000921B0000}"/>
    <cellStyle name="Comma 17 3 5 4 4" xfId="7137" xr:uid="{00000000-0005-0000-0000-0000931B0000}"/>
    <cellStyle name="Comma 17 3 5 4 4 2" xfId="7138" xr:uid="{00000000-0005-0000-0000-0000941B0000}"/>
    <cellStyle name="Comma 17 3 5 4 5" xfId="7139" xr:uid="{00000000-0005-0000-0000-0000951B0000}"/>
    <cellStyle name="Comma 17 3 5 5" xfId="7140" xr:uid="{00000000-0005-0000-0000-0000961B0000}"/>
    <cellStyle name="Comma 17 3 5 5 2" xfId="7141" xr:uid="{00000000-0005-0000-0000-0000971B0000}"/>
    <cellStyle name="Comma 17 3 5 5 2 2" xfId="7142" xr:uid="{00000000-0005-0000-0000-0000981B0000}"/>
    <cellStyle name="Comma 17 3 5 5 2 2 2" xfId="7143" xr:uid="{00000000-0005-0000-0000-0000991B0000}"/>
    <cellStyle name="Comma 17 3 5 5 2 3" xfId="7144" xr:uid="{00000000-0005-0000-0000-00009A1B0000}"/>
    <cellStyle name="Comma 17 3 5 5 3" xfId="7145" xr:uid="{00000000-0005-0000-0000-00009B1B0000}"/>
    <cellStyle name="Comma 17 3 5 5 3 2" xfId="7146" xr:uid="{00000000-0005-0000-0000-00009C1B0000}"/>
    <cellStyle name="Comma 17 3 5 5 4" xfId="7147" xr:uid="{00000000-0005-0000-0000-00009D1B0000}"/>
    <cellStyle name="Comma 17 3 5 6" xfId="7148" xr:uid="{00000000-0005-0000-0000-00009E1B0000}"/>
    <cellStyle name="Comma 17 3 5 6 2" xfId="7149" xr:uid="{00000000-0005-0000-0000-00009F1B0000}"/>
    <cellStyle name="Comma 17 3 5 6 2 2" xfId="7150" xr:uid="{00000000-0005-0000-0000-0000A01B0000}"/>
    <cellStyle name="Comma 17 3 5 6 3" xfId="7151" xr:uid="{00000000-0005-0000-0000-0000A11B0000}"/>
    <cellStyle name="Comma 17 3 5 7" xfId="7152" xr:uid="{00000000-0005-0000-0000-0000A21B0000}"/>
    <cellStyle name="Comma 17 3 5 7 2" xfId="7153" xr:uid="{00000000-0005-0000-0000-0000A31B0000}"/>
    <cellStyle name="Comma 17 3 5 8" xfId="7154" xr:uid="{00000000-0005-0000-0000-0000A41B0000}"/>
    <cellStyle name="Comma 17 3 5 9" xfId="7155" xr:uid="{00000000-0005-0000-0000-0000A51B0000}"/>
    <cellStyle name="Comma 17 3 6" xfId="7156" xr:uid="{00000000-0005-0000-0000-0000A61B0000}"/>
    <cellStyle name="Comma 17 3 6 2" xfId="7157" xr:uid="{00000000-0005-0000-0000-0000A71B0000}"/>
    <cellStyle name="Comma 17 3 6 2 2" xfId="7158" xr:uid="{00000000-0005-0000-0000-0000A81B0000}"/>
    <cellStyle name="Comma 17 3 6 2 2 2" xfId="7159" xr:uid="{00000000-0005-0000-0000-0000A91B0000}"/>
    <cellStyle name="Comma 17 3 6 2 2 2 2" xfId="7160" xr:uid="{00000000-0005-0000-0000-0000AA1B0000}"/>
    <cellStyle name="Comma 17 3 6 2 2 2 2 2" xfId="7161" xr:uid="{00000000-0005-0000-0000-0000AB1B0000}"/>
    <cellStyle name="Comma 17 3 6 2 2 2 2 2 2" xfId="7162" xr:uid="{00000000-0005-0000-0000-0000AC1B0000}"/>
    <cellStyle name="Comma 17 3 6 2 2 2 2 3" xfId="7163" xr:uid="{00000000-0005-0000-0000-0000AD1B0000}"/>
    <cellStyle name="Comma 17 3 6 2 2 2 3" xfId="7164" xr:uid="{00000000-0005-0000-0000-0000AE1B0000}"/>
    <cellStyle name="Comma 17 3 6 2 2 2 3 2" xfId="7165" xr:uid="{00000000-0005-0000-0000-0000AF1B0000}"/>
    <cellStyle name="Comma 17 3 6 2 2 2 4" xfId="7166" xr:uid="{00000000-0005-0000-0000-0000B01B0000}"/>
    <cellStyle name="Comma 17 3 6 2 2 3" xfId="7167" xr:uid="{00000000-0005-0000-0000-0000B11B0000}"/>
    <cellStyle name="Comma 17 3 6 2 2 3 2" xfId="7168" xr:uid="{00000000-0005-0000-0000-0000B21B0000}"/>
    <cellStyle name="Comma 17 3 6 2 2 3 2 2" xfId="7169" xr:uid="{00000000-0005-0000-0000-0000B31B0000}"/>
    <cellStyle name="Comma 17 3 6 2 2 3 3" xfId="7170" xr:uid="{00000000-0005-0000-0000-0000B41B0000}"/>
    <cellStyle name="Comma 17 3 6 2 2 4" xfId="7171" xr:uid="{00000000-0005-0000-0000-0000B51B0000}"/>
    <cellStyle name="Comma 17 3 6 2 2 4 2" xfId="7172" xr:uid="{00000000-0005-0000-0000-0000B61B0000}"/>
    <cellStyle name="Comma 17 3 6 2 2 5" xfId="7173" xr:uid="{00000000-0005-0000-0000-0000B71B0000}"/>
    <cellStyle name="Comma 17 3 6 2 3" xfId="7174" xr:uid="{00000000-0005-0000-0000-0000B81B0000}"/>
    <cellStyle name="Comma 17 3 6 2 3 2" xfId="7175" xr:uid="{00000000-0005-0000-0000-0000B91B0000}"/>
    <cellStyle name="Comma 17 3 6 2 3 2 2" xfId="7176" xr:uid="{00000000-0005-0000-0000-0000BA1B0000}"/>
    <cellStyle name="Comma 17 3 6 2 3 2 2 2" xfId="7177" xr:uid="{00000000-0005-0000-0000-0000BB1B0000}"/>
    <cellStyle name="Comma 17 3 6 2 3 2 3" xfId="7178" xr:uid="{00000000-0005-0000-0000-0000BC1B0000}"/>
    <cellStyle name="Comma 17 3 6 2 3 3" xfId="7179" xr:uid="{00000000-0005-0000-0000-0000BD1B0000}"/>
    <cellStyle name="Comma 17 3 6 2 3 3 2" xfId="7180" xr:uid="{00000000-0005-0000-0000-0000BE1B0000}"/>
    <cellStyle name="Comma 17 3 6 2 3 4" xfId="7181" xr:uid="{00000000-0005-0000-0000-0000BF1B0000}"/>
    <cellStyle name="Comma 17 3 6 2 4" xfId="7182" xr:uid="{00000000-0005-0000-0000-0000C01B0000}"/>
    <cellStyle name="Comma 17 3 6 2 4 2" xfId="7183" xr:uid="{00000000-0005-0000-0000-0000C11B0000}"/>
    <cellStyle name="Comma 17 3 6 2 4 2 2" xfId="7184" xr:uid="{00000000-0005-0000-0000-0000C21B0000}"/>
    <cellStyle name="Comma 17 3 6 2 4 3" xfId="7185" xr:uid="{00000000-0005-0000-0000-0000C31B0000}"/>
    <cellStyle name="Comma 17 3 6 2 5" xfId="7186" xr:uid="{00000000-0005-0000-0000-0000C41B0000}"/>
    <cellStyle name="Comma 17 3 6 2 5 2" xfId="7187" xr:uid="{00000000-0005-0000-0000-0000C51B0000}"/>
    <cellStyle name="Comma 17 3 6 2 6" xfId="7188" xr:uid="{00000000-0005-0000-0000-0000C61B0000}"/>
    <cellStyle name="Comma 17 3 6 2 7" xfId="7189" xr:uid="{00000000-0005-0000-0000-0000C71B0000}"/>
    <cellStyle name="Comma 17 3 6 3" xfId="7190" xr:uid="{00000000-0005-0000-0000-0000C81B0000}"/>
    <cellStyle name="Comma 17 3 6 3 2" xfId="7191" xr:uid="{00000000-0005-0000-0000-0000C91B0000}"/>
    <cellStyle name="Comma 17 3 6 3 2 2" xfId="7192" xr:uid="{00000000-0005-0000-0000-0000CA1B0000}"/>
    <cellStyle name="Comma 17 3 6 3 2 2 2" xfId="7193" xr:uid="{00000000-0005-0000-0000-0000CB1B0000}"/>
    <cellStyle name="Comma 17 3 6 3 2 2 2 2" xfId="7194" xr:uid="{00000000-0005-0000-0000-0000CC1B0000}"/>
    <cellStyle name="Comma 17 3 6 3 2 2 3" xfId="7195" xr:uid="{00000000-0005-0000-0000-0000CD1B0000}"/>
    <cellStyle name="Comma 17 3 6 3 2 3" xfId="7196" xr:uid="{00000000-0005-0000-0000-0000CE1B0000}"/>
    <cellStyle name="Comma 17 3 6 3 2 3 2" xfId="7197" xr:uid="{00000000-0005-0000-0000-0000CF1B0000}"/>
    <cellStyle name="Comma 17 3 6 3 2 4" xfId="7198" xr:uid="{00000000-0005-0000-0000-0000D01B0000}"/>
    <cellStyle name="Comma 17 3 6 3 3" xfId="7199" xr:uid="{00000000-0005-0000-0000-0000D11B0000}"/>
    <cellStyle name="Comma 17 3 6 3 3 2" xfId="7200" xr:uid="{00000000-0005-0000-0000-0000D21B0000}"/>
    <cellStyle name="Comma 17 3 6 3 3 2 2" xfId="7201" xr:uid="{00000000-0005-0000-0000-0000D31B0000}"/>
    <cellStyle name="Comma 17 3 6 3 3 3" xfId="7202" xr:uid="{00000000-0005-0000-0000-0000D41B0000}"/>
    <cellStyle name="Comma 17 3 6 3 4" xfId="7203" xr:uid="{00000000-0005-0000-0000-0000D51B0000}"/>
    <cellStyle name="Comma 17 3 6 3 4 2" xfId="7204" xr:uid="{00000000-0005-0000-0000-0000D61B0000}"/>
    <cellStyle name="Comma 17 3 6 3 5" xfId="7205" xr:uid="{00000000-0005-0000-0000-0000D71B0000}"/>
    <cellStyle name="Comma 17 3 6 4" xfId="7206" xr:uid="{00000000-0005-0000-0000-0000D81B0000}"/>
    <cellStyle name="Comma 17 3 6 4 2" xfId="7207" xr:uid="{00000000-0005-0000-0000-0000D91B0000}"/>
    <cellStyle name="Comma 17 3 6 4 2 2" xfId="7208" xr:uid="{00000000-0005-0000-0000-0000DA1B0000}"/>
    <cellStyle name="Comma 17 3 6 4 2 2 2" xfId="7209" xr:uid="{00000000-0005-0000-0000-0000DB1B0000}"/>
    <cellStyle name="Comma 17 3 6 4 2 3" xfId="7210" xr:uid="{00000000-0005-0000-0000-0000DC1B0000}"/>
    <cellStyle name="Comma 17 3 6 4 3" xfId="7211" xr:uid="{00000000-0005-0000-0000-0000DD1B0000}"/>
    <cellStyle name="Comma 17 3 6 4 3 2" xfId="7212" xr:uid="{00000000-0005-0000-0000-0000DE1B0000}"/>
    <cellStyle name="Comma 17 3 6 4 4" xfId="7213" xr:uid="{00000000-0005-0000-0000-0000DF1B0000}"/>
    <cellStyle name="Comma 17 3 6 5" xfId="7214" xr:uid="{00000000-0005-0000-0000-0000E01B0000}"/>
    <cellStyle name="Comma 17 3 6 5 2" xfId="7215" xr:uid="{00000000-0005-0000-0000-0000E11B0000}"/>
    <cellStyle name="Comma 17 3 6 5 2 2" xfId="7216" xr:uid="{00000000-0005-0000-0000-0000E21B0000}"/>
    <cellStyle name="Comma 17 3 6 5 3" xfId="7217" xr:uid="{00000000-0005-0000-0000-0000E31B0000}"/>
    <cellStyle name="Comma 17 3 6 6" xfId="7218" xr:uid="{00000000-0005-0000-0000-0000E41B0000}"/>
    <cellStyle name="Comma 17 3 6 6 2" xfId="7219" xr:uid="{00000000-0005-0000-0000-0000E51B0000}"/>
    <cellStyle name="Comma 17 3 6 7" xfId="7220" xr:uid="{00000000-0005-0000-0000-0000E61B0000}"/>
    <cellStyle name="Comma 17 3 6 8" xfId="7221" xr:uid="{00000000-0005-0000-0000-0000E71B0000}"/>
    <cellStyle name="Comma 17 3 7" xfId="7222" xr:uid="{00000000-0005-0000-0000-0000E81B0000}"/>
    <cellStyle name="Comma 17 3 7 2" xfId="7223" xr:uid="{00000000-0005-0000-0000-0000E91B0000}"/>
    <cellStyle name="Comma 17 3 7 2 2" xfId="7224" xr:uid="{00000000-0005-0000-0000-0000EA1B0000}"/>
    <cellStyle name="Comma 17 3 7 2 2 2" xfId="7225" xr:uid="{00000000-0005-0000-0000-0000EB1B0000}"/>
    <cellStyle name="Comma 17 3 7 2 2 2 2" xfId="7226" xr:uid="{00000000-0005-0000-0000-0000EC1B0000}"/>
    <cellStyle name="Comma 17 3 7 2 2 2 2 2" xfId="7227" xr:uid="{00000000-0005-0000-0000-0000ED1B0000}"/>
    <cellStyle name="Comma 17 3 7 2 2 2 3" xfId="7228" xr:uid="{00000000-0005-0000-0000-0000EE1B0000}"/>
    <cellStyle name="Comma 17 3 7 2 2 3" xfId="7229" xr:uid="{00000000-0005-0000-0000-0000EF1B0000}"/>
    <cellStyle name="Comma 17 3 7 2 2 3 2" xfId="7230" xr:uid="{00000000-0005-0000-0000-0000F01B0000}"/>
    <cellStyle name="Comma 17 3 7 2 2 4" xfId="7231" xr:uid="{00000000-0005-0000-0000-0000F11B0000}"/>
    <cellStyle name="Comma 17 3 7 2 3" xfId="7232" xr:uid="{00000000-0005-0000-0000-0000F21B0000}"/>
    <cellStyle name="Comma 17 3 7 2 3 2" xfId="7233" xr:uid="{00000000-0005-0000-0000-0000F31B0000}"/>
    <cellStyle name="Comma 17 3 7 2 3 2 2" xfId="7234" xr:uid="{00000000-0005-0000-0000-0000F41B0000}"/>
    <cellStyle name="Comma 17 3 7 2 3 3" xfId="7235" xr:uid="{00000000-0005-0000-0000-0000F51B0000}"/>
    <cellStyle name="Comma 17 3 7 2 4" xfId="7236" xr:uid="{00000000-0005-0000-0000-0000F61B0000}"/>
    <cellStyle name="Comma 17 3 7 2 4 2" xfId="7237" xr:uid="{00000000-0005-0000-0000-0000F71B0000}"/>
    <cellStyle name="Comma 17 3 7 2 5" xfId="7238" xr:uid="{00000000-0005-0000-0000-0000F81B0000}"/>
    <cellStyle name="Comma 17 3 7 3" xfId="7239" xr:uid="{00000000-0005-0000-0000-0000F91B0000}"/>
    <cellStyle name="Comma 17 3 7 3 2" xfId="7240" xr:uid="{00000000-0005-0000-0000-0000FA1B0000}"/>
    <cellStyle name="Comma 17 3 7 3 2 2" xfId="7241" xr:uid="{00000000-0005-0000-0000-0000FB1B0000}"/>
    <cellStyle name="Comma 17 3 7 3 2 2 2" xfId="7242" xr:uid="{00000000-0005-0000-0000-0000FC1B0000}"/>
    <cellStyle name="Comma 17 3 7 3 2 3" xfId="7243" xr:uid="{00000000-0005-0000-0000-0000FD1B0000}"/>
    <cellStyle name="Comma 17 3 7 3 3" xfId="7244" xr:uid="{00000000-0005-0000-0000-0000FE1B0000}"/>
    <cellStyle name="Comma 17 3 7 3 3 2" xfId="7245" xr:uid="{00000000-0005-0000-0000-0000FF1B0000}"/>
    <cellStyle name="Comma 17 3 7 3 4" xfId="7246" xr:uid="{00000000-0005-0000-0000-0000001C0000}"/>
    <cellStyle name="Comma 17 3 7 4" xfId="7247" xr:uid="{00000000-0005-0000-0000-0000011C0000}"/>
    <cellStyle name="Comma 17 3 7 4 2" xfId="7248" xr:uid="{00000000-0005-0000-0000-0000021C0000}"/>
    <cellStyle name="Comma 17 3 7 4 2 2" xfId="7249" xr:uid="{00000000-0005-0000-0000-0000031C0000}"/>
    <cellStyle name="Comma 17 3 7 4 3" xfId="7250" xr:uid="{00000000-0005-0000-0000-0000041C0000}"/>
    <cellStyle name="Comma 17 3 7 5" xfId="7251" xr:uid="{00000000-0005-0000-0000-0000051C0000}"/>
    <cellStyle name="Comma 17 3 7 5 2" xfId="7252" xr:uid="{00000000-0005-0000-0000-0000061C0000}"/>
    <cellStyle name="Comma 17 3 7 6" xfId="7253" xr:uid="{00000000-0005-0000-0000-0000071C0000}"/>
    <cellStyle name="Comma 17 3 7 7" xfId="7254" xr:uid="{00000000-0005-0000-0000-0000081C0000}"/>
    <cellStyle name="Comma 17 3 8" xfId="7255" xr:uid="{00000000-0005-0000-0000-0000091C0000}"/>
    <cellStyle name="Comma 17 3 8 2" xfId="7256" xr:uid="{00000000-0005-0000-0000-00000A1C0000}"/>
    <cellStyle name="Comma 17 3 8 2 2" xfId="7257" xr:uid="{00000000-0005-0000-0000-00000B1C0000}"/>
    <cellStyle name="Comma 17 3 8 2 2 2" xfId="7258" xr:uid="{00000000-0005-0000-0000-00000C1C0000}"/>
    <cellStyle name="Comma 17 3 8 2 2 2 2" xfId="7259" xr:uid="{00000000-0005-0000-0000-00000D1C0000}"/>
    <cellStyle name="Comma 17 3 8 2 2 3" xfId="7260" xr:uid="{00000000-0005-0000-0000-00000E1C0000}"/>
    <cellStyle name="Comma 17 3 8 2 3" xfId="7261" xr:uid="{00000000-0005-0000-0000-00000F1C0000}"/>
    <cellStyle name="Comma 17 3 8 2 3 2" xfId="7262" xr:uid="{00000000-0005-0000-0000-0000101C0000}"/>
    <cellStyle name="Comma 17 3 8 2 4" xfId="7263" xr:uid="{00000000-0005-0000-0000-0000111C0000}"/>
    <cellStyle name="Comma 17 3 8 3" xfId="7264" xr:uid="{00000000-0005-0000-0000-0000121C0000}"/>
    <cellStyle name="Comma 17 3 8 3 2" xfId="7265" xr:uid="{00000000-0005-0000-0000-0000131C0000}"/>
    <cellStyle name="Comma 17 3 8 3 2 2" xfId="7266" xr:uid="{00000000-0005-0000-0000-0000141C0000}"/>
    <cellStyle name="Comma 17 3 8 3 3" xfId="7267" xr:uid="{00000000-0005-0000-0000-0000151C0000}"/>
    <cellStyle name="Comma 17 3 8 4" xfId="7268" xr:uid="{00000000-0005-0000-0000-0000161C0000}"/>
    <cellStyle name="Comma 17 3 8 4 2" xfId="7269" xr:uid="{00000000-0005-0000-0000-0000171C0000}"/>
    <cellStyle name="Comma 17 3 8 5" xfId="7270" xr:uid="{00000000-0005-0000-0000-0000181C0000}"/>
    <cellStyle name="Comma 17 3 9" xfId="7271" xr:uid="{00000000-0005-0000-0000-0000191C0000}"/>
    <cellStyle name="Comma 17 3 9 2" xfId="7272" xr:uid="{00000000-0005-0000-0000-00001A1C0000}"/>
    <cellStyle name="Comma 17 3 9 2 2" xfId="7273" xr:uid="{00000000-0005-0000-0000-00001B1C0000}"/>
    <cellStyle name="Comma 17 3 9 2 2 2" xfId="7274" xr:uid="{00000000-0005-0000-0000-00001C1C0000}"/>
    <cellStyle name="Comma 17 3 9 2 3" xfId="7275" xr:uid="{00000000-0005-0000-0000-00001D1C0000}"/>
    <cellStyle name="Comma 17 3 9 3" xfId="7276" xr:uid="{00000000-0005-0000-0000-00001E1C0000}"/>
    <cellStyle name="Comma 17 3 9 3 2" xfId="7277" xr:uid="{00000000-0005-0000-0000-00001F1C0000}"/>
    <cellStyle name="Comma 17 3 9 4" xfId="7278" xr:uid="{00000000-0005-0000-0000-0000201C0000}"/>
    <cellStyle name="Comma 17 4" xfId="7279" xr:uid="{00000000-0005-0000-0000-0000211C0000}"/>
    <cellStyle name="Comma 17 4 10" xfId="7280" xr:uid="{00000000-0005-0000-0000-0000221C0000}"/>
    <cellStyle name="Comma 17 4 10 2" xfId="7281" xr:uid="{00000000-0005-0000-0000-0000231C0000}"/>
    <cellStyle name="Comma 17 4 11" xfId="7282" xr:uid="{00000000-0005-0000-0000-0000241C0000}"/>
    <cellStyle name="Comma 17 4 12" xfId="7283" xr:uid="{00000000-0005-0000-0000-0000251C0000}"/>
    <cellStyle name="Comma 17 4 13" xfId="7284" xr:uid="{00000000-0005-0000-0000-0000261C0000}"/>
    <cellStyle name="Comma 17 4 2" xfId="7285" xr:uid="{00000000-0005-0000-0000-0000271C0000}"/>
    <cellStyle name="Comma 17 4 2 10" xfId="7286" xr:uid="{00000000-0005-0000-0000-0000281C0000}"/>
    <cellStyle name="Comma 17 4 2 11" xfId="7287" xr:uid="{00000000-0005-0000-0000-0000291C0000}"/>
    <cellStyle name="Comma 17 4 2 2" xfId="7288" xr:uid="{00000000-0005-0000-0000-00002A1C0000}"/>
    <cellStyle name="Comma 17 4 2 2 10" xfId="7289" xr:uid="{00000000-0005-0000-0000-00002B1C0000}"/>
    <cellStyle name="Comma 17 4 2 2 2" xfId="7290" xr:uid="{00000000-0005-0000-0000-00002C1C0000}"/>
    <cellStyle name="Comma 17 4 2 2 2 2" xfId="7291" xr:uid="{00000000-0005-0000-0000-00002D1C0000}"/>
    <cellStyle name="Comma 17 4 2 2 2 2 2" xfId="7292" xr:uid="{00000000-0005-0000-0000-00002E1C0000}"/>
    <cellStyle name="Comma 17 4 2 2 2 2 2 2" xfId="7293" xr:uid="{00000000-0005-0000-0000-00002F1C0000}"/>
    <cellStyle name="Comma 17 4 2 2 2 2 2 2 2" xfId="7294" xr:uid="{00000000-0005-0000-0000-0000301C0000}"/>
    <cellStyle name="Comma 17 4 2 2 2 2 2 2 2 2" xfId="7295" xr:uid="{00000000-0005-0000-0000-0000311C0000}"/>
    <cellStyle name="Comma 17 4 2 2 2 2 2 2 2 2 2" xfId="7296" xr:uid="{00000000-0005-0000-0000-0000321C0000}"/>
    <cellStyle name="Comma 17 4 2 2 2 2 2 2 2 2 2 2" xfId="7297" xr:uid="{00000000-0005-0000-0000-0000331C0000}"/>
    <cellStyle name="Comma 17 4 2 2 2 2 2 2 2 2 3" xfId="7298" xr:uid="{00000000-0005-0000-0000-0000341C0000}"/>
    <cellStyle name="Comma 17 4 2 2 2 2 2 2 2 3" xfId="7299" xr:uid="{00000000-0005-0000-0000-0000351C0000}"/>
    <cellStyle name="Comma 17 4 2 2 2 2 2 2 2 3 2" xfId="7300" xr:uid="{00000000-0005-0000-0000-0000361C0000}"/>
    <cellStyle name="Comma 17 4 2 2 2 2 2 2 2 4" xfId="7301" xr:uid="{00000000-0005-0000-0000-0000371C0000}"/>
    <cellStyle name="Comma 17 4 2 2 2 2 2 2 3" xfId="7302" xr:uid="{00000000-0005-0000-0000-0000381C0000}"/>
    <cellStyle name="Comma 17 4 2 2 2 2 2 2 3 2" xfId="7303" xr:uid="{00000000-0005-0000-0000-0000391C0000}"/>
    <cellStyle name="Comma 17 4 2 2 2 2 2 2 3 2 2" xfId="7304" xr:uid="{00000000-0005-0000-0000-00003A1C0000}"/>
    <cellStyle name="Comma 17 4 2 2 2 2 2 2 3 3" xfId="7305" xr:uid="{00000000-0005-0000-0000-00003B1C0000}"/>
    <cellStyle name="Comma 17 4 2 2 2 2 2 2 4" xfId="7306" xr:uid="{00000000-0005-0000-0000-00003C1C0000}"/>
    <cellStyle name="Comma 17 4 2 2 2 2 2 2 4 2" xfId="7307" xr:uid="{00000000-0005-0000-0000-00003D1C0000}"/>
    <cellStyle name="Comma 17 4 2 2 2 2 2 2 5" xfId="7308" xr:uid="{00000000-0005-0000-0000-00003E1C0000}"/>
    <cellStyle name="Comma 17 4 2 2 2 2 2 3" xfId="7309" xr:uid="{00000000-0005-0000-0000-00003F1C0000}"/>
    <cellStyle name="Comma 17 4 2 2 2 2 2 3 2" xfId="7310" xr:uid="{00000000-0005-0000-0000-0000401C0000}"/>
    <cellStyle name="Comma 17 4 2 2 2 2 2 3 2 2" xfId="7311" xr:uid="{00000000-0005-0000-0000-0000411C0000}"/>
    <cellStyle name="Comma 17 4 2 2 2 2 2 3 2 2 2" xfId="7312" xr:uid="{00000000-0005-0000-0000-0000421C0000}"/>
    <cellStyle name="Comma 17 4 2 2 2 2 2 3 2 3" xfId="7313" xr:uid="{00000000-0005-0000-0000-0000431C0000}"/>
    <cellStyle name="Comma 17 4 2 2 2 2 2 3 3" xfId="7314" xr:uid="{00000000-0005-0000-0000-0000441C0000}"/>
    <cellStyle name="Comma 17 4 2 2 2 2 2 3 3 2" xfId="7315" xr:uid="{00000000-0005-0000-0000-0000451C0000}"/>
    <cellStyle name="Comma 17 4 2 2 2 2 2 3 4" xfId="7316" xr:uid="{00000000-0005-0000-0000-0000461C0000}"/>
    <cellStyle name="Comma 17 4 2 2 2 2 2 4" xfId="7317" xr:uid="{00000000-0005-0000-0000-0000471C0000}"/>
    <cellStyle name="Comma 17 4 2 2 2 2 2 4 2" xfId="7318" xr:uid="{00000000-0005-0000-0000-0000481C0000}"/>
    <cellStyle name="Comma 17 4 2 2 2 2 2 4 2 2" xfId="7319" xr:uid="{00000000-0005-0000-0000-0000491C0000}"/>
    <cellStyle name="Comma 17 4 2 2 2 2 2 4 3" xfId="7320" xr:uid="{00000000-0005-0000-0000-00004A1C0000}"/>
    <cellStyle name="Comma 17 4 2 2 2 2 2 5" xfId="7321" xr:uid="{00000000-0005-0000-0000-00004B1C0000}"/>
    <cellStyle name="Comma 17 4 2 2 2 2 2 5 2" xfId="7322" xr:uid="{00000000-0005-0000-0000-00004C1C0000}"/>
    <cellStyle name="Comma 17 4 2 2 2 2 2 6" xfId="7323" xr:uid="{00000000-0005-0000-0000-00004D1C0000}"/>
    <cellStyle name="Comma 17 4 2 2 2 2 2 7" xfId="7324" xr:uid="{00000000-0005-0000-0000-00004E1C0000}"/>
    <cellStyle name="Comma 17 4 2 2 2 2 3" xfId="7325" xr:uid="{00000000-0005-0000-0000-00004F1C0000}"/>
    <cellStyle name="Comma 17 4 2 2 2 2 3 2" xfId="7326" xr:uid="{00000000-0005-0000-0000-0000501C0000}"/>
    <cellStyle name="Comma 17 4 2 2 2 2 3 2 2" xfId="7327" xr:uid="{00000000-0005-0000-0000-0000511C0000}"/>
    <cellStyle name="Comma 17 4 2 2 2 2 3 2 2 2" xfId="7328" xr:uid="{00000000-0005-0000-0000-0000521C0000}"/>
    <cellStyle name="Comma 17 4 2 2 2 2 3 2 2 2 2" xfId="7329" xr:uid="{00000000-0005-0000-0000-0000531C0000}"/>
    <cellStyle name="Comma 17 4 2 2 2 2 3 2 2 3" xfId="7330" xr:uid="{00000000-0005-0000-0000-0000541C0000}"/>
    <cellStyle name="Comma 17 4 2 2 2 2 3 2 3" xfId="7331" xr:uid="{00000000-0005-0000-0000-0000551C0000}"/>
    <cellStyle name="Comma 17 4 2 2 2 2 3 2 3 2" xfId="7332" xr:uid="{00000000-0005-0000-0000-0000561C0000}"/>
    <cellStyle name="Comma 17 4 2 2 2 2 3 2 4" xfId="7333" xr:uid="{00000000-0005-0000-0000-0000571C0000}"/>
    <cellStyle name="Comma 17 4 2 2 2 2 3 3" xfId="7334" xr:uid="{00000000-0005-0000-0000-0000581C0000}"/>
    <cellStyle name="Comma 17 4 2 2 2 2 3 3 2" xfId="7335" xr:uid="{00000000-0005-0000-0000-0000591C0000}"/>
    <cellStyle name="Comma 17 4 2 2 2 2 3 3 2 2" xfId="7336" xr:uid="{00000000-0005-0000-0000-00005A1C0000}"/>
    <cellStyle name="Comma 17 4 2 2 2 2 3 3 3" xfId="7337" xr:uid="{00000000-0005-0000-0000-00005B1C0000}"/>
    <cellStyle name="Comma 17 4 2 2 2 2 3 4" xfId="7338" xr:uid="{00000000-0005-0000-0000-00005C1C0000}"/>
    <cellStyle name="Comma 17 4 2 2 2 2 3 4 2" xfId="7339" xr:uid="{00000000-0005-0000-0000-00005D1C0000}"/>
    <cellStyle name="Comma 17 4 2 2 2 2 3 5" xfId="7340" xr:uid="{00000000-0005-0000-0000-00005E1C0000}"/>
    <cellStyle name="Comma 17 4 2 2 2 2 4" xfId="7341" xr:uid="{00000000-0005-0000-0000-00005F1C0000}"/>
    <cellStyle name="Comma 17 4 2 2 2 2 4 2" xfId="7342" xr:uid="{00000000-0005-0000-0000-0000601C0000}"/>
    <cellStyle name="Comma 17 4 2 2 2 2 4 2 2" xfId="7343" xr:uid="{00000000-0005-0000-0000-0000611C0000}"/>
    <cellStyle name="Comma 17 4 2 2 2 2 4 2 2 2" xfId="7344" xr:uid="{00000000-0005-0000-0000-0000621C0000}"/>
    <cellStyle name="Comma 17 4 2 2 2 2 4 2 3" xfId="7345" xr:uid="{00000000-0005-0000-0000-0000631C0000}"/>
    <cellStyle name="Comma 17 4 2 2 2 2 4 3" xfId="7346" xr:uid="{00000000-0005-0000-0000-0000641C0000}"/>
    <cellStyle name="Comma 17 4 2 2 2 2 4 3 2" xfId="7347" xr:uid="{00000000-0005-0000-0000-0000651C0000}"/>
    <cellStyle name="Comma 17 4 2 2 2 2 4 4" xfId="7348" xr:uid="{00000000-0005-0000-0000-0000661C0000}"/>
    <cellStyle name="Comma 17 4 2 2 2 2 5" xfId="7349" xr:uid="{00000000-0005-0000-0000-0000671C0000}"/>
    <cellStyle name="Comma 17 4 2 2 2 2 5 2" xfId="7350" xr:uid="{00000000-0005-0000-0000-0000681C0000}"/>
    <cellStyle name="Comma 17 4 2 2 2 2 5 2 2" xfId="7351" xr:uid="{00000000-0005-0000-0000-0000691C0000}"/>
    <cellStyle name="Comma 17 4 2 2 2 2 5 3" xfId="7352" xr:uid="{00000000-0005-0000-0000-00006A1C0000}"/>
    <cellStyle name="Comma 17 4 2 2 2 2 6" xfId="7353" xr:uid="{00000000-0005-0000-0000-00006B1C0000}"/>
    <cellStyle name="Comma 17 4 2 2 2 2 6 2" xfId="7354" xr:uid="{00000000-0005-0000-0000-00006C1C0000}"/>
    <cellStyle name="Comma 17 4 2 2 2 2 7" xfId="7355" xr:uid="{00000000-0005-0000-0000-00006D1C0000}"/>
    <cellStyle name="Comma 17 4 2 2 2 2 8" xfId="7356" xr:uid="{00000000-0005-0000-0000-00006E1C0000}"/>
    <cellStyle name="Comma 17 4 2 2 2 3" xfId="7357" xr:uid="{00000000-0005-0000-0000-00006F1C0000}"/>
    <cellStyle name="Comma 17 4 2 2 2 3 2" xfId="7358" xr:uid="{00000000-0005-0000-0000-0000701C0000}"/>
    <cellStyle name="Comma 17 4 2 2 2 3 2 2" xfId="7359" xr:uid="{00000000-0005-0000-0000-0000711C0000}"/>
    <cellStyle name="Comma 17 4 2 2 2 3 2 2 2" xfId="7360" xr:uid="{00000000-0005-0000-0000-0000721C0000}"/>
    <cellStyle name="Comma 17 4 2 2 2 3 2 2 2 2" xfId="7361" xr:uid="{00000000-0005-0000-0000-0000731C0000}"/>
    <cellStyle name="Comma 17 4 2 2 2 3 2 2 2 2 2" xfId="7362" xr:uid="{00000000-0005-0000-0000-0000741C0000}"/>
    <cellStyle name="Comma 17 4 2 2 2 3 2 2 2 3" xfId="7363" xr:uid="{00000000-0005-0000-0000-0000751C0000}"/>
    <cellStyle name="Comma 17 4 2 2 2 3 2 2 3" xfId="7364" xr:uid="{00000000-0005-0000-0000-0000761C0000}"/>
    <cellStyle name="Comma 17 4 2 2 2 3 2 2 3 2" xfId="7365" xr:uid="{00000000-0005-0000-0000-0000771C0000}"/>
    <cellStyle name="Comma 17 4 2 2 2 3 2 2 4" xfId="7366" xr:uid="{00000000-0005-0000-0000-0000781C0000}"/>
    <cellStyle name="Comma 17 4 2 2 2 3 2 3" xfId="7367" xr:uid="{00000000-0005-0000-0000-0000791C0000}"/>
    <cellStyle name="Comma 17 4 2 2 2 3 2 3 2" xfId="7368" xr:uid="{00000000-0005-0000-0000-00007A1C0000}"/>
    <cellStyle name="Comma 17 4 2 2 2 3 2 3 2 2" xfId="7369" xr:uid="{00000000-0005-0000-0000-00007B1C0000}"/>
    <cellStyle name="Comma 17 4 2 2 2 3 2 3 3" xfId="7370" xr:uid="{00000000-0005-0000-0000-00007C1C0000}"/>
    <cellStyle name="Comma 17 4 2 2 2 3 2 4" xfId="7371" xr:uid="{00000000-0005-0000-0000-00007D1C0000}"/>
    <cellStyle name="Comma 17 4 2 2 2 3 2 4 2" xfId="7372" xr:uid="{00000000-0005-0000-0000-00007E1C0000}"/>
    <cellStyle name="Comma 17 4 2 2 2 3 2 5" xfId="7373" xr:uid="{00000000-0005-0000-0000-00007F1C0000}"/>
    <cellStyle name="Comma 17 4 2 2 2 3 3" xfId="7374" xr:uid="{00000000-0005-0000-0000-0000801C0000}"/>
    <cellStyle name="Comma 17 4 2 2 2 3 3 2" xfId="7375" xr:uid="{00000000-0005-0000-0000-0000811C0000}"/>
    <cellStyle name="Comma 17 4 2 2 2 3 3 2 2" xfId="7376" xr:uid="{00000000-0005-0000-0000-0000821C0000}"/>
    <cellStyle name="Comma 17 4 2 2 2 3 3 2 2 2" xfId="7377" xr:uid="{00000000-0005-0000-0000-0000831C0000}"/>
    <cellStyle name="Comma 17 4 2 2 2 3 3 2 3" xfId="7378" xr:uid="{00000000-0005-0000-0000-0000841C0000}"/>
    <cellStyle name="Comma 17 4 2 2 2 3 3 3" xfId="7379" xr:uid="{00000000-0005-0000-0000-0000851C0000}"/>
    <cellStyle name="Comma 17 4 2 2 2 3 3 3 2" xfId="7380" xr:uid="{00000000-0005-0000-0000-0000861C0000}"/>
    <cellStyle name="Comma 17 4 2 2 2 3 3 4" xfId="7381" xr:uid="{00000000-0005-0000-0000-0000871C0000}"/>
    <cellStyle name="Comma 17 4 2 2 2 3 4" xfId="7382" xr:uid="{00000000-0005-0000-0000-0000881C0000}"/>
    <cellStyle name="Comma 17 4 2 2 2 3 4 2" xfId="7383" xr:uid="{00000000-0005-0000-0000-0000891C0000}"/>
    <cellStyle name="Comma 17 4 2 2 2 3 4 2 2" xfId="7384" xr:uid="{00000000-0005-0000-0000-00008A1C0000}"/>
    <cellStyle name="Comma 17 4 2 2 2 3 4 3" xfId="7385" xr:uid="{00000000-0005-0000-0000-00008B1C0000}"/>
    <cellStyle name="Comma 17 4 2 2 2 3 5" xfId="7386" xr:uid="{00000000-0005-0000-0000-00008C1C0000}"/>
    <cellStyle name="Comma 17 4 2 2 2 3 5 2" xfId="7387" xr:uid="{00000000-0005-0000-0000-00008D1C0000}"/>
    <cellStyle name="Comma 17 4 2 2 2 3 6" xfId="7388" xr:uid="{00000000-0005-0000-0000-00008E1C0000}"/>
    <cellStyle name="Comma 17 4 2 2 2 3 7" xfId="7389" xr:uid="{00000000-0005-0000-0000-00008F1C0000}"/>
    <cellStyle name="Comma 17 4 2 2 2 4" xfId="7390" xr:uid="{00000000-0005-0000-0000-0000901C0000}"/>
    <cellStyle name="Comma 17 4 2 2 2 4 2" xfId="7391" xr:uid="{00000000-0005-0000-0000-0000911C0000}"/>
    <cellStyle name="Comma 17 4 2 2 2 4 2 2" xfId="7392" xr:uid="{00000000-0005-0000-0000-0000921C0000}"/>
    <cellStyle name="Comma 17 4 2 2 2 4 2 2 2" xfId="7393" xr:uid="{00000000-0005-0000-0000-0000931C0000}"/>
    <cellStyle name="Comma 17 4 2 2 2 4 2 2 2 2" xfId="7394" xr:uid="{00000000-0005-0000-0000-0000941C0000}"/>
    <cellStyle name="Comma 17 4 2 2 2 4 2 2 3" xfId="7395" xr:uid="{00000000-0005-0000-0000-0000951C0000}"/>
    <cellStyle name="Comma 17 4 2 2 2 4 2 3" xfId="7396" xr:uid="{00000000-0005-0000-0000-0000961C0000}"/>
    <cellStyle name="Comma 17 4 2 2 2 4 2 3 2" xfId="7397" xr:uid="{00000000-0005-0000-0000-0000971C0000}"/>
    <cellStyle name="Comma 17 4 2 2 2 4 2 4" xfId="7398" xr:uid="{00000000-0005-0000-0000-0000981C0000}"/>
    <cellStyle name="Comma 17 4 2 2 2 4 3" xfId="7399" xr:uid="{00000000-0005-0000-0000-0000991C0000}"/>
    <cellStyle name="Comma 17 4 2 2 2 4 3 2" xfId="7400" xr:uid="{00000000-0005-0000-0000-00009A1C0000}"/>
    <cellStyle name="Comma 17 4 2 2 2 4 3 2 2" xfId="7401" xr:uid="{00000000-0005-0000-0000-00009B1C0000}"/>
    <cellStyle name="Comma 17 4 2 2 2 4 3 3" xfId="7402" xr:uid="{00000000-0005-0000-0000-00009C1C0000}"/>
    <cellStyle name="Comma 17 4 2 2 2 4 4" xfId="7403" xr:uid="{00000000-0005-0000-0000-00009D1C0000}"/>
    <cellStyle name="Comma 17 4 2 2 2 4 4 2" xfId="7404" xr:uid="{00000000-0005-0000-0000-00009E1C0000}"/>
    <cellStyle name="Comma 17 4 2 2 2 4 5" xfId="7405" xr:uid="{00000000-0005-0000-0000-00009F1C0000}"/>
    <cellStyle name="Comma 17 4 2 2 2 5" xfId="7406" xr:uid="{00000000-0005-0000-0000-0000A01C0000}"/>
    <cellStyle name="Comma 17 4 2 2 2 5 2" xfId="7407" xr:uid="{00000000-0005-0000-0000-0000A11C0000}"/>
    <cellStyle name="Comma 17 4 2 2 2 5 2 2" xfId="7408" xr:uid="{00000000-0005-0000-0000-0000A21C0000}"/>
    <cellStyle name="Comma 17 4 2 2 2 5 2 2 2" xfId="7409" xr:uid="{00000000-0005-0000-0000-0000A31C0000}"/>
    <cellStyle name="Comma 17 4 2 2 2 5 2 3" xfId="7410" xr:uid="{00000000-0005-0000-0000-0000A41C0000}"/>
    <cellStyle name="Comma 17 4 2 2 2 5 3" xfId="7411" xr:uid="{00000000-0005-0000-0000-0000A51C0000}"/>
    <cellStyle name="Comma 17 4 2 2 2 5 3 2" xfId="7412" xr:uid="{00000000-0005-0000-0000-0000A61C0000}"/>
    <cellStyle name="Comma 17 4 2 2 2 5 4" xfId="7413" xr:uid="{00000000-0005-0000-0000-0000A71C0000}"/>
    <cellStyle name="Comma 17 4 2 2 2 6" xfId="7414" xr:uid="{00000000-0005-0000-0000-0000A81C0000}"/>
    <cellStyle name="Comma 17 4 2 2 2 6 2" xfId="7415" xr:uid="{00000000-0005-0000-0000-0000A91C0000}"/>
    <cellStyle name="Comma 17 4 2 2 2 6 2 2" xfId="7416" xr:uid="{00000000-0005-0000-0000-0000AA1C0000}"/>
    <cellStyle name="Comma 17 4 2 2 2 6 3" xfId="7417" xr:uid="{00000000-0005-0000-0000-0000AB1C0000}"/>
    <cellStyle name="Comma 17 4 2 2 2 7" xfId="7418" xr:uid="{00000000-0005-0000-0000-0000AC1C0000}"/>
    <cellStyle name="Comma 17 4 2 2 2 7 2" xfId="7419" xr:uid="{00000000-0005-0000-0000-0000AD1C0000}"/>
    <cellStyle name="Comma 17 4 2 2 2 8" xfId="7420" xr:uid="{00000000-0005-0000-0000-0000AE1C0000}"/>
    <cellStyle name="Comma 17 4 2 2 2 9" xfId="7421" xr:uid="{00000000-0005-0000-0000-0000AF1C0000}"/>
    <cellStyle name="Comma 17 4 2 2 3" xfId="7422" xr:uid="{00000000-0005-0000-0000-0000B01C0000}"/>
    <cellStyle name="Comma 17 4 2 2 3 2" xfId="7423" xr:uid="{00000000-0005-0000-0000-0000B11C0000}"/>
    <cellStyle name="Comma 17 4 2 2 3 2 2" xfId="7424" xr:uid="{00000000-0005-0000-0000-0000B21C0000}"/>
    <cellStyle name="Comma 17 4 2 2 3 2 2 2" xfId="7425" xr:uid="{00000000-0005-0000-0000-0000B31C0000}"/>
    <cellStyle name="Comma 17 4 2 2 3 2 2 2 2" xfId="7426" xr:uid="{00000000-0005-0000-0000-0000B41C0000}"/>
    <cellStyle name="Comma 17 4 2 2 3 2 2 2 2 2" xfId="7427" xr:uid="{00000000-0005-0000-0000-0000B51C0000}"/>
    <cellStyle name="Comma 17 4 2 2 3 2 2 2 2 2 2" xfId="7428" xr:uid="{00000000-0005-0000-0000-0000B61C0000}"/>
    <cellStyle name="Comma 17 4 2 2 3 2 2 2 2 3" xfId="7429" xr:uid="{00000000-0005-0000-0000-0000B71C0000}"/>
    <cellStyle name="Comma 17 4 2 2 3 2 2 2 3" xfId="7430" xr:uid="{00000000-0005-0000-0000-0000B81C0000}"/>
    <cellStyle name="Comma 17 4 2 2 3 2 2 2 3 2" xfId="7431" xr:uid="{00000000-0005-0000-0000-0000B91C0000}"/>
    <cellStyle name="Comma 17 4 2 2 3 2 2 2 4" xfId="7432" xr:uid="{00000000-0005-0000-0000-0000BA1C0000}"/>
    <cellStyle name="Comma 17 4 2 2 3 2 2 3" xfId="7433" xr:uid="{00000000-0005-0000-0000-0000BB1C0000}"/>
    <cellStyle name="Comma 17 4 2 2 3 2 2 3 2" xfId="7434" xr:uid="{00000000-0005-0000-0000-0000BC1C0000}"/>
    <cellStyle name="Comma 17 4 2 2 3 2 2 3 2 2" xfId="7435" xr:uid="{00000000-0005-0000-0000-0000BD1C0000}"/>
    <cellStyle name="Comma 17 4 2 2 3 2 2 3 3" xfId="7436" xr:uid="{00000000-0005-0000-0000-0000BE1C0000}"/>
    <cellStyle name="Comma 17 4 2 2 3 2 2 4" xfId="7437" xr:uid="{00000000-0005-0000-0000-0000BF1C0000}"/>
    <cellStyle name="Comma 17 4 2 2 3 2 2 4 2" xfId="7438" xr:uid="{00000000-0005-0000-0000-0000C01C0000}"/>
    <cellStyle name="Comma 17 4 2 2 3 2 2 5" xfId="7439" xr:uid="{00000000-0005-0000-0000-0000C11C0000}"/>
    <cellStyle name="Comma 17 4 2 2 3 2 3" xfId="7440" xr:uid="{00000000-0005-0000-0000-0000C21C0000}"/>
    <cellStyle name="Comma 17 4 2 2 3 2 3 2" xfId="7441" xr:uid="{00000000-0005-0000-0000-0000C31C0000}"/>
    <cellStyle name="Comma 17 4 2 2 3 2 3 2 2" xfId="7442" xr:uid="{00000000-0005-0000-0000-0000C41C0000}"/>
    <cellStyle name="Comma 17 4 2 2 3 2 3 2 2 2" xfId="7443" xr:uid="{00000000-0005-0000-0000-0000C51C0000}"/>
    <cellStyle name="Comma 17 4 2 2 3 2 3 2 3" xfId="7444" xr:uid="{00000000-0005-0000-0000-0000C61C0000}"/>
    <cellStyle name="Comma 17 4 2 2 3 2 3 3" xfId="7445" xr:uid="{00000000-0005-0000-0000-0000C71C0000}"/>
    <cellStyle name="Comma 17 4 2 2 3 2 3 3 2" xfId="7446" xr:uid="{00000000-0005-0000-0000-0000C81C0000}"/>
    <cellStyle name="Comma 17 4 2 2 3 2 3 4" xfId="7447" xr:uid="{00000000-0005-0000-0000-0000C91C0000}"/>
    <cellStyle name="Comma 17 4 2 2 3 2 4" xfId="7448" xr:uid="{00000000-0005-0000-0000-0000CA1C0000}"/>
    <cellStyle name="Comma 17 4 2 2 3 2 4 2" xfId="7449" xr:uid="{00000000-0005-0000-0000-0000CB1C0000}"/>
    <cellStyle name="Comma 17 4 2 2 3 2 4 2 2" xfId="7450" xr:uid="{00000000-0005-0000-0000-0000CC1C0000}"/>
    <cellStyle name="Comma 17 4 2 2 3 2 4 3" xfId="7451" xr:uid="{00000000-0005-0000-0000-0000CD1C0000}"/>
    <cellStyle name="Comma 17 4 2 2 3 2 5" xfId="7452" xr:uid="{00000000-0005-0000-0000-0000CE1C0000}"/>
    <cellStyle name="Comma 17 4 2 2 3 2 5 2" xfId="7453" xr:uid="{00000000-0005-0000-0000-0000CF1C0000}"/>
    <cellStyle name="Comma 17 4 2 2 3 2 6" xfId="7454" xr:uid="{00000000-0005-0000-0000-0000D01C0000}"/>
    <cellStyle name="Comma 17 4 2 2 3 2 7" xfId="7455" xr:uid="{00000000-0005-0000-0000-0000D11C0000}"/>
    <cellStyle name="Comma 17 4 2 2 3 3" xfId="7456" xr:uid="{00000000-0005-0000-0000-0000D21C0000}"/>
    <cellStyle name="Comma 17 4 2 2 3 3 2" xfId="7457" xr:uid="{00000000-0005-0000-0000-0000D31C0000}"/>
    <cellStyle name="Comma 17 4 2 2 3 3 2 2" xfId="7458" xr:uid="{00000000-0005-0000-0000-0000D41C0000}"/>
    <cellStyle name="Comma 17 4 2 2 3 3 2 2 2" xfId="7459" xr:uid="{00000000-0005-0000-0000-0000D51C0000}"/>
    <cellStyle name="Comma 17 4 2 2 3 3 2 2 2 2" xfId="7460" xr:uid="{00000000-0005-0000-0000-0000D61C0000}"/>
    <cellStyle name="Comma 17 4 2 2 3 3 2 2 3" xfId="7461" xr:uid="{00000000-0005-0000-0000-0000D71C0000}"/>
    <cellStyle name="Comma 17 4 2 2 3 3 2 3" xfId="7462" xr:uid="{00000000-0005-0000-0000-0000D81C0000}"/>
    <cellStyle name="Comma 17 4 2 2 3 3 2 3 2" xfId="7463" xr:uid="{00000000-0005-0000-0000-0000D91C0000}"/>
    <cellStyle name="Comma 17 4 2 2 3 3 2 4" xfId="7464" xr:uid="{00000000-0005-0000-0000-0000DA1C0000}"/>
    <cellStyle name="Comma 17 4 2 2 3 3 3" xfId="7465" xr:uid="{00000000-0005-0000-0000-0000DB1C0000}"/>
    <cellStyle name="Comma 17 4 2 2 3 3 3 2" xfId="7466" xr:uid="{00000000-0005-0000-0000-0000DC1C0000}"/>
    <cellStyle name="Comma 17 4 2 2 3 3 3 2 2" xfId="7467" xr:uid="{00000000-0005-0000-0000-0000DD1C0000}"/>
    <cellStyle name="Comma 17 4 2 2 3 3 3 3" xfId="7468" xr:uid="{00000000-0005-0000-0000-0000DE1C0000}"/>
    <cellStyle name="Comma 17 4 2 2 3 3 4" xfId="7469" xr:uid="{00000000-0005-0000-0000-0000DF1C0000}"/>
    <cellStyle name="Comma 17 4 2 2 3 3 4 2" xfId="7470" xr:uid="{00000000-0005-0000-0000-0000E01C0000}"/>
    <cellStyle name="Comma 17 4 2 2 3 3 5" xfId="7471" xr:uid="{00000000-0005-0000-0000-0000E11C0000}"/>
    <cellStyle name="Comma 17 4 2 2 3 4" xfId="7472" xr:uid="{00000000-0005-0000-0000-0000E21C0000}"/>
    <cellStyle name="Comma 17 4 2 2 3 4 2" xfId="7473" xr:uid="{00000000-0005-0000-0000-0000E31C0000}"/>
    <cellStyle name="Comma 17 4 2 2 3 4 2 2" xfId="7474" xr:uid="{00000000-0005-0000-0000-0000E41C0000}"/>
    <cellStyle name="Comma 17 4 2 2 3 4 2 2 2" xfId="7475" xr:uid="{00000000-0005-0000-0000-0000E51C0000}"/>
    <cellStyle name="Comma 17 4 2 2 3 4 2 3" xfId="7476" xr:uid="{00000000-0005-0000-0000-0000E61C0000}"/>
    <cellStyle name="Comma 17 4 2 2 3 4 3" xfId="7477" xr:uid="{00000000-0005-0000-0000-0000E71C0000}"/>
    <cellStyle name="Comma 17 4 2 2 3 4 3 2" xfId="7478" xr:uid="{00000000-0005-0000-0000-0000E81C0000}"/>
    <cellStyle name="Comma 17 4 2 2 3 4 4" xfId="7479" xr:uid="{00000000-0005-0000-0000-0000E91C0000}"/>
    <cellStyle name="Comma 17 4 2 2 3 5" xfId="7480" xr:uid="{00000000-0005-0000-0000-0000EA1C0000}"/>
    <cellStyle name="Comma 17 4 2 2 3 5 2" xfId="7481" xr:uid="{00000000-0005-0000-0000-0000EB1C0000}"/>
    <cellStyle name="Comma 17 4 2 2 3 5 2 2" xfId="7482" xr:uid="{00000000-0005-0000-0000-0000EC1C0000}"/>
    <cellStyle name="Comma 17 4 2 2 3 5 3" xfId="7483" xr:uid="{00000000-0005-0000-0000-0000ED1C0000}"/>
    <cellStyle name="Comma 17 4 2 2 3 6" xfId="7484" xr:uid="{00000000-0005-0000-0000-0000EE1C0000}"/>
    <cellStyle name="Comma 17 4 2 2 3 6 2" xfId="7485" xr:uid="{00000000-0005-0000-0000-0000EF1C0000}"/>
    <cellStyle name="Comma 17 4 2 2 3 7" xfId="7486" xr:uid="{00000000-0005-0000-0000-0000F01C0000}"/>
    <cellStyle name="Comma 17 4 2 2 3 8" xfId="7487" xr:uid="{00000000-0005-0000-0000-0000F11C0000}"/>
    <cellStyle name="Comma 17 4 2 2 4" xfId="7488" xr:uid="{00000000-0005-0000-0000-0000F21C0000}"/>
    <cellStyle name="Comma 17 4 2 2 4 2" xfId="7489" xr:uid="{00000000-0005-0000-0000-0000F31C0000}"/>
    <cellStyle name="Comma 17 4 2 2 4 2 2" xfId="7490" xr:uid="{00000000-0005-0000-0000-0000F41C0000}"/>
    <cellStyle name="Comma 17 4 2 2 4 2 2 2" xfId="7491" xr:uid="{00000000-0005-0000-0000-0000F51C0000}"/>
    <cellStyle name="Comma 17 4 2 2 4 2 2 2 2" xfId="7492" xr:uid="{00000000-0005-0000-0000-0000F61C0000}"/>
    <cellStyle name="Comma 17 4 2 2 4 2 2 2 2 2" xfId="7493" xr:uid="{00000000-0005-0000-0000-0000F71C0000}"/>
    <cellStyle name="Comma 17 4 2 2 4 2 2 2 3" xfId="7494" xr:uid="{00000000-0005-0000-0000-0000F81C0000}"/>
    <cellStyle name="Comma 17 4 2 2 4 2 2 3" xfId="7495" xr:uid="{00000000-0005-0000-0000-0000F91C0000}"/>
    <cellStyle name="Comma 17 4 2 2 4 2 2 3 2" xfId="7496" xr:uid="{00000000-0005-0000-0000-0000FA1C0000}"/>
    <cellStyle name="Comma 17 4 2 2 4 2 2 4" xfId="7497" xr:uid="{00000000-0005-0000-0000-0000FB1C0000}"/>
    <cellStyle name="Comma 17 4 2 2 4 2 3" xfId="7498" xr:uid="{00000000-0005-0000-0000-0000FC1C0000}"/>
    <cellStyle name="Comma 17 4 2 2 4 2 3 2" xfId="7499" xr:uid="{00000000-0005-0000-0000-0000FD1C0000}"/>
    <cellStyle name="Comma 17 4 2 2 4 2 3 2 2" xfId="7500" xr:uid="{00000000-0005-0000-0000-0000FE1C0000}"/>
    <cellStyle name="Comma 17 4 2 2 4 2 3 3" xfId="7501" xr:uid="{00000000-0005-0000-0000-0000FF1C0000}"/>
    <cellStyle name="Comma 17 4 2 2 4 2 4" xfId="7502" xr:uid="{00000000-0005-0000-0000-0000001D0000}"/>
    <cellStyle name="Comma 17 4 2 2 4 2 4 2" xfId="7503" xr:uid="{00000000-0005-0000-0000-0000011D0000}"/>
    <cellStyle name="Comma 17 4 2 2 4 2 5" xfId="7504" xr:uid="{00000000-0005-0000-0000-0000021D0000}"/>
    <cellStyle name="Comma 17 4 2 2 4 3" xfId="7505" xr:uid="{00000000-0005-0000-0000-0000031D0000}"/>
    <cellStyle name="Comma 17 4 2 2 4 3 2" xfId="7506" xr:uid="{00000000-0005-0000-0000-0000041D0000}"/>
    <cellStyle name="Comma 17 4 2 2 4 3 2 2" xfId="7507" xr:uid="{00000000-0005-0000-0000-0000051D0000}"/>
    <cellStyle name="Comma 17 4 2 2 4 3 2 2 2" xfId="7508" xr:uid="{00000000-0005-0000-0000-0000061D0000}"/>
    <cellStyle name="Comma 17 4 2 2 4 3 2 3" xfId="7509" xr:uid="{00000000-0005-0000-0000-0000071D0000}"/>
    <cellStyle name="Comma 17 4 2 2 4 3 3" xfId="7510" xr:uid="{00000000-0005-0000-0000-0000081D0000}"/>
    <cellStyle name="Comma 17 4 2 2 4 3 3 2" xfId="7511" xr:uid="{00000000-0005-0000-0000-0000091D0000}"/>
    <cellStyle name="Comma 17 4 2 2 4 3 4" xfId="7512" xr:uid="{00000000-0005-0000-0000-00000A1D0000}"/>
    <cellStyle name="Comma 17 4 2 2 4 4" xfId="7513" xr:uid="{00000000-0005-0000-0000-00000B1D0000}"/>
    <cellStyle name="Comma 17 4 2 2 4 4 2" xfId="7514" xr:uid="{00000000-0005-0000-0000-00000C1D0000}"/>
    <cellStyle name="Comma 17 4 2 2 4 4 2 2" xfId="7515" xr:uid="{00000000-0005-0000-0000-00000D1D0000}"/>
    <cellStyle name="Comma 17 4 2 2 4 4 3" xfId="7516" xr:uid="{00000000-0005-0000-0000-00000E1D0000}"/>
    <cellStyle name="Comma 17 4 2 2 4 5" xfId="7517" xr:uid="{00000000-0005-0000-0000-00000F1D0000}"/>
    <cellStyle name="Comma 17 4 2 2 4 5 2" xfId="7518" xr:uid="{00000000-0005-0000-0000-0000101D0000}"/>
    <cellStyle name="Comma 17 4 2 2 4 6" xfId="7519" xr:uid="{00000000-0005-0000-0000-0000111D0000}"/>
    <cellStyle name="Comma 17 4 2 2 4 7" xfId="7520" xr:uid="{00000000-0005-0000-0000-0000121D0000}"/>
    <cellStyle name="Comma 17 4 2 2 5" xfId="7521" xr:uid="{00000000-0005-0000-0000-0000131D0000}"/>
    <cellStyle name="Comma 17 4 2 2 5 2" xfId="7522" xr:uid="{00000000-0005-0000-0000-0000141D0000}"/>
    <cellStyle name="Comma 17 4 2 2 5 2 2" xfId="7523" xr:uid="{00000000-0005-0000-0000-0000151D0000}"/>
    <cellStyle name="Comma 17 4 2 2 5 2 2 2" xfId="7524" xr:uid="{00000000-0005-0000-0000-0000161D0000}"/>
    <cellStyle name="Comma 17 4 2 2 5 2 2 2 2" xfId="7525" xr:uid="{00000000-0005-0000-0000-0000171D0000}"/>
    <cellStyle name="Comma 17 4 2 2 5 2 2 3" xfId="7526" xr:uid="{00000000-0005-0000-0000-0000181D0000}"/>
    <cellStyle name="Comma 17 4 2 2 5 2 3" xfId="7527" xr:uid="{00000000-0005-0000-0000-0000191D0000}"/>
    <cellStyle name="Comma 17 4 2 2 5 2 3 2" xfId="7528" xr:uid="{00000000-0005-0000-0000-00001A1D0000}"/>
    <cellStyle name="Comma 17 4 2 2 5 2 4" xfId="7529" xr:uid="{00000000-0005-0000-0000-00001B1D0000}"/>
    <cellStyle name="Comma 17 4 2 2 5 3" xfId="7530" xr:uid="{00000000-0005-0000-0000-00001C1D0000}"/>
    <cellStyle name="Comma 17 4 2 2 5 3 2" xfId="7531" xr:uid="{00000000-0005-0000-0000-00001D1D0000}"/>
    <cellStyle name="Comma 17 4 2 2 5 3 2 2" xfId="7532" xr:uid="{00000000-0005-0000-0000-00001E1D0000}"/>
    <cellStyle name="Comma 17 4 2 2 5 3 3" xfId="7533" xr:uid="{00000000-0005-0000-0000-00001F1D0000}"/>
    <cellStyle name="Comma 17 4 2 2 5 4" xfId="7534" xr:uid="{00000000-0005-0000-0000-0000201D0000}"/>
    <cellStyle name="Comma 17 4 2 2 5 4 2" xfId="7535" xr:uid="{00000000-0005-0000-0000-0000211D0000}"/>
    <cellStyle name="Comma 17 4 2 2 5 5" xfId="7536" xr:uid="{00000000-0005-0000-0000-0000221D0000}"/>
    <cellStyle name="Comma 17 4 2 2 6" xfId="7537" xr:uid="{00000000-0005-0000-0000-0000231D0000}"/>
    <cellStyle name="Comma 17 4 2 2 6 2" xfId="7538" xr:uid="{00000000-0005-0000-0000-0000241D0000}"/>
    <cellStyle name="Comma 17 4 2 2 6 2 2" xfId="7539" xr:uid="{00000000-0005-0000-0000-0000251D0000}"/>
    <cellStyle name="Comma 17 4 2 2 6 2 2 2" xfId="7540" xr:uid="{00000000-0005-0000-0000-0000261D0000}"/>
    <cellStyle name="Comma 17 4 2 2 6 2 3" xfId="7541" xr:uid="{00000000-0005-0000-0000-0000271D0000}"/>
    <cellStyle name="Comma 17 4 2 2 6 3" xfId="7542" xr:uid="{00000000-0005-0000-0000-0000281D0000}"/>
    <cellStyle name="Comma 17 4 2 2 6 3 2" xfId="7543" xr:uid="{00000000-0005-0000-0000-0000291D0000}"/>
    <cellStyle name="Comma 17 4 2 2 6 4" xfId="7544" xr:uid="{00000000-0005-0000-0000-00002A1D0000}"/>
    <cellStyle name="Comma 17 4 2 2 7" xfId="7545" xr:uid="{00000000-0005-0000-0000-00002B1D0000}"/>
    <cellStyle name="Comma 17 4 2 2 7 2" xfId="7546" xr:uid="{00000000-0005-0000-0000-00002C1D0000}"/>
    <cellStyle name="Comma 17 4 2 2 7 2 2" xfId="7547" xr:uid="{00000000-0005-0000-0000-00002D1D0000}"/>
    <cellStyle name="Comma 17 4 2 2 7 3" xfId="7548" xr:uid="{00000000-0005-0000-0000-00002E1D0000}"/>
    <cellStyle name="Comma 17 4 2 2 8" xfId="7549" xr:uid="{00000000-0005-0000-0000-00002F1D0000}"/>
    <cellStyle name="Comma 17 4 2 2 8 2" xfId="7550" xr:uid="{00000000-0005-0000-0000-0000301D0000}"/>
    <cellStyle name="Comma 17 4 2 2 9" xfId="7551" xr:uid="{00000000-0005-0000-0000-0000311D0000}"/>
    <cellStyle name="Comma 17 4 2 3" xfId="7552" xr:uid="{00000000-0005-0000-0000-0000321D0000}"/>
    <cellStyle name="Comma 17 4 2 3 2" xfId="7553" xr:uid="{00000000-0005-0000-0000-0000331D0000}"/>
    <cellStyle name="Comma 17 4 2 3 2 2" xfId="7554" xr:uid="{00000000-0005-0000-0000-0000341D0000}"/>
    <cellStyle name="Comma 17 4 2 3 2 2 2" xfId="7555" xr:uid="{00000000-0005-0000-0000-0000351D0000}"/>
    <cellStyle name="Comma 17 4 2 3 2 2 2 2" xfId="7556" xr:uid="{00000000-0005-0000-0000-0000361D0000}"/>
    <cellStyle name="Comma 17 4 2 3 2 2 2 2 2" xfId="7557" xr:uid="{00000000-0005-0000-0000-0000371D0000}"/>
    <cellStyle name="Comma 17 4 2 3 2 2 2 2 2 2" xfId="7558" xr:uid="{00000000-0005-0000-0000-0000381D0000}"/>
    <cellStyle name="Comma 17 4 2 3 2 2 2 2 2 2 2" xfId="7559" xr:uid="{00000000-0005-0000-0000-0000391D0000}"/>
    <cellStyle name="Comma 17 4 2 3 2 2 2 2 2 3" xfId="7560" xr:uid="{00000000-0005-0000-0000-00003A1D0000}"/>
    <cellStyle name="Comma 17 4 2 3 2 2 2 2 3" xfId="7561" xr:uid="{00000000-0005-0000-0000-00003B1D0000}"/>
    <cellStyle name="Comma 17 4 2 3 2 2 2 2 3 2" xfId="7562" xr:uid="{00000000-0005-0000-0000-00003C1D0000}"/>
    <cellStyle name="Comma 17 4 2 3 2 2 2 2 4" xfId="7563" xr:uid="{00000000-0005-0000-0000-00003D1D0000}"/>
    <cellStyle name="Comma 17 4 2 3 2 2 2 3" xfId="7564" xr:uid="{00000000-0005-0000-0000-00003E1D0000}"/>
    <cellStyle name="Comma 17 4 2 3 2 2 2 3 2" xfId="7565" xr:uid="{00000000-0005-0000-0000-00003F1D0000}"/>
    <cellStyle name="Comma 17 4 2 3 2 2 2 3 2 2" xfId="7566" xr:uid="{00000000-0005-0000-0000-0000401D0000}"/>
    <cellStyle name="Comma 17 4 2 3 2 2 2 3 3" xfId="7567" xr:uid="{00000000-0005-0000-0000-0000411D0000}"/>
    <cellStyle name="Comma 17 4 2 3 2 2 2 4" xfId="7568" xr:uid="{00000000-0005-0000-0000-0000421D0000}"/>
    <cellStyle name="Comma 17 4 2 3 2 2 2 4 2" xfId="7569" xr:uid="{00000000-0005-0000-0000-0000431D0000}"/>
    <cellStyle name="Comma 17 4 2 3 2 2 2 5" xfId="7570" xr:uid="{00000000-0005-0000-0000-0000441D0000}"/>
    <cellStyle name="Comma 17 4 2 3 2 2 3" xfId="7571" xr:uid="{00000000-0005-0000-0000-0000451D0000}"/>
    <cellStyle name="Comma 17 4 2 3 2 2 3 2" xfId="7572" xr:uid="{00000000-0005-0000-0000-0000461D0000}"/>
    <cellStyle name="Comma 17 4 2 3 2 2 3 2 2" xfId="7573" xr:uid="{00000000-0005-0000-0000-0000471D0000}"/>
    <cellStyle name="Comma 17 4 2 3 2 2 3 2 2 2" xfId="7574" xr:uid="{00000000-0005-0000-0000-0000481D0000}"/>
    <cellStyle name="Comma 17 4 2 3 2 2 3 2 3" xfId="7575" xr:uid="{00000000-0005-0000-0000-0000491D0000}"/>
    <cellStyle name="Comma 17 4 2 3 2 2 3 3" xfId="7576" xr:uid="{00000000-0005-0000-0000-00004A1D0000}"/>
    <cellStyle name="Comma 17 4 2 3 2 2 3 3 2" xfId="7577" xr:uid="{00000000-0005-0000-0000-00004B1D0000}"/>
    <cellStyle name="Comma 17 4 2 3 2 2 3 4" xfId="7578" xr:uid="{00000000-0005-0000-0000-00004C1D0000}"/>
    <cellStyle name="Comma 17 4 2 3 2 2 4" xfId="7579" xr:uid="{00000000-0005-0000-0000-00004D1D0000}"/>
    <cellStyle name="Comma 17 4 2 3 2 2 4 2" xfId="7580" xr:uid="{00000000-0005-0000-0000-00004E1D0000}"/>
    <cellStyle name="Comma 17 4 2 3 2 2 4 2 2" xfId="7581" xr:uid="{00000000-0005-0000-0000-00004F1D0000}"/>
    <cellStyle name="Comma 17 4 2 3 2 2 4 3" xfId="7582" xr:uid="{00000000-0005-0000-0000-0000501D0000}"/>
    <cellStyle name="Comma 17 4 2 3 2 2 5" xfId="7583" xr:uid="{00000000-0005-0000-0000-0000511D0000}"/>
    <cellStyle name="Comma 17 4 2 3 2 2 5 2" xfId="7584" xr:uid="{00000000-0005-0000-0000-0000521D0000}"/>
    <cellStyle name="Comma 17 4 2 3 2 2 6" xfId="7585" xr:uid="{00000000-0005-0000-0000-0000531D0000}"/>
    <cellStyle name="Comma 17 4 2 3 2 2 7" xfId="7586" xr:uid="{00000000-0005-0000-0000-0000541D0000}"/>
    <cellStyle name="Comma 17 4 2 3 2 3" xfId="7587" xr:uid="{00000000-0005-0000-0000-0000551D0000}"/>
    <cellStyle name="Comma 17 4 2 3 2 3 2" xfId="7588" xr:uid="{00000000-0005-0000-0000-0000561D0000}"/>
    <cellStyle name="Comma 17 4 2 3 2 3 2 2" xfId="7589" xr:uid="{00000000-0005-0000-0000-0000571D0000}"/>
    <cellStyle name="Comma 17 4 2 3 2 3 2 2 2" xfId="7590" xr:uid="{00000000-0005-0000-0000-0000581D0000}"/>
    <cellStyle name="Comma 17 4 2 3 2 3 2 2 2 2" xfId="7591" xr:uid="{00000000-0005-0000-0000-0000591D0000}"/>
    <cellStyle name="Comma 17 4 2 3 2 3 2 2 3" xfId="7592" xr:uid="{00000000-0005-0000-0000-00005A1D0000}"/>
    <cellStyle name="Comma 17 4 2 3 2 3 2 3" xfId="7593" xr:uid="{00000000-0005-0000-0000-00005B1D0000}"/>
    <cellStyle name="Comma 17 4 2 3 2 3 2 3 2" xfId="7594" xr:uid="{00000000-0005-0000-0000-00005C1D0000}"/>
    <cellStyle name="Comma 17 4 2 3 2 3 2 4" xfId="7595" xr:uid="{00000000-0005-0000-0000-00005D1D0000}"/>
    <cellStyle name="Comma 17 4 2 3 2 3 3" xfId="7596" xr:uid="{00000000-0005-0000-0000-00005E1D0000}"/>
    <cellStyle name="Comma 17 4 2 3 2 3 3 2" xfId="7597" xr:uid="{00000000-0005-0000-0000-00005F1D0000}"/>
    <cellStyle name="Comma 17 4 2 3 2 3 3 2 2" xfId="7598" xr:uid="{00000000-0005-0000-0000-0000601D0000}"/>
    <cellStyle name="Comma 17 4 2 3 2 3 3 3" xfId="7599" xr:uid="{00000000-0005-0000-0000-0000611D0000}"/>
    <cellStyle name="Comma 17 4 2 3 2 3 4" xfId="7600" xr:uid="{00000000-0005-0000-0000-0000621D0000}"/>
    <cellStyle name="Comma 17 4 2 3 2 3 4 2" xfId="7601" xr:uid="{00000000-0005-0000-0000-0000631D0000}"/>
    <cellStyle name="Comma 17 4 2 3 2 3 5" xfId="7602" xr:uid="{00000000-0005-0000-0000-0000641D0000}"/>
    <cellStyle name="Comma 17 4 2 3 2 4" xfId="7603" xr:uid="{00000000-0005-0000-0000-0000651D0000}"/>
    <cellStyle name="Comma 17 4 2 3 2 4 2" xfId="7604" xr:uid="{00000000-0005-0000-0000-0000661D0000}"/>
    <cellStyle name="Comma 17 4 2 3 2 4 2 2" xfId="7605" xr:uid="{00000000-0005-0000-0000-0000671D0000}"/>
    <cellStyle name="Comma 17 4 2 3 2 4 2 2 2" xfId="7606" xr:uid="{00000000-0005-0000-0000-0000681D0000}"/>
    <cellStyle name="Comma 17 4 2 3 2 4 2 3" xfId="7607" xr:uid="{00000000-0005-0000-0000-0000691D0000}"/>
    <cellStyle name="Comma 17 4 2 3 2 4 3" xfId="7608" xr:uid="{00000000-0005-0000-0000-00006A1D0000}"/>
    <cellStyle name="Comma 17 4 2 3 2 4 3 2" xfId="7609" xr:uid="{00000000-0005-0000-0000-00006B1D0000}"/>
    <cellStyle name="Comma 17 4 2 3 2 4 4" xfId="7610" xr:uid="{00000000-0005-0000-0000-00006C1D0000}"/>
    <cellStyle name="Comma 17 4 2 3 2 5" xfId="7611" xr:uid="{00000000-0005-0000-0000-00006D1D0000}"/>
    <cellStyle name="Comma 17 4 2 3 2 5 2" xfId="7612" xr:uid="{00000000-0005-0000-0000-00006E1D0000}"/>
    <cellStyle name="Comma 17 4 2 3 2 5 2 2" xfId="7613" xr:uid="{00000000-0005-0000-0000-00006F1D0000}"/>
    <cellStyle name="Comma 17 4 2 3 2 5 3" xfId="7614" xr:uid="{00000000-0005-0000-0000-0000701D0000}"/>
    <cellStyle name="Comma 17 4 2 3 2 6" xfId="7615" xr:uid="{00000000-0005-0000-0000-0000711D0000}"/>
    <cellStyle name="Comma 17 4 2 3 2 6 2" xfId="7616" xr:uid="{00000000-0005-0000-0000-0000721D0000}"/>
    <cellStyle name="Comma 17 4 2 3 2 7" xfId="7617" xr:uid="{00000000-0005-0000-0000-0000731D0000}"/>
    <cellStyle name="Comma 17 4 2 3 2 8" xfId="7618" xr:uid="{00000000-0005-0000-0000-0000741D0000}"/>
    <cellStyle name="Comma 17 4 2 3 3" xfId="7619" xr:uid="{00000000-0005-0000-0000-0000751D0000}"/>
    <cellStyle name="Comma 17 4 2 3 3 2" xfId="7620" xr:uid="{00000000-0005-0000-0000-0000761D0000}"/>
    <cellStyle name="Comma 17 4 2 3 3 2 2" xfId="7621" xr:uid="{00000000-0005-0000-0000-0000771D0000}"/>
    <cellStyle name="Comma 17 4 2 3 3 2 2 2" xfId="7622" xr:uid="{00000000-0005-0000-0000-0000781D0000}"/>
    <cellStyle name="Comma 17 4 2 3 3 2 2 2 2" xfId="7623" xr:uid="{00000000-0005-0000-0000-0000791D0000}"/>
    <cellStyle name="Comma 17 4 2 3 3 2 2 2 2 2" xfId="7624" xr:uid="{00000000-0005-0000-0000-00007A1D0000}"/>
    <cellStyle name="Comma 17 4 2 3 3 2 2 2 3" xfId="7625" xr:uid="{00000000-0005-0000-0000-00007B1D0000}"/>
    <cellStyle name="Comma 17 4 2 3 3 2 2 3" xfId="7626" xr:uid="{00000000-0005-0000-0000-00007C1D0000}"/>
    <cellStyle name="Comma 17 4 2 3 3 2 2 3 2" xfId="7627" xr:uid="{00000000-0005-0000-0000-00007D1D0000}"/>
    <cellStyle name="Comma 17 4 2 3 3 2 2 4" xfId="7628" xr:uid="{00000000-0005-0000-0000-00007E1D0000}"/>
    <cellStyle name="Comma 17 4 2 3 3 2 3" xfId="7629" xr:uid="{00000000-0005-0000-0000-00007F1D0000}"/>
    <cellStyle name="Comma 17 4 2 3 3 2 3 2" xfId="7630" xr:uid="{00000000-0005-0000-0000-0000801D0000}"/>
    <cellStyle name="Comma 17 4 2 3 3 2 3 2 2" xfId="7631" xr:uid="{00000000-0005-0000-0000-0000811D0000}"/>
    <cellStyle name="Comma 17 4 2 3 3 2 3 3" xfId="7632" xr:uid="{00000000-0005-0000-0000-0000821D0000}"/>
    <cellStyle name="Comma 17 4 2 3 3 2 4" xfId="7633" xr:uid="{00000000-0005-0000-0000-0000831D0000}"/>
    <cellStyle name="Comma 17 4 2 3 3 2 4 2" xfId="7634" xr:uid="{00000000-0005-0000-0000-0000841D0000}"/>
    <cellStyle name="Comma 17 4 2 3 3 2 5" xfId="7635" xr:uid="{00000000-0005-0000-0000-0000851D0000}"/>
    <cellStyle name="Comma 17 4 2 3 3 3" xfId="7636" xr:uid="{00000000-0005-0000-0000-0000861D0000}"/>
    <cellStyle name="Comma 17 4 2 3 3 3 2" xfId="7637" xr:uid="{00000000-0005-0000-0000-0000871D0000}"/>
    <cellStyle name="Comma 17 4 2 3 3 3 2 2" xfId="7638" xr:uid="{00000000-0005-0000-0000-0000881D0000}"/>
    <cellStyle name="Comma 17 4 2 3 3 3 2 2 2" xfId="7639" xr:uid="{00000000-0005-0000-0000-0000891D0000}"/>
    <cellStyle name="Comma 17 4 2 3 3 3 2 3" xfId="7640" xr:uid="{00000000-0005-0000-0000-00008A1D0000}"/>
    <cellStyle name="Comma 17 4 2 3 3 3 3" xfId="7641" xr:uid="{00000000-0005-0000-0000-00008B1D0000}"/>
    <cellStyle name="Comma 17 4 2 3 3 3 3 2" xfId="7642" xr:uid="{00000000-0005-0000-0000-00008C1D0000}"/>
    <cellStyle name="Comma 17 4 2 3 3 3 4" xfId="7643" xr:uid="{00000000-0005-0000-0000-00008D1D0000}"/>
    <cellStyle name="Comma 17 4 2 3 3 4" xfId="7644" xr:uid="{00000000-0005-0000-0000-00008E1D0000}"/>
    <cellStyle name="Comma 17 4 2 3 3 4 2" xfId="7645" xr:uid="{00000000-0005-0000-0000-00008F1D0000}"/>
    <cellStyle name="Comma 17 4 2 3 3 4 2 2" xfId="7646" xr:uid="{00000000-0005-0000-0000-0000901D0000}"/>
    <cellStyle name="Comma 17 4 2 3 3 4 3" xfId="7647" xr:uid="{00000000-0005-0000-0000-0000911D0000}"/>
    <cellStyle name="Comma 17 4 2 3 3 5" xfId="7648" xr:uid="{00000000-0005-0000-0000-0000921D0000}"/>
    <cellStyle name="Comma 17 4 2 3 3 5 2" xfId="7649" xr:uid="{00000000-0005-0000-0000-0000931D0000}"/>
    <cellStyle name="Comma 17 4 2 3 3 6" xfId="7650" xr:uid="{00000000-0005-0000-0000-0000941D0000}"/>
    <cellStyle name="Comma 17 4 2 3 3 7" xfId="7651" xr:uid="{00000000-0005-0000-0000-0000951D0000}"/>
    <cellStyle name="Comma 17 4 2 3 4" xfId="7652" xr:uid="{00000000-0005-0000-0000-0000961D0000}"/>
    <cellStyle name="Comma 17 4 2 3 4 2" xfId="7653" xr:uid="{00000000-0005-0000-0000-0000971D0000}"/>
    <cellStyle name="Comma 17 4 2 3 4 2 2" xfId="7654" xr:uid="{00000000-0005-0000-0000-0000981D0000}"/>
    <cellStyle name="Comma 17 4 2 3 4 2 2 2" xfId="7655" xr:uid="{00000000-0005-0000-0000-0000991D0000}"/>
    <cellStyle name="Comma 17 4 2 3 4 2 2 2 2" xfId="7656" xr:uid="{00000000-0005-0000-0000-00009A1D0000}"/>
    <cellStyle name="Comma 17 4 2 3 4 2 2 3" xfId="7657" xr:uid="{00000000-0005-0000-0000-00009B1D0000}"/>
    <cellStyle name="Comma 17 4 2 3 4 2 3" xfId="7658" xr:uid="{00000000-0005-0000-0000-00009C1D0000}"/>
    <cellStyle name="Comma 17 4 2 3 4 2 3 2" xfId="7659" xr:uid="{00000000-0005-0000-0000-00009D1D0000}"/>
    <cellStyle name="Comma 17 4 2 3 4 2 4" xfId="7660" xr:uid="{00000000-0005-0000-0000-00009E1D0000}"/>
    <cellStyle name="Comma 17 4 2 3 4 3" xfId="7661" xr:uid="{00000000-0005-0000-0000-00009F1D0000}"/>
    <cellStyle name="Comma 17 4 2 3 4 3 2" xfId="7662" xr:uid="{00000000-0005-0000-0000-0000A01D0000}"/>
    <cellStyle name="Comma 17 4 2 3 4 3 2 2" xfId="7663" xr:uid="{00000000-0005-0000-0000-0000A11D0000}"/>
    <cellStyle name="Comma 17 4 2 3 4 3 3" xfId="7664" xr:uid="{00000000-0005-0000-0000-0000A21D0000}"/>
    <cellStyle name="Comma 17 4 2 3 4 4" xfId="7665" xr:uid="{00000000-0005-0000-0000-0000A31D0000}"/>
    <cellStyle name="Comma 17 4 2 3 4 4 2" xfId="7666" xr:uid="{00000000-0005-0000-0000-0000A41D0000}"/>
    <cellStyle name="Comma 17 4 2 3 4 5" xfId="7667" xr:uid="{00000000-0005-0000-0000-0000A51D0000}"/>
    <cellStyle name="Comma 17 4 2 3 5" xfId="7668" xr:uid="{00000000-0005-0000-0000-0000A61D0000}"/>
    <cellStyle name="Comma 17 4 2 3 5 2" xfId="7669" xr:uid="{00000000-0005-0000-0000-0000A71D0000}"/>
    <cellStyle name="Comma 17 4 2 3 5 2 2" xfId="7670" xr:uid="{00000000-0005-0000-0000-0000A81D0000}"/>
    <cellStyle name="Comma 17 4 2 3 5 2 2 2" xfId="7671" xr:uid="{00000000-0005-0000-0000-0000A91D0000}"/>
    <cellStyle name="Comma 17 4 2 3 5 2 3" xfId="7672" xr:uid="{00000000-0005-0000-0000-0000AA1D0000}"/>
    <cellStyle name="Comma 17 4 2 3 5 3" xfId="7673" xr:uid="{00000000-0005-0000-0000-0000AB1D0000}"/>
    <cellStyle name="Comma 17 4 2 3 5 3 2" xfId="7674" xr:uid="{00000000-0005-0000-0000-0000AC1D0000}"/>
    <cellStyle name="Comma 17 4 2 3 5 4" xfId="7675" xr:uid="{00000000-0005-0000-0000-0000AD1D0000}"/>
    <cellStyle name="Comma 17 4 2 3 6" xfId="7676" xr:uid="{00000000-0005-0000-0000-0000AE1D0000}"/>
    <cellStyle name="Comma 17 4 2 3 6 2" xfId="7677" xr:uid="{00000000-0005-0000-0000-0000AF1D0000}"/>
    <cellStyle name="Comma 17 4 2 3 6 2 2" xfId="7678" xr:uid="{00000000-0005-0000-0000-0000B01D0000}"/>
    <cellStyle name="Comma 17 4 2 3 6 3" xfId="7679" xr:uid="{00000000-0005-0000-0000-0000B11D0000}"/>
    <cellStyle name="Comma 17 4 2 3 7" xfId="7680" xr:uid="{00000000-0005-0000-0000-0000B21D0000}"/>
    <cellStyle name="Comma 17 4 2 3 7 2" xfId="7681" xr:uid="{00000000-0005-0000-0000-0000B31D0000}"/>
    <cellStyle name="Comma 17 4 2 3 8" xfId="7682" xr:uid="{00000000-0005-0000-0000-0000B41D0000}"/>
    <cellStyle name="Comma 17 4 2 3 9" xfId="7683" xr:uid="{00000000-0005-0000-0000-0000B51D0000}"/>
    <cellStyle name="Comma 17 4 2 4" xfId="7684" xr:uid="{00000000-0005-0000-0000-0000B61D0000}"/>
    <cellStyle name="Comma 17 4 2 4 2" xfId="7685" xr:uid="{00000000-0005-0000-0000-0000B71D0000}"/>
    <cellStyle name="Comma 17 4 2 4 2 2" xfId="7686" xr:uid="{00000000-0005-0000-0000-0000B81D0000}"/>
    <cellStyle name="Comma 17 4 2 4 2 2 2" xfId="7687" xr:uid="{00000000-0005-0000-0000-0000B91D0000}"/>
    <cellStyle name="Comma 17 4 2 4 2 2 2 2" xfId="7688" xr:uid="{00000000-0005-0000-0000-0000BA1D0000}"/>
    <cellStyle name="Comma 17 4 2 4 2 2 2 2 2" xfId="7689" xr:uid="{00000000-0005-0000-0000-0000BB1D0000}"/>
    <cellStyle name="Comma 17 4 2 4 2 2 2 2 2 2" xfId="7690" xr:uid="{00000000-0005-0000-0000-0000BC1D0000}"/>
    <cellStyle name="Comma 17 4 2 4 2 2 2 2 3" xfId="7691" xr:uid="{00000000-0005-0000-0000-0000BD1D0000}"/>
    <cellStyle name="Comma 17 4 2 4 2 2 2 3" xfId="7692" xr:uid="{00000000-0005-0000-0000-0000BE1D0000}"/>
    <cellStyle name="Comma 17 4 2 4 2 2 2 3 2" xfId="7693" xr:uid="{00000000-0005-0000-0000-0000BF1D0000}"/>
    <cellStyle name="Comma 17 4 2 4 2 2 2 4" xfId="7694" xr:uid="{00000000-0005-0000-0000-0000C01D0000}"/>
    <cellStyle name="Comma 17 4 2 4 2 2 3" xfId="7695" xr:uid="{00000000-0005-0000-0000-0000C11D0000}"/>
    <cellStyle name="Comma 17 4 2 4 2 2 3 2" xfId="7696" xr:uid="{00000000-0005-0000-0000-0000C21D0000}"/>
    <cellStyle name="Comma 17 4 2 4 2 2 3 2 2" xfId="7697" xr:uid="{00000000-0005-0000-0000-0000C31D0000}"/>
    <cellStyle name="Comma 17 4 2 4 2 2 3 3" xfId="7698" xr:uid="{00000000-0005-0000-0000-0000C41D0000}"/>
    <cellStyle name="Comma 17 4 2 4 2 2 4" xfId="7699" xr:uid="{00000000-0005-0000-0000-0000C51D0000}"/>
    <cellStyle name="Comma 17 4 2 4 2 2 4 2" xfId="7700" xr:uid="{00000000-0005-0000-0000-0000C61D0000}"/>
    <cellStyle name="Comma 17 4 2 4 2 2 5" xfId="7701" xr:uid="{00000000-0005-0000-0000-0000C71D0000}"/>
    <cellStyle name="Comma 17 4 2 4 2 3" xfId="7702" xr:uid="{00000000-0005-0000-0000-0000C81D0000}"/>
    <cellStyle name="Comma 17 4 2 4 2 3 2" xfId="7703" xr:uid="{00000000-0005-0000-0000-0000C91D0000}"/>
    <cellStyle name="Comma 17 4 2 4 2 3 2 2" xfId="7704" xr:uid="{00000000-0005-0000-0000-0000CA1D0000}"/>
    <cellStyle name="Comma 17 4 2 4 2 3 2 2 2" xfId="7705" xr:uid="{00000000-0005-0000-0000-0000CB1D0000}"/>
    <cellStyle name="Comma 17 4 2 4 2 3 2 3" xfId="7706" xr:uid="{00000000-0005-0000-0000-0000CC1D0000}"/>
    <cellStyle name="Comma 17 4 2 4 2 3 3" xfId="7707" xr:uid="{00000000-0005-0000-0000-0000CD1D0000}"/>
    <cellStyle name="Comma 17 4 2 4 2 3 3 2" xfId="7708" xr:uid="{00000000-0005-0000-0000-0000CE1D0000}"/>
    <cellStyle name="Comma 17 4 2 4 2 3 4" xfId="7709" xr:uid="{00000000-0005-0000-0000-0000CF1D0000}"/>
    <cellStyle name="Comma 17 4 2 4 2 4" xfId="7710" xr:uid="{00000000-0005-0000-0000-0000D01D0000}"/>
    <cellStyle name="Comma 17 4 2 4 2 4 2" xfId="7711" xr:uid="{00000000-0005-0000-0000-0000D11D0000}"/>
    <cellStyle name="Comma 17 4 2 4 2 4 2 2" xfId="7712" xr:uid="{00000000-0005-0000-0000-0000D21D0000}"/>
    <cellStyle name="Comma 17 4 2 4 2 4 3" xfId="7713" xr:uid="{00000000-0005-0000-0000-0000D31D0000}"/>
    <cellStyle name="Comma 17 4 2 4 2 5" xfId="7714" xr:uid="{00000000-0005-0000-0000-0000D41D0000}"/>
    <cellStyle name="Comma 17 4 2 4 2 5 2" xfId="7715" xr:uid="{00000000-0005-0000-0000-0000D51D0000}"/>
    <cellStyle name="Comma 17 4 2 4 2 6" xfId="7716" xr:uid="{00000000-0005-0000-0000-0000D61D0000}"/>
    <cellStyle name="Comma 17 4 2 4 2 7" xfId="7717" xr:uid="{00000000-0005-0000-0000-0000D71D0000}"/>
    <cellStyle name="Comma 17 4 2 4 3" xfId="7718" xr:uid="{00000000-0005-0000-0000-0000D81D0000}"/>
    <cellStyle name="Comma 17 4 2 4 3 2" xfId="7719" xr:uid="{00000000-0005-0000-0000-0000D91D0000}"/>
    <cellStyle name="Comma 17 4 2 4 3 2 2" xfId="7720" xr:uid="{00000000-0005-0000-0000-0000DA1D0000}"/>
    <cellStyle name="Comma 17 4 2 4 3 2 2 2" xfId="7721" xr:uid="{00000000-0005-0000-0000-0000DB1D0000}"/>
    <cellStyle name="Comma 17 4 2 4 3 2 2 2 2" xfId="7722" xr:uid="{00000000-0005-0000-0000-0000DC1D0000}"/>
    <cellStyle name="Comma 17 4 2 4 3 2 2 3" xfId="7723" xr:uid="{00000000-0005-0000-0000-0000DD1D0000}"/>
    <cellStyle name="Comma 17 4 2 4 3 2 3" xfId="7724" xr:uid="{00000000-0005-0000-0000-0000DE1D0000}"/>
    <cellStyle name="Comma 17 4 2 4 3 2 3 2" xfId="7725" xr:uid="{00000000-0005-0000-0000-0000DF1D0000}"/>
    <cellStyle name="Comma 17 4 2 4 3 2 4" xfId="7726" xr:uid="{00000000-0005-0000-0000-0000E01D0000}"/>
    <cellStyle name="Comma 17 4 2 4 3 3" xfId="7727" xr:uid="{00000000-0005-0000-0000-0000E11D0000}"/>
    <cellStyle name="Comma 17 4 2 4 3 3 2" xfId="7728" xr:uid="{00000000-0005-0000-0000-0000E21D0000}"/>
    <cellStyle name="Comma 17 4 2 4 3 3 2 2" xfId="7729" xr:uid="{00000000-0005-0000-0000-0000E31D0000}"/>
    <cellStyle name="Comma 17 4 2 4 3 3 3" xfId="7730" xr:uid="{00000000-0005-0000-0000-0000E41D0000}"/>
    <cellStyle name="Comma 17 4 2 4 3 4" xfId="7731" xr:uid="{00000000-0005-0000-0000-0000E51D0000}"/>
    <cellStyle name="Comma 17 4 2 4 3 4 2" xfId="7732" xr:uid="{00000000-0005-0000-0000-0000E61D0000}"/>
    <cellStyle name="Comma 17 4 2 4 3 5" xfId="7733" xr:uid="{00000000-0005-0000-0000-0000E71D0000}"/>
    <cellStyle name="Comma 17 4 2 4 4" xfId="7734" xr:uid="{00000000-0005-0000-0000-0000E81D0000}"/>
    <cellStyle name="Comma 17 4 2 4 4 2" xfId="7735" xr:uid="{00000000-0005-0000-0000-0000E91D0000}"/>
    <cellStyle name="Comma 17 4 2 4 4 2 2" xfId="7736" xr:uid="{00000000-0005-0000-0000-0000EA1D0000}"/>
    <cellStyle name="Comma 17 4 2 4 4 2 2 2" xfId="7737" xr:uid="{00000000-0005-0000-0000-0000EB1D0000}"/>
    <cellStyle name="Comma 17 4 2 4 4 2 3" xfId="7738" xr:uid="{00000000-0005-0000-0000-0000EC1D0000}"/>
    <cellStyle name="Comma 17 4 2 4 4 3" xfId="7739" xr:uid="{00000000-0005-0000-0000-0000ED1D0000}"/>
    <cellStyle name="Comma 17 4 2 4 4 3 2" xfId="7740" xr:uid="{00000000-0005-0000-0000-0000EE1D0000}"/>
    <cellStyle name="Comma 17 4 2 4 4 4" xfId="7741" xr:uid="{00000000-0005-0000-0000-0000EF1D0000}"/>
    <cellStyle name="Comma 17 4 2 4 5" xfId="7742" xr:uid="{00000000-0005-0000-0000-0000F01D0000}"/>
    <cellStyle name="Comma 17 4 2 4 5 2" xfId="7743" xr:uid="{00000000-0005-0000-0000-0000F11D0000}"/>
    <cellStyle name="Comma 17 4 2 4 5 2 2" xfId="7744" xr:uid="{00000000-0005-0000-0000-0000F21D0000}"/>
    <cellStyle name="Comma 17 4 2 4 5 3" xfId="7745" xr:uid="{00000000-0005-0000-0000-0000F31D0000}"/>
    <cellStyle name="Comma 17 4 2 4 6" xfId="7746" xr:uid="{00000000-0005-0000-0000-0000F41D0000}"/>
    <cellStyle name="Comma 17 4 2 4 6 2" xfId="7747" xr:uid="{00000000-0005-0000-0000-0000F51D0000}"/>
    <cellStyle name="Comma 17 4 2 4 7" xfId="7748" xr:uid="{00000000-0005-0000-0000-0000F61D0000}"/>
    <cellStyle name="Comma 17 4 2 4 8" xfId="7749" xr:uid="{00000000-0005-0000-0000-0000F71D0000}"/>
    <cellStyle name="Comma 17 4 2 5" xfId="7750" xr:uid="{00000000-0005-0000-0000-0000F81D0000}"/>
    <cellStyle name="Comma 17 4 2 5 2" xfId="7751" xr:uid="{00000000-0005-0000-0000-0000F91D0000}"/>
    <cellStyle name="Comma 17 4 2 5 2 2" xfId="7752" xr:uid="{00000000-0005-0000-0000-0000FA1D0000}"/>
    <cellStyle name="Comma 17 4 2 5 2 2 2" xfId="7753" xr:uid="{00000000-0005-0000-0000-0000FB1D0000}"/>
    <cellStyle name="Comma 17 4 2 5 2 2 2 2" xfId="7754" xr:uid="{00000000-0005-0000-0000-0000FC1D0000}"/>
    <cellStyle name="Comma 17 4 2 5 2 2 2 2 2" xfId="7755" xr:uid="{00000000-0005-0000-0000-0000FD1D0000}"/>
    <cellStyle name="Comma 17 4 2 5 2 2 2 3" xfId="7756" xr:uid="{00000000-0005-0000-0000-0000FE1D0000}"/>
    <cellStyle name="Comma 17 4 2 5 2 2 3" xfId="7757" xr:uid="{00000000-0005-0000-0000-0000FF1D0000}"/>
    <cellStyle name="Comma 17 4 2 5 2 2 3 2" xfId="7758" xr:uid="{00000000-0005-0000-0000-0000001E0000}"/>
    <cellStyle name="Comma 17 4 2 5 2 2 4" xfId="7759" xr:uid="{00000000-0005-0000-0000-0000011E0000}"/>
    <cellStyle name="Comma 17 4 2 5 2 3" xfId="7760" xr:uid="{00000000-0005-0000-0000-0000021E0000}"/>
    <cellStyle name="Comma 17 4 2 5 2 3 2" xfId="7761" xr:uid="{00000000-0005-0000-0000-0000031E0000}"/>
    <cellStyle name="Comma 17 4 2 5 2 3 2 2" xfId="7762" xr:uid="{00000000-0005-0000-0000-0000041E0000}"/>
    <cellStyle name="Comma 17 4 2 5 2 3 3" xfId="7763" xr:uid="{00000000-0005-0000-0000-0000051E0000}"/>
    <cellStyle name="Comma 17 4 2 5 2 4" xfId="7764" xr:uid="{00000000-0005-0000-0000-0000061E0000}"/>
    <cellStyle name="Comma 17 4 2 5 2 4 2" xfId="7765" xr:uid="{00000000-0005-0000-0000-0000071E0000}"/>
    <cellStyle name="Comma 17 4 2 5 2 5" xfId="7766" xr:uid="{00000000-0005-0000-0000-0000081E0000}"/>
    <cellStyle name="Comma 17 4 2 5 3" xfId="7767" xr:uid="{00000000-0005-0000-0000-0000091E0000}"/>
    <cellStyle name="Comma 17 4 2 5 3 2" xfId="7768" xr:uid="{00000000-0005-0000-0000-00000A1E0000}"/>
    <cellStyle name="Comma 17 4 2 5 3 2 2" xfId="7769" xr:uid="{00000000-0005-0000-0000-00000B1E0000}"/>
    <cellStyle name="Comma 17 4 2 5 3 2 2 2" xfId="7770" xr:uid="{00000000-0005-0000-0000-00000C1E0000}"/>
    <cellStyle name="Comma 17 4 2 5 3 2 3" xfId="7771" xr:uid="{00000000-0005-0000-0000-00000D1E0000}"/>
    <cellStyle name="Comma 17 4 2 5 3 3" xfId="7772" xr:uid="{00000000-0005-0000-0000-00000E1E0000}"/>
    <cellStyle name="Comma 17 4 2 5 3 3 2" xfId="7773" xr:uid="{00000000-0005-0000-0000-00000F1E0000}"/>
    <cellStyle name="Comma 17 4 2 5 3 4" xfId="7774" xr:uid="{00000000-0005-0000-0000-0000101E0000}"/>
    <cellStyle name="Comma 17 4 2 5 4" xfId="7775" xr:uid="{00000000-0005-0000-0000-0000111E0000}"/>
    <cellStyle name="Comma 17 4 2 5 4 2" xfId="7776" xr:uid="{00000000-0005-0000-0000-0000121E0000}"/>
    <cellStyle name="Comma 17 4 2 5 4 2 2" xfId="7777" xr:uid="{00000000-0005-0000-0000-0000131E0000}"/>
    <cellStyle name="Comma 17 4 2 5 4 3" xfId="7778" xr:uid="{00000000-0005-0000-0000-0000141E0000}"/>
    <cellStyle name="Comma 17 4 2 5 5" xfId="7779" xr:uid="{00000000-0005-0000-0000-0000151E0000}"/>
    <cellStyle name="Comma 17 4 2 5 5 2" xfId="7780" xr:uid="{00000000-0005-0000-0000-0000161E0000}"/>
    <cellStyle name="Comma 17 4 2 5 6" xfId="7781" xr:uid="{00000000-0005-0000-0000-0000171E0000}"/>
    <cellStyle name="Comma 17 4 2 5 7" xfId="7782" xr:uid="{00000000-0005-0000-0000-0000181E0000}"/>
    <cellStyle name="Comma 17 4 2 6" xfId="7783" xr:uid="{00000000-0005-0000-0000-0000191E0000}"/>
    <cellStyle name="Comma 17 4 2 6 2" xfId="7784" xr:uid="{00000000-0005-0000-0000-00001A1E0000}"/>
    <cellStyle name="Comma 17 4 2 6 2 2" xfId="7785" xr:uid="{00000000-0005-0000-0000-00001B1E0000}"/>
    <cellStyle name="Comma 17 4 2 6 2 2 2" xfId="7786" xr:uid="{00000000-0005-0000-0000-00001C1E0000}"/>
    <cellStyle name="Comma 17 4 2 6 2 2 2 2" xfId="7787" xr:uid="{00000000-0005-0000-0000-00001D1E0000}"/>
    <cellStyle name="Comma 17 4 2 6 2 2 3" xfId="7788" xr:uid="{00000000-0005-0000-0000-00001E1E0000}"/>
    <cellStyle name="Comma 17 4 2 6 2 3" xfId="7789" xr:uid="{00000000-0005-0000-0000-00001F1E0000}"/>
    <cellStyle name="Comma 17 4 2 6 2 3 2" xfId="7790" xr:uid="{00000000-0005-0000-0000-0000201E0000}"/>
    <cellStyle name="Comma 17 4 2 6 2 4" xfId="7791" xr:uid="{00000000-0005-0000-0000-0000211E0000}"/>
    <cellStyle name="Comma 17 4 2 6 3" xfId="7792" xr:uid="{00000000-0005-0000-0000-0000221E0000}"/>
    <cellStyle name="Comma 17 4 2 6 3 2" xfId="7793" xr:uid="{00000000-0005-0000-0000-0000231E0000}"/>
    <cellStyle name="Comma 17 4 2 6 3 2 2" xfId="7794" xr:uid="{00000000-0005-0000-0000-0000241E0000}"/>
    <cellStyle name="Comma 17 4 2 6 3 3" xfId="7795" xr:uid="{00000000-0005-0000-0000-0000251E0000}"/>
    <cellStyle name="Comma 17 4 2 6 4" xfId="7796" xr:uid="{00000000-0005-0000-0000-0000261E0000}"/>
    <cellStyle name="Comma 17 4 2 6 4 2" xfId="7797" xr:uid="{00000000-0005-0000-0000-0000271E0000}"/>
    <cellStyle name="Comma 17 4 2 6 5" xfId="7798" xr:uid="{00000000-0005-0000-0000-0000281E0000}"/>
    <cellStyle name="Comma 17 4 2 7" xfId="7799" xr:uid="{00000000-0005-0000-0000-0000291E0000}"/>
    <cellStyle name="Comma 17 4 2 7 2" xfId="7800" xr:uid="{00000000-0005-0000-0000-00002A1E0000}"/>
    <cellStyle name="Comma 17 4 2 7 2 2" xfId="7801" xr:uid="{00000000-0005-0000-0000-00002B1E0000}"/>
    <cellStyle name="Comma 17 4 2 7 2 2 2" xfId="7802" xr:uid="{00000000-0005-0000-0000-00002C1E0000}"/>
    <cellStyle name="Comma 17 4 2 7 2 3" xfId="7803" xr:uid="{00000000-0005-0000-0000-00002D1E0000}"/>
    <cellStyle name="Comma 17 4 2 7 3" xfId="7804" xr:uid="{00000000-0005-0000-0000-00002E1E0000}"/>
    <cellStyle name="Comma 17 4 2 7 3 2" xfId="7805" xr:uid="{00000000-0005-0000-0000-00002F1E0000}"/>
    <cellStyle name="Comma 17 4 2 7 4" xfId="7806" xr:uid="{00000000-0005-0000-0000-0000301E0000}"/>
    <cellStyle name="Comma 17 4 2 8" xfId="7807" xr:uid="{00000000-0005-0000-0000-0000311E0000}"/>
    <cellStyle name="Comma 17 4 2 8 2" xfId="7808" xr:uid="{00000000-0005-0000-0000-0000321E0000}"/>
    <cellStyle name="Comma 17 4 2 8 2 2" xfId="7809" xr:uid="{00000000-0005-0000-0000-0000331E0000}"/>
    <cellStyle name="Comma 17 4 2 8 3" xfId="7810" xr:uid="{00000000-0005-0000-0000-0000341E0000}"/>
    <cellStyle name="Comma 17 4 2 9" xfId="7811" xr:uid="{00000000-0005-0000-0000-0000351E0000}"/>
    <cellStyle name="Comma 17 4 2 9 2" xfId="7812" xr:uid="{00000000-0005-0000-0000-0000361E0000}"/>
    <cellStyle name="Comma 17 4 3" xfId="7813" xr:uid="{00000000-0005-0000-0000-0000371E0000}"/>
    <cellStyle name="Comma 17 4 3 10" xfId="7814" xr:uid="{00000000-0005-0000-0000-0000381E0000}"/>
    <cellStyle name="Comma 17 4 3 2" xfId="7815" xr:uid="{00000000-0005-0000-0000-0000391E0000}"/>
    <cellStyle name="Comma 17 4 3 2 2" xfId="7816" xr:uid="{00000000-0005-0000-0000-00003A1E0000}"/>
    <cellStyle name="Comma 17 4 3 2 2 2" xfId="7817" xr:uid="{00000000-0005-0000-0000-00003B1E0000}"/>
    <cellStyle name="Comma 17 4 3 2 2 2 2" xfId="7818" xr:uid="{00000000-0005-0000-0000-00003C1E0000}"/>
    <cellStyle name="Comma 17 4 3 2 2 2 2 2" xfId="7819" xr:uid="{00000000-0005-0000-0000-00003D1E0000}"/>
    <cellStyle name="Comma 17 4 3 2 2 2 2 2 2" xfId="7820" xr:uid="{00000000-0005-0000-0000-00003E1E0000}"/>
    <cellStyle name="Comma 17 4 3 2 2 2 2 2 2 2" xfId="7821" xr:uid="{00000000-0005-0000-0000-00003F1E0000}"/>
    <cellStyle name="Comma 17 4 3 2 2 2 2 2 2 2 2" xfId="7822" xr:uid="{00000000-0005-0000-0000-0000401E0000}"/>
    <cellStyle name="Comma 17 4 3 2 2 2 2 2 2 3" xfId="7823" xr:uid="{00000000-0005-0000-0000-0000411E0000}"/>
    <cellStyle name="Comma 17 4 3 2 2 2 2 2 3" xfId="7824" xr:uid="{00000000-0005-0000-0000-0000421E0000}"/>
    <cellStyle name="Comma 17 4 3 2 2 2 2 2 3 2" xfId="7825" xr:uid="{00000000-0005-0000-0000-0000431E0000}"/>
    <cellStyle name="Comma 17 4 3 2 2 2 2 2 4" xfId="7826" xr:uid="{00000000-0005-0000-0000-0000441E0000}"/>
    <cellStyle name="Comma 17 4 3 2 2 2 2 3" xfId="7827" xr:uid="{00000000-0005-0000-0000-0000451E0000}"/>
    <cellStyle name="Comma 17 4 3 2 2 2 2 3 2" xfId="7828" xr:uid="{00000000-0005-0000-0000-0000461E0000}"/>
    <cellStyle name="Comma 17 4 3 2 2 2 2 3 2 2" xfId="7829" xr:uid="{00000000-0005-0000-0000-0000471E0000}"/>
    <cellStyle name="Comma 17 4 3 2 2 2 2 3 3" xfId="7830" xr:uid="{00000000-0005-0000-0000-0000481E0000}"/>
    <cellStyle name="Comma 17 4 3 2 2 2 2 4" xfId="7831" xr:uid="{00000000-0005-0000-0000-0000491E0000}"/>
    <cellStyle name="Comma 17 4 3 2 2 2 2 4 2" xfId="7832" xr:uid="{00000000-0005-0000-0000-00004A1E0000}"/>
    <cellStyle name="Comma 17 4 3 2 2 2 2 5" xfId="7833" xr:uid="{00000000-0005-0000-0000-00004B1E0000}"/>
    <cellStyle name="Comma 17 4 3 2 2 2 3" xfId="7834" xr:uid="{00000000-0005-0000-0000-00004C1E0000}"/>
    <cellStyle name="Comma 17 4 3 2 2 2 3 2" xfId="7835" xr:uid="{00000000-0005-0000-0000-00004D1E0000}"/>
    <cellStyle name="Comma 17 4 3 2 2 2 3 2 2" xfId="7836" xr:uid="{00000000-0005-0000-0000-00004E1E0000}"/>
    <cellStyle name="Comma 17 4 3 2 2 2 3 2 2 2" xfId="7837" xr:uid="{00000000-0005-0000-0000-00004F1E0000}"/>
    <cellStyle name="Comma 17 4 3 2 2 2 3 2 3" xfId="7838" xr:uid="{00000000-0005-0000-0000-0000501E0000}"/>
    <cellStyle name="Comma 17 4 3 2 2 2 3 3" xfId="7839" xr:uid="{00000000-0005-0000-0000-0000511E0000}"/>
    <cellStyle name="Comma 17 4 3 2 2 2 3 3 2" xfId="7840" xr:uid="{00000000-0005-0000-0000-0000521E0000}"/>
    <cellStyle name="Comma 17 4 3 2 2 2 3 4" xfId="7841" xr:uid="{00000000-0005-0000-0000-0000531E0000}"/>
    <cellStyle name="Comma 17 4 3 2 2 2 4" xfId="7842" xr:uid="{00000000-0005-0000-0000-0000541E0000}"/>
    <cellStyle name="Comma 17 4 3 2 2 2 4 2" xfId="7843" xr:uid="{00000000-0005-0000-0000-0000551E0000}"/>
    <cellStyle name="Comma 17 4 3 2 2 2 4 2 2" xfId="7844" xr:uid="{00000000-0005-0000-0000-0000561E0000}"/>
    <cellStyle name="Comma 17 4 3 2 2 2 4 3" xfId="7845" xr:uid="{00000000-0005-0000-0000-0000571E0000}"/>
    <cellStyle name="Comma 17 4 3 2 2 2 5" xfId="7846" xr:uid="{00000000-0005-0000-0000-0000581E0000}"/>
    <cellStyle name="Comma 17 4 3 2 2 2 5 2" xfId="7847" xr:uid="{00000000-0005-0000-0000-0000591E0000}"/>
    <cellStyle name="Comma 17 4 3 2 2 2 6" xfId="7848" xr:uid="{00000000-0005-0000-0000-00005A1E0000}"/>
    <cellStyle name="Comma 17 4 3 2 2 2 7" xfId="7849" xr:uid="{00000000-0005-0000-0000-00005B1E0000}"/>
    <cellStyle name="Comma 17 4 3 2 2 3" xfId="7850" xr:uid="{00000000-0005-0000-0000-00005C1E0000}"/>
    <cellStyle name="Comma 17 4 3 2 2 3 2" xfId="7851" xr:uid="{00000000-0005-0000-0000-00005D1E0000}"/>
    <cellStyle name="Comma 17 4 3 2 2 3 2 2" xfId="7852" xr:uid="{00000000-0005-0000-0000-00005E1E0000}"/>
    <cellStyle name="Comma 17 4 3 2 2 3 2 2 2" xfId="7853" xr:uid="{00000000-0005-0000-0000-00005F1E0000}"/>
    <cellStyle name="Comma 17 4 3 2 2 3 2 2 2 2" xfId="7854" xr:uid="{00000000-0005-0000-0000-0000601E0000}"/>
    <cellStyle name="Comma 17 4 3 2 2 3 2 2 3" xfId="7855" xr:uid="{00000000-0005-0000-0000-0000611E0000}"/>
    <cellStyle name="Comma 17 4 3 2 2 3 2 3" xfId="7856" xr:uid="{00000000-0005-0000-0000-0000621E0000}"/>
    <cellStyle name="Comma 17 4 3 2 2 3 2 3 2" xfId="7857" xr:uid="{00000000-0005-0000-0000-0000631E0000}"/>
    <cellStyle name="Comma 17 4 3 2 2 3 2 4" xfId="7858" xr:uid="{00000000-0005-0000-0000-0000641E0000}"/>
    <cellStyle name="Comma 17 4 3 2 2 3 3" xfId="7859" xr:uid="{00000000-0005-0000-0000-0000651E0000}"/>
    <cellStyle name="Comma 17 4 3 2 2 3 3 2" xfId="7860" xr:uid="{00000000-0005-0000-0000-0000661E0000}"/>
    <cellStyle name="Comma 17 4 3 2 2 3 3 2 2" xfId="7861" xr:uid="{00000000-0005-0000-0000-0000671E0000}"/>
    <cellStyle name="Comma 17 4 3 2 2 3 3 3" xfId="7862" xr:uid="{00000000-0005-0000-0000-0000681E0000}"/>
    <cellStyle name="Comma 17 4 3 2 2 3 4" xfId="7863" xr:uid="{00000000-0005-0000-0000-0000691E0000}"/>
    <cellStyle name="Comma 17 4 3 2 2 3 4 2" xfId="7864" xr:uid="{00000000-0005-0000-0000-00006A1E0000}"/>
    <cellStyle name="Comma 17 4 3 2 2 3 5" xfId="7865" xr:uid="{00000000-0005-0000-0000-00006B1E0000}"/>
    <cellStyle name="Comma 17 4 3 2 2 4" xfId="7866" xr:uid="{00000000-0005-0000-0000-00006C1E0000}"/>
    <cellStyle name="Comma 17 4 3 2 2 4 2" xfId="7867" xr:uid="{00000000-0005-0000-0000-00006D1E0000}"/>
    <cellStyle name="Comma 17 4 3 2 2 4 2 2" xfId="7868" xr:uid="{00000000-0005-0000-0000-00006E1E0000}"/>
    <cellStyle name="Comma 17 4 3 2 2 4 2 2 2" xfId="7869" xr:uid="{00000000-0005-0000-0000-00006F1E0000}"/>
    <cellStyle name="Comma 17 4 3 2 2 4 2 3" xfId="7870" xr:uid="{00000000-0005-0000-0000-0000701E0000}"/>
    <cellStyle name="Comma 17 4 3 2 2 4 3" xfId="7871" xr:uid="{00000000-0005-0000-0000-0000711E0000}"/>
    <cellStyle name="Comma 17 4 3 2 2 4 3 2" xfId="7872" xr:uid="{00000000-0005-0000-0000-0000721E0000}"/>
    <cellStyle name="Comma 17 4 3 2 2 4 4" xfId="7873" xr:uid="{00000000-0005-0000-0000-0000731E0000}"/>
    <cellStyle name="Comma 17 4 3 2 2 5" xfId="7874" xr:uid="{00000000-0005-0000-0000-0000741E0000}"/>
    <cellStyle name="Comma 17 4 3 2 2 5 2" xfId="7875" xr:uid="{00000000-0005-0000-0000-0000751E0000}"/>
    <cellStyle name="Comma 17 4 3 2 2 5 2 2" xfId="7876" xr:uid="{00000000-0005-0000-0000-0000761E0000}"/>
    <cellStyle name="Comma 17 4 3 2 2 5 3" xfId="7877" xr:uid="{00000000-0005-0000-0000-0000771E0000}"/>
    <cellStyle name="Comma 17 4 3 2 2 6" xfId="7878" xr:uid="{00000000-0005-0000-0000-0000781E0000}"/>
    <cellStyle name="Comma 17 4 3 2 2 6 2" xfId="7879" xr:uid="{00000000-0005-0000-0000-0000791E0000}"/>
    <cellStyle name="Comma 17 4 3 2 2 7" xfId="7880" xr:uid="{00000000-0005-0000-0000-00007A1E0000}"/>
    <cellStyle name="Comma 17 4 3 2 2 8" xfId="7881" xr:uid="{00000000-0005-0000-0000-00007B1E0000}"/>
    <cellStyle name="Comma 17 4 3 2 3" xfId="7882" xr:uid="{00000000-0005-0000-0000-00007C1E0000}"/>
    <cellStyle name="Comma 17 4 3 2 3 2" xfId="7883" xr:uid="{00000000-0005-0000-0000-00007D1E0000}"/>
    <cellStyle name="Comma 17 4 3 2 3 2 2" xfId="7884" xr:uid="{00000000-0005-0000-0000-00007E1E0000}"/>
    <cellStyle name="Comma 17 4 3 2 3 2 2 2" xfId="7885" xr:uid="{00000000-0005-0000-0000-00007F1E0000}"/>
    <cellStyle name="Comma 17 4 3 2 3 2 2 2 2" xfId="7886" xr:uid="{00000000-0005-0000-0000-0000801E0000}"/>
    <cellStyle name="Comma 17 4 3 2 3 2 2 2 2 2" xfId="7887" xr:uid="{00000000-0005-0000-0000-0000811E0000}"/>
    <cellStyle name="Comma 17 4 3 2 3 2 2 2 3" xfId="7888" xr:uid="{00000000-0005-0000-0000-0000821E0000}"/>
    <cellStyle name="Comma 17 4 3 2 3 2 2 3" xfId="7889" xr:uid="{00000000-0005-0000-0000-0000831E0000}"/>
    <cellStyle name="Comma 17 4 3 2 3 2 2 3 2" xfId="7890" xr:uid="{00000000-0005-0000-0000-0000841E0000}"/>
    <cellStyle name="Comma 17 4 3 2 3 2 2 4" xfId="7891" xr:uid="{00000000-0005-0000-0000-0000851E0000}"/>
    <cellStyle name="Comma 17 4 3 2 3 2 3" xfId="7892" xr:uid="{00000000-0005-0000-0000-0000861E0000}"/>
    <cellStyle name="Comma 17 4 3 2 3 2 3 2" xfId="7893" xr:uid="{00000000-0005-0000-0000-0000871E0000}"/>
    <cellStyle name="Comma 17 4 3 2 3 2 3 2 2" xfId="7894" xr:uid="{00000000-0005-0000-0000-0000881E0000}"/>
    <cellStyle name="Comma 17 4 3 2 3 2 3 3" xfId="7895" xr:uid="{00000000-0005-0000-0000-0000891E0000}"/>
    <cellStyle name="Comma 17 4 3 2 3 2 4" xfId="7896" xr:uid="{00000000-0005-0000-0000-00008A1E0000}"/>
    <cellStyle name="Comma 17 4 3 2 3 2 4 2" xfId="7897" xr:uid="{00000000-0005-0000-0000-00008B1E0000}"/>
    <cellStyle name="Comma 17 4 3 2 3 2 5" xfId="7898" xr:uid="{00000000-0005-0000-0000-00008C1E0000}"/>
    <cellStyle name="Comma 17 4 3 2 3 3" xfId="7899" xr:uid="{00000000-0005-0000-0000-00008D1E0000}"/>
    <cellStyle name="Comma 17 4 3 2 3 3 2" xfId="7900" xr:uid="{00000000-0005-0000-0000-00008E1E0000}"/>
    <cellStyle name="Comma 17 4 3 2 3 3 2 2" xfId="7901" xr:uid="{00000000-0005-0000-0000-00008F1E0000}"/>
    <cellStyle name="Comma 17 4 3 2 3 3 2 2 2" xfId="7902" xr:uid="{00000000-0005-0000-0000-0000901E0000}"/>
    <cellStyle name="Comma 17 4 3 2 3 3 2 3" xfId="7903" xr:uid="{00000000-0005-0000-0000-0000911E0000}"/>
    <cellStyle name="Comma 17 4 3 2 3 3 3" xfId="7904" xr:uid="{00000000-0005-0000-0000-0000921E0000}"/>
    <cellStyle name="Comma 17 4 3 2 3 3 3 2" xfId="7905" xr:uid="{00000000-0005-0000-0000-0000931E0000}"/>
    <cellStyle name="Comma 17 4 3 2 3 3 4" xfId="7906" xr:uid="{00000000-0005-0000-0000-0000941E0000}"/>
    <cellStyle name="Comma 17 4 3 2 3 4" xfId="7907" xr:uid="{00000000-0005-0000-0000-0000951E0000}"/>
    <cellStyle name="Comma 17 4 3 2 3 4 2" xfId="7908" xr:uid="{00000000-0005-0000-0000-0000961E0000}"/>
    <cellStyle name="Comma 17 4 3 2 3 4 2 2" xfId="7909" xr:uid="{00000000-0005-0000-0000-0000971E0000}"/>
    <cellStyle name="Comma 17 4 3 2 3 4 3" xfId="7910" xr:uid="{00000000-0005-0000-0000-0000981E0000}"/>
    <cellStyle name="Comma 17 4 3 2 3 5" xfId="7911" xr:uid="{00000000-0005-0000-0000-0000991E0000}"/>
    <cellStyle name="Comma 17 4 3 2 3 5 2" xfId="7912" xr:uid="{00000000-0005-0000-0000-00009A1E0000}"/>
    <cellStyle name="Comma 17 4 3 2 3 6" xfId="7913" xr:uid="{00000000-0005-0000-0000-00009B1E0000}"/>
    <cellStyle name="Comma 17 4 3 2 3 7" xfId="7914" xr:uid="{00000000-0005-0000-0000-00009C1E0000}"/>
    <cellStyle name="Comma 17 4 3 2 4" xfId="7915" xr:uid="{00000000-0005-0000-0000-00009D1E0000}"/>
    <cellStyle name="Comma 17 4 3 2 4 2" xfId="7916" xr:uid="{00000000-0005-0000-0000-00009E1E0000}"/>
    <cellStyle name="Comma 17 4 3 2 4 2 2" xfId="7917" xr:uid="{00000000-0005-0000-0000-00009F1E0000}"/>
    <cellStyle name="Comma 17 4 3 2 4 2 2 2" xfId="7918" xr:uid="{00000000-0005-0000-0000-0000A01E0000}"/>
    <cellStyle name="Comma 17 4 3 2 4 2 2 2 2" xfId="7919" xr:uid="{00000000-0005-0000-0000-0000A11E0000}"/>
    <cellStyle name="Comma 17 4 3 2 4 2 2 3" xfId="7920" xr:uid="{00000000-0005-0000-0000-0000A21E0000}"/>
    <cellStyle name="Comma 17 4 3 2 4 2 3" xfId="7921" xr:uid="{00000000-0005-0000-0000-0000A31E0000}"/>
    <cellStyle name="Comma 17 4 3 2 4 2 3 2" xfId="7922" xr:uid="{00000000-0005-0000-0000-0000A41E0000}"/>
    <cellStyle name="Comma 17 4 3 2 4 2 4" xfId="7923" xr:uid="{00000000-0005-0000-0000-0000A51E0000}"/>
    <cellStyle name="Comma 17 4 3 2 4 3" xfId="7924" xr:uid="{00000000-0005-0000-0000-0000A61E0000}"/>
    <cellStyle name="Comma 17 4 3 2 4 3 2" xfId="7925" xr:uid="{00000000-0005-0000-0000-0000A71E0000}"/>
    <cellStyle name="Comma 17 4 3 2 4 3 2 2" xfId="7926" xr:uid="{00000000-0005-0000-0000-0000A81E0000}"/>
    <cellStyle name="Comma 17 4 3 2 4 3 3" xfId="7927" xr:uid="{00000000-0005-0000-0000-0000A91E0000}"/>
    <cellStyle name="Comma 17 4 3 2 4 4" xfId="7928" xr:uid="{00000000-0005-0000-0000-0000AA1E0000}"/>
    <cellStyle name="Comma 17 4 3 2 4 4 2" xfId="7929" xr:uid="{00000000-0005-0000-0000-0000AB1E0000}"/>
    <cellStyle name="Comma 17 4 3 2 4 5" xfId="7930" xr:uid="{00000000-0005-0000-0000-0000AC1E0000}"/>
    <cellStyle name="Comma 17 4 3 2 5" xfId="7931" xr:uid="{00000000-0005-0000-0000-0000AD1E0000}"/>
    <cellStyle name="Comma 17 4 3 2 5 2" xfId="7932" xr:uid="{00000000-0005-0000-0000-0000AE1E0000}"/>
    <cellStyle name="Comma 17 4 3 2 5 2 2" xfId="7933" xr:uid="{00000000-0005-0000-0000-0000AF1E0000}"/>
    <cellStyle name="Comma 17 4 3 2 5 2 2 2" xfId="7934" xr:uid="{00000000-0005-0000-0000-0000B01E0000}"/>
    <cellStyle name="Comma 17 4 3 2 5 2 3" xfId="7935" xr:uid="{00000000-0005-0000-0000-0000B11E0000}"/>
    <cellStyle name="Comma 17 4 3 2 5 3" xfId="7936" xr:uid="{00000000-0005-0000-0000-0000B21E0000}"/>
    <cellStyle name="Comma 17 4 3 2 5 3 2" xfId="7937" xr:uid="{00000000-0005-0000-0000-0000B31E0000}"/>
    <cellStyle name="Comma 17 4 3 2 5 4" xfId="7938" xr:uid="{00000000-0005-0000-0000-0000B41E0000}"/>
    <cellStyle name="Comma 17 4 3 2 6" xfId="7939" xr:uid="{00000000-0005-0000-0000-0000B51E0000}"/>
    <cellStyle name="Comma 17 4 3 2 6 2" xfId="7940" xr:uid="{00000000-0005-0000-0000-0000B61E0000}"/>
    <cellStyle name="Comma 17 4 3 2 6 2 2" xfId="7941" xr:uid="{00000000-0005-0000-0000-0000B71E0000}"/>
    <cellStyle name="Comma 17 4 3 2 6 3" xfId="7942" xr:uid="{00000000-0005-0000-0000-0000B81E0000}"/>
    <cellStyle name="Comma 17 4 3 2 7" xfId="7943" xr:uid="{00000000-0005-0000-0000-0000B91E0000}"/>
    <cellStyle name="Comma 17 4 3 2 7 2" xfId="7944" xr:uid="{00000000-0005-0000-0000-0000BA1E0000}"/>
    <cellStyle name="Comma 17 4 3 2 8" xfId="7945" xr:uid="{00000000-0005-0000-0000-0000BB1E0000}"/>
    <cellStyle name="Comma 17 4 3 2 9" xfId="7946" xr:uid="{00000000-0005-0000-0000-0000BC1E0000}"/>
    <cellStyle name="Comma 17 4 3 3" xfId="7947" xr:uid="{00000000-0005-0000-0000-0000BD1E0000}"/>
    <cellStyle name="Comma 17 4 3 3 2" xfId="7948" xr:uid="{00000000-0005-0000-0000-0000BE1E0000}"/>
    <cellStyle name="Comma 17 4 3 3 2 2" xfId="7949" xr:uid="{00000000-0005-0000-0000-0000BF1E0000}"/>
    <cellStyle name="Comma 17 4 3 3 2 2 2" xfId="7950" xr:uid="{00000000-0005-0000-0000-0000C01E0000}"/>
    <cellStyle name="Comma 17 4 3 3 2 2 2 2" xfId="7951" xr:uid="{00000000-0005-0000-0000-0000C11E0000}"/>
    <cellStyle name="Comma 17 4 3 3 2 2 2 2 2" xfId="7952" xr:uid="{00000000-0005-0000-0000-0000C21E0000}"/>
    <cellStyle name="Comma 17 4 3 3 2 2 2 2 2 2" xfId="7953" xr:uid="{00000000-0005-0000-0000-0000C31E0000}"/>
    <cellStyle name="Comma 17 4 3 3 2 2 2 2 3" xfId="7954" xr:uid="{00000000-0005-0000-0000-0000C41E0000}"/>
    <cellStyle name="Comma 17 4 3 3 2 2 2 3" xfId="7955" xr:uid="{00000000-0005-0000-0000-0000C51E0000}"/>
    <cellStyle name="Comma 17 4 3 3 2 2 2 3 2" xfId="7956" xr:uid="{00000000-0005-0000-0000-0000C61E0000}"/>
    <cellStyle name="Comma 17 4 3 3 2 2 2 4" xfId="7957" xr:uid="{00000000-0005-0000-0000-0000C71E0000}"/>
    <cellStyle name="Comma 17 4 3 3 2 2 3" xfId="7958" xr:uid="{00000000-0005-0000-0000-0000C81E0000}"/>
    <cellStyle name="Comma 17 4 3 3 2 2 3 2" xfId="7959" xr:uid="{00000000-0005-0000-0000-0000C91E0000}"/>
    <cellStyle name="Comma 17 4 3 3 2 2 3 2 2" xfId="7960" xr:uid="{00000000-0005-0000-0000-0000CA1E0000}"/>
    <cellStyle name="Comma 17 4 3 3 2 2 3 3" xfId="7961" xr:uid="{00000000-0005-0000-0000-0000CB1E0000}"/>
    <cellStyle name="Comma 17 4 3 3 2 2 4" xfId="7962" xr:uid="{00000000-0005-0000-0000-0000CC1E0000}"/>
    <cellStyle name="Comma 17 4 3 3 2 2 4 2" xfId="7963" xr:uid="{00000000-0005-0000-0000-0000CD1E0000}"/>
    <cellStyle name="Comma 17 4 3 3 2 2 5" xfId="7964" xr:uid="{00000000-0005-0000-0000-0000CE1E0000}"/>
    <cellStyle name="Comma 17 4 3 3 2 3" xfId="7965" xr:uid="{00000000-0005-0000-0000-0000CF1E0000}"/>
    <cellStyle name="Comma 17 4 3 3 2 3 2" xfId="7966" xr:uid="{00000000-0005-0000-0000-0000D01E0000}"/>
    <cellStyle name="Comma 17 4 3 3 2 3 2 2" xfId="7967" xr:uid="{00000000-0005-0000-0000-0000D11E0000}"/>
    <cellStyle name="Comma 17 4 3 3 2 3 2 2 2" xfId="7968" xr:uid="{00000000-0005-0000-0000-0000D21E0000}"/>
    <cellStyle name="Comma 17 4 3 3 2 3 2 3" xfId="7969" xr:uid="{00000000-0005-0000-0000-0000D31E0000}"/>
    <cellStyle name="Comma 17 4 3 3 2 3 3" xfId="7970" xr:uid="{00000000-0005-0000-0000-0000D41E0000}"/>
    <cellStyle name="Comma 17 4 3 3 2 3 3 2" xfId="7971" xr:uid="{00000000-0005-0000-0000-0000D51E0000}"/>
    <cellStyle name="Comma 17 4 3 3 2 3 4" xfId="7972" xr:uid="{00000000-0005-0000-0000-0000D61E0000}"/>
    <cellStyle name="Comma 17 4 3 3 2 4" xfId="7973" xr:uid="{00000000-0005-0000-0000-0000D71E0000}"/>
    <cellStyle name="Comma 17 4 3 3 2 4 2" xfId="7974" xr:uid="{00000000-0005-0000-0000-0000D81E0000}"/>
    <cellStyle name="Comma 17 4 3 3 2 4 2 2" xfId="7975" xr:uid="{00000000-0005-0000-0000-0000D91E0000}"/>
    <cellStyle name="Comma 17 4 3 3 2 4 3" xfId="7976" xr:uid="{00000000-0005-0000-0000-0000DA1E0000}"/>
    <cellStyle name="Comma 17 4 3 3 2 5" xfId="7977" xr:uid="{00000000-0005-0000-0000-0000DB1E0000}"/>
    <cellStyle name="Comma 17 4 3 3 2 5 2" xfId="7978" xr:uid="{00000000-0005-0000-0000-0000DC1E0000}"/>
    <cellStyle name="Comma 17 4 3 3 2 6" xfId="7979" xr:uid="{00000000-0005-0000-0000-0000DD1E0000}"/>
    <cellStyle name="Comma 17 4 3 3 2 7" xfId="7980" xr:uid="{00000000-0005-0000-0000-0000DE1E0000}"/>
    <cellStyle name="Comma 17 4 3 3 3" xfId="7981" xr:uid="{00000000-0005-0000-0000-0000DF1E0000}"/>
    <cellStyle name="Comma 17 4 3 3 3 2" xfId="7982" xr:uid="{00000000-0005-0000-0000-0000E01E0000}"/>
    <cellStyle name="Comma 17 4 3 3 3 2 2" xfId="7983" xr:uid="{00000000-0005-0000-0000-0000E11E0000}"/>
    <cellStyle name="Comma 17 4 3 3 3 2 2 2" xfId="7984" xr:uid="{00000000-0005-0000-0000-0000E21E0000}"/>
    <cellStyle name="Comma 17 4 3 3 3 2 2 2 2" xfId="7985" xr:uid="{00000000-0005-0000-0000-0000E31E0000}"/>
    <cellStyle name="Comma 17 4 3 3 3 2 2 3" xfId="7986" xr:uid="{00000000-0005-0000-0000-0000E41E0000}"/>
    <cellStyle name="Comma 17 4 3 3 3 2 3" xfId="7987" xr:uid="{00000000-0005-0000-0000-0000E51E0000}"/>
    <cellStyle name="Comma 17 4 3 3 3 2 3 2" xfId="7988" xr:uid="{00000000-0005-0000-0000-0000E61E0000}"/>
    <cellStyle name="Comma 17 4 3 3 3 2 4" xfId="7989" xr:uid="{00000000-0005-0000-0000-0000E71E0000}"/>
    <cellStyle name="Comma 17 4 3 3 3 3" xfId="7990" xr:uid="{00000000-0005-0000-0000-0000E81E0000}"/>
    <cellStyle name="Comma 17 4 3 3 3 3 2" xfId="7991" xr:uid="{00000000-0005-0000-0000-0000E91E0000}"/>
    <cellStyle name="Comma 17 4 3 3 3 3 2 2" xfId="7992" xr:uid="{00000000-0005-0000-0000-0000EA1E0000}"/>
    <cellStyle name="Comma 17 4 3 3 3 3 3" xfId="7993" xr:uid="{00000000-0005-0000-0000-0000EB1E0000}"/>
    <cellStyle name="Comma 17 4 3 3 3 4" xfId="7994" xr:uid="{00000000-0005-0000-0000-0000EC1E0000}"/>
    <cellStyle name="Comma 17 4 3 3 3 4 2" xfId="7995" xr:uid="{00000000-0005-0000-0000-0000ED1E0000}"/>
    <cellStyle name="Comma 17 4 3 3 3 5" xfId="7996" xr:uid="{00000000-0005-0000-0000-0000EE1E0000}"/>
    <cellStyle name="Comma 17 4 3 3 4" xfId="7997" xr:uid="{00000000-0005-0000-0000-0000EF1E0000}"/>
    <cellStyle name="Comma 17 4 3 3 4 2" xfId="7998" xr:uid="{00000000-0005-0000-0000-0000F01E0000}"/>
    <cellStyle name="Comma 17 4 3 3 4 2 2" xfId="7999" xr:uid="{00000000-0005-0000-0000-0000F11E0000}"/>
    <cellStyle name="Comma 17 4 3 3 4 2 2 2" xfId="8000" xr:uid="{00000000-0005-0000-0000-0000F21E0000}"/>
    <cellStyle name="Comma 17 4 3 3 4 2 3" xfId="8001" xr:uid="{00000000-0005-0000-0000-0000F31E0000}"/>
    <cellStyle name="Comma 17 4 3 3 4 3" xfId="8002" xr:uid="{00000000-0005-0000-0000-0000F41E0000}"/>
    <cellStyle name="Comma 17 4 3 3 4 3 2" xfId="8003" xr:uid="{00000000-0005-0000-0000-0000F51E0000}"/>
    <cellStyle name="Comma 17 4 3 3 4 4" xfId="8004" xr:uid="{00000000-0005-0000-0000-0000F61E0000}"/>
    <cellStyle name="Comma 17 4 3 3 5" xfId="8005" xr:uid="{00000000-0005-0000-0000-0000F71E0000}"/>
    <cellStyle name="Comma 17 4 3 3 5 2" xfId="8006" xr:uid="{00000000-0005-0000-0000-0000F81E0000}"/>
    <cellStyle name="Comma 17 4 3 3 5 2 2" xfId="8007" xr:uid="{00000000-0005-0000-0000-0000F91E0000}"/>
    <cellStyle name="Comma 17 4 3 3 5 3" xfId="8008" xr:uid="{00000000-0005-0000-0000-0000FA1E0000}"/>
    <cellStyle name="Comma 17 4 3 3 6" xfId="8009" xr:uid="{00000000-0005-0000-0000-0000FB1E0000}"/>
    <cellStyle name="Comma 17 4 3 3 6 2" xfId="8010" xr:uid="{00000000-0005-0000-0000-0000FC1E0000}"/>
    <cellStyle name="Comma 17 4 3 3 7" xfId="8011" xr:uid="{00000000-0005-0000-0000-0000FD1E0000}"/>
    <cellStyle name="Comma 17 4 3 3 8" xfId="8012" xr:uid="{00000000-0005-0000-0000-0000FE1E0000}"/>
    <cellStyle name="Comma 17 4 3 4" xfId="8013" xr:uid="{00000000-0005-0000-0000-0000FF1E0000}"/>
    <cellStyle name="Comma 17 4 3 4 2" xfId="8014" xr:uid="{00000000-0005-0000-0000-0000001F0000}"/>
    <cellStyle name="Comma 17 4 3 4 2 2" xfId="8015" xr:uid="{00000000-0005-0000-0000-0000011F0000}"/>
    <cellStyle name="Comma 17 4 3 4 2 2 2" xfId="8016" xr:uid="{00000000-0005-0000-0000-0000021F0000}"/>
    <cellStyle name="Comma 17 4 3 4 2 2 2 2" xfId="8017" xr:uid="{00000000-0005-0000-0000-0000031F0000}"/>
    <cellStyle name="Comma 17 4 3 4 2 2 2 2 2" xfId="8018" xr:uid="{00000000-0005-0000-0000-0000041F0000}"/>
    <cellStyle name="Comma 17 4 3 4 2 2 2 3" xfId="8019" xr:uid="{00000000-0005-0000-0000-0000051F0000}"/>
    <cellStyle name="Comma 17 4 3 4 2 2 3" xfId="8020" xr:uid="{00000000-0005-0000-0000-0000061F0000}"/>
    <cellStyle name="Comma 17 4 3 4 2 2 3 2" xfId="8021" xr:uid="{00000000-0005-0000-0000-0000071F0000}"/>
    <cellStyle name="Comma 17 4 3 4 2 2 4" xfId="8022" xr:uid="{00000000-0005-0000-0000-0000081F0000}"/>
    <cellStyle name="Comma 17 4 3 4 2 3" xfId="8023" xr:uid="{00000000-0005-0000-0000-0000091F0000}"/>
    <cellStyle name="Comma 17 4 3 4 2 3 2" xfId="8024" xr:uid="{00000000-0005-0000-0000-00000A1F0000}"/>
    <cellStyle name="Comma 17 4 3 4 2 3 2 2" xfId="8025" xr:uid="{00000000-0005-0000-0000-00000B1F0000}"/>
    <cellStyle name="Comma 17 4 3 4 2 3 3" xfId="8026" xr:uid="{00000000-0005-0000-0000-00000C1F0000}"/>
    <cellStyle name="Comma 17 4 3 4 2 4" xfId="8027" xr:uid="{00000000-0005-0000-0000-00000D1F0000}"/>
    <cellStyle name="Comma 17 4 3 4 2 4 2" xfId="8028" xr:uid="{00000000-0005-0000-0000-00000E1F0000}"/>
    <cellStyle name="Comma 17 4 3 4 2 5" xfId="8029" xr:uid="{00000000-0005-0000-0000-00000F1F0000}"/>
    <cellStyle name="Comma 17 4 3 4 3" xfId="8030" xr:uid="{00000000-0005-0000-0000-0000101F0000}"/>
    <cellStyle name="Comma 17 4 3 4 3 2" xfId="8031" xr:uid="{00000000-0005-0000-0000-0000111F0000}"/>
    <cellStyle name="Comma 17 4 3 4 3 2 2" xfId="8032" xr:uid="{00000000-0005-0000-0000-0000121F0000}"/>
    <cellStyle name="Comma 17 4 3 4 3 2 2 2" xfId="8033" xr:uid="{00000000-0005-0000-0000-0000131F0000}"/>
    <cellStyle name="Comma 17 4 3 4 3 2 3" xfId="8034" xr:uid="{00000000-0005-0000-0000-0000141F0000}"/>
    <cellStyle name="Comma 17 4 3 4 3 3" xfId="8035" xr:uid="{00000000-0005-0000-0000-0000151F0000}"/>
    <cellStyle name="Comma 17 4 3 4 3 3 2" xfId="8036" xr:uid="{00000000-0005-0000-0000-0000161F0000}"/>
    <cellStyle name="Comma 17 4 3 4 3 4" xfId="8037" xr:uid="{00000000-0005-0000-0000-0000171F0000}"/>
    <cellStyle name="Comma 17 4 3 4 4" xfId="8038" xr:uid="{00000000-0005-0000-0000-0000181F0000}"/>
    <cellStyle name="Comma 17 4 3 4 4 2" xfId="8039" xr:uid="{00000000-0005-0000-0000-0000191F0000}"/>
    <cellStyle name="Comma 17 4 3 4 4 2 2" xfId="8040" xr:uid="{00000000-0005-0000-0000-00001A1F0000}"/>
    <cellStyle name="Comma 17 4 3 4 4 3" xfId="8041" xr:uid="{00000000-0005-0000-0000-00001B1F0000}"/>
    <cellStyle name="Comma 17 4 3 4 5" xfId="8042" xr:uid="{00000000-0005-0000-0000-00001C1F0000}"/>
    <cellStyle name="Comma 17 4 3 4 5 2" xfId="8043" xr:uid="{00000000-0005-0000-0000-00001D1F0000}"/>
    <cellStyle name="Comma 17 4 3 4 6" xfId="8044" xr:uid="{00000000-0005-0000-0000-00001E1F0000}"/>
    <cellStyle name="Comma 17 4 3 4 7" xfId="8045" xr:uid="{00000000-0005-0000-0000-00001F1F0000}"/>
    <cellStyle name="Comma 17 4 3 5" xfId="8046" xr:uid="{00000000-0005-0000-0000-0000201F0000}"/>
    <cellStyle name="Comma 17 4 3 5 2" xfId="8047" xr:uid="{00000000-0005-0000-0000-0000211F0000}"/>
    <cellStyle name="Comma 17 4 3 5 2 2" xfId="8048" xr:uid="{00000000-0005-0000-0000-0000221F0000}"/>
    <cellStyle name="Comma 17 4 3 5 2 2 2" xfId="8049" xr:uid="{00000000-0005-0000-0000-0000231F0000}"/>
    <cellStyle name="Comma 17 4 3 5 2 2 2 2" xfId="8050" xr:uid="{00000000-0005-0000-0000-0000241F0000}"/>
    <cellStyle name="Comma 17 4 3 5 2 2 3" xfId="8051" xr:uid="{00000000-0005-0000-0000-0000251F0000}"/>
    <cellStyle name="Comma 17 4 3 5 2 3" xfId="8052" xr:uid="{00000000-0005-0000-0000-0000261F0000}"/>
    <cellStyle name="Comma 17 4 3 5 2 3 2" xfId="8053" xr:uid="{00000000-0005-0000-0000-0000271F0000}"/>
    <cellStyle name="Comma 17 4 3 5 2 4" xfId="8054" xr:uid="{00000000-0005-0000-0000-0000281F0000}"/>
    <cellStyle name="Comma 17 4 3 5 3" xfId="8055" xr:uid="{00000000-0005-0000-0000-0000291F0000}"/>
    <cellStyle name="Comma 17 4 3 5 3 2" xfId="8056" xr:uid="{00000000-0005-0000-0000-00002A1F0000}"/>
    <cellStyle name="Comma 17 4 3 5 3 2 2" xfId="8057" xr:uid="{00000000-0005-0000-0000-00002B1F0000}"/>
    <cellStyle name="Comma 17 4 3 5 3 3" xfId="8058" xr:uid="{00000000-0005-0000-0000-00002C1F0000}"/>
    <cellStyle name="Comma 17 4 3 5 4" xfId="8059" xr:uid="{00000000-0005-0000-0000-00002D1F0000}"/>
    <cellStyle name="Comma 17 4 3 5 4 2" xfId="8060" xr:uid="{00000000-0005-0000-0000-00002E1F0000}"/>
    <cellStyle name="Comma 17 4 3 5 5" xfId="8061" xr:uid="{00000000-0005-0000-0000-00002F1F0000}"/>
    <cellStyle name="Comma 17 4 3 6" xfId="8062" xr:uid="{00000000-0005-0000-0000-0000301F0000}"/>
    <cellStyle name="Comma 17 4 3 6 2" xfId="8063" xr:uid="{00000000-0005-0000-0000-0000311F0000}"/>
    <cellStyle name="Comma 17 4 3 6 2 2" xfId="8064" xr:uid="{00000000-0005-0000-0000-0000321F0000}"/>
    <cellStyle name="Comma 17 4 3 6 2 2 2" xfId="8065" xr:uid="{00000000-0005-0000-0000-0000331F0000}"/>
    <cellStyle name="Comma 17 4 3 6 2 3" xfId="8066" xr:uid="{00000000-0005-0000-0000-0000341F0000}"/>
    <cellStyle name="Comma 17 4 3 6 3" xfId="8067" xr:uid="{00000000-0005-0000-0000-0000351F0000}"/>
    <cellStyle name="Comma 17 4 3 6 3 2" xfId="8068" xr:uid="{00000000-0005-0000-0000-0000361F0000}"/>
    <cellStyle name="Comma 17 4 3 6 4" xfId="8069" xr:uid="{00000000-0005-0000-0000-0000371F0000}"/>
    <cellStyle name="Comma 17 4 3 7" xfId="8070" xr:uid="{00000000-0005-0000-0000-0000381F0000}"/>
    <cellStyle name="Comma 17 4 3 7 2" xfId="8071" xr:uid="{00000000-0005-0000-0000-0000391F0000}"/>
    <cellStyle name="Comma 17 4 3 7 2 2" xfId="8072" xr:uid="{00000000-0005-0000-0000-00003A1F0000}"/>
    <cellStyle name="Comma 17 4 3 7 3" xfId="8073" xr:uid="{00000000-0005-0000-0000-00003B1F0000}"/>
    <cellStyle name="Comma 17 4 3 8" xfId="8074" xr:uid="{00000000-0005-0000-0000-00003C1F0000}"/>
    <cellStyle name="Comma 17 4 3 8 2" xfId="8075" xr:uid="{00000000-0005-0000-0000-00003D1F0000}"/>
    <cellStyle name="Comma 17 4 3 9" xfId="8076" xr:uid="{00000000-0005-0000-0000-00003E1F0000}"/>
    <cellStyle name="Comma 17 4 4" xfId="8077" xr:uid="{00000000-0005-0000-0000-00003F1F0000}"/>
    <cellStyle name="Comma 17 4 4 2" xfId="8078" xr:uid="{00000000-0005-0000-0000-0000401F0000}"/>
    <cellStyle name="Comma 17 4 4 2 2" xfId="8079" xr:uid="{00000000-0005-0000-0000-0000411F0000}"/>
    <cellStyle name="Comma 17 4 4 2 2 2" xfId="8080" xr:uid="{00000000-0005-0000-0000-0000421F0000}"/>
    <cellStyle name="Comma 17 4 4 2 2 2 2" xfId="8081" xr:uid="{00000000-0005-0000-0000-0000431F0000}"/>
    <cellStyle name="Comma 17 4 4 2 2 2 2 2" xfId="8082" xr:uid="{00000000-0005-0000-0000-0000441F0000}"/>
    <cellStyle name="Comma 17 4 4 2 2 2 2 2 2" xfId="8083" xr:uid="{00000000-0005-0000-0000-0000451F0000}"/>
    <cellStyle name="Comma 17 4 4 2 2 2 2 2 2 2" xfId="8084" xr:uid="{00000000-0005-0000-0000-0000461F0000}"/>
    <cellStyle name="Comma 17 4 4 2 2 2 2 2 3" xfId="8085" xr:uid="{00000000-0005-0000-0000-0000471F0000}"/>
    <cellStyle name="Comma 17 4 4 2 2 2 2 3" xfId="8086" xr:uid="{00000000-0005-0000-0000-0000481F0000}"/>
    <cellStyle name="Comma 17 4 4 2 2 2 2 3 2" xfId="8087" xr:uid="{00000000-0005-0000-0000-0000491F0000}"/>
    <cellStyle name="Comma 17 4 4 2 2 2 2 4" xfId="8088" xr:uid="{00000000-0005-0000-0000-00004A1F0000}"/>
    <cellStyle name="Comma 17 4 4 2 2 2 3" xfId="8089" xr:uid="{00000000-0005-0000-0000-00004B1F0000}"/>
    <cellStyle name="Comma 17 4 4 2 2 2 3 2" xfId="8090" xr:uid="{00000000-0005-0000-0000-00004C1F0000}"/>
    <cellStyle name="Comma 17 4 4 2 2 2 3 2 2" xfId="8091" xr:uid="{00000000-0005-0000-0000-00004D1F0000}"/>
    <cellStyle name="Comma 17 4 4 2 2 2 3 3" xfId="8092" xr:uid="{00000000-0005-0000-0000-00004E1F0000}"/>
    <cellStyle name="Comma 17 4 4 2 2 2 4" xfId="8093" xr:uid="{00000000-0005-0000-0000-00004F1F0000}"/>
    <cellStyle name="Comma 17 4 4 2 2 2 4 2" xfId="8094" xr:uid="{00000000-0005-0000-0000-0000501F0000}"/>
    <cellStyle name="Comma 17 4 4 2 2 2 5" xfId="8095" xr:uid="{00000000-0005-0000-0000-0000511F0000}"/>
    <cellStyle name="Comma 17 4 4 2 2 3" xfId="8096" xr:uid="{00000000-0005-0000-0000-0000521F0000}"/>
    <cellStyle name="Comma 17 4 4 2 2 3 2" xfId="8097" xr:uid="{00000000-0005-0000-0000-0000531F0000}"/>
    <cellStyle name="Comma 17 4 4 2 2 3 2 2" xfId="8098" xr:uid="{00000000-0005-0000-0000-0000541F0000}"/>
    <cellStyle name="Comma 17 4 4 2 2 3 2 2 2" xfId="8099" xr:uid="{00000000-0005-0000-0000-0000551F0000}"/>
    <cellStyle name="Comma 17 4 4 2 2 3 2 3" xfId="8100" xr:uid="{00000000-0005-0000-0000-0000561F0000}"/>
    <cellStyle name="Comma 17 4 4 2 2 3 3" xfId="8101" xr:uid="{00000000-0005-0000-0000-0000571F0000}"/>
    <cellStyle name="Comma 17 4 4 2 2 3 3 2" xfId="8102" xr:uid="{00000000-0005-0000-0000-0000581F0000}"/>
    <cellStyle name="Comma 17 4 4 2 2 3 4" xfId="8103" xr:uid="{00000000-0005-0000-0000-0000591F0000}"/>
    <cellStyle name="Comma 17 4 4 2 2 4" xfId="8104" xr:uid="{00000000-0005-0000-0000-00005A1F0000}"/>
    <cellStyle name="Comma 17 4 4 2 2 4 2" xfId="8105" xr:uid="{00000000-0005-0000-0000-00005B1F0000}"/>
    <cellStyle name="Comma 17 4 4 2 2 4 2 2" xfId="8106" xr:uid="{00000000-0005-0000-0000-00005C1F0000}"/>
    <cellStyle name="Comma 17 4 4 2 2 4 3" xfId="8107" xr:uid="{00000000-0005-0000-0000-00005D1F0000}"/>
    <cellStyle name="Comma 17 4 4 2 2 5" xfId="8108" xr:uid="{00000000-0005-0000-0000-00005E1F0000}"/>
    <cellStyle name="Comma 17 4 4 2 2 5 2" xfId="8109" xr:uid="{00000000-0005-0000-0000-00005F1F0000}"/>
    <cellStyle name="Comma 17 4 4 2 2 6" xfId="8110" xr:uid="{00000000-0005-0000-0000-0000601F0000}"/>
    <cellStyle name="Comma 17 4 4 2 2 7" xfId="8111" xr:uid="{00000000-0005-0000-0000-0000611F0000}"/>
    <cellStyle name="Comma 17 4 4 2 3" xfId="8112" xr:uid="{00000000-0005-0000-0000-0000621F0000}"/>
    <cellStyle name="Comma 17 4 4 2 3 2" xfId="8113" xr:uid="{00000000-0005-0000-0000-0000631F0000}"/>
    <cellStyle name="Comma 17 4 4 2 3 2 2" xfId="8114" xr:uid="{00000000-0005-0000-0000-0000641F0000}"/>
    <cellStyle name="Comma 17 4 4 2 3 2 2 2" xfId="8115" xr:uid="{00000000-0005-0000-0000-0000651F0000}"/>
    <cellStyle name="Comma 17 4 4 2 3 2 2 2 2" xfId="8116" xr:uid="{00000000-0005-0000-0000-0000661F0000}"/>
    <cellStyle name="Comma 17 4 4 2 3 2 2 3" xfId="8117" xr:uid="{00000000-0005-0000-0000-0000671F0000}"/>
    <cellStyle name="Comma 17 4 4 2 3 2 3" xfId="8118" xr:uid="{00000000-0005-0000-0000-0000681F0000}"/>
    <cellStyle name="Comma 17 4 4 2 3 2 3 2" xfId="8119" xr:uid="{00000000-0005-0000-0000-0000691F0000}"/>
    <cellStyle name="Comma 17 4 4 2 3 2 4" xfId="8120" xr:uid="{00000000-0005-0000-0000-00006A1F0000}"/>
    <cellStyle name="Comma 17 4 4 2 3 3" xfId="8121" xr:uid="{00000000-0005-0000-0000-00006B1F0000}"/>
    <cellStyle name="Comma 17 4 4 2 3 3 2" xfId="8122" xr:uid="{00000000-0005-0000-0000-00006C1F0000}"/>
    <cellStyle name="Comma 17 4 4 2 3 3 2 2" xfId="8123" xr:uid="{00000000-0005-0000-0000-00006D1F0000}"/>
    <cellStyle name="Comma 17 4 4 2 3 3 3" xfId="8124" xr:uid="{00000000-0005-0000-0000-00006E1F0000}"/>
    <cellStyle name="Comma 17 4 4 2 3 4" xfId="8125" xr:uid="{00000000-0005-0000-0000-00006F1F0000}"/>
    <cellStyle name="Comma 17 4 4 2 3 4 2" xfId="8126" xr:uid="{00000000-0005-0000-0000-0000701F0000}"/>
    <cellStyle name="Comma 17 4 4 2 3 5" xfId="8127" xr:uid="{00000000-0005-0000-0000-0000711F0000}"/>
    <cellStyle name="Comma 17 4 4 2 4" xfId="8128" xr:uid="{00000000-0005-0000-0000-0000721F0000}"/>
    <cellStyle name="Comma 17 4 4 2 4 2" xfId="8129" xr:uid="{00000000-0005-0000-0000-0000731F0000}"/>
    <cellStyle name="Comma 17 4 4 2 4 2 2" xfId="8130" xr:uid="{00000000-0005-0000-0000-0000741F0000}"/>
    <cellStyle name="Comma 17 4 4 2 4 2 2 2" xfId="8131" xr:uid="{00000000-0005-0000-0000-0000751F0000}"/>
    <cellStyle name="Comma 17 4 4 2 4 2 3" xfId="8132" xr:uid="{00000000-0005-0000-0000-0000761F0000}"/>
    <cellStyle name="Comma 17 4 4 2 4 3" xfId="8133" xr:uid="{00000000-0005-0000-0000-0000771F0000}"/>
    <cellStyle name="Comma 17 4 4 2 4 3 2" xfId="8134" xr:uid="{00000000-0005-0000-0000-0000781F0000}"/>
    <cellStyle name="Comma 17 4 4 2 4 4" xfId="8135" xr:uid="{00000000-0005-0000-0000-0000791F0000}"/>
    <cellStyle name="Comma 17 4 4 2 5" xfId="8136" xr:uid="{00000000-0005-0000-0000-00007A1F0000}"/>
    <cellStyle name="Comma 17 4 4 2 5 2" xfId="8137" xr:uid="{00000000-0005-0000-0000-00007B1F0000}"/>
    <cellStyle name="Comma 17 4 4 2 5 2 2" xfId="8138" xr:uid="{00000000-0005-0000-0000-00007C1F0000}"/>
    <cellStyle name="Comma 17 4 4 2 5 3" xfId="8139" xr:uid="{00000000-0005-0000-0000-00007D1F0000}"/>
    <cellStyle name="Comma 17 4 4 2 6" xfId="8140" xr:uid="{00000000-0005-0000-0000-00007E1F0000}"/>
    <cellStyle name="Comma 17 4 4 2 6 2" xfId="8141" xr:uid="{00000000-0005-0000-0000-00007F1F0000}"/>
    <cellStyle name="Comma 17 4 4 2 7" xfId="8142" xr:uid="{00000000-0005-0000-0000-0000801F0000}"/>
    <cellStyle name="Comma 17 4 4 2 8" xfId="8143" xr:uid="{00000000-0005-0000-0000-0000811F0000}"/>
    <cellStyle name="Comma 17 4 4 3" xfId="8144" xr:uid="{00000000-0005-0000-0000-0000821F0000}"/>
    <cellStyle name="Comma 17 4 4 3 2" xfId="8145" xr:uid="{00000000-0005-0000-0000-0000831F0000}"/>
    <cellStyle name="Comma 17 4 4 3 2 2" xfId="8146" xr:uid="{00000000-0005-0000-0000-0000841F0000}"/>
    <cellStyle name="Comma 17 4 4 3 2 2 2" xfId="8147" xr:uid="{00000000-0005-0000-0000-0000851F0000}"/>
    <cellStyle name="Comma 17 4 4 3 2 2 2 2" xfId="8148" xr:uid="{00000000-0005-0000-0000-0000861F0000}"/>
    <cellStyle name="Comma 17 4 4 3 2 2 2 2 2" xfId="8149" xr:uid="{00000000-0005-0000-0000-0000871F0000}"/>
    <cellStyle name="Comma 17 4 4 3 2 2 2 3" xfId="8150" xr:uid="{00000000-0005-0000-0000-0000881F0000}"/>
    <cellStyle name="Comma 17 4 4 3 2 2 3" xfId="8151" xr:uid="{00000000-0005-0000-0000-0000891F0000}"/>
    <cellStyle name="Comma 17 4 4 3 2 2 3 2" xfId="8152" xr:uid="{00000000-0005-0000-0000-00008A1F0000}"/>
    <cellStyle name="Comma 17 4 4 3 2 2 4" xfId="8153" xr:uid="{00000000-0005-0000-0000-00008B1F0000}"/>
    <cellStyle name="Comma 17 4 4 3 2 3" xfId="8154" xr:uid="{00000000-0005-0000-0000-00008C1F0000}"/>
    <cellStyle name="Comma 17 4 4 3 2 3 2" xfId="8155" xr:uid="{00000000-0005-0000-0000-00008D1F0000}"/>
    <cellStyle name="Comma 17 4 4 3 2 3 2 2" xfId="8156" xr:uid="{00000000-0005-0000-0000-00008E1F0000}"/>
    <cellStyle name="Comma 17 4 4 3 2 3 3" xfId="8157" xr:uid="{00000000-0005-0000-0000-00008F1F0000}"/>
    <cellStyle name="Comma 17 4 4 3 2 4" xfId="8158" xr:uid="{00000000-0005-0000-0000-0000901F0000}"/>
    <cellStyle name="Comma 17 4 4 3 2 4 2" xfId="8159" xr:uid="{00000000-0005-0000-0000-0000911F0000}"/>
    <cellStyle name="Comma 17 4 4 3 2 5" xfId="8160" xr:uid="{00000000-0005-0000-0000-0000921F0000}"/>
    <cellStyle name="Comma 17 4 4 3 3" xfId="8161" xr:uid="{00000000-0005-0000-0000-0000931F0000}"/>
    <cellStyle name="Comma 17 4 4 3 3 2" xfId="8162" xr:uid="{00000000-0005-0000-0000-0000941F0000}"/>
    <cellStyle name="Comma 17 4 4 3 3 2 2" xfId="8163" xr:uid="{00000000-0005-0000-0000-0000951F0000}"/>
    <cellStyle name="Comma 17 4 4 3 3 2 2 2" xfId="8164" xr:uid="{00000000-0005-0000-0000-0000961F0000}"/>
    <cellStyle name="Comma 17 4 4 3 3 2 3" xfId="8165" xr:uid="{00000000-0005-0000-0000-0000971F0000}"/>
    <cellStyle name="Comma 17 4 4 3 3 3" xfId="8166" xr:uid="{00000000-0005-0000-0000-0000981F0000}"/>
    <cellStyle name="Comma 17 4 4 3 3 3 2" xfId="8167" xr:uid="{00000000-0005-0000-0000-0000991F0000}"/>
    <cellStyle name="Comma 17 4 4 3 3 4" xfId="8168" xr:uid="{00000000-0005-0000-0000-00009A1F0000}"/>
    <cellStyle name="Comma 17 4 4 3 4" xfId="8169" xr:uid="{00000000-0005-0000-0000-00009B1F0000}"/>
    <cellStyle name="Comma 17 4 4 3 4 2" xfId="8170" xr:uid="{00000000-0005-0000-0000-00009C1F0000}"/>
    <cellStyle name="Comma 17 4 4 3 4 2 2" xfId="8171" xr:uid="{00000000-0005-0000-0000-00009D1F0000}"/>
    <cellStyle name="Comma 17 4 4 3 4 3" xfId="8172" xr:uid="{00000000-0005-0000-0000-00009E1F0000}"/>
    <cellStyle name="Comma 17 4 4 3 5" xfId="8173" xr:uid="{00000000-0005-0000-0000-00009F1F0000}"/>
    <cellStyle name="Comma 17 4 4 3 5 2" xfId="8174" xr:uid="{00000000-0005-0000-0000-0000A01F0000}"/>
    <cellStyle name="Comma 17 4 4 3 6" xfId="8175" xr:uid="{00000000-0005-0000-0000-0000A11F0000}"/>
    <cellStyle name="Comma 17 4 4 3 7" xfId="8176" xr:uid="{00000000-0005-0000-0000-0000A21F0000}"/>
    <cellStyle name="Comma 17 4 4 4" xfId="8177" xr:uid="{00000000-0005-0000-0000-0000A31F0000}"/>
    <cellStyle name="Comma 17 4 4 4 2" xfId="8178" xr:uid="{00000000-0005-0000-0000-0000A41F0000}"/>
    <cellStyle name="Comma 17 4 4 4 2 2" xfId="8179" xr:uid="{00000000-0005-0000-0000-0000A51F0000}"/>
    <cellStyle name="Comma 17 4 4 4 2 2 2" xfId="8180" xr:uid="{00000000-0005-0000-0000-0000A61F0000}"/>
    <cellStyle name="Comma 17 4 4 4 2 2 2 2" xfId="8181" xr:uid="{00000000-0005-0000-0000-0000A71F0000}"/>
    <cellStyle name="Comma 17 4 4 4 2 2 3" xfId="8182" xr:uid="{00000000-0005-0000-0000-0000A81F0000}"/>
    <cellStyle name="Comma 17 4 4 4 2 3" xfId="8183" xr:uid="{00000000-0005-0000-0000-0000A91F0000}"/>
    <cellStyle name="Comma 17 4 4 4 2 3 2" xfId="8184" xr:uid="{00000000-0005-0000-0000-0000AA1F0000}"/>
    <cellStyle name="Comma 17 4 4 4 2 4" xfId="8185" xr:uid="{00000000-0005-0000-0000-0000AB1F0000}"/>
    <cellStyle name="Comma 17 4 4 4 3" xfId="8186" xr:uid="{00000000-0005-0000-0000-0000AC1F0000}"/>
    <cellStyle name="Comma 17 4 4 4 3 2" xfId="8187" xr:uid="{00000000-0005-0000-0000-0000AD1F0000}"/>
    <cellStyle name="Comma 17 4 4 4 3 2 2" xfId="8188" xr:uid="{00000000-0005-0000-0000-0000AE1F0000}"/>
    <cellStyle name="Comma 17 4 4 4 3 3" xfId="8189" xr:uid="{00000000-0005-0000-0000-0000AF1F0000}"/>
    <cellStyle name="Comma 17 4 4 4 4" xfId="8190" xr:uid="{00000000-0005-0000-0000-0000B01F0000}"/>
    <cellStyle name="Comma 17 4 4 4 4 2" xfId="8191" xr:uid="{00000000-0005-0000-0000-0000B11F0000}"/>
    <cellStyle name="Comma 17 4 4 4 5" xfId="8192" xr:uid="{00000000-0005-0000-0000-0000B21F0000}"/>
    <cellStyle name="Comma 17 4 4 5" xfId="8193" xr:uid="{00000000-0005-0000-0000-0000B31F0000}"/>
    <cellStyle name="Comma 17 4 4 5 2" xfId="8194" xr:uid="{00000000-0005-0000-0000-0000B41F0000}"/>
    <cellStyle name="Comma 17 4 4 5 2 2" xfId="8195" xr:uid="{00000000-0005-0000-0000-0000B51F0000}"/>
    <cellStyle name="Comma 17 4 4 5 2 2 2" xfId="8196" xr:uid="{00000000-0005-0000-0000-0000B61F0000}"/>
    <cellStyle name="Comma 17 4 4 5 2 3" xfId="8197" xr:uid="{00000000-0005-0000-0000-0000B71F0000}"/>
    <cellStyle name="Comma 17 4 4 5 3" xfId="8198" xr:uid="{00000000-0005-0000-0000-0000B81F0000}"/>
    <cellStyle name="Comma 17 4 4 5 3 2" xfId="8199" xr:uid="{00000000-0005-0000-0000-0000B91F0000}"/>
    <cellStyle name="Comma 17 4 4 5 4" xfId="8200" xr:uid="{00000000-0005-0000-0000-0000BA1F0000}"/>
    <cellStyle name="Comma 17 4 4 6" xfId="8201" xr:uid="{00000000-0005-0000-0000-0000BB1F0000}"/>
    <cellStyle name="Comma 17 4 4 6 2" xfId="8202" xr:uid="{00000000-0005-0000-0000-0000BC1F0000}"/>
    <cellStyle name="Comma 17 4 4 6 2 2" xfId="8203" xr:uid="{00000000-0005-0000-0000-0000BD1F0000}"/>
    <cellStyle name="Comma 17 4 4 6 3" xfId="8204" xr:uid="{00000000-0005-0000-0000-0000BE1F0000}"/>
    <cellStyle name="Comma 17 4 4 7" xfId="8205" xr:uid="{00000000-0005-0000-0000-0000BF1F0000}"/>
    <cellStyle name="Comma 17 4 4 7 2" xfId="8206" xr:uid="{00000000-0005-0000-0000-0000C01F0000}"/>
    <cellStyle name="Comma 17 4 4 8" xfId="8207" xr:uid="{00000000-0005-0000-0000-0000C11F0000}"/>
    <cellStyle name="Comma 17 4 4 9" xfId="8208" xr:uid="{00000000-0005-0000-0000-0000C21F0000}"/>
    <cellStyle name="Comma 17 4 5" xfId="8209" xr:uid="{00000000-0005-0000-0000-0000C31F0000}"/>
    <cellStyle name="Comma 17 4 5 2" xfId="8210" xr:uid="{00000000-0005-0000-0000-0000C41F0000}"/>
    <cellStyle name="Comma 17 4 5 2 2" xfId="8211" xr:uid="{00000000-0005-0000-0000-0000C51F0000}"/>
    <cellStyle name="Comma 17 4 5 2 2 2" xfId="8212" xr:uid="{00000000-0005-0000-0000-0000C61F0000}"/>
    <cellStyle name="Comma 17 4 5 2 2 2 2" xfId="8213" xr:uid="{00000000-0005-0000-0000-0000C71F0000}"/>
    <cellStyle name="Comma 17 4 5 2 2 2 2 2" xfId="8214" xr:uid="{00000000-0005-0000-0000-0000C81F0000}"/>
    <cellStyle name="Comma 17 4 5 2 2 2 2 2 2" xfId="8215" xr:uid="{00000000-0005-0000-0000-0000C91F0000}"/>
    <cellStyle name="Comma 17 4 5 2 2 2 2 3" xfId="8216" xr:uid="{00000000-0005-0000-0000-0000CA1F0000}"/>
    <cellStyle name="Comma 17 4 5 2 2 2 3" xfId="8217" xr:uid="{00000000-0005-0000-0000-0000CB1F0000}"/>
    <cellStyle name="Comma 17 4 5 2 2 2 3 2" xfId="8218" xr:uid="{00000000-0005-0000-0000-0000CC1F0000}"/>
    <cellStyle name="Comma 17 4 5 2 2 2 4" xfId="8219" xr:uid="{00000000-0005-0000-0000-0000CD1F0000}"/>
    <cellStyle name="Comma 17 4 5 2 2 3" xfId="8220" xr:uid="{00000000-0005-0000-0000-0000CE1F0000}"/>
    <cellStyle name="Comma 17 4 5 2 2 3 2" xfId="8221" xr:uid="{00000000-0005-0000-0000-0000CF1F0000}"/>
    <cellStyle name="Comma 17 4 5 2 2 3 2 2" xfId="8222" xr:uid="{00000000-0005-0000-0000-0000D01F0000}"/>
    <cellStyle name="Comma 17 4 5 2 2 3 3" xfId="8223" xr:uid="{00000000-0005-0000-0000-0000D11F0000}"/>
    <cellStyle name="Comma 17 4 5 2 2 4" xfId="8224" xr:uid="{00000000-0005-0000-0000-0000D21F0000}"/>
    <cellStyle name="Comma 17 4 5 2 2 4 2" xfId="8225" xr:uid="{00000000-0005-0000-0000-0000D31F0000}"/>
    <cellStyle name="Comma 17 4 5 2 2 5" xfId="8226" xr:uid="{00000000-0005-0000-0000-0000D41F0000}"/>
    <cellStyle name="Comma 17 4 5 2 3" xfId="8227" xr:uid="{00000000-0005-0000-0000-0000D51F0000}"/>
    <cellStyle name="Comma 17 4 5 2 3 2" xfId="8228" xr:uid="{00000000-0005-0000-0000-0000D61F0000}"/>
    <cellStyle name="Comma 17 4 5 2 3 2 2" xfId="8229" xr:uid="{00000000-0005-0000-0000-0000D71F0000}"/>
    <cellStyle name="Comma 17 4 5 2 3 2 2 2" xfId="8230" xr:uid="{00000000-0005-0000-0000-0000D81F0000}"/>
    <cellStyle name="Comma 17 4 5 2 3 2 3" xfId="8231" xr:uid="{00000000-0005-0000-0000-0000D91F0000}"/>
    <cellStyle name="Comma 17 4 5 2 3 3" xfId="8232" xr:uid="{00000000-0005-0000-0000-0000DA1F0000}"/>
    <cellStyle name="Comma 17 4 5 2 3 3 2" xfId="8233" xr:uid="{00000000-0005-0000-0000-0000DB1F0000}"/>
    <cellStyle name="Comma 17 4 5 2 3 4" xfId="8234" xr:uid="{00000000-0005-0000-0000-0000DC1F0000}"/>
    <cellStyle name="Comma 17 4 5 2 4" xfId="8235" xr:uid="{00000000-0005-0000-0000-0000DD1F0000}"/>
    <cellStyle name="Comma 17 4 5 2 4 2" xfId="8236" xr:uid="{00000000-0005-0000-0000-0000DE1F0000}"/>
    <cellStyle name="Comma 17 4 5 2 4 2 2" xfId="8237" xr:uid="{00000000-0005-0000-0000-0000DF1F0000}"/>
    <cellStyle name="Comma 17 4 5 2 4 3" xfId="8238" xr:uid="{00000000-0005-0000-0000-0000E01F0000}"/>
    <cellStyle name="Comma 17 4 5 2 5" xfId="8239" xr:uid="{00000000-0005-0000-0000-0000E11F0000}"/>
    <cellStyle name="Comma 17 4 5 2 5 2" xfId="8240" xr:uid="{00000000-0005-0000-0000-0000E21F0000}"/>
    <cellStyle name="Comma 17 4 5 2 6" xfId="8241" xr:uid="{00000000-0005-0000-0000-0000E31F0000}"/>
    <cellStyle name="Comma 17 4 5 2 7" xfId="8242" xr:uid="{00000000-0005-0000-0000-0000E41F0000}"/>
    <cellStyle name="Comma 17 4 5 3" xfId="8243" xr:uid="{00000000-0005-0000-0000-0000E51F0000}"/>
    <cellStyle name="Comma 17 4 5 3 2" xfId="8244" xr:uid="{00000000-0005-0000-0000-0000E61F0000}"/>
    <cellStyle name="Comma 17 4 5 3 2 2" xfId="8245" xr:uid="{00000000-0005-0000-0000-0000E71F0000}"/>
    <cellStyle name="Comma 17 4 5 3 2 2 2" xfId="8246" xr:uid="{00000000-0005-0000-0000-0000E81F0000}"/>
    <cellStyle name="Comma 17 4 5 3 2 2 2 2" xfId="8247" xr:uid="{00000000-0005-0000-0000-0000E91F0000}"/>
    <cellStyle name="Comma 17 4 5 3 2 2 3" xfId="8248" xr:uid="{00000000-0005-0000-0000-0000EA1F0000}"/>
    <cellStyle name="Comma 17 4 5 3 2 3" xfId="8249" xr:uid="{00000000-0005-0000-0000-0000EB1F0000}"/>
    <cellStyle name="Comma 17 4 5 3 2 3 2" xfId="8250" xr:uid="{00000000-0005-0000-0000-0000EC1F0000}"/>
    <cellStyle name="Comma 17 4 5 3 2 4" xfId="8251" xr:uid="{00000000-0005-0000-0000-0000ED1F0000}"/>
    <cellStyle name="Comma 17 4 5 3 3" xfId="8252" xr:uid="{00000000-0005-0000-0000-0000EE1F0000}"/>
    <cellStyle name="Comma 17 4 5 3 3 2" xfId="8253" xr:uid="{00000000-0005-0000-0000-0000EF1F0000}"/>
    <cellStyle name="Comma 17 4 5 3 3 2 2" xfId="8254" xr:uid="{00000000-0005-0000-0000-0000F01F0000}"/>
    <cellStyle name="Comma 17 4 5 3 3 3" xfId="8255" xr:uid="{00000000-0005-0000-0000-0000F11F0000}"/>
    <cellStyle name="Comma 17 4 5 3 4" xfId="8256" xr:uid="{00000000-0005-0000-0000-0000F21F0000}"/>
    <cellStyle name="Comma 17 4 5 3 4 2" xfId="8257" xr:uid="{00000000-0005-0000-0000-0000F31F0000}"/>
    <cellStyle name="Comma 17 4 5 3 5" xfId="8258" xr:uid="{00000000-0005-0000-0000-0000F41F0000}"/>
    <cellStyle name="Comma 17 4 5 4" xfId="8259" xr:uid="{00000000-0005-0000-0000-0000F51F0000}"/>
    <cellStyle name="Comma 17 4 5 4 2" xfId="8260" xr:uid="{00000000-0005-0000-0000-0000F61F0000}"/>
    <cellStyle name="Comma 17 4 5 4 2 2" xfId="8261" xr:uid="{00000000-0005-0000-0000-0000F71F0000}"/>
    <cellStyle name="Comma 17 4 5 4 2 2 2" xfId="8262" xr:uid="{00000000-0005-0000-0000-0000F81F0000}"/>
    <cellStyle name="Comma 17 4 5 4 2 3" xfId="8263" xr:uid="{00000000-0005-0000-0000-0000F91F0000}"/>
    <cellStyle name="Comma 17 4 5 4 3" xfId="8264" xr:uid="{00000000-0005-0000-0000-0000FA1F0000}"/>
    <cellStyle name="Comma 17 4 5 4 3 2" xfId="8265" xr:uid="{00000000-0005-0000-0000-0000FB1F0000}"/>
    <cellStyle name="Comma 17 4 5 4 4" xfId="8266" xr:uid="{00000000-0005-0000-0000-0000FC1F0000}"/>
    <cellStyle name="Comma 17 4 5 5" xfId="8267" xr:uid="{00000000-0005-0000-0000-0000FD1F0000}"/>
    <cellStyle name="Comma 17 4 5 5 2" xfId="8268" xr:uid="{00000000-0005-0000-0000-0000FE1F0000}"/>
    <cellStyle name="Comma 17 4 5 5 2 2" xfId="8269" xr:uid="{00000000-0005-0000-0000-0000FF1F0000}"/>
    <cellStyle name="Comma 17 4 5 5 3" xfId="8270" xr:uid="{00000000-0005-0000-0000-000000200000}"/>
    <cellStyle name="Comma 17 4 5 6" xfId="8271" xr:uid="{00000000-0005-0000-0000-000001200000}"/>
    <cellStyle name="Comma 17 4 5 6 2" xfId="8272" xr:uid="{00000000-0005-0000-0000-000002200000}"/>
    <cellStyle name="Comma 17 4 5 7" xfId="8273" xr:uid="{00000000-0005-0000-0000-000003200000}"/>
    <cellStyle name="Comma 17 4 5 8" xfId="8274" xr:uid="{00000000-0005-0000-0000-000004200000}"/>
    <cellStyle name="Comma 17 4 6" xfId="8275" xr:uid="{00000000-0005-0000-0000-000005200000}"/>
    <cellStyle name="Comma 17 4 6 2" xfId="8276" xr:uid="{00000000-0005-0000-0000-000006200000}"/>
    <cellStyle name="Comma 17 4 6 2 2" xfId="8277" xr:uid="{00000000-0005-0000-0000-000007200000}"/>
    <cellStyle name="Comma 17 4 6 2 2 2" xfId="8278" xr:uid="{00000000-0005-0000-0000-000008200000}"/>
    <cellStyle name="Comma 17 4 6 2 2 2 2" xfId="8279" xr:uid="{00000000-0005-0000-0000-000009200000}"/>
    <cellStyle name="Comma 17 4 6 2 2 2 2 2" xfId="8280" xr:uid="{00000000-0005-0000-0000-00000A200000}"/>
    <cellStyle name="Comma 17 4 6 2 2 2 3" xfId="8281" xr:uid="{00000000-0005-0000-0000-00000B200000}"/>
    <cellStyle name="Comma 17 4 6 2 2 3" xfId="8282" xr:uid="{00000000-0005-0000-0000-00000C200000}"/>
    <cellStyle name="Comma 17 4 6 2 2 3 2" xfId="8283" xr:uid="{00000000-0005-0000-0000-00000D200000}"/>
    <cellStyle name="Comma 17 4 6 2 2 4" xfId="8284" xr:uid="{00000000-0005-0000-0000-00000E200000}"/>
    <cellStyle name="Comma 17 4 6 2 3" xfId="8285" xr:uid="{00000000-0005-0000-0000-00000F200000}"/>
    <cellStyle name="Comma 17 4 6 2 3 2" xfId="8286" xr:uid="{00000000-0005-0000-0000-000010200000}"/>
    <cellStyle name="Comma 17 4 6 2 3 2 2" xfId="8287" xr:uid="{00000000-0005-0000-0000-000011200000}"/>
    <cellStyle name="Comma 17 4 6 2 3 3" xfId="8288" xr:uid="{00000000-0005-0000-0000-000012200000}"/>
    <cellStyle name="Comma 17 4 6 2 4" xfId="8289" xr:uid="{00000000-0005-0000-0000-000013200000}"/>
    <cellStyle name="Comma 17 4 6 2 4 2" xfId="8290" xr:uid="{00000000-0005-0000-0000-000014200000}"/>
    <cellStyle name="Comma 17 4 6 2 5" xfId="8291" xr:uid="{00000000-0005-0000-0000-000015200000}"/>
    <cellStyle name="Comma 17 4 6 3" xfId="8292" xr:uid="{00000000-0005-0000-0000-000016200000}"/>
    <cellStyle name="Comma 17 4 6 3 2" xfId="8293" xr:uid="{00000000-0005-0000-0000-000017200000}"/>
    <cellStyle name="Comma 17 4 6 3 2 2" xfId="8294" xr:uid="{00000000-0005-0000-0000-000018200000}"/>
    <cellStyle name="Comma 17 4 6 3 2 2 2" xfId="8295" xr:uid="{00000000-0005-0000-0000-000019200000}"/>
    <cellStyle name="Comma 17 4 6 3 2 3" xfId="8296" xr:uid="{00000000-0005-0000-0000-00001A200000}"/>
    <cellStyle name="Comma 17 4 6 3 3" xfId="8297" xr:uid="{00000000-0005-0000-0000-00001B200000}"/>
    <cellStyle name="Comma 17 4 6 3 3 2" xfId="8298" xr:uid="{00000000-0005-0000-0000-00001C200000}"/>
    <cellStyle name="Comma 17 4 6 3 4" xfId="8299" xr:uid="{00000000-0005-0000-0000-00001D200000}"/>
    <cellStyle name="Comma 17 4 6 4" xfId="8300" xr:uid="{00000000-0005-0000-0000-00001E200000}"/>
    <cellStyle name="Comma 17 4 6 4 2" xfId="8301" xr:uid="{00000000-0005-0000-0000-00001F200000}"/>
    <cellStyle name="Comma 17 4 6 4 2 2" xfId="8302" xr:uid="{00000000-0005-0000-0000-000020200000}"/>
    <cellStyle name="Comma 17 4 6 4 3" xfId="8303" xr:uid="{00000000-0005-0000-0000-000021200000}"/>
    <cellStyle name="Comma 17 4 6 5" xfId="8304" xr:uid="{00000000-0005-0000-0000-000022200000}"/>
    <cellStyle name="Comma 17 4 6 5 2" xfId="8305" xr:uid="{00000000-0005-0000-0000-000023200000}"/>
    <cellStyle name="Comma 17 4 6 6" xfId="8306" xr:uid="{00000000-0005-0000-0000-000024200000}"/>
    <cellStyle name="Comma 17 4 6 7" xfId="8307" xr:uid="{00000000-0005-0000-0000-000025200000}"/>
    <cellStyle name="Comma 17 4 7" xfId="8308" xr:uid="{00000000-0005-0000-0000-000026200000}"/>
    <cellStyle name="Comma 17 4 7 2" xfId="8309" xr:uid="{00000000-0005-0000-0000-000027200000}"/>
    <cellStyle name="Comma 17 4 7 2 2" xfId="8310" xr:uid="{00000000-0005-0000-0000-000028200000}"/>
    <cellStyle name="Comma 17 4 7 2 2 2" xfId="8311" xr:uid="{00000000-0005-0000-0000-000029200000}"/>
    <cellStyle name="Comma 17 4 7 2 2 2 2" xfId="8312" xr:uid="{00000000-0005-0000-0000-00002A200000}"/>
    <cellStyle name="Comma 17 4 7 2 2 3" xfId="8313" xr:uid="{00000000-0005-0000-0000-00002B200000}"/>
    <cellStyle name="Comma 17 4 7 2 3" xfId="8314" xr:uid="{00000000-0005-0000-0000-00002C200000}"/>
    <cellStyle name="Comma 17 4 7 2 3 2" xfId="8315" xr:uid="{00000000-0005-0000-0000-00002D200000}"/>
    <cellStyle name="Comma 17 4 7 2 4" xfId="8316" xr:uid="{00000000-0005-0000-0000-00002E200000}"/>
    <cellStyle name="Comma 17 4 7 3" xfId="8317" xr:uid="{00000000-0005-0000-0000-00002F200000}"/>
    <cellStyle name="Comma 17 4 7 3 2" xfId="8318" xr:uid="{00000000-0005-0000-0000-000030200000}"/>
    <cellStyle name="Comma 17 4 7 3 2 2" xfId="8319" xr:uid="{00000000-0005-0000-0000-000031200000}"/>
    <cellStyle name="Comma 17 4 7 3 3" xfId="8320" xr:uid="{00000000-0005-0000-0000-000032200000}"/>
    <cellStyle name="Comma 17 4 7 4" xfId="8321" xr:uid="{00000000-0005-0000-0000-000033200000}"/>
    <cellStyle name="Comma 17 4 7 4 2" xfId="8322" xr:uid="{00000000-0005-0000-0000-000034200000}"/>
    <cellStyle name="Comma 17 4 7 5" xfId="8323" xr:uid="{00000000-0005-0000-0000-000035200000}"/>
    <cellStyle name="Comma 17 4 8" xfId="8324" xr:uid="{00000000-0005-0000-0000-000036200000}"/>
    <cellStyle name="Comma 17 4 8 2" xfId="8325" xr:uid="{00000000-0005-0000-0000-000037200000}"/>
    <cellStyle name="Comma 17 4 8 2 2" xfId="8326" xr:uid="{00000000-0005-0000-0000-000038200000}"/>
    <cellStyle name="Comma 17 4 8 2 2 2" xfId="8327" xr:uid="{00000000-0005-0000-0000-000039200000}"/>
    <cellStyle name="Comma 17 4 8 2 3" xfId="8328" xr:uid="{00000000-0005-0000-0000-00003A200000}"/>
    <cellStyle name="Comma 17 4 8 3" xfId="8329" xr:uid="{00000000-0005-0000-0000-00003B200000}"/>
    <cellStyle name="Comma 17 4 8 3 2" xfId="8330" xr:uid="{00000000-0005-0000-0000-00003C200000}"/>
    <cellStyle name="Comma 17 4 8 4" xfId="8331" xr:uid="{00000000-0005-0000-0000-00003D200000}"/>
    <cellStyle name="Comma 17 4 9" xfId="8332" xr:uid="{00000000-0005-0000-0000-00003E200000}"/>
    <cellStyle name="Comma 17 4 9 2" xfId="8333" xr:uid="{00000000-0005-0000-0000-00003F200000}"/>
    <cellStyle name="Comma 17 4 9 2 2" xfId="8334" xr:uid="{00000000-0005-0000-0000-000040200000}"/>
    <cellStyle name="Comma 17 4 9 3" xfId="8335" xr:uid="{00000000-0005-0000-0000-000041200000}"/>
    <cellStyle name="Comma 17 5" xfId="8336" xr:uid="{00000000-0005-0000-0000-000042200000}"/>
    <cellStyle name="Comma 17 6" xfId="8337" xr:uid="{00000000-0005-0000-0000-000043200000}"/>
    <cellStyle name="Comma 17 6 10" xfId="8338" xr:uid="{00000000-0005-0000-0000-000044200000}"/>
    <cellStyle name="Comma 17 6 11" xfId="8339" xr:uid="{00000000-0005-0000-0000-000045200000}"/>
    <cellStyle name="Comma 17 6 2" xfId="8340" xr:uid="{00000000-0005-0000-0000-000046200000}"/>
    <cellStyle name="Comma 17 6 2 10" xfId="8341" xr:uid="{00000000-0005-0000-0000-000047200000}"/>
    <cellStyle name="Comma 17 6 2 2" xfId="8342" xr:uid="{00000000-0005-0000-0000-000048200000}"/>
    <cellStyle name="Comma 17 6 2 2 2" xfId="8343" xr:uid="{00000000-0005-0000-0000-000049200000}"/>
    <cellStyle name="Comma 17 6 2 2 2 2" xfId="8344" xr:uid="{00000000-0005-0000-0000-00004A200000}"/>
    <cellStyle name="Comma 17 6 2 2 2 2 2" xfId="8345" xr:uid="{00000000-0005-0000-0000-00004B200000}"/>
    <cellStyle name="Comma 17 6 2 2 2 2 2 2" xfId="8346" xr:uid="{00000000-0005-0000-0000-00004C200000}"/>
    <cellStyle name="Comma 17 6 2 2 2 2 2 2 2" xfId="8347" xr:uid="{00000000-0005-0000-0000-00004D200000}"/>
    <cellStyle name="Comma 17 6 2 2 2 2 2 2 2 2" xfId="8348" xr:uid="{00000000-0005-0000-0000-00004E200000}"/>
    <cellStyle name="Comma 17 6 2 2 2 2 2 2 2 2 2" xfId="8349" xr:uid="{00000000-0005-0000-0000-00004F200000}"/>
    <cellStyle name="Comma 17 6 2 2 2 2 2 2 2 3" xfId="8350" xr:uid="{00000000-0005-0000-0000-000050200000}"/>
    <cellStyle name="Comma 17 6 2 2 2 2 2 2 3" xfId="8351" xr:uid="{00000000-0005-0000-0000-000051200000}"/>
    <cellStyle name="Comma 17 6 2 2 2 2 2 2 3 2" xfId="8352" xr:uid="{00000000-0005-0000-0000-000052200000}"/>
    <cellStyle name="Comma 17 6 2 2 2 2 2 2 4" xfId="8353" xr:uid="{00000000-0005-0000-0000-000053200000}"/>
    <cellStyle name="Comma 17 6 2 2 2 2 2 3" xfId="8354" xr:uid="{00000000-0005-0000-0000-000054200000}"/>
    <cellStyle name="Comma 17 6 2 2 2 2 2 3 2" xfId="8355" xr:uid="{00000000-0005-0000-0000-000055200000}"/>
    <cellStyle name="Comma 17 6 2 2 2 2 2 3 2 2" xfId="8356" xr:uid="{00000000-0005-0000-0000-000056200000}"/>
    <cellStyle name="Comma 17 6 2 2 2 2 2 3 3" xfId="8357" xr:uid="{00000000-0005-0000-0000-000057200000}"/>
    <cellStyle name="Comma 17 6 2 2 2 2 2 4" xfId="8358" xr:uid="{00000000-0005-0000-0000-000058200000}"/>
    <cellStyle name="Comma 17 6 2 2 2 2 2 4 2" xfId="8359" xr:uid="{00000000-0005-0000-0000-000059200000}"/>
    <cellStyle name="Comma 17 6 2 2 2 2 2 5" xfId="8360" xr:uid="{00000000-0005-0000-0000-00005A200000}"/>
    <cellStyle name="Comma 17 6 2 2 2 2 3" xfId="8361" xr:uid="{00000000-0005-0000-0000-00005B200000}"/>
    <cellStyle name="Comma 17 6 2 2 2 2 3 2" xfId="8362" xr:uid="{00000000-0005-0000-0000-00005C200000}"/>
    <cellStyle name="Comma 17 6 2 2 2 2 3 2 2" xfId="8363" xr:uid="{00000000-0005-0000-0000-00005D200000}"/>
    <cellStyle name="Comma 17 6 2 2 2 2 3 2 2 2" xfId="8364" xr:uid="{00000000-0005-0000-0000-00005E200000}"/>
    <cellStyle name="Comma 17 6 2 2 2 2 3 2 3" xfId="8365" xr:uid="{00000000-0005-0000-0000-00005F200000}"/>
    <cellStyle name="Comma 17 6 2 2 2 2 3 3" xfId="8366" xr:uid="{00000000-0005-0000-0000-000060200000}"/>
    <cellStyle name="Comma 17 6 2 2 2 2 3 3 2" xfId="8367" xr:uid="{00000000-0005-0000-0000-000061200000}"/>
    <cellStyle name="Comma 17 6 2 2 2 2 3 4" xfId="8368" xr:uid="{00000000-0005-0000-0000-000062200000}"/>
    <cellStyle name="Comma 17 6 2 2 2 2 4" xfId="8369" xr:uid="{00000000-0005-0000-0000-000063200000}"/>
    <cellStyle name="Comma 17 6 2 2 2 2 4 2" xfId="8370" xr:uid="{00000000-0005-0000-0000-000064200000}"/>
    <cellStyle name="Comma 17 6 2 2 2 2 4 2 2" xfId="8371" xr:uid="{00000000-0005-0000-0000-000065200000}"/>
    <cellStyle name="Comma 17 6 2 2 2 2 4 3" xfId="8372" xr:uid="{00000000-0005-0000-0000-000066200000}"/>
    <cellStyle name="Comma 17 6 2 2 2 2 5" xfId="8373" xr:uid="{00000000-0005-0000-0000-000067200000}"/>
    <cellStyle name="Comma 17 6 2 2 2 2 5 2" xfId="8374" xr:uid="{00000000-0005-0000-0000-000068200000}"/>
    <cellStyle name="Comma 17 6 2 2 2 2 6" xfId="8375" xr:uid="{00000000-0005-0000-0000-000069200000}"/>
    <cellStyle name="Comma 17 6 2 2 2 2 7" xfId="8376" xr:uid="{00000000-0005-0000-0000-00006A200000}"/>
    <cellStyle name="Comma 17 6 2 2 2 3" xfId="8377" xr:uid="{00000000-0005-0000-0000-00006B200000}"/>
    <cellStyle name="Comma 17 6 2 2 2 3 2" xfId="8378" xr:uid="{00000000-0005-0000-0000-00006C200000}"/>
    <cellStyle name="Comma 17 6 2 2 2 3 2 2" xfId="8379" xr:uid="{00000000-0005-0000-0000-00006D200000}"/>
    <cellStyle name="Comma 17 6 2 2 2 3 2 2 2" xfId="8380" xr:uid="{00000000-0005-0000-0000-00006E200000}"/>
    <cellStyle name="Comma 17 6 2 2 2 3 2 2 2 2" xfId="8381" xr:uid="{00000000-0005-0000-0000-00006F200000}"/>
    <cellStyle name="Comma 17 6 2 2 2 3 2 2 3" xfId="8382" xr:uid="{00000000-0005-0000-0000-000070200000}"/>
    <cellStyle name="Comma 17 6 2 2 2 3 2 3" xfId="8383" xr:uid="{00000000-0005-0000-0000-000071200000}"/>
    <cellStyle name="Comma 17 6 2 2 2 3 2 3 2" xfId="8384" xr:uid="{00000000-0005-0000-0000-000072200000}"/>
    <cellStyle name="Comma 17 6 2 2 2 3 2 4" xfId="8385" xr:uid="{00000000-0005-0000-0000-000073200000}"/>
    <cellStyle name="Comma 17 6 2 2 2 3 3" xfId="8386" xr:uid="{00000000-0005-0000-0000-000074200000}"/>
    <cellStyle name="Comma 17 6 2 2 2 3 3 2" xfId="8387" xr:uid="{00000000-0005-0000-0000-000075200000}"/>
    <cellStyle name="Comma 17 6 2 2 2 3 3 2 2" xfId="8388" xr:uid="{00000000-0005-0000-0000-000076200000}"/>
    <cellStyle name="Comma 17 6 2 2 2 3 3 3" xfId="8389" xr:uid="{00000000-0005-0000-0000-000077200000}"/>
    <cellStyle name="Comma 17 6 2 2 2 3 4" xfId="8390" xr:uid="{00000000-0005-0000-0000-000078200000}"/>
    <cellStyle name="Comma 17 6 2 2 2 3 4 2" xfId="8391" xr:uid="{00000000-0005-0000-0000-000079200000}"/>
    <cellStyle name="Comma 17 6 2 2 2 3 5" xfId="8392" xr:uid="{00000000-0005-0000-0000-00007A200000}"/>
    <cellStyle name="Comma 17 6 2 2 2 4" xfId="8393" xr:uid="{00000000-0005-0000-0000-00007B200000}"/>
    <cellStyle name="Comma 17 6 2 2 2 4 2" xfId="8394" xr:uid="{00000000-0005-0000-0000-00007C200000}"/>
    <cellStyle name="Comma 17 6 2 2 2 4 2 2" xfId="8395" xr:uid="{00000000-0005-0000-0000-00007D200000}"/>
    <cellStyle name="Comma 17 6 2 2 2 4 2 2 2" xfId="8396" xr:uid="{00000000-0005-0000-0000-00007E200000}"/>
    <cellStyle name="Comma 17 6 2 2 2 4 2 3" xfId="8397" xr:uid="{00000000-0005-0000-0000-00007F200000}"/>
    <cellStyle name="Comma 17 6 2 2 2 4 3" xfId="8398" xr:uid="{00000000-0005-0000-0000-000080200000}"/>
    <cellStyle name="Comma 17 6 2 2 2 4 3 2" xfId="8399" xr:uid="{00000000-0005-0000-0000-000081200000}"/>
    <cellStyle name="Comma 17 6 2 2 2 4 4" xfId="8400" xr:uid="{00000000-0005-0000-0000-000082200000}"/>
    <cellStyle name="Comma 17 6 2 2 2 5" xfId="8401" xr:uid="{00000000-0005-0000-0000-000083200000}"/>
    <cellStyle name="Comma 17 6 2 2 2 5 2" xfId="8402" xr:uid="{00000000-0005-0000-0000-000084200000}"/>
    <cellStyle name="Comma 17 6 2 2 2 5 2 2" xfId="8403" xr:uid="{00000000-0005-0000-0000-000085200000}"/>
    <cellStyle name="Comma 17 6 2 2 2 5 3" xfId="8404" xr:uid="{00000000-0005-0000-0000-000086200000}"/>
    <cellStyle name="Comma 17 6 2 2 2 6" xfId="8405" xr:uid="{00000000-0005-0000-0000-000087200000}"/>
    <cellStyle name="Comma 17 6 2 2 2 6 2" xfId="8406" xr:uid="{00000000-0005-0000-0000-000088200000}"/>
    <cellStyle name="Comma 17 6 2 2 2 7" xfId="8407" xr:uid="{00000000-0005-0000-0000-000089200000}"/>
    <cellStyle name="Comma 17 6 2 2 2 8" xfId="8408" xr:uid="{00000000-0005-0000-0000-00008A200000}"/>
    <cellStyle name="Comma 17 6 2 2 3" xfId="8409" xr:uid="{00000000-0005-0000-0000-00008B200000}"/>
    <cellStyle name="Comma 17 6 2 2 3 2" xfId="8410" xr:uid="{00000000-0005-0000-0000-00008C200000}"/>
    <cellStyle name="Comma 17 6 2 2 3 2 2" xfId="8411" xr:uid="{00000000-0005-0000-0000-00008D200000}"/>
    <cellStyle name="Comma 17 6 2 2 3 2 2 2" xfId="8412" xr:uid="{00000000-0005-0000-0000-00008E200000}"/>
    <cellStyle name="Comma 17 6 2 2 3 2 2 2 2" xfId="8413" xr:uid="{00000000-0005-0000-0000-00008F200000}"/>
    <cellStyle name="Comma 17 6 2 2 3 2 2 2 2 2" xfId="8414" xr:uid="{00000000-0005-0000-0000-000090200000}"/>
    <cellStyle name="Comma 17 6 2 2 3 2 2 2 3" xfId="8415" xr:uid="{00000000-0005-0000-0000-000091200000}"/>
    <cellStyle name="Comma 17 6 2 2 3 2 2 3" xfId="8416" xr:uid="{00000000-0005-0000-0000-000092200000}"/>
    <cellStyle name="Comma 17 6 2 2 3 2 2 3 2" xfId="8417" xr:uid="{00000000-0005-0000-0000-000093200000}"/>
    <cellStyle name="Comma 17 6 2 2 3 2 2 4" xfId="8418" xr:uid="{00000000-0005-0000-0000-000094200000}"/>
    <cellStyle name="Comma 17 6 2 2 3 2 3" xfId="8419" xr:uid="{00000000-0005-0000-0000-000095200000}"/>
    <cellStyle name="Comma 17 6 2 2 3 2 3 2" xfId="8420" xr:uid="{00000000-0005-0000-0000-000096200000}"/>
    <cellStyle name="Comma 17 6 2 2 3 2 3 2 2" xfId="8421" xr:uid="{00000000-0005-0000-0000-000097200000}"/>
    <cellStyle name="Comma 17 6 2 2 3 2 3 3" xfId="8422" xr:uid="{00000000-0005-0000-0000-000098200000}"/>
    <cellStyle name="Comma 17 6 2 2 3 2 4" xfId="8423" xr:uid="{00000000-0005-0000-0000-000099200000}"/>
    <cellStyle name="Comma 17 6 2 2 3 2 4 2" xfId="8424" xr:uid="{00000000-0005-0000-0000-00009A200000}"/>
    <cellStyle name="Comma 17 6 2 2 3 2 5" xfId="8425" xr:uid="{00000000-0005-0000-0000-00009B200000}"/>
    <cellStyle name="Comma 17 6 2 2 3 3" xfId="8426" xr:uid="{00000000-0005-0000-0000-00009C200000}"/>
    <cellStyle name="Comma 17 6 2 2 3 3 2" xfId="8427" xr:uid="{00000000-0005-0000-0000-00009D200000}"/>
    <cellStyle name="Comma 17 6 2 2 3 3 2 2" xfId="8428" xr:uid="{00000000-0005-0000-0000-00009E200000}"/>
    <cellStyle name="Comma 17 6 2 2 3 3 2 2 2" xfId="8429" xr:uid="{00000000-0005-0000-0000-00009F200000}"/>
    <cellStyle name="Comma 17 6 2 2 3 3 2 3" xfId="8430" xr:uid="{00000000-0005-0000-0000-0000A0200000}"/>
    <cellStyle name="Comma 17 6 2 2 3 3 3" xfId="8431" xr:uid="{00000000-0005-0000-0000-0000A1200000}"/>
    <cellStyle name="Comma 17 6 2 2 3 3 3 2" xfId="8432" xr:uid="{00000000-0005-0000-0000-0000A2200000}"/>
    <cellStyle name="Comma 17 6 2 2 3 3 4" xfId="8433" xr:uid="{00000000-0005-0000-0000-0000A3200000}"/>
    <cellStyle name="Comma 17 6 2 2 3 4" xfId="8434" xr:uid="{00000000-0005-0000-0000-0000A4200000}"/>
    <cellStyle name="Comma 17 6 2 2 3 4 2" xfId="8435" xr:uid="{00000000-0005-0000-0000-0000A5200000}"/>
    <cellStyle name="Comma 17 6 2 2 3 4 2 2" xfId="8436" xr:uid="{00000000-0005-0000-0000-0000A6200000}"/>
    <cellStyle name="Comma 17 6 2 2 3 4 3" xfId="8437" xr:uid="{00000000-0005-0000-0000-0000A7200000}"/>
    <cellStyle name="Comma 17 6 2 2 3 5" xfId="8438" xr:uid="{00000000-0005-0000-0000-0000A8200000}"/>
    <cellStyle name="Comma 17 6 2 2 3 5 2" xfId="8439" xr:uid="{00000000-0005-0000-0000-0000A9200000}"/>
    <cellStyle name="Comma 17 6 2 2 3 6" xfId="8440" xr:uid="{00000000-0005-0000-0000-0000AA200000}"/>
    <cellStyle name="Comma 17 6 2 2 3 7" xfId="8441" xr:uid="{00000000-0005-0000-0000-0000AB200000}"/>
    <cellStyle name="Comma 17 6 2 2 4" xfId="8442" xr:uid="{00000000-0005-0000-0000-0000AC200000}"/>
    <cellStyle name="Comma 17 6 2 2 4 2" xfId="8443" xr:uid="{00000000-0005-0000-0000-0000AD200000}"/>
    <cellStyle name="Comma 17 6 2 2 4 2 2" xfId="8444" xr:uid="{00000000-0005-0000-0000-0000AE200000}"/>
    <cellStyle name="Comma 17 6 2 2 4 2 2 2" xfId="8445" xr:uid="{00000000-0005-0000-0000-0000AF200000}"/>
    <cellStyle name="Comma 17 6 2 2 4 2 2 2 2" xfId="8446" xr:uid="{00000000-0005-0000-0000-0000B0200000}"/>
    <cellStyle name="Comma 17 6 2 2 4 2 2 3" xfId="8447" xr:uid="{00000000-0005-0000-0000-0000B1200000}"/>
    <cellStyle name="Comma 17 6 2 2 4 2 3" xfId="8448" xr:uid="{00000000-0005-0000-0000-0000B2200000}"/>
    <cellStyle name="Comma 17 6 2 2 4 2 3 2" xfId="8449" xr:uid="{00000000-0005-0000-0000-0000B3200000}"/>
    <cellStyle name="Comma 17 6 2 2 4 2 4" xfId="8450" xr:uid="{00000000-0005-0000-0000-0000B4200000}"/>
    <cellStyle name="Comma 17 6 2 2 4 3" xfId="8451" xr:uid="{00000000-0005-0000-0000-0000B5200000}"/>
    <cellStyle name="Comma 17 6 2 2 4 3 2" xfId="8452" xr:uid="{00000000-0005-0000-0000-0000B6200000}"/>
    <cellStyle name="Comma 17 6 2 2 4 3 2 2" xfId="8453" xr:uid="{00000000-0005-0000-0000-0000B7200000}"/>
    <cellStyle name="Comma 17 6 2 2 4 3 3" xfId="8454" xr:uid="{00000000-0005-0000-0000-0000B8200000}"/>
    <cellStyle name="Comma 17 6 2 2 4 4" xfId="8455" xr:uid="{00000000-0005-0000-0000-0000B9200000}"/>
    <cellStyle name="Comma 17 6 2 2 4 4 2" xfId="8456" xr:uid="{00000000-0005-0000-0000-0000BA200000}"/>
    <cellStyle name="Comma 17 6 2 2 4 5" xfId="8457" xr:uid="{00000000-0005-0000-0000-0000BB200000}"/>
    <cellStyle name="Comma 17 6 2 2 5" xfId="8458" xr:uid="{00000000-0005-0000-0000-0000BC200000}"/>
    <cellStyle name="Comma 17 6 2 2 5 2" xfId="8459" xr:uid="{00000000-0005-0000-0000-0000BD200000}"/>
    <cellStyle name="Comma 17 6 2 2 5 2 2" xfId="8460" xr:uid="{00000000-0005-0000-0000-0000BE200000}"/>
    <cellStyle name="Comma 17 6 2 2 5 2 2 2" xfId="8461" xr:uid="{00000000-0005-0000-0000-0000BF200000}"/>
    <cellStyle name="Comma 17 6 2 2 5 2 3" xfId="8462" xr:uid="{00000000-0005-0000-0000-0000C0200000}"/>
    <cellStyle name="Comma 17 6 2 2 5 3" xfId="8463" xr:uid="{00000000-0005-0000-0000-0000C1200000}"/>
    <cellStyle name="Comma 17 6 2 2 5 3 2" xfId="8464" xr:uid="{00000000-0005-0000-0000-0000C2200000}"/>
    <cellStyle name="Comma 17 6 2 2 5 4" xfId="8465" xr:uid="{00000000-0005-0000-0000-0000C3200000}"/>
    <cellStyle name="Comma 17 6 2 2 6" xfId="8466" xr:uid="{00000000-0005-0000-0000-0000C4200000}"/>
    <cellStyle name="Comma 17 6 2 2 6 2" xfId="8467" xr:uid="{00000000-0005-0000-0000-0000C5200000}"/>
    <cellStyle name="Comma 17 6 2 2 6 2 2" xfId="8468" xr:uid="{00000000-0005-0000-0000-0000C6200000}"/>
    <cellStyle name="Comma 17 6 2 2 6 3" xfId="8469" xr:uid="{00000000-0005-0000-0000-0000C7200000}"/>
    <cellStyle name="Comma 17 6 2 2 7" xfId="8470" xr:uid="{00000000-0005-0000-0000-0000C8200000}"/>
    <cellStyle name="Comma 17 6 2 2 7 2" xfId="8471" xr:uid="{00000000-0005-0000-0000-0000C9200000}"/>
    <cellStyle name="Comma 17 6 2 2 8" xfId="8472" xr:uid="{00000000-0005-0000-0000-0000CA200000}"/>
    <cellStyle name="Comma 17 6 2 2 9" xfId="8473" xr:uid="{00000000-0005-0000-0000-0000CB200000}"/>
    <cellStyle name="Comma 17 6 2 3" xfId="8474" xr:uid="{00000000-0005-0000-0000-0000CC200000}"/>
    <cellStyle name="Comma 17 6 2 3 2" xfId="8475" xr:uid="{00000000-0005-0000-0000-0000CD200000}"/>
    <cellStyle name="Comma 17 6 2 3 2 2" xfId="8476" xr:uid="{00000000-0005-0000-0000-0000CE200000}"/>
    <cellStyle name="Comma 17 6 2 3 2 2 2" xfId="8477" xr:uid="{00000000-0005-0000-0000-0000CF200000}"/>
    <cellStyle name="Comma 17 6 2 3 2 2 2 2" xfId="8478" xr:uid="{00000000-0005-0000-0000-0000D0200000}"/>
    <cellStyle name="Comma 17 6 2 3 2 2 2 2 2" xfId="8479" xr:uid="{00000000-0005-0000-0000-0000D1200000}"/>
    <cellStyle name="Comma 17 6 2 3 2 2 2 2 2 2" xfId="8480" xr:uid="{00000000-0005-0000-0000-0000D2200000}"/>
    <cellStyle name="Comma 17 6 2 3 2 2 2 2 3" xfId="8481" xr:uid="{00000000-0005-0000-0000-0000D3200000}"/>
    <cellStyle name="Comma 17 6 2 3 2 2 2 3" xfId="8482" xr:uid="{00000000-0005-0000-0000-0000D4200000}"/>
    <cellStyle name="Comma 17 6 2 3 2 2 2 3 2" xfId="8483" xr:uid="{00000000-0005-0000-0000-0000D5200000}"/>
    <cellStyle name="Comma 17 6 2 3 2 2 2 4" xfId="8484" xr:uid="{00000000-0005-0000-0000-0000D6200000}"/>
    <cellStyle name="Comma 17 6 2 3 2 2 3" xfId="8485" xr:uid="{00000000-0005-0000-0000-0000D7200000}"/>
    <cellStyle name="Comma 17 6 2 3 2 2 3 2" xfId="8486" xr:uid="{00000000-0005-0000-0000-0000D8200000}"/>
    <cellStyle name="Comma 17 6 2 3 2 2 3 2 2" xfId="8487" xr:uid="{00000000-0005-0000-0000-0000D9200000}"/>
    <cellStyle name="Comma 17 6 2 3 2 2 3 3" xfId="8488" xr:uid="{00000000-0005-0000-0000-0000DA200000}"/>
    <cellStyle name="Comma 17 6 2 3 2 2 4" xfId="8489" xr:uid="{00000000-0005-0000-0000-0000DB200000}"/>
    <cellStyle name="Comma 17 6 2 3 2 2 4 2" xfId="8490" xr:uid="{00000000-0005-0000-0000-0000DC200000}"/>
    <cellStyle name="Comma 17 6 2 3 2 2 5" xfId="8491" xr:uid="{00000000-0005-0000-0000-0000DD200000}"/>
    <cellStyle name="Comma 17 6 2 3 2 3" xfId="8492" xr:uid="{00000000-0005-0000-0000-0000DE200000}"/>
    <cellStyle name="Comma 17 6 2 3 2 3 2" xfId="8493" xr:uid="{00000000-0005-0000-0000-0000DF200000}"/>
    <cellStyle name="Comma 17 6 2 3 2 3 2 2" xfId="8494" xr:uid="{00000000-0005-0000-0000-0000E0200000}"/>
    <cellStyle name="Comma 17 6 2 3 2 3 2 2 2" xfId="8495" xr:uid="{00000000-0005-0000-0000-0000E1200000}"/>
    <cellStyle name="Comma 17 6 2 3 2 3 2 3" xfId="8496" xr:uid="{00000000-0005-0000-0000-0000E2200000}"/>
    <cellStyle name="Comma 17 6 2 3 2 3 3" xfId="8497" xr:uid="{00000000-0005-0000-0000-0000E3200000}"/>
    <cellStyle name="Comma 17 6 2 3 2 3 3 2" xfId="8498" xr:uid="{00000000-0005-0000-0000-0000E4200000}"/>
    <cellStyle name="Comma 17 6 2 3 2 3 4" xfId="8499" xr:uid="{00000000-0005-0000-0000-0000E5200000}"/>
    <cellStyle name="Comma 17 6 2 3 2 4" xfId="8500" xr:uid="{00000000-0005-0000-0000-0000E6200000}"/>
    <cellStyle name="Comma 17 6 2 3 2 4 2" xfId="8501" xr:uid="{00000000-0005-0000-0000-0000E7200000}"/>
    <cellStyle name="Comma 17 6 2 3 2 4 2 2" xfId="8502" xr:uid="{00000000-0005-0000-0000-0000E8200000}"/>
    <cellStyle name="Comma 17 6 2 3 2 4 3" xfId="8503" xr:uid="{00000000-0005-0000-0000-0000E9200000}"/>
    <cellStyle name="Comma 17 6 2 3 2 5" xfId="8504" xr:uid="{00000000-0005-0000-0000-0000EA200000}"/>
    <cellStyle name="Comma 17 6 2 3 2 5 2" xfId="8505" xr:uid="{00000000-0005-0000-0000-0000EB200000}"/>
    <cellStyle name="Comma 17 6 2 3 2 6" xfId="8506" xr:uid="{00000000-0005-0000-0000-0000EC200000}"/>
    <cellStyle name="Comma 17 6 2 3 2 7" xfId="8507" xr:uid="{00000000-0005-0000-0000-0000ED200000}"/>
    <cellStyle name="Comma 17 6 2 3 3" xfId="8508" xr:uid="{00000000-0005-0000-0000-0000EE200000}"/>
    <cellStyle name="Comma 17 6 2 3 3 2" xfId="8509" xr:uid="{00000000-0005-0000-0000-0000EF200000}"/>
    <cellStyle name="Comma 17 6 2 3 3 2 2" xfId="8510" xr:uid="{00000000-0005-0000-0000-0000F0200000}"/>
    <cellStyle name="Comma 17 6 2 3 3 2 2 2" xfId="8511" xr:uid="{00000000-0005-0000-0000-0000F1200000}"/>
    <cellStyle name="Comma 17 6 2 3 3 2 2 2 2" xfId="8512" xr:uid="{00000000-0005-0000-0000-0000F2200000}"/>
    <cellStyle name="Comma 17 6 2 3 3 2 2 3" xfId="8513" xr:uid="{00000000-0005-0000-0000-0000F3200000}"/>
    <cellStyle name="Comma 17 6 2 3 3 2 3" xfId="8514" xr:uid="{00000000-0005-0000-0000-0000F4200000}"/>
    <cellStyle name="Comma 17 6 2 3 3 2 3 2" xfId="8515" xr:uid="{00000000-0005-0000-0000-0000F5200000}"/>
    <cellStyle name="Comma 17 6 2 3 3 2 4" xfId="8516" xr:uid="{00000000-0005-0000-0000-0000F6200000}"/>
    <cellStyle name="Comma 17 6 2 3 3 3" xfId="8517" xr:uid="{00000000-0005-0000-0000-0000F7200000}"/>
    <cellStyle name="Comma 17 6 2 3 3 3 2" xfId="8518" xr:uid="{00000000-0005-0000-0000-0000F8200000}"/>
    <cellStyle name="Comma 17 6 2 3 3 3 2 2" xfId="8519" xr:uid="{00000000-0005-0000-0000-0000F9200000}"/>
    <cellStyle name="Comma 17 6 2 3 3 3 3" xfId="8520" xr:uid="{00000000-0005-0000-0000-0000FA200000}"/>
    <cellStyle name="Comma 17 6 2 3 3 4" xfId="8521" xr:uid="{00000000-0005-0000-0000-0000FB200000}"/>
    <cellStyle name="Comma 17 6 2 3 3 4 2" xfId="8522" xr:uid="{00000000-0005-0000-0000-0000FC200000}"/>
    <cellStyle name="Comma 17 6 2 3 3 5" xfId="8523" xr:uid="{00000000-0005-0000-0000-0000FD200000}"/>
    <cellStyle name="Comma 17 6 2 3 4" xfId="8524" xr:uid="{00000000-0005-0000-0000-0000FE200000}"/>
    <cellStyle name="Comma 17 6 2 3 4 2" xfId="8525" xr:uid="{00000000-0005-0000-0000-0000FF200000}"/>
    <cellStyle name="Comma 17 6 2 3 4 2 2" xfId="8526" xr:uid="{00000000-0005-0000-0000-000000210000}"/>
    <cellStyle name="Comma 17 6 2 3 4 2 2 2" xfId="8527" xr:uid="{00000000-0005-0000-0000-000001210000}"/>
    <cellStyle name="Comma 17 6 2 3 4 2 3" xfId="8528" xr:uid="{00000000-0005-0000-0000-000002210000}"/>
    <cellStyle name="Comma 17 6 2 3 4 3" xfId="8529" xr:uid="{00000000-0005-0000-0000-000003210000}"/>
    <cellStyle name="Comma 17 6 2 3 4 3 2" xfId="8530" xr:uid="{00000000-0005-0000-0000-000004210000}"/>
    <cellStyle name="Comma 17 6 2 3 4 4" xfId="8531" xr:uid="{00000000-0005-0000-0000-000005210000}"/>
    <cellStyle name="Comma 17 6 2 3 5" xfId="8532" xr:uid="{00000000-0005-0000-0000-000006210000}"/>
    <cellStyle name="Comma 17 6 2 3 5 2" xfId="8533" xr:uid="{00000000-0005-0000-0000-000007210000}"/>
    <cellStyle name="Comma 17 6 2 3 5 2 2" xfId="8534" xr:uid="{00000000-0005-0000-0000-000008210000}"/>
    <cellStyle name="Comma 17 6 2 3 5 3" xfId="8535" xr:uid="{00000000-0005-0000-0000-000009210000}"/>
    <cellStyle name="Comma 17 6 2 3 6" xfId="8536" xr:uid="{00000000-0005-0000-0000-00000A210000}"/>
    <cellStyle name="Comma 17 6 2 3 6 2" xfId="8537" xr:uid="{00000000-0005-0000-0000-00000B210000}"/>
    <cellStyle name="Comma 17 6 2 3 7" xfId="8538" xr:uid="{00000000-0005-0000-0000-00000C210000}"/>
    <cellStyle name="Comma 17 6 2 3 8" xfId="8539" xr:uid="{00000000-0005-0000-0000-00000D210000}"/>
    <cellStyle name="Comma 17 6 2 4" xfId="8540" xr:uid="{00000000-0005-0000-0000-00000E210000}"/>
    <cellStyle name="Comma 17 6 2 4 2" xfId="8541" xr:uid="{00000000-0005-0000-0000-00000F210000}"/>
    <cellStyle name="Comma 17 6 2 4 2 2" xfId="8542" xr:uid="{00000000-0005-0000-0000-000010210000}"/>
    <cellStyle name="Comma 17 6 2 4 2 2 2" xfId="8543" xr:uid="{00000000-0005-0000-0000-000011210000}"/>
    <cellStyle name="Comma 17 6 2 4 2 2 2 2" xfId="8544" xr:uid="{00000000-0005-0000-0000-000012210000}"/>
    <cellStyle name="Comma 17 6 2 4 2 2 2 2 2" xfId="8545" xr:uid="{00000000-0005-0000-0000-000013210000}"/>
    <cellStyle name="Comma 17 6 2 4 2 2 2 3" xfId="8546" xr:uid="{00000000-0005-0000-0000-000014210000}"/>
    <cellStyle name="Comma 17 6 2 4 2 2 3" xfId="8547" xr:uid="{00000000-0005-0000-0000-000015210000}"/>
    <cellStyle name="Comma 17 6 2 4 2 2 3 2" xfId="8548" xr:uid="{00000000-0005-0000-0000-000016210000}"/>
    <cellStyle name="Comma 17 6 2 4 2 2 4" xfId="8549" xr:uid="{00000000-0005-0000-0000-000017210000}"/>
    <cellStyle name="Comma 17 6 2 4 2 3" xfId="8550" xr:uid="{00000000-0005-0000-0000-000018210000}"/>
    <cellStyle name="Comma 17 6 2 4 2 3 2" xfId="8551" xr:uid="{00000000-0005-0000-0000-000019210000}"/>
    <cellStyle name="Comma 17 6 2 4 2 3 2 2" xfId="8552" xr:uid="{00000000-0005-0000-0000-00001A210000}"/>
    <cellStyle name="Comma 17 6 2 4 2 3 3" xfId="8553" xr:uid="{00000000-0005-0000-0000-00001B210000}"/>
    <cellStyle name="Comma 17 6 2 4 2 4" xfId="8554" xr:uid="{00000000-0005-0000-0000-00001C210000}"/>
    <cellStyle name="Comma 17 6 2 4 2 4 2" xfId="8555" xr:uid="{00000000-0005-0000-0000-00001D210000}"/>
    <cellStyle name="Comma 17 6 2 4 2 5" xfId="8556" xr:uid="{00000000-0005-0000-0000-00001E210000}"/>
    <cellStyle name="Comma 17 6 2 4 3" xfId="8557" xr:uid="{00000000-0005-0000-0000-00001F210000}"/>
    <cellStyle name="Comma 17 6 2 4 3 2" xfId="8558" xr:uid="{00000000-0005-0000-0000-000020210000}"/>
    <cellStyle name="Comma 17 6 2 4 3 2 2" xfId="8559" xr:uid="{00000000-0005-0000-0000-000021210000}"/>
    <cellStyle name="Comma 17 6 2 4 3 2 2 2" xfId="8560" xr:uid="{00000000-0005-0000-0000-000022210000}"/>
    <cellStyle name="Comma 17 6 2 4 3 2 3" xfId="8561" xr:uid="{00000000-0005-0000-0000-000023210000}"/>
    <cellStyle name="Comma 17 6 2 4 3 3" xfId="8562" xr:uid="{00000000-0005-0000-0000-000024210000}"/>
    <cellStyle name="Comma 17 6 2 4 3 3 2" xfId="8563" xr:uid="{00000000-0005-0000-0000-000025210000}"/>
    <cellStyle name="Comma 17 6 2 4 3 4" xfId="8564" xr:uid="{00000000-0005-0000-0000-000026210000}"/>
    <cellStyle name="Comma 17 6 2 4 4" xfId="8565" xr:uid="{00000000-0005-0000-0000-000027210000}"/>
    <cellStyle name="Comma 17 6 2 4 4 2" xfId="8566" xr:uid="{00000000-0005-0000-0000-000028210000}"/>
    <cellStyle name="Comma 17 6 2 4 4 2 2" xfId="8567" xr:uid="{00000000-0005-0000-0000-000029210000}"/>
    <cellStyle name="Comma 17 6 2 4 4 3" xfId="8568" xr:uid="{00000000-0005-0000-0000-00002A210000}"/>
    <cellStyle name="Comma 17 6 2 4 5" xfId="8569" xr:uid="{00000000-0005-0000-0000-00002B210000}"/>
    <cellStyle name="Comma 17 6 2 4 5 2" xfId="8570" xr:uid="{00000000-0005-0000-0000-00002C210000}"/>
    <cellStyle name="Comma 17 6 2 4 6" xfId="8571" xr:uid="{00000000-0005-0000-0000-00002D210000}"/>
    <cellStyle name="Comma 17 6 2 4 7" xfId="8572" xr:uid="{00000000-0005-0000-0000-00002E210000}"/>
    <cellStyle name="Comma 17 6 2 5" xfId="8573" xr:uid="{00000000-0005-0000-0000-00002F210000}"/>
    <cellStyle name="Comma 17 6 2 5 2" xfId="8574" xr:uid="{00000000-0005-0000-0000-000030210000}"/>
    <cellStyle name="Comma 17 6 2 5 2 2" xfId="8575" xr:uid="{00000000-0005-0000-0000-000031210000}"/>
    <cellStyle name="Comma 17 6 2 5 2 2 2" xfId="8576" xr:uid="{00000000-0005-0000-0000-000032210000}"/>
    <cellStyle name="Comma 17 6 2 5 2 2 2 2" xfId="8577" xr:uid="{00000000-0005-0000-0000-000033210000}"/>
    <cellStyle name="Comma 17 6 2 5 2 2 3" xfId="8578" xr:uid="{00000000-0005-0000-0000-000034210000}"/>
    <cellStyle name="Comma 17 6 2 5 2 3" xfId="8579" xr:uid="{00000000-0005-0000-0000-000035210000}"/>
    <cellStyle name="Comma 17 6 2 5 2 3 2" xfId="8580" xr:uid="{00000000-0005-0000-0000-000036210000}"/>
    <cellStyle name="Comma 17 6 2 5 2 4" xfId="8581" xr:uid="{00000000-0005-0000-0000-000037210000}"/>
    <cellStyle name="Comma 17 6 2 5 3" xfId="8582" xr:uid="{00000000-0005-0000-0000-000038210000}"/>
    <cellStyle name="Comma 17 6 2 5 3 2" xfId="8583" xr:uid="{00000000-0005-0000-0000-000039210000}"/>
    <cellStyle name="Comma 17 6 2 5 3 2 2" xfId="8584" xr:uid="{00000000-0005-0000-0000-00003A210000}"/>
    <cellStyle name="Comma 17 6 2 5 3 3" xfId="8585" xr:uid="{00000000-0005-0000-0000-00003B210000}"/>
    <cellStyle name="Comma 17 6 2 5 4" xfId="8586" xr:uid="{00000000-0005-0000-0000-00003C210000}"/>
    <cellStyle name="Comma 17 6 2 5 4 2" xfId="8587" xr:uid="{00000000-0005-0000-0000-00003D210000}"/>
    <cellStyle name="Comma 17 6 2 5 5" xfId="8588" xr:uid="{00000000-0005-0000-0000-00003E210000}"/>
    <cellStyle name="Comma 17 6 2 6" xfId="8589" xr:uid="{00000000-0005-0000-0000-00003F210000}"/>
    <cellStyle name="Comma 17 6 2 6 2" xfId="8590" xr:uid="{00000000-0005-0000-0000-000040210000}"/>
    <cellStyle name="Comma 17 6 2 6 2 2" xfId="8591" xr:uid="{00000000-0005-0000-0000-000041210000}"/>
    <cellStyle name="Comma 17 6 2 6 2 2 2" xfId="8592" xr:uid="{00000000-0005-0000-0000-000042210000}"/>
    <cellStyle name="Comma 17 6 2 6 2 3" xfId="8593" xr:uid="{00000000-0005-0000-0000-000043210000}"/>
    <cellStyle name="Comma 17 6 2 6 3" xfId="8594" xr:uid="{00000000-0005-0000-0000-000044210000}"/>
    <cellStyle name="Comma 17 6 2 6 3 2" xfId="8595" xr:uid="{00000000-0005-0000-0000-000045210000}"/>
    <cellStyle name="Comma 17 6 2 6 4" xfId="8596" xr:uid="{00000000-0005-0000-0000-000046210000}"/>
    <cellStyle name="Comma 17 6 2 7" xfId="8597" xr:uid="{00000000-0005-0000-0000-000047210000}"/>
    <cellStyle name="Comma 17 6 2 7 2" xfId="8598" xr:uid="{00000000-0005-0000-0000-000048210000}"/>
    <cellStyle name="Comma 17 6 2 7 2 2" xfId="8599" xr:uid="{00000000-0005-0000-0000-000049210000}"/>
    <cellStyle name="Comma 17 6 2 7 3" xfId="8600" xr:uid="{00000000-0005-0000-0000-00004A210000}"/>
    <cellStyle name="Comma 17 6 2 8" xfId="8601" xr:uid="{00000000-0005-0000-0000-00004B210000}"/>
    <cellStyle name="Comma 17 6 2 8 2" xfId="8602" xr:uid="{00000000-0005-0000-0000-00004C210000}"/>
    <cellStyle name="Comma 17 6 2 9" xfId="8603" xr:uid="{00000000-0005-0000-0000-00004D210000}"/>
    <cellStyle name="Comma 17 6 3" xfId="8604" xr:uid="{00000000-0005-0000-0000-00004E210000}"/>
    <cellStyle name="Comma 17 6 3 2" xfId="8605" xr:uid="{00000000-0005-0000-0000-00004F210000}"/>
    <cellStyle name="Comma 17 6 3 2 2" xfId="8606" xr:uid="{00000000-0005-0000-0000-000050210000}"/>
    <cellStyle name="Comma 17 6 3 2 2 2" xfId="8607" xr:uid="{00000000-0005-0000-0000-000051210000}"/>
    <cellStyle name="Comma 17 6 3 2 2 2 2" xfId="8608" xr:uid="{00000000-0005-0000-0000-000052210000}"/>
    <cellStyle name="Comma 17 6 3 2 2 2 2 2" xfId="8609" xr:uid="{00000000-0005-0000-0000-000053210000}"/>
    <cellStyle name="Comma 17 6 3 2 2 2 2 2 2" xfId="8610" xr:uid="{00000000-0005-0000-0000-000054210000}"/>
    <cellStyle name="Comma 17 6 3 2 2 2 2 2 2 2" xfId="8611" xr:uid="{00000000-0005-0000-0000-000055210000}"/>
    <cellStyle name="Comma 17 6 3 2 2 2 2 2 3" xfId="8612" xr:uid="{00000000-0005-0000-0000-000056210000}"/>
    <cellStyle name="Comma 17 6 3 2 2 2 2 3" xfId="8613" xr:uid="{00000000-0005-0000-0000-000057210000}"/>
    <cellStyle name="Comma 17 6 3 2 2 2 2 3 2" xfId="8614" xr:uid="{00000000-0005-0000-0000-000058210000}"/>
    <cellStyle name="Comma 17 6 3 2 2 2 2 4" xfId="8615" xr:uid="{00000000-0005-0000-0000-000059210000}"/>
    <cellStyle name="Comma 17 6 3 2 2 2 3" xfId="8616" xr:uid="{00000000-0005-0000-0000-00005A210000}"/>
    <cellStyle name="Comma 17 6 3 2 2 2 3 2" xfId="8617" xr:uid="{00000000-0005-0000-0000-00005B210000}"/>
    <cellStyle name="Comma 17 6 3 2 2 2 3 2 2" xfId="8618" xr:uid="{00000000-0005-0000-0000-00005C210000}"/>
    <cellStyle name="Comma 17 6 3 2 2 2 3 3" xfId="8619" xr:uid="{00000000-0005-0000-0000-00005D210000}"/>
    <cellStyle name="Comma 17 6 3 2 2 2 4" xfId="8620" xr:uid="{00000000-0005-0000-0000-00005E210000}"/>
    <cellStyle name="Comma 17 6 3 2 2 2 4 2" xfId="8621" xr:uid="{00000000-0005-0000-0000-00005F210000}"/>
    <cellStyle name="Comma 17 6 3 2 2 2 5" xfId="8622" xr:uid="{00000000-0005-0000-0000-000060210000}"/>
    <cellStyle name="Comma 17 6 3 2 2 3" xfId="8623" xr:uid="{00000000-0005-0000-0000-000061210000}"/>
    <cellStyle name="Comma 17 6 3 2 2 3 2" xfId="8624" xr:uid="{00000000-0005-0000-0000-000062210000}"/>
    <cellStyle name="Comma 17 6 3 2 2 3 2 2" xfId="8625" xr:uid="{00000000-0005-0000-0000-000063210000}"/>
    <cellStyle name="Comma 17 6 3 2 2 3 2 2 2" xfId="8626" xr:uid="{00000000-0005-0000-0000-000064210000}"/>
    <cellStyle name="Comma 17 6 3 2 2 3 2 3" xfId="8627" xr:uid="{00000000-0005-0000-0000-000065210000}"/>
    <cellStyle name="Comma 17 6 3 2 2 3 3" xfId="8628" xr:uid="{00000000-0005-0000-0000-000066210000}"/>
    <cellStyle name="Comma 17 6 3 2 2 3 3 2" xfId="8629" xr:uid="{00000000-0005-0000-0000-000067210000}"/>
    <cellStyle name="Comma 17 6 3 2 2 3 4" xfId="8630" xr:uid="{00000000-0005-0000-0000-000068210000}"/>
    <cellStyle name="Comma 17 6 3 2 2 4" xfId="8631" xr:uid="{00000000-0005-0000-0000-000069210000}"/>
    <cellStyle name="Comma 17 6 3 2 2 4 2" xfId="8632" xr:uid="{00000000-0005-0000-0000-00006A210000}"/>
    <cellStyle name="Comma 17 6 3 2 2 4 2 2" xfId="8633" xr:uid="{00000000-0005-0000-0000-00006B210000}"/>
    <cellStyle name="Comma 17 6 3 2 2 4 3" xfId="8634" xr:uid="{00000000-0005-0000-0000-00006C210000}"/>
    <cellStyle name="Comma 17 6 3 2 2 5" xfId="8635" xr:uid="{00000000-0005-0000-0000-00006D210000}"/>
    <cellStyle name="Comma 17 6 3 2 2 5 2" xfId="8636" xr:uid="{00000000-0005-0000-0000-00006E210000}"/>
    <cellStyle name="Comma 17 6 3 2 2 6" xfId="8637" xr:uid="{00000000-0005-0000-0000-00006F210000}"/>
    <cellStyle name="Comma 17 6 3 2 2 7" xfId="8638" xr:uid="{00000000-0005-0000-0000-000070210000}"/>
    <cellStyle name="Comma 17 6 3 2 3" xfId="8639" xr:uid="{00000000-0005-0000-0000-000071210000}"/>
    <cellStyle name="Comma 17 6 3 2 3 2" xfId="8640" xr:uid="{00000000-0005-0000-0000-000072210000}"/>
    <cellStyle name="Comma 17 6 3 2 3 2 2" xfId="8641" xr:uid="{00000000-0005-0000-0000-000073210000}"/>
    <cellStyle name="Comma 17 6 3 2 3 2 2 2" xfId="8642" xr:uid="{00000000-0005-0000-0000-000074210000}"/>
    <cellStyle name="Comma 17 6 3 2 3 2 2 2 2" xfId="8643" xr:uid="{00000000-0005-0000-0000-000075210000}"/>
    <cellStyle name="Comma 17 6 3 2 3 2 2 3" xfId="8644" xr:uid="{00000000-0005-0000-0000-000076210000}"/>
    <cellStyle name="Comma 17 6 3 2 3 2 3" xfId="8645" xr:uid="{00000000-0005-0000-0000-000077210000}"/>
    <cellStyle name="Comma 17 6 3 2 3 2 3 2" xfId="8646" xr:uid="{00000000-0005-0000-0000-000078210000}"/>
    <cellStyle name="Comma 17 6 3 2 3 2 4" xfId="8647" xr:uid="{00000000-0005-0000-0000-000079210000}"/>
    <cellStyle name="Comma 17 6 3 2 3 3" xfId="8648" xr:uid="{00000000-0005-0000-0000-00007A210000}"/>
    <cellStyle name="Comma 17 6 3 2 3 3 2" xfId="8649" xr:uid="{00000000-0005-0000-0000-00007B210000}"/>
    <cellStyle name="Comma 17 6 3 2 3 3 2 2" xfId="8650" xr:uid="{00000000-0005-0000-0000-00007C210000}"/>
    <cellStyle name="Comma 17 6 3 2 3 3 3" xfId="8651" xr:uid="{00000000-0005-0000-0000-00007D210000}"/>
    <cellStyle name="Comma 17 6 3 2 3 4" xfId="8652" xr:uid="{00000000-0005-0000-0000-00007E210000}"/>
    <cellStyle name="Comma 17 6 3 2 3 4 2" xfId="8653" xr:uid="{00000000-0005-0000-0000-00007F210000}"/>
    <cellStyle name="Comma 17 6 3 2 3 5" xfId="8654" xr:uid="{00000000-0005-0000-0000-000080210000}"/>
    <cellStyle name="Comma 17 6 3 2 4" xfId="8655" xr:uid="{00000000-0005-0000-0000-000081210000}"/>
    <cellStyle name="Comma 17 6 3 2 4 2" xfId="8656" xr:uid="{00000000-0005-0000-0000-000082210000}"/>
    <cellStyle name="Comma 17 6 3 2 4 2 2" xfId="8657" xr:uid="{00000000-0005-0000-0000-000083210000}"/>
    <cellStyle name="Comma 17 6 3 2 4 2 2 2" xfId="8658" xr:uid="{00000000-0005-0000-0000-000084210000}"/>
    <cellStyle name="Comma 17 6 3 2 4 2 3" xfId="8659" xr:uid="{00000000-0005-0000-0000-000085210000}"/>
    <cellStyle name="Comma 17 6 3 2 4 3" xfId="8660" xr:uid="{00000000-0005-0000-0000-000086210000}"/>
    <cellStyle name="Comma 17 6 3 2 4 3 2" xfId="8661" xr:uid="{00000000-0005-0000-0000-000087210000}"/>
    <cellStyle name="Comma 17 6 3 2 4 4" xfId="8662" xr:uid="{00000000-0005-0000-0000-000088210000}"/>
    <cellStyle name="Comma 17 6 3 2 5" xfId="8663" xr:uid="{00000000-0005-0000-0000-000089210000}"/>
    <cellStyle name="Comma 17 6 3 2 5 2" xfId="8664" xr:uid="{00000000-0005-0000-0000-00008A210000}"/>
    <cellStyle name="Comma 17 6 3 2 5 2 2" xfId="8665" xr:uid="{00000000-0005-0000-0000-00008B210000}"/>
    <cellStyle name="Comma 17 6 3 2 5 3" xfId="8666" xr:uid="{00000000-0005-0000-0000-00008C210000}"/>
    <cellStyle name="Comma 17 6 3 2 6" xfId="8667" xr:uid="{00000000-0005-0000-0000-00008D210000}"/>
    <cellStyle name="Comma 17 6 3 2 6 2" xfId="8668" xr:uid="{00000000-0005-0000-0000-00008E210000}"/>
    <cellStyle name="Comma 17 6 3 2 7" xfId="8669" xr:uid="{00000000-0005-0000-0000-00008F210000}"/>
    <cellStyle name="Comma 17 6 3 2 8" xfId="8670" xr:uid="{00000000-0005-0000-0000-000090210000}"/>
    <cellStyle name="Comma 17 6 3 3" xfId="8671" xr:uid="{00000000-0005-0000-0000-000091210000}"/>
    <cellStyle name="Comma 17 6 3 3 2" xfId="8672" xr:uid="{00000000-0005-0000-0000-000092210000}"/>
    <cellStyle name="Comma 17 6 3 3 2 2" xfId="8673" xr:uid="{00000000-0005-0000-0000-000093210000}"/>
    <cellStyle name="Comma 17 6 3 3 2 2 2" xfId="8674" xr:uid="{00000000-0005-0000-0000-000094210000}"/>
    <cellStyle name="Comma 17 6 3 3 2 2 2 2" xfId="8675" xr:uid="{00000000-0005-0000-0000-000095210000}"/>
    <cellStyle name="Comma 17 6 3 3 2 2 2 2 2" xfId="8676" xr:uid="{00000000-0005-0000-0000-000096210000}"/>
    <cellStyle name="Comma 17 6 3 3 2 2 2 3" xfId="8677" xr:uid="{00000000-0005-0000-0000-000097210000}"/>
    <cellStyle name="Comma 17 6 3 3 2 2 3" xfId="8678" xr:uid="{00000000-0005-0000-0000-000098210000}"/>
    <cellStyle name="Comma 17 6 3 3 2 2 3 2" xfId="8679" xr:uid="{00000000-0005-0000-0000-000099210000}"/>
    <cellStyle name="Comma 17 6 3 3 2 2 4" xfId="8680" xr:uid="{00000000-0005-0000-0000-00009A210000}"/>
    <cellStyle name="Comma 17 6 3 3 2 3" xfId="8681" xr:uid="{00000000-0005-0000-0000-00009B210000}"/>
    <cellStyle name="Comma 17 6 3 3 2 3 2" xfId="8682" xr:uid="{00000000-0005-0000-0000-00009C210000}"/>
    <cellStyle name="Comma 17 6 3 3 2 3 2 2" xfId="8683" xr:uid="{00000000-0005-0000-0000-00009D210000}"/>
    <cellStyle name="Comma 17 6 3 3 2 3 3" xfId="8684" xr:uid="{00000000-0005-0000-0000-00009E210000}"/>
    <cellStyle name="Comma 17 6 3 3 2 4" xfId="8685" xr:uid="{00000000-0005-0000-0000-00009F210000}"/>
    <cellStyle name="Comma 17 6 3 3 2 4 2" xfId="8686" xr:uid="{00000000-0005-0000-0000-0000A0210000}"/>
    <cellStyle name="Comma 17 6 3 3 2 5" xfId="8687" xr:uid="{00000000-0005-0000-0000-0000A1210000}"/>
    <cellStyle name="Comma 17 6 3 3 3" xfId="8688" xr:uid="{00000000-0005-0000-0000-0000A2210000}"/>
    <cellStyle name="Comma 17 6 3 3 3 2" xfId="8689" xr:uid="{00000000-0005-0000-0000-0000A3210000}"/>
    <cellStyle name="Comma 17 6 3 3 3 2 2" xfId="8690" xr:uid="{00000000-0005-0000-0000-0000A4210000}"/>
    <cellStyle name="Comma 17 6 3 3 3 2 2 2" xfId="8691" xr:uid="{00000000-0005-0000-0000-0000A5210000}"/>
    <cellStyle name="Comma 17 6 3 3 3 2 3" xfId="8692" xr:uid="{00000000-0005-0000-0000-0000A6210000}"/>
    <cellStyle name="Comma 17 6 3 3 3 3" xfId="8693" xr:uid="{00000000-0005-0000-0000-0000A7210000}"/>
    <cellStyle name="Comma 17 6 3 3 3 3 2" xfId="8694" xr:uid="{00000000-0005-0000-0000-0000A8210000}"/>
    <cellStyle name="Comma 17 6 3 3 3 4" xfId="8695" xr:uid="{00000000-0005-0000-0000-0000A9210000}"/>
    <cellStyle name="Comma 17 6 3 3 4" xfId="8696" xr:uid="{00000000-0005-0000-0000-0000AA210000}"/>
    <cellStyle name="Comma 17 6 3 3 4 2" xfId="8697" xr:uid="{00000000-0005-0000-0000-0000AB210000}"/>
    <cellStyle name="Comma 17 6 3 3 4 2 2" xfId="8698" xr:uid="{00000000-0005-0000-0000-0000AC210000}"/>
    <cellStyle name="Comma 17 6 3 3 4 3" xfId="8699" xr:uid="{00000000-0005-0000-0000-0000AD210000}"/>
    <cellStyle name="Comma 17 6 3 3 5" xfId="8700" xr:uid="{00000000-0005-0000-0000-0000AE210000}"/>
    <cellStyle name="Comma 17 6 3 3 5 2" xfId="8701" xr:uid="{00000000-0005-0000-0000-0000AF210000}"/>
    <cellStyle name="Comma 17 6 3 3 6" xfId="8702" xr:uid="{00000000-0005-0000-0000-0000B0210000}"/>
    <cellStyle name="Comma 17 6 3 3 7" xfId="8703" xr:uid="{00000000-0005-0000-0000-0000B1210000}"/>
    <cellStyle name="Comma 17 6 3 4" xfId="8704" xr:uid="{00000000-0005-0000-0000-0000B2210000}"/>
    <cellStyle name="Comma 17 6 3 4 2" xfId="8705" xr:uid="{00000000-0005-0000-0000-0000B3210000}"/>
    <cellStyle name="Comma 17 6 3 4 2 2" xfId="8706" xr:uid="{00000000-0005-0000-0000-0000B4210000}"/>
    <cellStyle name="Comma 17 6 3 4 2 2 2" xfId="8707" xr:uid="{00000000-0005-0000-0000-0000B5210000}"/>
    <cellStyle name="Comma 17 6 3 4 2 2 2 2" xfId="8708" xr:uid="{00000000-0005-0000-0000-0000B6210000}"/>
    <cellStyle name="Comma 17 6 3 4 2 2 3" xfId="8709" xr:uid="{00000000-0005-0000-0000-0000B7210000}"/>
    <cellStyle name="Comma 17 6 3 4 2 3" xfId="8710" xr:uid="{00000000-0005-0000-0000-0000B8210000}"/>
    <cellStyle name="Comma 17 6 3 4 2 3 2" xfId="8711" xr:uid="{00000000-0005-0000-0000-0000B9210000}"/>
    <cellStyle name="Comma 17 6 3 4 2 4" xfId="8712" xr:uid="{00000000-0005-0000-0000-0000BA210000}"/>
    <cellStyle name="Comma 17 6 3 4 3" xfId="8713" xr:uid="{00000000-0005-0000-0000-0000BB210000}"/>
    <cellStyle name="Comma 17 6 3 4 3 2" xfId="8714" xr:uid="{00000000-0005-0000-0000-0000BC210000}"/>
    <cellStyle name="Comma 17 6 3 4 3 2 2" xfId="8715" xr:uid="{00000000-0005-0000-0000-0000BD210000}"/>
    <cellStyle name="Comma 17 6 3 4 3 3" xfId="8716" xr:uid="{00000000-0005-0000-0000-0000BE210000}"/>
    <cellStyle name="Comma 17 6 3 4 4" xfId="8717" xr:uid="{00000000-0005-0000-0000-0000BF210000}"/>
    <cellStyle name="Comma 17 6 3 4 4 2" xfId="8718" xr:uid="{00000000-0005-0000-0000-0000C0210000}"/>
    <cellStyle name="Comma 17 6 3 4 5" xfId="8719" xr:uid="{00000000-0005-0000-0000-0000C1210000}"/>
    <cellStyle name="Comma 17 6 3 5" xfId="8720" xr:uid="{00000000-0005-0000-0000-0000C2210000}"/>
    <cellStyle name="Comma 17 6 3 5 2" xfId="8721" xr:uid="{00000000-0005-0000-0000-0000C3210000}"/>
    <cellStyle name="Comma 17 6 3 5 2 2" xfId="8722" xr:uid="{00000000-0005-0000-0000-0000C4210000}"/>
    <cellStyle name="Comma 17 6 3 5 2 2 2" xfId="8723" xr:uid="{00000000-0005-0000-0000-0000C5210000}"/>
    <cellStyle name="Comma 17 6 3 5 2 3" xfId="8724" xr:uid="{00000000-0005-0000-0000-0000C6210000}"/>
    <cellStyle name="Comma 17 6 3 5 3" xfId="8725" xr:uid="{00000000-0005-0000-0000-0000C7210000}"/>
    <cellStyle name="Comma 17 6 3 5 3 2" xfId="8726" xr:uid="{00000000-0005-0000-0000-0000C8210000}"/>
    <cellStyle name="Comma 17 6 3 5 4" xfId="8727" xr:uid="{00000000-0005-0000-0000-0000C9210000}"/>
    <cellStyle name="Comma 17 6 3 6" xfId="8728" xr:uid="{00000000-0005-0000-0000-0000CA210000}"/>
    <cellStyle name="Comma 17 6 3 6 2" xfId="8729" xr:uid="{00000000-0005-0000-0000-0000CB210000}"/>
    <cellStyle name="Comma 17 6 3 6 2 2" xfId="8730" xr:uid="{00000000-0005-0000-0000-0000CC210000}"/>
    <cellStyle name="Comma 17 6 3 6 3" xfId="8731" xr:uid="{00000000-0005-0000-0000-0000CD210000}"/>
    <cellStyle name="Comma 17 6 3 7" xfId="8732" xr:uid="{00000000-0005-0000-0000-0000CE210000}"/>
    <cellStyle name="Comma 17 6 3 7 2" xfId="8733" xr:uid="{00000000-0005-0000-0000-0000CF210000}"/>
    <cellStyle name="Comma 17 6 3 8" xfId="8734" xr:uid="{00000000-0005-0000-0000-0000D0210000}"/>
    <cellStyle name="Comma 17 6 3 9" xfId="8735" xr:uid="{00000000-0005-0000-0000-0000D1210000}"/>
    <cellStyle name="Comma 17 6 4" xfId="8736" xr:uid="{00000000-0005-0000-0000-0000D2210000}"/>
    <cellStyle name="Comma 17 6 4 2" xfId="8737" xr:uid="{00000000-0005-0000-0000-0000D3210000}"/>
    <cellStyle name="Comma 17 6 4 2 2" xfId="8738" xr:uid="{00000000-0005-0000-0000-0000D4210000}"/>
    <cellStyle name="Comma 17 6 4 2 2 2" xfId="8739" xr:uid="{00000000-0005-0000-0000-0000D5210000}"/>
    <cellStyle name="Comma 17 6 4 2 2 2 2" xfId="8740" xr:uid="{00000000-0005-0000-0000-0000D6210000}"/>
    <cellStyle name="Comma 17 6 4 2 2 2 2 2" xfId="8741" xr:uid="{00000000-0005-0000-0000-0000D7210000}"/>
    <cellStyle name="Comma 17 6 4 2 2 2 2 2 2" xfId="8742" xr:uid="{00000000-0005-0000-0000-0000D8210000}"/>
    <cellStyle name="Comma 17 6 4 2 2 2 2 3" xfId="8743" xr:uid="{00000000-0005-0000-0000-0000D9210000}"/>
    <cellStyle name="Comma 17 6 4 2 2 2 3" xfId="8744" xr:uid="{00000000-0005-0000-0000-0000DA210000}"/>
    <cellStyle name="Comma 17 6 4 2 2 2 3 2" xfId="8745" xr:uid="{00000000-0005-0000-0000-0000DB210000}"/>
    <cellStyle name="Comma 17 6 4 2 2 2 4" xfId="8746" xr:uid="{00000000-0005-0000-0000-0000DC210000}"/>
    <cellStyle name="Comma 17 6 4 2 2 3" xfId="8747" xr:uid="{00000000-0005-0000-0000-0000DD210000}"/>
    <cellStyle name="Comma 17 6 4 2 2 3 2" xfId="8748" xr:uid="{00000000-0005-0000-0000-0000DE210000}"/>
    <cellStyle name="Comma 17 6 4 2 2 3 2 2" xfId="8749" xr:uid="{00000000-0005-0000-0000-0000DF210000}"/>
    <cellStyle name="Comma 17 6 4 2 2 3 3" xfId="8750" xr:uid="{00000000-0005-0000-0000-0000E0210000}"/>
    <cellStyle name="Comma 17 6 4 2 2 4" xfId="8751" xr:uid="{00000000-0005-0000-0000-0000E1210000}"/>
    <cellStyle name="Comma 17 6 4 2 2 4 2" xfId="8752" xr:uid="{00000000-0005-0000-0000-0000E2210000}"/>
    <cellStyle name="Comma 17 6 4 2 2 5" xfId="8753" xr:uid="{00000000-0005-0000-0000-0000E3210000}"/>
    <cellStyle name="Comma 17 6 4 2 3" xfId="8754" xr:uid="{00000000-0005-0000-0000-0000E4210000}"/>
    <cellStyle name="Comma 17 6 4 2 3 2" xfId="8755" xr:uid="{00000000-0005-0000-0000-0000E5210000}"/>
    <cellStyle name="Comma 17 6 4 2 3 2 2" xfId="8756" xr:uid="{00000000-0005-0000-0000-0000E6210000}"/>
    <cellStyle name="Comma 17 6 4 2 3 2 2 2" xfId="8757" xr:uid="{00000000-0005-0000-0000-0000E7210000}"/>
    <cellStyle name="Comma 17 6 4 2 3 2 3" xfId="8758" xr:uid="{00000000-0005-0000-0000-0000E8210000}"/>
    <cellStyle name="Comma 17 6 4 2 3 3" xfId="8759" xr:uid="{00000000-0005-0000-0000-0000E9210000}"/>
    <cellStyle name="Comma 17 6 4 2 3 3 2" xfId="8760" xr:uid="{00000000-0005-0000-0000-0000EA210000}"/>
    <cellStyle name="Comma 17 6 4 2 3 4" xfId="8761" xr:uid="{00000000-0005-0000-0000-0000EB210000}"/>
    <cellStyle name="Comma 17 6 4 2 4" xfId="8762" xr:uid="{00000000-0005-0000-0000-0000EC210000}"/>
    <cellStyle name="Comma 17 6 4 2 4 2" xfId="8763" xr:uid="{00000000-0005-0000-0000-0000ED210000}"/>
    <cellStyle name="Comma 17 6 4 2 4 2 2" xfId="8764" xr:uid="{00000000-0005-0000-0000-0000EE210000}"/>
    <cellStyle name="Comma 17 6 4 2 4 3" xfId="8765" xr:uid="{00000000-0005-0000-0000-0000EF210000}"/>
    <cellStyle name="Comma 17 6 4 2 5" xfId="8766" xr:uid="{00000000-0005-0000-0000-0000F0210000}"/>
    <cellStyle name="Comma 17 6 4 2 5 2" xfId="8767" xr:uid="{00000000-0005-0000-0000-0000F1210000}"/>
    <cellStyle name="Comma 17 6 4 2 6" xfId="8768" xr:uid="{00000000-0005-0000-0000-0000F2210000}"/>
    <cellStyle name="Comma 17 6 4 2 7" xfId="8769" xr:uid="{00000000-0005-0000-0000-0000F3210000}"/>
    <cellStyle name="Comma 17 6 4 3" xfId="8770" xr:uid="{00000000-0005-0000-0000-0000F4210000}"/>
    <cellStyle name="Comma 17 6 4 3 2" xfId="8771" xr:uid="{00000000-0005-0000-0000-0000F5210000}"/>
    <cellStyle name="Comma 17 6 4 3 2 2" xfId="8772" xr:uid="{00000000-0005-0000-0000-0000F6210000}"/>
    <cellStyle name="Comma 17 6 4 3 2 2 2" xfId="8773" xr:uid="{00000000-0005-0000-0000-0000F7210000}"/>
    <cellStyle name="Comma 17 6 4 3 2 2 2 2" xfId="8774" xr:uid="{00000000-0005-0000-0000-0000F8210000}"/>
    <cellStyle name="Comma 17 6 4 3 2 2 3" xfId="8775" xr:uid="{00000000-0005-0000-0000-0000F9210000}"/>
    <cellStyle name="Comma 17 6 4 3 2 3" xfId="8776" xr:uid="{00000000-0005-0000-0000-0000FA210000}"/>
    <cellStyle name="Comma 17 6 4 3 2 3 2" xfId="8777" xr:uid="{00000000-0005-0000-0000-0000FB210000}"/>
    <cellStyle name="Comma 17 6 4 3 2 4" xfId="8778" xr:uid="{00000000-0005-0000-0000-0000FC210000}"/>
    <cellStyle name="Comma 17 6 4 3 3" xfId="8779" xr:uid="{00000000-0005-0000-0000-0000FD210000}"/>
    <cellStyle name="Comma 17 6 4 3 3 2" xfId="8780" xr:uid="{00000000-0005-0000-0000-0000FE210000}"/>
    <cellStyle name="Comma 17 6 4 3 3 2 2" xfId="8781" xr:uid="{00000000-0005-0000-0000-0000FF210000}"/>
    <cellStyle name="Comma 17 6 4 3 3 3" xfId="8782" xr:uid="{00000000-0005-0000-0000-000000220000}"/>
    <cellStyle name="Comma 17 6 4 3 4" xfId="8783" xr:uid="{00000000-0005-0000-0000-000001220000}"/>
    <cellStyle name="Comma 17 6 4 3 4 2" xfId="8784" xr:uid="{00000000-0005-0000-0000-000002220000}"/>
    <cellStyle name="Comma 17 6 4 3 5" xfId="8785" xr:uid="{00000000-0005-0000-0000-000003220000}"/>
    <cellStyle name="Comma 17 6 4 4" xfId="8786" xr:uid="{00000000-0005-0000-0000-000004220000}"/>
    <cellStyle name="Comma 17 6 4 4 2" xfId="8787" xr:uid="{00000000-0005-0000-0000-000005220000}"/>
    <cellStyle name="Comma 17 6 4 4 2 2" xfId="8788" xr:uid="{00000000-0005-0000-0000-000006220000}"/>
    <cellStyle name="Comma 17 6 4 4 2 2 2" xfId="8789" xr:uid="{00000000-0005-0000-0000-000007220000}"/>
    <cellStyle name="Comma 17 6 4 4 2 3" xfId="8790" xr:uid="{00000000-0005-0000-0000-000008220000}"/>
    <cellStyle name="Comma 17 6 4 4 3" xfId="8791" xr:uid="{00000000-0005-0000-0000-000009220000}"/>
    <cellStyle name="Comma 17 6 4 4 3 2" xfId="8792" xr:uid="{00000000-0005-0000-0000-00000A220000}"/>
    <cellStyle name="Comma 17 6 4 4 4" xfId="8793" xr:uid="{00000000-0005-0000-0000-00000B220000}"/>
    <cellStyle name="Comma 17 6 4 5" xfId="8794" xr:uid="{00000000-0005-0000-0000-00000C220000}"/>
    <cellStyle name="Comma 17 6 4 5 2" xfId="8795" xr:uid="{00000000-0005-0000-0000-00000D220000}"/>
    <cellStyle name="Comma 17 6 4 5 2 2" xfId="8796" xr:uid="{00000000-0005-0000-0000-00000E220000}"/>
    <cellStyle name="Comma 17 6 4 5 3" xfId="8797" xr:uid="{00000000-0005-0000-0000-00000F220000}"/>
    <cellStyle name="Comma 17 6 4 6" xfId="8798" xr:uid="{00000000-0005-0000-0000-000010220000}"/>
    <cellStyle name="Comma 17 6 4 6 2" xfId="8799" xr:uid="{00000000-0005-0000-0000-000011220000}"/>
    <cellStyle name="Comma 17 6 4 7" xfId="8800" xr:uid="{00000000-0005-0000-0000-000012220000}"/>
    <cellStyle name="Comma 17 6 4 8" xfId="8801" xr:uid="{00000000-0005-0000-0000-000013220000}"/>
    <cellStyle name="Comma 17 6 5" xfId="8802" xr:uid="{00000000-0005-0000-0000-000014220000}"/>
    <cellStyle name="Comma 17 6 5 2" xfId="8803" xr:uid="{00000000-0005-0000-0000-000015220000}"/>
    <cellStyle name="Comma 17 6 5 2 2" xfId="8804" xr:uid="{00000000-0005-0000-0000-000016220000}"/>
    <cellStyle name="Comma 17 6 5 2 2 2" xfId="8805" xr:uid="{00000000-0005-0000-0000-000017220000}"/>
    <cellStyle name="Comma 17 6 5 2 2 2 2" xfId="8806" xr:uid="{00000000-0005-0000-0000-000018220000}"/>
    <cellStyle name="Comma 17 6 5 2 2 2 2 2" xfId="8807" xr:uid="{00000000-0005-0000-0000-000019220000}"/>
    <cellStyle name="Comma 17 6 5 2 2 2 3" xfId="8808" xr:uid="{00000000-0005-0000-0000-00001A220000}"/>
    <cellStyle name="Comma 17 6 5 2 2 3" xfId="8809" xr:uid="{00000000-0005-0000-0000-00001B220000}"/>
    <cellStyle name="Comma 17 6 5 2 2 3 2" xfId="8810" xr:uid="{00000000-0005-0000-0000-00001C220000}"/>
    <cellStyle name="Comma 17 6 5 2 2 4" xfId="8811" xr:uid="{00000000-0005-0000-0000-00001D220000}"/>
    <cellStyle name="Comma 17 6 5 2 3" xfId="8812" xr:uid="{00000000-0005-0000-0000-00001E220000}"/>
    <cellStyle name="Comma 17 6 5 2 3 2" xfId="8813" xr:uid="{00000000-0005-0000-0000-00001F220000}"/>
    <cellStyle name="Comma 17 6 5 2 3 2 2" xfId="8814" xr:uid="{00000000-0005-0000-0000-000020220000}"/>
    <cellStyle name="Comma 17 6 5 2 3 3" xfId="8815" xr:uid="{00000000-0005-0000-0000-000021220000}"/>
    <cellStyle name="Comma 17 6 5 2 4" xfId="8816" xr:uid="{00000000-0005-0000-0000-000022220000}"/>
    <cellStyle name="Comma 17 6 5 2 4 2" xfId="8817" xr:uid="{00000000-0005-0000-0000-000023220000}"/>
    <cellStyle name="Comma 17 6 5 2 5" xfId="8818" xr:uid="{00000000-0005-0000-0000-000024220000}"/>
    <cellStyle name="Comma 17 6 5 3" xfId="8819" xr:uid="{00000000-0005-0000-0000-000025220000}"/>
    <cellStyle name="Comma 17 6 5 3 2" xfId="8820" xr:uid="{00000000-0005-0000-0000-000026220000}"/>
    <cellStyle name="Comma 17 6 5 3 2 2" xfId="8821" xr:uid="{00000000-0005-0000-0000-000027220000}"/>
    <cellStyle name="Comma 17 6 5 3 2 2 2" xfId="8822" xr:uid="{00000000-0005-0000-0000-000028220000}"/>
    <cellStyle name="Comma 17 6 5 3 2 3" xfId="8823" xr:uid="{00000000-0005-0000-0000-000029220000}"/>
    <cellStyle name="Comma 17 6 5 3 3" xfId="8824" xr:uid="{00000000-0005-0000-0000-00002A220000}"/>
    <cellStyle name="Comma 17 6 5 3 3 2" xfId="8825" xr:uid="{00000000-0005-0000-0000-00002B220000}"/>
    <cellStyle name="Comma 17 6 5 3 4" xfId="8826" xr:uid="{00000000-0005-0000-0000-00002C220000}"/>
    <cellStyle name="Comma 17 6 5 4" xfId="8827" xr:uid="{00000000-0005-0000-0000-00002D220000}"/>
    <cellStyle name="Comma 17 6 5 4 2" xfId="8828" xr:uid="{00000000-0005-0000-0000-00002E220000}"/>
    <cellStyle name="Comma 17 6 5 4 2 2" xfId="8829" xr:uid="{00000000-0005-0000-0000-00002F220000}"/>
    <cellStyle name="Comma 17 6 5 4 3" xfId="8830" xr:uid="{00000000-0005-0000-0000-000030220000}"/>
    <cellStyle name="Comma 17 6 5 5" xfId="8831" xr:uid="{00000000-0005-0000-0000-000031220000}"/>
    <cellStyle name="Comma 17 6 5 5 2" xfId="8832" xr:uid="{00000000-0005-0000-0000-000032220000}"/>
    <cellStyle name="Comma 17 6 5 6" xfId="8833" xr:uid="{00000000-0005-0000-0000-000033220000}"/>
    <cellStyle name="Comma 17 6 5 7" xfId="8834" xr:uid="{00000000-0005-0000-0000-000034220000}"/>
    <cellStyle name="Comma 17 6 6" xfId="8835" xr:uid="{00000000-0005-0000-0000-000035220000}"/>
    <cellStyle name="Comma 17 6 6 2" xfId="8836" xr:uid="{00000000-0005-0000-0000-000036220000}"/>
    <cellStyle name="Comma 17 6 6 2 2" xfId="8837" xr:uid="{00000000-0005-0000-0000-000037220000}"/>
    <cellStyle name="Comma 17 6 6 2 2 2" xfId="8838" xr:uid="{00000000-0005-0000-0000-000038220000}"/>
    <cellStyle name="Comma 17 6 6 2 2 2 2" xfId="8839" xr:uid="{00000000-0005-0000-0000-000039220000}"/>
    <cellStyle name="Comma 17 6 6 2 2 3" xfId="8840" xr:uid="{00000000-0005-0000-0000-00003A220000}"/>
    <cellStyle name="Comma 17 6 6 2 3" xfId="8841" xr:uid="{00000000-0005-0000-0000-00003B220000}"/>
    <cellStyle name="Comma 17 6 6 2 3 2" xfId="8842" xr:uid="{00000000-0005-0000-0000-00003C220000}"/>
    <cellStyle name="Comma 17 6 6 2 4" xfId="8843" xr:uid="{00000000-0005-0000-0000-00003D220000}"/>
    <cellStyle name="Comma 17 6 6 3" xfId="8844" xr:uid="{00000000-0005-0000-0000-00003E220000}"/>
    <cellStyle name="Comma 17 6 6 3 2" xfId="8845" xr:uid="{00000000-0005-0000-0000-00003F220000}"/>
    <cellStyle name="Comma 17 6 6 3 2 2" xfId="8846" xr:uid="{00000000-0005-0000-0000-000040220000}"/>
    <cellStyle name="Comma 17 6 6 3 3" xfId="8847" xr:uid="{00000000-0005-0000-0000-000041220000}"/>
    <cellStyle name="Comma 17 6 6 4" xfId="8848" xr:uid="{00000000-0005-0000-0000-000042220000}"/>
    <cellStyle name="Comma 17 6 6 4 2" xfId="8849" xr:uid="{00000000-0005-0000-0000-000043220000}"/>
    <cellStyle name="Comma 17 6 6 5" xfId="8850" xr:uid="{00000000-0005-0000-0000-000044220000}"/>
    <cellStyle name="Comma 17 6 7" xfId="8851" xr:uid="{00000000-0005-0000-0000-000045220000}"/>
    <cellStyle name="Comma 17 6 7 2" xfId="8852" xr:uid="{00000000-0005-0000-0000-000046220000}"/>
    <cellStyle name="Comma 17 6 7 2 2" xfId="8853" xr:uid="{00000000-0005-0000-0000-000047220000}"/>
    <cellStyle name="Comma 17 6 7 2 2 2" xfId="8854" xr:uid="{00000000-0005-0000-0000-000048220000}"/>
    <cellStyle name="Comma 17 6 7 2 3" xfId="8855" xr:uid="{00000000-0005-0000-0000-000049220000}"/>
    <cellStyle name="Comma 17 6 7 3" xfId="8856" xr:uid="{00000000-0005-0000-0000-00004A220000}"/>
    <cellStyle name="Comma 17 6 7 3 2" xfId="8857" xr:uid="{00000000-0005-0000-0000-00004B220000}"/>
    <cellStyle name="Comma 17 6 7 4" xfId="8858" xr:uid="{00000000-0005-0000-0000-00004C220000}"/>
    <cellStyle name="Comma 17 6 8" xfId="8859" xr:uid="{00000000-0005-0000-0000-00004D220000}"/>
    <cellStyle name="Comma 17 6 8 2" xfId="8860" xr:uid="{00000000-0005-0000-0000-00004E220000}"/>
    <cellStyle name="Comma 17 6 8 2 2" xfId="8861" xr:uid="{00000000-0005-0000-0000-00004F220000}"/>
    <cellStyle name="Comma 17 6 8 3" xfId="8862" xr:uid="{00000000-0005-0000-0000-000050220000}"/>
    <cellStyle name="Comma 17 6 9" xfId="8863" xr:uid="{00000000-0005-0000-0000-000051220000}"/>
    <cellStyle name="Comma 17 6 9 2" xfId="8864" xr:uid="{00000000-0005-0000-0000-000052220000}"/>
    <cellStyle name="Comma 17 7" xfId="8865" xr:uid="{00000000-0005-0000-0000-000053220000}"/>
    <cellStyle name="Comma 17 7 10" xfId="8866" xr:uid="{00000000-0005-0000-0000-000054220000}"/>
    <cellStyle name="Comma 17 7 2" xfId="8867" xr:uid="{00000000-0005-0000-0000-000055220000}"/>
    <cellStyle name="Comma 17 7 2 2" xfId="8868" xr:uid="{00000000-0005-0000-0000-000056220000}"/>
    <cellStyle name="Comma 17 7 2 2 2" xfId="8869" xr:uid="{00000000-0005-0000-0000-000057220000}"/>
    <cellStyle name="Comma 17 7 2 2 2 2" xfId="8870" xr:uid="{00000000-0005-0000-0000-000058220000}"/>
    <cellStyle name="Comma 17 7 2 2 2 2 2" xfId="8871" xr:uid="{00000000-0005-0000-0000-000059220000}"/>
    <cellStyle name="Comma 17 7 2 2 2 2 2 2" xfId="8872" xr:uid="{00000000-0005-0000-0000-00005A220000}"/>
    <cellStyle name="Comma 17 7 2 2 2 2 2 2 2" xfId="8873" xr:uid="{00000000-0005-0000-0000-00005B220000}"/>
    <cellStyle name="Comma 17 7 2 2 2 2 2 2 2 2" xfId="8874" xr:uid="{00000000-0005-0000-0000-00005C220000}"/>
    <cellStyle name="Comma 17 7 2 2 2 2 2 2 3" xfId="8875" xr:uid="{00000000-0005-0000-0000-00005D220000}"/>
    <cellStyle name="Comma 17 7 2 2 2 2 2 3" xfId="8876" xr:uid="{00000000-0005-0000-0000-00005E220000}"/>
    <cellStyle name="Comma 17 7 2 2 2 2 2 3 2" xfId="8877" xr:uid="{00000000-0005-0000-0000-00005F220000}"/>
    <cellStyle name="Comma 17 7 2 2 2 2 2 4" xfId="8878" xr:uid="{00000000-0005-0000-0000-000060220000}"/>
    <cellStyle name="Comma 17 7 2 2 2 2 3" xfId="8879" xr:uid="{00000000-0005-0000-0000-000061220000}"/>
    <cellStyle name="Comma 17 7 2 2 2 2 3 2" xfId="8880" xr:uid="{00000000-0005-0000-0000-000062220000}"/>
    <cellStyle name="Comma 17 7 2 2 2 2 3 2 2" xfId="8881" xr:uid="{00000000-0005-0000-0000-000063220000}"/>
    <cellStyle name="Comma 17 7 2 2 2 2 3 3" xfId="8882" xr:uid="{00000000-0005-0000-0000-000064220000}"/>
    <cellStyle name="Comma 17 7 2 2 2 2 4" xfId="8883" xr:uid="{00000000-0005-0000-0000-000065220000}"/>
    <cellStyle name="Comma 17 7 2 2 2 2 4 2" xfId="8884" xr:uid="{00000000-0005-0000-0000-000066220000}"/>
    <cellStyle name="Comma 17 7 2 2 2 2 5" xfId="8885" xr:uid="{00000000-0005-0000-0000-000067220000}"/>
    <cellStyle name="Comma 17 7 2 2 2 3" xfId="8886" xr:uid="{00000000-0005-0000-0000-000068220000}"/>
    <cellStyle name="Comma 17 7 2 2 2 3 2" xfId="8887" xr:uid="{00000000-0005-0000-0000-000069220000}"/>
    <cellStyle name="Comma 17 7 2 2 2 3 2 2" xfId="8888" xr:uid="{00000000-0005-0000-0000-00006A220000}"/>
    <cellStyle name="Comma 17 7 2 2 2 3 2 2 2" xfId="8889" xr:uid="{00000000-0005-0000-0000-00006B220000}"/>
    <cellStyle name="Comma 17 7 2 2 2 3 2 3" xfId="8890" xr:uid="{00000000-0005-0000-0000-00006C220000}"/>
    <cellStyle name="Comma 17 7 2 2 2 3 3" xfId="8891" xr:uid="{00000000-0005-0000-0000-00006D220000}"/>
    <cellStyle name="Comma 17 7 2 2 2 3 3 2" xfId="8892" xr:uid="{00000000-0005-0000-0000-00006E220000}"/>
    <cellStyle name="Comma 17 7 2 2 2 3 4" xfId="8893" xr:uid="{00000000-0005-0000-0000-00006F220000}"/>
    <cellStyle name="Comma 17 7 2 2 2 4" xfId="8894" xr:uid="{00000000-0005-0000-0000-000070220000}"/>
    <cellStyle name="Comma 17 7 2 2 2 4 2" xfId="8895" xr:uid="{00000000-0005-0000-0000-000071220000}"/>
    <cellStyle name="Comma 17 7 2 2 2 4 2 2" xfId="8896" xr:uid="{00000000-0005-0000-0000-000072220000}"/>
    <cellStyle name="Comma 17 7 2 2 2 4 3" xfId="8897" xr:uid="{00000000-0005-0000-0000-000073220000}"/>
    <cellStyle name="Comma 17 7 2 2 2 5" xfId="8898" xr:uid="{00000000-0005-0000-0000-000074220000}"/>
    <cellStyle name="Comma 17 7 2 2 2 5 2" xfId="8899" xr:uid="{00000000-0005-0000-0000-000075220000}"/>
    <cellStyle name="Comma 17 7 2 2 2 6" xfId="8900" xr:uid="{00000000-0005-0000-0000-000076220000}"/>
    <cellStyle name="Comma 17 7 2 2 2 7" xfId="8901" xr:uid="{00000000-0005-0000-0000-000077220000}"/>
    <cellStyle name="Comma 17 7 2 2 3" xfId="8902" xr:uid="{00000000-0005-0000-0000-000078220000}"/>
    <cellStyle name="Comma 17 7 2 2 3 2" xfId="8903" xr:uid="{00000000-0005-0000-0000-000079220000}"/>
    <cellStyle name="Comma 17 7 2 2 3 2 2" xfId="8904" xr:uid="{00000000-0005-0000-0000-00007A220000}"/>
    <cellStyle name="Comma 17 7 2 2 3 2 2 2" xfId="8905" xr:uid="{00000000-0005-0000-0000-00007B220000}"/>
    <cellStyle name="Comma 17 7 2 2 3 2 2 2 2" xfId="8906" xr:uid="{00000000-0005-0000-0000-00007C220000}"/>
    <cellStyle name="Comma 17 7 2 2 3 2 2 3" xfId="8907" xr:uid="{00000000-0005-0000-0000-00007D220000}"/>
    <cellStyle name="Comma 17 7 2 2 3 2 3" xfId="8908" xr:uid="{00000000-0005-0000-0000-00007E220000}"/>
    <cellStyle name="Comma 17 7 2 2 3 2 3 2" xfId="8909" xr:uid="{00000000-0005-0000-0000-00007F220000}"/>
    <cellStyle name="Comma 17 7 2 2 3 2 4" xfId="8910" xr:uid="{00000000-0005-0000-0000-000080220000}"/>
    <cellStyle name="Comma 17 7 2 2 3 3" xfId="8911" xr:uid="{00000000-0005-0000-0000-000081220000}"/>
    <cellStyle name="Comma 17 7 2 2 3 3 2" xfId="8912" xr:uid="{00000000-0005-0000-0000-000082220000}"/>
    <cellStyle name="Comma 17 7 2 2 3 3 2 2" xfId="8913" xr:uid="{00000000-0005-0000-0000-000083220000}"/>
    <cellStyle name="Comma 17 7 2 2 3 3 3" xfId="8914" xr:uid="{00000000-0005-0000-0000-000084220000}"/>
    <cellStyle name="Comma 17 7 2 2 3 4" xfId="8915" xr:uid="{00000000-0005-0000-0000-000085220000}"/>
    <cellStyle name="Comma 17 7 2 2 3 4 2" xfId="8916" xr:uid="{00000000-0005-0000-0000-000086220000}"/>
    <cellStyle name="Comma 17 7 2 2 3 5" xfId="8917" xr:uid="{00000000-0005-0000-0000-000087220000}"/>
    <cellStyle name="Comma 17 7 2 2 4" xfId="8918" xr:uid="{00000000-0005-0000-0000-000088220000}"/>
    <cellStyle name="Comma 17 7 2 2 4 2" xfId="8919" xr:uid="{00000000-0005-0000-0000-000089220000}"/>
    <cellStyle name="Comma 17 7 2 2 4 2 2" xfId="8920" xr:uid="{00000000-0005-0000-0000-00008A220000}"/>
    <cellStyle name="Comma 17 7 2 2 4 2 2 2" xfId="8921" xr:uid="{00000000-0005-0000-0000-00008B220000}"/>
    <cellStyle name="Comma 17 7 2 2 4 2 3" xfId="8922" xr:uid="{00000000-0005-0000-0000-00008C220000}"/>
    <cellStyle name="Comma 17 7 2 2 4 3" xfId="8923" xr:uid="{00000000-0005-0000-0000-00008D220000}"/>
    <cellStyle name="Comma 17 7 2 2 4 3 2" xfId="8924" xr:uid="{00000000-0005-0000-0000-00008E220000}"/>
    <cellStyle name="Comma 17 7 2 2 4 4" xfId="8925" xr:uid="{00000000-0005-0000-0000-00008F220000}"/>
    <cellStyle name="Comma 17 7 2 2 5" xfId="8926" xr:uid="{00000000-0005-0000-0000-000090220000}"/>
    <cellStyle name="Comma 17 7 2 2 5 2" xfId="8927" xr:uid="{00000000-0005-0000-0000-000091220000}"/>
    <cellStyle name="Comma 17 7 2 2 5 2 2" xfId="8928" xr:uid="{00000000-0005-0000-0000-000092220000}"/>
    <cellStyle name="Comma 17 7 2 2 5 3" xfId="8929" xr:uid="{00000000-0005-0000-0000-000093220000}"/>
    <cellStyle name="Comma 17 7 2 2 6" xfId="8930" xr:uid="{00000000-0005-0000-0000-000094220000}"/>
    <cellStyle name="Comma 17 7 2 2 6 2" xfId="8931" xr:uid="{00000000-0005-0000-0000-000095220000}"/>
    <cellStyle name="Comma 17 7 2 2 7" xfId="8932" xr:uid="{00000000-0005-0000-0000-000096220000}"/>
    <cellStyle name="Comma 17 7 2 2 8" xfId="8933" xr:uid="{00000000-0005-0000-0000-000097220000}"/>
    <cellStyle name="Comma 17 7 2 3" xfId="8934" xr:uid="{00000000-0005-0000-0000-000098220000}"/>
    <cellStyle name="Comma 17 7 2 3 2" xfId="8935" xr:uid="{00000000-0005-0000-0000-000099220000}"/>
    <cellStyle name="Comma 17 7 2 3 2 2" xfId="8936" xr:uid="{00000000-0005-0000-0000-00009A220000}"/>
    <cellStyle name="Comma 17 7 2 3 2 2 2" xfId="8937" xr:uid="{00000000-0005-0000-0000-00009B220000}"/>
    <cellStyle name="Comma 17 7 2 3 2 2 2 2" xfId="8938" xr:uid="{00000000-0005-0000-0000-00009C220000}"/>
    <cellStyle name="Comma 17 7 2 3 2 2 2 2 2" xfId="8939" xr:uid="{00000000-0005-0000-0000-00009D220000}"/>
    <cellStyle name="Comma 17 7 2 3 2 2 2 3" xfId="8940" xr:uid="{00000000-0005-0000-0000-00009E220000}"/>
    <cellStyle name="Comma 17 7 2 3 2 2 3" xfId="8941" xr:uid="{00000000-0005-0000-0000-00009F220000}"/>
    <cellStyle name="Comma 17 7 2 3 2 2 3 2" xfId="8942" xr:uid="{00000000-0005-0000-0000-0000A0220000}"/>
    <cellStyle name="Comma 17 7 2 3 2 2 4" xfId="8943" xr:uid="{00000000-0005-0000-0000-0000A1220000}"/>
    <cellStyle name="Comma 17 7 2 3 2 3" xfId="8944" xr:uid="{00000000-0005-0000-0000-0000A2220000}"/>
    <cellStyle name="Comma 17 7 2 3 2 3 2" xfId="8945" xr:uid="{00000000-0005-0000-0000-0000A3220000}"/>
    <cellStyle name="Comma 17 7 2 3 2 3 2 2" xfId="8946" xr:uid="{00000000-0005-0000-0000-0000A4220000}"/>
    <cellStyle name="Comma 17 7 2 3 2 3 3" xfId="8947" xr:uid="{00000000-0005-0000-0000-0000A5220000}"/>
    <cellStyle name="Comma 17 7 2 3 2 4" xfId="8948" xr:uid="{00000000-0005-0000-0000-0000A6220000}"/>
    <cellStyle name="Comma 17 7 2 3 2 4 2" xfId="8949" xr:uid="{00000000-0005-0000-0000-0000A7220000}"/>
    <cellStyle name="Comma 17 7 2 3 2 5" xfId="8950" xr:uid="{00000000-0005-0000-0000-0000A8220000}"/>
    <cellStyle name="Comma 17 7 2 3 3" xfId="8951" xr:uid="{00000000-0005-0000-0000-0000A9220000}"/>
    <cellStyle name="Comma 17 7 2 3 3 2" xfId="8952" xr:uid="{00000000-0005-0000-0000-0000AA220000}"/>
    <cellStyle name="Comma 17 7 2 3 3 2 2" xfId="8953" xr:uid="{00000000-0005-0000-0000-0000AB220000}"/>
    <cellStyle name="Comma 17 7 2 3 3 2 2 2" xfId="8954" xr:uid="{00000000-0005-0000-0000-0000AC220000}"/>
    <cellStyle name="Comma 17 7 2 3 3 2 3" xfId="8955" xr:uid="{00000000-0005-0000-0000-0000AD220000}"/>
    <cellStyle name="Comma 17 7 2 3 3 3" xfId="8956" xr:uid="{00000000-0005-0000-0000-0000AE220000}"/>
    <cellStyle name="Comma 17 7 2 3 3 3 2" xfId="8957" xr:uid="{00000000-0005-0000-0000-0000AF220000}"/>
    <cellStyle name="Comma 17 7 2 3 3 4" xfId="8958" xr:uid="{00000000-0005-0000-0000-0000B0220000}"/>
    <cellStyle name="Comma 17 7 2 3 4" xfId="8959" xr:uid="{00000000-0005-0000-0000-0000B1220000}"/>
    <cellStyle name="Comma 17 7 2 3 4 2" xfId="8960" xr:uid="{00000000-0005-0000-0000-0000B2220000}"/>
    <cellStyle name="Comma 17 7 2 3 4 2 2" xfId="8961" xr:uid="{00000000-0005-0000-0000-0000B3220000}"/>
    <cellStyle name="Comma 17 7 2 3 4 3" xfId="8962" xr:uid="{00000000-0005-0000-0000-0000B4220000}"/>
    <cellStyle name="Comma 17 7 2 3 5" xfId="8963" xr:uid="{00000000-0005-0000-0000-0000B5220000}"/>
    <cellStyle name="Comma 17 7 2 3 5 2" xfId="8964" xr:uid="{00000000-0005-0000-0000-0000B6220000}"/>
    <cellStyle name="Comma 17 7 2 3 6" xfId="8965" xr:uid="{00000000-0005-0000-0000-0000B7220000}"/>
    <cellStyle name="Comma 17 7 2 3 7" xfId="8966" xr:uid="{00000000-0005-0000-0000-0000B8220000}"/>
    <cellStyle name="Comma 17 7 2 4" xfId="8967" xr:uid="{00000000-0005-0000-0000-0000B9220000}"/>
    <cellStyle name="Comma 17 7 2 4 2" xfId="8968" xr:uid="{00000000-0005-0000-0000-0000BA220000}"/>
    <cellStyle name="Comma 17 7 2 4 2 2" xfId="8969" xr:uid="{00000000-0005-0000-0000-0000BB220000}"/>
    <cellStyle name="Comma 17 7 2 4 2 2 2" xfId="8970" xr:uid="{00000000-0005-0000-0000-0000BC220000}"/>
    <cellStyle name="Comma 17 7 2 4 2 2 2 2" xfId="8971" xr:uid="{00000000-0005-0000-0000-0000BD220000}"/>
    <cellStyle name="Comma 17 7 2 4 2 2 3" xfId="8972" xr:uid="{00000000-0005-0000-0000-0000BE220000}"/>
    <cellStyle name="Comma 17 7 2 4 2 3" xfId="8973" xr:uid="{00000000-0005-0000-0000-0000BF220000}"/>
    <cellStyle name="Comma 17 7 2 4 2 3 2" xfId="8974" xr:uid="{00000000-0005-0000-0000-0000C0220000}"/>
    <cellStyle name="Comma 17 7 2 4 2 4" xfId="8975" xr:uid="{00000000-0005-0000-0000-0000C1220000}"/>
    <cellStyle name="Comma 17 7 2 4 3" xfId="8976" xr:uid="{00000000-0005-0000-0000-0000C2220000}"/>
    <cellStyle name="Comma 17 7 2 4 3 2" xfId="8977" xr:uid="{00000000-0005-0000-0000-0000C3220000}"/>
    <cellStyle name="Comma 17 7 2 4 3 2 2" xfId="8978" xr:uid="{00000000-0005-0000-0000-0000C4220000}"/>
    <cellStyle name="Comma 17 7 2 4 3 3" xfId="8979" xr:uid="{00000000-0005-0000-0000-0000C5220000}"/>
    <cellStyle name="Comma 17 7 2 4 4" xfId="8980" xr:uid="{00000000-0005-0000-0000-0000C6220000}"/>
    <cellStyle name="Comma 17 7 2 4 4 2" xfId="8981" xr:uid="{00000000-0005-0000-0000-0000C7220000}"/>
    <cellStyle name="Comma 17 7 2 4 5" xfId="8982" xr:uid="{00000000-0005-0000-0000-0000C8220000}"/>
    <cellStyle name="Comma 17 7 2 5" xfId="8983" xr:uid="{00000000-0005-0000-0000-0000C9220000}"/>
    <cellStyle name="Comma 17 7 2 5 2" xfId="8984" xr:uid="{00000000-0005-0000-0000-0000CA220000}"/>
    <cellStyle name="Comma 17 7 2 5 2 2" xfId="8985" xr:uid="{00000000-0005-0000-0000-0000CB220000}"/>
    <cellStyle name="Comma 17 7 2 5 2 2 2" xfId="8986" xr:uid="{00000000-0005-0000-0000-0000CC220000}"/>
    <cellStyle name="Comma 17 7 2 5 2 3" xfId="8987" xr:uid="{00000000-0005-0000-0000-0000CD220000}"/>
    <cellStyle name="Comma 17 7 2 5 3" xfId="8988" xr:uid="{00000000-0005-0000-0000-0000CE220000}"/>
    <cellStyle name="Comma 17 7 2 5 3 2" xfId="8989" xr:uid="{00000000-0005-0000-0000-0000CF220000}"/>
    <cellStyle name="Comma 17 7 2 5 4" xfId="8990" xr:uid="{00000000-0005-0000-0000-0000D0220000}"/>
    <cellStyle name="Comma 17 7 2 6" xfId="8991" xr:uid="{00000000-0005-0000-0000-0000D1220000}"/>
    <cellStyle name="Comma 17 7 2 6 2" xfId="8992" xr:uid="{00000000-0005-0000-0000-0000D2220000}"/>
    <cellStyle name="Comma 17 7 2 6 2 2" xfId="8993" xr:uid="{00000000-0005-0000-0000-0000D3220000}"/>
    <cellStyle name="Comma 17 7 2 6 3" xfId="8994" xr:uid="{00000000-0005-0000-0000-0000D4220000}"/>
    <cellStyle name="Comma 17 7 2 7" xfId="8995" xr:uid="{00000000-0005-0000-0000-0000D5220000}"/>
    <cellStyle name="Comma 17 7 2 7 2" xfId="8996" xr:uid="{00000000-0005-0000-0000-0000D6220000}"/>
    <cellStyle name="Comma 17 7 2 8" xfId="8997" xr:uid="{00000000-0005-0000-0000-0000D7220000}"/>
    <cellStyle name="Comma 17 7 2 9" xfId="8998" xr:uid="{00000000-0005-0000-0000-0000D8220000}"/>
    <cellStyle name="Comma 17 7 3" xfId="8999" xr:uid="{00000000-0005-0000-0000-0000D9220000}"/>
    <cellStyle name="Comma 17 7 3 2" xfId="9000" xr:uid="{00000000-0005-0000-0000-0000DA220000}"/>
    <cellStyle name="Comma 17 7 3 2 2" xfId="9001" xr:uid="{00000000-0005-0000-0000-0000DB220000}"/>
    <cellStyle name="Comma 17 7 3 2 2 2" xfId="9002" xr:uid="{00000000-0005-0000-0000-0000DC220000}"/>
    <cellStyle name="Comma 17 7 3 2 2 2 2" xfId="9003" xr:uid="{00000000-0005-0000-0000-0000DD220000}"/>
    <cellStyle name="Comma 17 7 3 2 2 2 2 2" xfId="9004" xr:uid="{00000000-0005-0000-0000-0000DE220000}"/>
    <cellStyle name="Comma 17 7 3 2 2 2 2 2 2" xfId="9005" xr:uid="{00000000-0005-0000-0000-0000DF220000}"/>
    <cellStyle name="Comma 17 7 3 2 2 2 2 3" xfId="9006" xr:uid="{00000000-0005-0000-0000-0000E0220000}"/>
    <cellStyle name="Comma 17 7 3 2 2 2 3" xfId="9007" xr:uid="{00000000-0005-0000-0000-0000E1220000}"/>
    <cellStyle name="Comma 17 7 3 2 2 2 3 2" xfId="9008" xr:uid="{00000000-0005-0000-0000-0000E2220000}"/>
    <cellStyle name="Comma 17 7 3 2 2 2 4" xfId="9009" xr:uid="{00000000-0005-0000-0000-0000E3220000}"/>
    <cellStyle name="Comma 17 7 3 2 2 3" xfId="9010" xr:uid="{00000000-0005-0000-0000-0000E4220000}"/>
    <cellStyle name="Comma 17 7 3 2 2 3 2" xfId="9011" xr:uid="{00000000-0005-0000-0000-0000E5220000}"/>
    <cellStyle name="Comma 17 7 3 2 2 3 2 2" xfId="9012" xr:uid="{00000000-0005-0000-0000-0000E6220000}"/>
    <cellStyle name="Comma 17 7 3 2 2 3 3" xfId="9013" xr:uid="{00000000-0005-0000-0000-0000E7220000}"/>
    <cellStyle name="Comma 17 7 3 2 2 4" xfId="9014" xr:uid="{00000000-0005-0000-0000-0000E8220000}"/>
    <cellStyle name="Comma 17 7 3 2 2 4 2" xfId="9015" xr:uid="{00000000-0005-0000-0000-0000E9220000}"/>
    <cellStyle name="Comma 17 7 3 2 2 5" xfId="9016" xr:uid="{00000000-0005-0000-0000-0000EA220000}"/>
    <cellStyle name="Comma 17 7 3 2 3" xfId="9017" xr:uid="{00000000-0005-0000-0000-0000EB220000}"/>
    <cellStyle name="Comma 17 7 3 2 3 2" xfId="9018" xr:uid="{00000000-0005-0000-0000-0000EC220000}"/>
    <cellStyle name="Comma 17 7 3 2 3 2 2" xfId="9019" xr:uid="{00000000-0005-0000-0000-0000ED220000}"/>
    <cellStyle name="Comma 17 7 3 2 3 2 2 2" xfId="9020" xr:uid="{00000000-0005-0000-0000-0000EE220000}"/>
    <cellStyle name="Comma 17 7 3 2 3 2 3" xfId="9021" xr:uid="{00000000-0005-0000-0000-0000EF220000}"/>
    <cellStyle name="Comma 17 7 3 2 3 3" xfId="9022" xr:uid="{00000000-0005-0000-0000-0000F0220000}"/>
    <cellStyle name="Comma 17 7 3 2 3 3 2" xfId="9023" xr:uid="{00000000-0005-0000-0000-0000F1220000}"/>
    <cellStyle name="Comma 17 7 3 2 3 4" xfId="9024" xr:uid="{00000000-0005-0000-0000-0000F2220000}"/>
    <cellStyle name="Comma 17 7 3 2 4" xfId="9025" xr:uid="{00000000-0005-0000-0000-0000F3220000}"/>
    <cellStyle name="Comma 17 7 3 2 4 2" xfId="9026" xr:uid="{00000000-0005-0000-0000-0000F4220000}"/>
    <cellStyle name="Comma 17 7 3 2 4 2 2" xfId="9027" xr:uid="{00000000-0005-0000-0000-0000F5220000}"/>
    <cellStyle name="Comma 17 7 3 2 4 3" xfId="9028" xr:uid="{00000000-0005-0000-0000-0000F6220000}"/>
    <cellStyle name="Comma 17 7 3 2 5" xfId="9029" xr:uid="{00000000-0005-0000-0000-0000F7220000}"/>
    <cellStyle name="Comma 17 7 3 2 5 2" xfId="9030" xr:uid="{00000000-0005-0000-0000-0000F8220000}"/>
    <cellStyle name="Comma 17 7 3 2 6" xfId="9031" xr:uid="{00000000-0005-0000-0000-0000F9220000}"/>
    <cellStyle name="Comma 17 7 3 2 7" xfId="9032" xr:uid="{00000000-0005-0000-0000-0000FA220000}"/>
    <cellStyle name="Comma 17 7 3 3" xfId="9033" xr:uid="{00000000-0005-0000-0000-0000FB220000}"/>
    <cellStyle name="Comma 17 7 3 3 2" xfId="9034" xr:uid="{00000000-0005-0000-0000-0000FC220000}"/>
    <cellStyle name="Comma 17 7 3 3 2 2" xfId="9035" xr:uid="{00000000-0005-0000-0000-0000FD220000}"/>
    <cellStyle name="Comma 17 7 3 3 2 2 2" xfId="9036" xr:uid="{00000000-0005-0000-0000-0000FE220000}"/>
    <cellStyle name="Comma 17 7 3 3 2 2 2 2" xfId="9037" xr:uid="{00000000-0005-0000-0000-0000FF220000}"/>
    <cellStyle name="Comma 17 7 3 3 2 2 3" xfId="9038" xr:uid="{00000000-0005-0000-0000-000000230000}"/>
    <cellStyle name="Comma 17 7 3 3 2 3" xfId="9039" xr:uid="{00000000-0005-0000-0000-000001230000}"/>
    <cellStyle name="Comma 17 7 3 3 2 3 2" xfId="9040" xr:uid="{00000000-0005-0000-0000-000002230000}"/>
    <cellStyle name="Comma 17 7 3 3 2 4" xfId="9041" xr:uid="{00000000-0005-0000-0000-000003230000}"/>
    <cellStyle name="Comma 17 7 3 3 3" xfId="9042" xr:uid="{00000000-0005-0000-0000-000004230000}"/>
    <cellStyle name="Comma 17 7 3 3 3 2" xfId="9043" xr:uid="{00000000-0005-0000-0000-000005230000}"/>
    <cellStyle name="Comma 17 7 3 3 3 2 2" xfId="9044" xr:uid="{00000000-0005-0000-0000-000006230000}"/>
    <cellStyle name="Comma 17 7 3 3 3 3" xfId="9045" xr:uid="{00000000-0005-0000-0000-000007230000}"/>
    <cellStyle name="Comma 17 7 3 3 4" xfId="9046" xr:uid="{00000000-0005-0000-0000-000008230000}"/>
    <cellStyle name="Comma 17 7 3 3 4 2" xfId="9047" xr:uid="{00000000-0005-0000-0000-000009230000}"/>
    <cellStyle name="Comma 17 7 3 3 5" xfId="9048" xr:uid="{00000000-0005-0000-0000-00000A230000}"/>
    <cellStyle name="Comma 17 7 3 4" xfId="9049" xr:uid="{00000000-0005-0000-0000-00000B230000}"/>
    <cellStyle name="Comma 17 7 3 4 2" xfId="9050" xr:uid="{00000000-0005-0000-0000-00000C230000}"/>
    <cellStyle name="Comma 17 7 3 4 2 2" xfId="9051" xr:uid="{00000000-0005-0000-0000-00000D230000}"/>
    <cellStyle name="Comma 17 7 3 4 2 2 2" xfId="9052" xr:uid="{00000000-0005-0000-0000-00000E230000}"/>
    <cellStyle name="Comma 17 7 3 4 2 3" xfId="9053" xr:uid="{00000000-0005-0000-0000-00000F230000}"/>
    <cellStyle name="Comma 17 7 3 4 3" xfId="9054" xr:uid="{00000000-0005-0000-0000-000010230000}"/>
    <cellStyle name="Comma 17 7 3 4 3 2" xfId="9055" xr:uid="{00000000-0005-0000-0000-000011230000}"/>
    <cellStyle name="Comma 17 7 3 4 4" xfId="9056" xr:uid="{00000000-0005-0000-0000-000012230000}"/>
    <cellStyle name="Comma 17 7 3 5" xfId="9057" xr:uid="{00000000-0005-0000-0000-000013230000}"/>
    <cellStyle name="Comma 17 7 3 5 2" xfId="9058" xr:uid="{00000000-0005-0000-0000-000014230000}"/>
    <cellStyle name="Comma 17 7 3 5 2 2" xfId="9059" xr:uid="{00000000-0005-0000-0000-000015230000}"/>
    <cellStyle name="Comma 17 7 3 5 3" xfId="9060" xr:uid="{00000000-0005-0000-0000-000016230000}"/>
    <cellStyle name="Comma 17 7 3 6" xfId="9061" xr:uid="{00000000-0005-0000-0000-000017230000}"/>
    <cellStyle name="Comma 17 7 3 6 2" xfId="9062" xr:uid="{00000000-0005-0000-0000-000018230000}"/>
    <cellStyle name="Comma 17 7 3 7" xfId="9063" xr:uid="{00000000-0005-0000-0000-000019230000}"/>
    <cellStyle name="Comma 17 7 3 8" xfId="9064" xr:uid="{00000000-0005-0000-0000-00001A230000}"/>
    <cellStyle name="Comma 17 7 4" xfId="9065" xr:uid="{00000000-0005-0000-0000-00001B230000}"/>
    <cellStyle name="Comma 17 7 4 2" xfId="9066" xr:uid="{00000000-0005-0000-0000-00001C230000}"/>
    <cellStyle name="Comma 17 7 4 2 2" xfId="9067" xr:uid="{00000000-0005-0000-0000-00001D230000}"/>
    <cellStyle name="Comma 17 7 4 2 2 2" xfId="9068" xr:uid="{00000000-0005-0000-0000-00001E230000}"/>
    <cellStyle name="Comma 17 7 4 2 2 2 2" xfId="9069" xr:uid="{00000000-0005-0000-0000-00001F230000}"/>
    <cellStyle name="Comma 17 7 4 2 2 2 2 2" xfId="9070" xr:uid="{00000000-0005-0000-0000-000020230000}"/>
    <cellStyle name="Comma 17 7 4 2 2 2 3" xfId="9071" xr:uid="{00000000-0005-0000-0000-000021230000}"/>
    <cellStyle name="Comma 17 7 4 2 2 3" xfId="9072" xr:uid="{00000000-0005-0000-0000-000022230000}"/>
    <cellStyle name="Comma 17 7 4 2 2 3 2" xfId="9073" xr:uid="{00000000-0005-0000-0000-000023230000}"/>
    <cellStyle name="Comma 17 7 4 2 2 4" xfId="9074" xr:uid="{00000000-0005-0000-0000-000024230000}"/>
    <cellStyle name="Comma 17 7 4 2 3" xfId="9075" xr:uid="{00000000-0005-0000-0000-000025230000}"/>
    <cellStyle name="Comma 17 7 4 2 3 2" xfId="9076" xr:uid="{00000000-0005-0000-0000-000026230000}"/>
    <cellStyle name="Comma 17 7 4 2 3 2 2" xfId="9077" xr:uid="{00000000-0005-0000-0000-000027230000}"/>
    <cellStyle name="Comma 17 7 4 2 3 3" xfId="9078" xr:uid="{00000000-0005-0000-0000-000028230000}"/>
    <cellStyle name="Comma 17 7 4 2 4" xfId="9079" xr:uid="{00000000-0005-0000-0000-000029230000}"/>
    <cellStyle name="Comma 17 7 4 2 4 2" xfId="9080" xr:uid="{00000000-0005-0000-0000-00002A230000}"/>
    <cellStyle name="Comma 17 7 4 2 5" xfId="9081" xr:uid="{00000000-0005-0000-0000-00002B230000}"/>
    <cellStyle name="Comma 17 7 4 3" xfId="9082" xr:uid="{00000000-0005-0000-0000-00002C230000}"/>
    <cellStyle name="Comma 17 7 4 3 2" xfId="9083" xr:uid="{00000000-0005-0000-0000-00002D230000}"/>
    <cellStyle name="Comma 17 7 4 3 2 2" xfId="9084" xr:uid="{00000000-0005-0000-0000-00002E230000}"/>
    <cellStyle name="Comma 17 7 4 3 2 2 2" xfId="9085" xr:uid="{00000000-0005-0000-0000-00002F230000}"/>
    <cellStyle name="Comma 17 7 4 3 2 3" xfId="9086" xr:uid="{00000000-0005-0000-0000-000030230000}"/>
    <cellStyle name="Comma 17 7 4 3 3" xfId="9087" xr:uid="{00000000-0005-0000-0000-000031230000}"/>
    <cellStyle name="Comma 17 7 4 3 3 2" xfId="9088" xr:uid="{00000000-0005-0000-0000-000032230000}"/>
    <cellStyle name="Comma 17 7 4 3 4" xfId="9089" xr:uid="{00000000-0005-0000-0000-000033230000}"/>
    <cellStyle name="Comma 17 7 4 4" xfId="9090" xr:uid="{00000000-0005-0000-0000-000034230000}"/>
    <cellStyle name="Comma 17 7 4 4 2" xfId="9091" xr:uid="{00000000-0005-0000-0000-000035230000}"/>
    <cellStyle name="Comma 17 7 4 4 2 2" xfId="9092" xr:uid="{00000000-0005-0000-0000-000036230000}"/>
    <cellStyle name="Comma 17 7 4 4 3" xfId="9093" xr:uid="{00000000-0005-0000-0000-000037230000}"/>
    <cellStyle name="Comma 17 7 4 5" xfId="9094" xr:uid="{00000000-0005-0000-0000-000038230000}"/>
    <cellStyle name="Comma 17 7 4 5 2" xfId="9095" xr:uid="{00000000-0005-0000-0000-000039230000}"/>
    <cellStyle name="Comma 17 7 4 6" xfId="9096" xr:uid="{00000000-0005-0000-0000-00003A230000}"/>
    <cellStyle name="Comma 17 7 4 7" xfId="9097" xr:uid="{00000000-0005-0000-0000-00003B230000}"/>
    <cellStyle name="Comma 17 7 5" xfId="9098" xr:uid="{00000000-0005-0000-0000-00003C230000}"/>
    <cellStyle name="Comma 17 7 5 2" xfId="9099" xr:uid="{00000000-0005-0000-0000-00003D230000}"/>
    <cellStyle name="Comma 17 7 5 2 2" xfId="9100" xr:uid="{00000000-0005-0000-0000-00003E230000}"/>
    <cellStyle name="Comma 17 7 5 2 2 2" xfId="9101" xr:uid="{00000000-0005-0000-0000-00003F230000}"/>
    <cellStyle name="Comma 17 7 5 2 2 2 2" xfId="9102" xr:uid="{00000000-0005-0000-0000-000040230000}"/>
    <cellStyle name="Comma 17 7 5 2 2 3" xfId="9103" xr:uid="{00000000-0005-0000-0000-000041230000}"/>
    <cellStyle name="Comma 17 7 5 2 3" xfId="9104" xr:uid="{00000000-0005-0000-0000-000042230000}"/>
    <cellStyle name="Comma 17 7 5 2 3 2" xfId="9105" xr:uid="{00000000-0005-0000-0000-000043230000}"/>
    <cellStyle name="Comma 17 7 5 2 4" xfId="9106" xr:uid="{00000000-0005-0000-0000-000044230000}"/>
    <cellStyle name="Comma 17 7 5 3" xfId="9107" xr:uid="{00000000-0005-0000-0000-000045230000}"/>
    <cellStyle name="Comma 17 7 5 3 2" xfId="9108" xr:uid="{00000000-0005-0000-0000-000046230000}"/>
    <cellStyle name="Comma 17 7 5 3 2 2" xfId="9109" xr:uid="{00000000-0005-0000-0000-000047230000}"/>
    <cellStyle name="Comma 17 7 5 3 3" xfId="9110" xr:uid="{00000000-0005-0000-0000-000048230000}"/>
    <cellStyle name="Comma 17 7 5 4" xfId="9111" xr:uid="{00000000-0005-0000-0000-000049230000}"/>
    <cellStyle name="Comma 17 7 5 4 2" xfId="9112" xr:uid="{00000000-0005-0000-0000-00004A230000}"/>
    <cellStyle name="Comma 17 7 5 5" xfId="9113" xr:uid="{00000000-0005-0000-0000-00004B230000}"/>
    <cellStyle name="Comma 17 7 6" xfId="9114" xr:uid="{00000000-0005-0000-0000-00004C230000}"/>
    <cellStyle name="Comma 17 7 6 2" xfId="9115" xr:uid="{00000000-0005-0000-0000-00004D230000}"/>
    <cellStyle name="Comma 17 7 6 2 2" xfId="9116" xr:uid="{00000000-0005-0000-0000-00004E230000}"/>
    <cellStyle name="Comma 17 7 6 2 2 2" xfId="9117" xr:uid="{00000000-0005-0000-0000-00004F230000}"/>
    <cellStyle name="Comma 17 7 6 2 3" xfId="9118" xr:uid="{00000000-0005-0000-0000-000050230000}"/>
    <cellStyle name="Comma 17 7 6 3" xfId="9119" xr:uid="{00000000-0005-0000-0000-000051230000}"/>
    <cellStyle name="Comma 17 7 6 3 2" xfId="9120" xr:uid="{00000000-0005-0000-0000-000052230000}"/>
    <cellStyle name="Comma 17 7 6 4" xfId="9121" xr:uid="{00000000-0005-0000-0000-000053230000}"/>
    <cellStyle name="Comma 17 7 7" xfId="9122" xr:uid="{00000000-0005-0000-0000-000054230000}"/>
    <cellStyle name="Comma 17 7 7 2" xfId="9123" xr:uid="{00000000-0005-0000-0000-000055230000}"/>
    <cellStyle name="Comma 17 7 7 2 2" xfId="9124" xr:uid="{00000000-0005-0000-0000-000056230000}"/>
    <cellStyle name="Comma 17 7 7 3" xfId="9125" xr:uid="{00000000-0005-0000-0000-000057230000}"/>
    <cellStyle name="Comma 17 7 8" xfId="9126" xr:uid="{00000000-0005-0000-0000-000058230000}"/>
    <cellStyle name="Comma 17 7 8 2" xfId="9127" xr:uid="{00000000-0005-0000-0000-000059230000}"/>
    <cellStyle name="Comma 17 7 9" xfId="9128" xr:uid="{00000000-0005-0000-0000-00005A230000}"/>
    <cellStyle name="Comma 17 8" xfId="9129" xr:uid="{00000000-0005-0000-0000-00005B230000}"/>
    <cellStyle name="Comma 17 8 2" xfId="9130" xr:uid="{00000000-0005-0000-0000-00005C230000}"/>
    <cellStyle name="Comma 17 8 2 2" xfId="9131" xr:uid="{00000000-0005-0000-0000-00005D230000}"/>
    <cellStyle name="Comma 17 8 2 2 2" xfId="9132" xr:uid="{00000000-0005-0000-0000-00005E230000}"/>
    <cellStyle name="Comma 17 8 2 2 2 2" xfId="9133" xr:uid="{00000000-0005-0000-0000-00005F230000}"/>
    <cellStyle name="Comma 17 8 2 2 2 2 2" xfId="9134" xr:uid="{00000000-0005-0000-0000-000060230000}"/>
    <cellStyle name="Comma 17 8 2 2 2 2 2 2" xfId="9135" xr:uid="{00000000-0005-0000-0000-000061230000}"/>
    <cellStyle name="Comma 17 8 2 2 2 2 2 2 2" xfId="9136" xr:uid="{00000000-0005-0000-0000-000062230000}"/>
    <cellStyle name="Comma 17 8 2 2 2 2 2 3" xfId="9137" xr:uid="{00000000-0005-0000-0000-000063230000}"/>
    <cellStyle name="Comma 17 8 2 2 2 2 3" xfId="9138" xr:uid="{00000000-0005-0000-0000-000064230000}"/>
    <cellStyle name="Comma 17 8 2 2 2 2 3 2" xfId="9139" xr:uid="{00000000-0005-0000-0000-000065230000}"/>
    <cellStyle name="Comma 17 8 2 2 2 2 4" xfId="9140" xr:uid="{00000000-0005-0000-0000-000066230000}"/>
    <cellStyle name="Comma 17 8 2 2 2 3" xfId="9141" xr:uid="{00000000-0005-0000-0000-000067230000}"/>
    <cellStyle name="Comma 17 8 2 2 2 3 2" xfId="9142" xr:uid="{00000000-0005-0000-0000-000068230000}"/>
    <cellStyle name="Comma 17 8 2 2 2 3 2 2" xfId="9143" xr:uid="{00000000-0005-0000-0000-000069230000}"/>
    <cellStyle name="Comma 17 8 2 2 2 3 3" xfId="9144" xr:uid="{00000000-0005-0000-0000-00006A230000}"/>
    <cellStyle name="Comma 17 8 2 2 2 4" xfId="9145" xr:uid="{00000000-0005-0000-0000-00006B230000}"/>
    <cellStyle name="Comma 17 8 2 2 2 4 2" xfId="9146" xr:uid="{00000000-0005-0000-0000-00006C230000}"/>
    <cellStyle name="Comma 17 8 2 2 2 5" xfId="9147" xr:uid="{00000000-0005-0000-0000-00006D230000}"/>
    <cellStyle name="Comma 17 8 2 2 3" xfId="9148" xr:uid="{00000000-0005-0000-0000-00006E230000}"/>
    <cellStyle name="Comma 17 8 2 2 3 2" xfId="9149" xr:uid="{00000000-0005-0000-0000-00006F230000}"/>
    <cellStyle name="Comma 17 8 2 2 3 2 2" xfId="9150" xr:uid="{00000000-0005-0000-0000-000070230000}"/>
    <cellStyle name="Comma 17 8 2 2 3 2 2 2" xfId="9151" xr:uid="{00000000-0005-0000-0000-000071230000}"/>
    <cellStyle name="Comma 17 8 2 2 3 2 3" xfId="9152" xr:uid="{00000000-0005-0000-0000-000072230000}"/>
    <cellStyle name="Comma 17 8 2 2 3 3" xfId="9153" xr:uid="{00000000-0005-0000-0000-000073230000}"/>
    <cellStyle name="Comma 17 8 2 2 3 3 2" xfId="9154" xr:uid="{00000000-0005-0000-0000-000074230000}"/>
    <cellStyle name="Comma 17 8 2 2 3 4" xfId="9155" xr:uid="{00000000-0005-0000-0000-000075230000}"/>
    <cellStyle name="Comma 17 8 2 2 4" xfId="9156" xr:uid="{00000000-0005-0000-0000-000076230000}"/>
    <cellStyle name="Comma 17 8 2 2 4 2" xfId="9157" xr:uid="{00000000-0005-0000-0000-000077230000}"/>
    <cellStyle name="Comma 17 8 2 2 4 2 2" xfId="9158" xr:uid="{00000000-0005-0000-0000-000078230000}"/>
    <cellStyle name="Comma 17 8 2 2 4 3" xfId="9159" xr:uid="{00000000-0005-0000-0000-000079230000}"/>
    <cellStyle name="Comma 17 8 2 2 5" xfId="9160" xr:uid="{00000000-0005-0000-0000-00007A230000}"/>
    <cellStyle name="Comma 17 8 2 2 5 2" xfId="9161" xr:uid="{00000000-0005-0000-0000-00007B230000}"/>
    <cellStyle name="Comma 17 8 2 2 6" xfId="9162" xr:uid="{00000000-0005-0000-0000-00007C230000}"/>
    <cellStyle name="Comma 17 8 2 2 7" xfId="9163" xr:uid="{00000000-0005-0000-0000-00007D230000}"/>
    <cellStyle name="Comma 17 8 2 3" xfId="9164" xr:uid="{00000000-0005-0000-0000-00007E230000}"/>
    <cellStyle name="Comma 17 8 2 3 2" xfId="9165" xr:uid="{00000000-0005-0000-0000-00007F230000}"/>
    <cellStyle name="Comma 17 8 2 3 2 2" xfId="9166" xr:uid="{00000000-0005-0000-0000-000080230000}"/>
    <cellStyle name="Comma 17 8 2 3 2 2 2" xfId="9167" xr:uid="{00000000-0005-0000-0000-000081230000}"/>
    <cellStyle name="Comma 17 8 2 3 2 2 2 2" xfId="9168" xr:uid="{00000000-0005-0000-0000-000082230000}"/>
    <cellStyle name="Comma 17 8 2 3 2 2 3" xfId="9169" xr:uid="{00000000-0005-0000-0000-000083230000}"/>
    <cellStyle name="Comma 17 8 2 3 2 3" xfId="9170" xr:uid="{00000000-0005-0000-0000-000084230000}"/>
    <cellStyle name="Comma 17 8 2 3 2 3 2" xfId="9171" xr:uid="{00000000-0005-0000-0000-000085230000}"/>
    <cellStyle name="Comma 17 8 2 3 2 4" xfId="9172" xr:uid="{00000000-0005-0000-0000-000086230000}"/>
    <cellStyle name="Comma 17 8 2 3 3" xfId="9173" xr:uid="{00000000-0005-0000-0000-000087230000}"/>
    <cellStyle name="Comma 17 8 2 3 3 2" xfId="9174" xr:uid="{00000000-0005-0000-0000-000088230000}"/>
    <cellStyle name="Comma 17 8 2 3 3 2 2" xfId="9175" xr:uid="{00000000-0005-0000-0000-000089230000}"/>
    <cellStyle name="Comma 17 8 2 3 3 3" xfId="9176" xr:uid="{00000000-0005-0000-0000-00008A230000}"/>
    <cellStyle name="Comma 17 8 2 3 4" xfId="9177" xr:uid="{00000000-0005-0000-0000-00008B230000}"/>
    <cellStyle name="Comma 17 8 2 3 4 2" xfId="9178" xr:uid="{00000000-0005-0000-0000-00008C230000}"/>
    <cellStyle name="Comma 17 8 2 3 5" xfId="9179" xr:uid="{00000000-0005-0000-0000-00008D230000}"/>
    <cellStyle name="Comma 17 8 2 4" xfId="9180" xr:uid="{00000000-0005-0000-0000-00008E230000}"/>
    <cellStyle name="Comma 17 8 2 4 2" xfId="9181" xr:uid="{00000000-0005-0000-0000-00008F230000}"/>
    <cellStyle name="Comma 17 8 2 4 2 2" xfId="9182" xr:uid="{00000000-0005-0000-0000-000090230000}"/>
    <cellStyle name="Comma 17 8 2 4 2 2 2" xfId="9183" xr:uid="{00000000-0005-0000-0000-000091230000}"/>
    <cellStyle name="Comma 17 8 2 4 2 3" xfId="9184" xr:uid="{00000000-0005-0000-0000-000092230000}"/>
    <cellStyle name="Comma 17 8 2 4 3" xfId="9185" xr:uid="{00000000-0005-0000-0000-000093230000}"/>
    <cellStyle name="Comma 17 8 2 4 3 2" xfId="9186" xr:uid="{00000000-0005-0000-0000-000094230000}"/>
    <cellStyle name="Comma 17 8 2 4 4" xfId="9187" xr:uid="{00000000-0005-0000-0000-000095230000}"/>
    <cellStyle name="Comma 17 8 2 5" xfId="9188" xr:uid="{00000000-0005-0000-0000-000096230000}"/>
    <cellStyle name="Comma 17 8 2 5 2" xfId="9189" xr:uid="{00000000-0005-0000-0000-000097230000}"/>
    <cellStyle name="Comma 17 8 2 5 2 2" xfId="9190" xr:uid="{00000000-0005-0000-0000-000098230000}"/>
    <cellStyle name="Comma 17 8 2 5 3" xfId="9191" xr:uid="{00000000-0005-0000-0000-000099230000}"/>
    <cellStyle name="Comma 17 8 2 6" xfId="9192" xr:uid="{00000000-0005-0000-0000-00009A230000}"/>
    <cellStyle name="Comma 17 8 2 6 2" xfId="9193" xr:uid="{00000000-0005-0000-0000-00009B230000}"/>
    <cellStyle name="Comma 17 8 2 7" xfId="9194" xr:uid="{00000000-0005-0000-0000-00009C230000}"/>
    <cellStyle name="Comma 17 8 2 8" xfId="9195" xr:uid="{00000000-0005-0000-0000-00009D230000}"/>
    <cellStyle name="Comma 17 8 3" xfId="9196" xr:uid="{00000000-0005-0000-0000-00009E230000}"/>
    <cellStyle name="Comma 17 8 3 2" xfId="9197" xr:uid="{00000000-0005-0000-0000-00009F230000}"/>
    <cellStyle name="Comma 17 8 3 2 2" xfId="9198" xr:uid="{00000000-0005-0000-0000-0000A0230000}"/>
    <cellStyle name="Comma 17 8 3 2 2 2" xfId="9199" xr:uid="{00000000-0005-0000-0000-0000A1230000}"/>
    <cellStyle name="Comma 17 8 3 2 2 2 2" xfId="9200" xr:uid="{00000000-0005-0000-0000-0000A2230000}"/>
    <cellStyle name="Comma 17 8 3 2 2 2 2 2" xfId="9201" xr:uid="{00000000-0005-0000-0000-0000A3230000}"/>
    <cellStyle name="Comma 17 8 3 2 2 2 3" xfId="9202" xr:uid="{00000000-0005-0000-0000-0000A4230000}"/>
    <cellStyle name="Comma 17 8 3 2 2 3" xfId="9203" xr:uid="{00000000-0005-0000-0000-0000A5230000}"/>
    <cellStyle name="Comma 17 8 3 2 2 3 2" xfId="9204" xr:uid="{00000000-0005-0000-0000-0000A6230000}"/>
    <cellStyle name="Comma 17 8 3 2 2 4" xfId="9205" xr:uid="{00000000-0005-0000-0000-0000A7230000}"/>
    <cellStyle name="Comma 17 8 3 2 3" xfId="9206" xr:uid="{00000000-0005-0000-0000-0000A8230000}"/>
    <cellStyle name="Comma 17 8 3 2 3 2" xfId="9207" xr:uid="{00000000-0005-0000-0000-0000A9230000}"/>
    <cellStyle name="Comma 17 8 3 2 3 2 2" xfId="9208" xr:uid="{00000000-0005-0000-0000-0000AA230000}"/>
    <cellStyle name="Comma 17 8 3 2 3 3" xfId="9209" xr:uid="{00000000-0005-0000-0000-0000AB230000}"/>
    <cellStyle name="Comma 17 8 3 2 4" xfId="9210" xr:uid="{00000000-0005-0000-0000-0000AC230000}"/>
    <cellStyle name="Comma 17 8 3 2 4 2" xfId="9211" xr:uid="{00000000-0005-0000-0000-0000AD230000}"/>
    <cellStyle name="Comma 17 8 3 2 5" xfId="9212" xr:uid="{00000000-0005-0000-0000-0000AE230000}"/>
    <cellStyle name="Comma 17 8 3 3" xfId="9213" xr:uid="{00000000-0005-0000-0000-0000AF230000}"/>
    <cellStyle name="Comma 17 8 3 3 2" xfId="9214" xr:uid="{00000000-0005-0000-0000-0000B0230000}"/>
    <cellStyle name="Comma 17 8 3 3 2 2" xfId="9215" xr:uid="{00000000-0005-0000-0000-0000B1230000}"/>
    <cellStyle name="Comma 17 8 3 3 2 2 2" xfId="9216" xr:uid="{00000000-0005-0000-0000-0000B2230000}"/>
    <cellStyle name="Comma 17 8 3 3 2 3" xfId="9217" xr:uid="{00000000-0005-0000-0000-0000B3230000}"/>
    <cellStyle name="Comma 17 8 3 3 3" xfId="9218" xr:uid="{00000000-0005-0000-0000-0000B4230000}"/>
    <cellStyle name="Comma 17 8 3 3 3 2" xfId="9219" xr:uid="{00000000-0005-0000-0000-0000B5230000}"/>
    <cellStyle name="Comma 17 8 3 3 4" xfId="9220" xr:uid="{00000000-0005-0000-0000-0000B6230000}"/>
    <cellStyle name="Comma 17 8 3 4" xfId="9221" xr:uid="{00000000-0005-0000-0000-0000B7230000}"/>
    <cellStyle name="Comma 17 8 3 4 2" xfId="9222" xr:uid="{00000000-0005-0000-0000-0000B8230000}"/>
    <cellStyle name="Comma 17 8 3 4 2 2" xfId="9223" xr:uid="{00000000-0005-0000-0000-0000B9230000}"/>
    <cellStyle name="Comma 17 8 3 4 3" xfId="9224" xr:uid="{00000000-0005-0000-0000-0000BA230000}"/>
    <cellStyle name="Comma 17 8 3 5" xfId="9225" xr:uid="{00000000-0005-0000-0000-0000BB230000}"/>
    <cellStyle name="Comma 17 8 3 5 2" xfId="9226" xr:uid="{00000000-0005-0000-0000-0000BC230000}"/>
    <cellStyle name="Comma 17 8 3 6" xfId="9227" xr:uid="{00000000-0005-0000-0000-0000BD230000}"/>
    <cellStyle name="Comma 17 8 3 7" xfId="9228" xr:uid="{00000000-0005-0000-0000-0000BE230000}"/>
    <cellStyle name="Comma 17 8 4" xfId="9229" xr:uid="{00000000-0005-0000-0000-0000BF230000}"/>
    <cellStyle name="Comma 17 8 4 2" xfId="9230" xr:uid="{00000000-0005-0000-0000-0000C0230000}"/>
    <cellStyle name="Comma 17 8 4 2 2" xfId="9231" xr:uid="{00000000-0005-0000-0000-0000C1230000}"/>
    <cellStyle name="Comma 17 8 4 2 2 2" xfId="9232" xr:uid="{00000000-0005-0000-0000-0000C2230000}"/>
    <cellStyle name="Comma 17 8 4 2 2 2 2" xfId="9233" xr:uid="{00000000-0005-0000-0000-0000C3230000}"/>
    <cellStyle name="Comma 17 8 4 2 2 3" xfId="9234" xr:uid="{00000000-0005-0000-0000-0000C4230000}"/>
    <cellStyle name="Comma 17 8 4 2 3" xfId="9235" xr:uid="{00000000-0005-0000-0000-0000C5230000}"/>
    <cellStyle name="Comma 17 8 4 2 3 2" xfId="9236" xr:uid="{00000000-0005-0000-0000-0000C6230000}"/>
    <cellStyle name="Comma 17 8 4 2 4" xfId="9237" xr:uid="{00000000-0005-0000-0000-0000C7230000}"/>
    <cellStyle name="Comma 17 8 4 3" xfId="9238" xr:uid="{00000000-0005-0000-0000-0000C8230000}"/>
    <cellStyle name="Comma 17 8 4 3 2" xfId="9239" xr:uid="{00000000-0005-0000-0000-0000C9230000}"/>
    <cellStyle name="Comma 17 8 4 3 2 2" xfId="9240" xr:uid="{00000000-0005-0000-0000-0000CA230000}"/>
    <cellStyle name="Comma 17 8 4 3 3" xfId="9241" xr:uid="{00000000-0005-0000-0000-0000CB230000}"/>
    <cellStyle name="Comma 17 8 4 4" xfId="9242" xr:uid="{00000000-0005-0000-0000-0000CC230000}"/>
    <cellStyle name="Comma 17 8 4 4 2" xfId="9243" xr:uid="{00000000-0005-0000-0000-0000CD230000}"/>
    <cellStyle name="Comma 17 8 4 5" xfId="9244" xr:uid="{00000000-0005-0000-0000-0000CE230000}"/>
    <cellStyle name="Comma 17 8 5" xfId="9245" xr:uid="{00000000-0005-0000-0000-0000CF230000}"/>
    <cellStyle name="Comma 17 8 5 2" xfId="9246" xr:uid="{00000000-0005-0000-0000-0000D0230000}"/>
    <cellStyle name="Comma 17 8 5 2 2" xfId="9247" xr:uid="{00000000-0005-0000-0000-0000D1230000}"/>
    <cellStyle name="Comma 17 8 5 2 2 2" xfId="9248" xr:uid="{00000000-0005-0000-0000-0000D2230000}"/>
    <cellStyle name="Comma 17 8 5 2 3" xfId="9249" xr:uid="{00000000-0005-0000-0000-0000D3230000}"/>
    <cellStyle name="Comma 17 8 5 3" xfId="9250" xr:uid="{00000000-0005-0000-0000-0000D4230000}"/>
    <cellStyle name="Comma 17 8 5 3 2" xfId="9251" xr:uid="{00000000-0005-0000-0000-0000D5230000}"/>
    <cellStyle name="Comma 17 8 5 4" xfId="9252" xr:uid="{00000000-0005-0000-0000-0000D6230000}"/>
    <cellStyle name="Comma 17 8 6" xfId="9253" xr:uid="{00000000-0005-0000-0000-0000D7230000}"/>
    <cellStyle name="Comma 17 8 6 2" xfId="9254" xr:uid="{00000000-0005-0000-0000-0000D8230000}"/>
    <cellStyle name="Comma 17 8 6 2 2" xfId="9255" xr:uid="{00000000-0005-0000-0000-0000D9230000}"/>
    <cellStyle name="Comma 17 8 6 3" xfId="9256" xr:uid="{00000000-0005-0000-0000-0000DA230000}"/>
    <cellStyle name="Comma 17 8 7" xfId="9257" xr:uid="{00000000-0005-0000-0000-0000DB230000}"/>
    <cellStyle name="Comma 17 8 7 2" xfId="9258" xr:uid="{00000000-0005-0000-0000-0000DC230000}"/>
    <cellStyle name="Comma 17 8 8" xfId="9259" xr:uid="{00000000-0005-0000-0000-0000DD230000}"/>
    <cellStyle name="Comma 17 8 9" xfId="9260" xr:uid="{00000000-0005-0000-0000-0000DE230000}"/>
    <cellStyle name="Comma 17 9" xfId="9261" xr:uid="{00000000-0005-0000-0000-0000DF230000}"/>
    <cellStyle name="Comma 17 9 2" xfId="9262" xr:uid="{00000000-0005-0000-0000-0000E0230000}"/>
    <cellStyle name="Comma 17 9 2 2" xfId="9263" xr:uid="{00000000-0005-0000-0000-0000E1230000}"/>
    <cellStyle name="Comma 17 9 2 2 2" xfId="9264" xr:uid="{00000000-0005-0000-0000-0000E2230000}"/>
    <cellStyle name="Comma 17 9 2 2 2 2" xfId="9265" xr:uid="{00000000-0005-0000-0000-0000E3230000}"/>
    <cellStyle name="Comma 17 9 2 2 2 2 2" xfId="9266" xr:uid="{00000000-0005-0000-0000-0000E4230000}"/>
    <cellStyle name="Comma 17 9 2 2 2 2 2 2" xfId="9267" xr:uid="{00000000-0005-0000-0000-0000E5230000}"/>
    <cellStyle name="Comma 17 9 2 2 2 2 3" xfId="9268" xr:uid="{00000000-0005-0000-0000-0000E6230000}"/>
    <cellStyle name="Comma 17 9 2 2 2 3" xfId="9269" xr:uid="{00000000-0005-0000-0000-0000E7230000}"/>
    <cellStyle name="Comma 17 9 2 2 2 3 2" xfId="9270" xr:uid="{00000000-0005-0000-0000-0000E8230000}"/>
    <cellStyle name="Comma 17 9 2 2 2 4" xfId="9271" xr:uid="{00000000-0005-0000-0000-0000E9230000}"/>
    <cellStyle name="Comma 17 9 2 2 3" xfId="9272" xr:uid="{00000000-0005-0000-0000-0000EA230000}"/>
    <cellStyle name="Comma 17 9 2 2 3 2" xfId="9273" xr:uid="{00000000-0005-0000-0000-0000EB230000}"/>
    <cellStyle name="Comma 17 9 2 2 3 2 2" xfId="9274" xr:uid="{00000000-0005-0000-0000-0000EC230000}"/>
    <cellStyle name="Comma 17 9 2 2 3 3" xfId="9275" xr:uid="{00000000-0005-0000-0000-0000ED230000}"/>
    <cellStyle name="Comma 17 9 2 2 4" xfId="9276" xr:uid="{00000000-0005-0000-0000-0000EE230000}"/>
    <cellStyle name="Comma 17 9 2 2 4 2" xfId="9277" xr:uid="{00000000-0005-0000-0000-0000EF230000}"/>
    <cellStyle name="Comma 17 9 2 2 5" xfId="9278" xr:uid="{00000000-0005-0000-0000-0000F0230000}"/>
    <cellStyle name="Comma 17 9 2 3" xfId="9279" xr:uid="{00000000-0005-0000-0000-0000F1230000}"/>
    <cellStyle name="Comma 17 9 2 3 2" xfId="9280" xr:uid="{00000000-0005-0000-0000-0000F2230000}"/>
    <cellStyle name="Comma 17 9 2 3 2 2" xfId="9281" xr:uid="{00000000-0005-0000-0000-0000F3230000}"/>
    <cellStyle name="Comma 17 9 2 3 2 2 2" xfId="9282" xr:uid="{00000000-0005-0000-0000-0000F4230000}"/>
    <cellStyle name="Comma 17 9 2 3 2 3" xfId="9283" xr:uid="{00000000-0005-0000-0000-0000F5230000}"/>
    <cellStyle name="Comma 17 9 2 3 3" xfId="9284" xr:uid="{00000000-0005-0000-0000-0000F6230000}"/>
    <cellStyle name="Comma 17 9 2 3 3 2" xfId="9285" xr:uid="{00000000-0005-0000-0000-0000F7230000}"/>
    <cellStyle name="Comma 17 9 2 3 4" xfId="9286" xr:uid="{00000000-0005-0000-0000-0000F8230000}"/>
    <cellStyle name="Comma 17 9 2 4" xfId="9287" xr:uid="{00000000-0005-0000-0000-0000F9230000}"/>
    <cellStyle name="Comma 17 9 2 4 2" xfId="9288" xr:uid="{00000000-0005-0000-0000-0000FA230000}"/>
    <cellStyle name="Comma 17 9 2 4 2 2" xfId="9289" xr:uid="{00000000-0005-0000-0000-0000FB230000}"/>
    <cellStyle name="Comma 17 9 2 4 3" xfId="9290" xr:uid="{00000000-0005-0000-0000-0000FC230000}"/>
    <cellStyle name="Comma 17 9 2 5" xfId="9291" xr:uid="{00000000-0005-0000-0000-0000FD230000}"/>
    <cellStyle name="Comma 17 9 2 5 2" xfId="9292" xr:uid="{00000000-0005-0000-0000-0000FE230000}"/>
    <cellStyle name="Comma 17 9 2 6" xfId="9293" xr:uid="{00000000-0005-0000-0000-0000FF230000}"/>
    <cellStyle name="Comma 17 9 2 7" xfId="9294" xr:uid="{00000000-0005-0000-0000-000000240000}"/>
    <cellStyle name="Comma 17 9 3" xfId="9295" xr:uid="{00000000-0005-0000-0000-000001240000}"/>
    <cellStyle name="Comma 17 9 3 2" xfId="9296" xr:uid="{00000000-0005-0000-0000-000002240000}"/>
    <cellStyle name="Comma 17 9 3 2 2" xfId="9297" xr:uid="{00000000-0005-0000-0000-000003240000}"/>
    <cellStyle name="Comma 17 9 3 2 2 2" xfId="9298" xr:uid="{00000000-0005-0000-0000-000004240000}"/>
    <cellStyle name="Comma 17 9 3 2 2 2 2" xfId="9299" xr:uid="{00000000-0005-0000-0000-000005240000}"/>
    <cellStyle name="Comma 17 9 3 2 2 3" xfId="9300" xr:uid="{00000000-0005-0000-0000-000006240000}"/>
    <cellStyle name="Comma 17 9 3 2 3" xfId="9301" xr:uid="{00000000-0005-0000-0000-000007240000}"/>
    <cellStyle name="Comma 17 9 3 2 3 2" xfId="9302" xr:uid="{00000000-0005-0000-0000-000008240000}"/>
    <cellStyle name="Comma 17 9 3 2 4" xfId="9303" xr:uid="{00000000-0005-0000-0000-000009240000}"/>
    <cellStyle name="Comma 17 9 3 3" xfId="9304" xr:uid="{00000000-0005-0000-0000-00000A240000}"/>
    <cellStyle name="Comma 17 9 3 3 2" xfId="9305" xr:uid="{00000000-0005-0000-0000-00000B240000}"/>
    <cellStyle name="Comma 17 9 3 3 2 2" xfId="9306" xr:uid="{00000000-0005-0000-0000-00000C240000}"/>
    <cellStyle name="Comma 17 9 3 3 3" xfId="9307" xr:uid="{00000000-0005-0000-0000-00000D240000}"/>
    <cellStyle name="Comma 17 9 3 4" xfId="9308" xr:uid="{00000000-0005-0000-0000-00000E240000}"/>
    <cellStyle name="Comma 17 9 3 4 2" xfId="9309" xr:uid="{00000000-0005-0000-0000-00000F240000}"/>
    <cellStyle name="Comma 17 9 3 5" xfId="9310" xr:uid="{00000000-0005-0000-0000-000010240000}"/>
    <cellStyle name="Comma 17 9 4" xfId="9311" xr:uid="{00000000-0005-0000-0000-000011240000}"/>
    <cellStyle name="Comma 17 9 4 2" xfId="9312" xr:uid="{00000000-0005-0000-0000-000012240000}"/>
    <cellStyle name="Comma 17 9 4 2 2" xfId="9313" xr:uid="{00000000-0005-0000-0000-000013240000}"/>
    <cellStyle name="Comma 17 9 4 2 2 2" xfId="9314" xr:uid="{00000000-0005-0000-0000-000014240000}"/>
    <cellStyle name="Comma 17 9 4 2 3" xfId="9315" xr:uid="{00000000-0005-0000-0000-000015240000}"/>
    <cellStyle name="Comma 17 9 4 3" xfId="9316" xr:uid="{00000000-0005-0000-0000-000016240000}"/>
    <cellStyle name="Comma 17 9 4 3 2" xfId="9317" xr:uid="{00000000-0005-0000-0000-000017240000}"/>
    <cellStyle name="Comma 17 9 4 4" xfId="9318" xr:uid="{00000000-0005-0000-0000-000018240000}"/>
    <cellStyle name="Comma 17 9 5" xfId="9319" xr:uid="{00000000-0005-0000-0000-000019240000}"/>
    <cellStyle name="Comma 17 9 5 2" xfId="9320" xr:uid="{00000000-0005-0000-0000-00001A240000}"/>
    <cellStyle name="Comma 17 9 5 2 2" xfId="9321" xr:uid="{00000000-0005-0000-0000-00001B240000}"/>
    <cellStyle name="Comma 17 9 5 3" xfId="9322" xr:uid="{00000000-0005-0000-0000-00001C240000}"/>
    <cellStyle name="Comma 17 9 6" xfId="9323" xr:uid="{00000000-0005-0000-0000-00001D240000}"/>
    <cellStyle name="Comma 17 9 6 2" xfId="9324" xr:uid="{00000000-0005-0000-0000-00001E240000}"/>
    <cellStyle name="Comma 17 9 7" xfId="9325" xr:uid="{00000000-0005-0000-0000-00001F240000}"/>
    <cellStyle name="Comma 17 9 8" xfId="9326" xr:uid="{00000000-0005-0000-0000-000020240000}"/>
    <cellStyle name="Comma 170" xfId="9327" xr:uid="{00000000-0005-0000-0000-000021240000}"/>
    <cellStyle name="Comma 170 2" xfId="9328" xr:uid="{00000000-0005-0000-0000-000022240000}"/>
    <cellStyle name="Comma 171" xfId="9329" xr:uid="{00000000-0005-0000-0000-000023240000}"/>
    <cellStyle name="Comma 171 2" xfId="9330" xr:uid="{00000000-0005-0000-0000-000024240000}"/>
    <cellStyle name="Comma 172" xfId="9331" xr:uid="{00000000-0005-0000-0000-000025240000}"/>
    <cellStyle name="Comma 172 2" xfId="9332" xr:uid="{00000000-0005-0000-0000-000026240000}"/>
    <cellStyle name="Comma 173" xfId="9333" xr:uid="{00000000-0005-0000-0000-000027240000}"/>
    <cellStyle name="Comma 173 2" xfId="9334" xr:uid="{00000000-0005-0000-0000-000028240000}"/>
    <cellStyle name="Comma 174" xfId="9335" xr:uid="{00000000-0005-0000-0000-000029240000}"/>
    <cellStyle name="Comma 174 2" xfId="9336" xr:uid="{00000000-0005-0000-0000-00002A240000}"/>
    <cellStyle name="Comma 175" xfId="9337" xr:uid="{00000000-0005-0000-0000-00002B240000}"/>
    <cellStyle name="Comma 175 2" xfId="9338" xr:uid="{00000000-0005-0000-0000-00002C240000}"/>
    <cellStyle name="Comma 176" xfId="9339" xr:uid="{00000000-0005-0000-0000-00002D240000}"/>
    <cellStyle name="Comma 176 2" xfId="9340" xr:uid="{00000000-0005-0000-0000-00002E240000}"/>
    <cellStyle name="Comma 177" xfId="9341" xr:uid="{00000000-0005-0000-0000-00002F240000}"/>
    <cellStyle name="Comma 177 2" xfId="9342" xr:uid="{00000000-0005-0000-0000-000030240000}"/>
    <cellStyle name="Comma 178" xfId="9343" xr:uid="{00000000-0005-0000-0000-000031240000}"/>
    <cellStyle name="Comma 178 2" xfId="9344" xr:uid="{00000000-0005-0000-0000-000032240000}"/>
    <cellStyle name="Comma 179" xfId="9345" xr:uid="{00000000-0005-0000-0000-000033240000}"/>
    <cellStyle name="Comma 179 2" xfId="9346" xr:uid="{00000000-0005-0000-0000-000034240000}"/>
    <cellStyle name="Comma 18" xfId="9347" xr:uid="{00000000-0005-0000-0000-000035240000}"/>
    <cellStyle name="Comma 18 2" xfId="9348" xr:uid="{00000000-0005-0000-0000-000036240000}"/>
    <cellStyle name="Comma 18 2 2" xfId="9349" xr:uid="{00000000-0005-0000-0000-000037240000}"/>
    <cellStyle name="Comma 18 2 3" xfId="9350" xr:uid="{00000000-0005-0000-0000-000038240000}"/>
    <cellStyle name="Comma 18 3" xfId="9351" xr:uid="{00000000-0005-0000-0000-000039240000}"/>
    <cellStyle name="Comma 18 3 2" xfId="9352" xr:uid="{00000000-0005-0000-0000-00003A240000}"/>
    <cellStyle name="Comma 18 4" xfId="9353" xr:uid="{00000000-0005-0000-0000-00003B240000}"/>
    <cellStyle name="Comma 18 5" xfId="9354" xr:uid="{00000000-0005-0000-0000-00003C240000}"/>
    <cellStyle name="Comma 180" xfId="9355" xr:uid="{00000000-0005-0000-0000-00003D240000}"/>
    <cellStyle name="Comma 180 2" xfId="9356" xr:uid="{00000000-0005-0000-0000-00003E240000}"/>
    <cellStyle name="Comma 181" xfId="9357" xr:uid="{00000000-0005-0000-0000-00003F240000}"/>
    <cellStyle name="Comma 181 2" xfId="9358" xr:uid="{00000000-0005-0000-0000-000040240000}"/>
    <cellStyle name="Comma 182" xfId="9359" xr:uid="{00000000-0005-0000-0000-000041240000}"/>
    <cellStyle name="Comma 182 2" xfId="9360" xr:uid="{00000000-0005-0000-0000-000042240000}"/>
    <cellStyle name="Comma 183" xfId="9361" xr:uid="{00000000-0005-0000-0000-000043240000}"/>
    <cellStyle name="Comma 183 2" xfId="9362" xr:uid="{00000000-0005-0000-0000-000044240000}"/>
    <cellStyle name="Comma 184" xfId="9363" xr:uid="{00000000-0005-0000-0000-000045240000}"/>
    <cellStyle name="Comma 184 2" xfId="9364" xr:uid="{00000000-0005-0000-0000-000046240000}"/>
    <cellStyle name="Comma 185" xfId="9365" xr:uid="{00000000-0005-0000-0000-000047240000}"/>
    <cellStyle name="Comma 185 2" xfId="9366" xr:uid="{00000000-0005-0000-0000-000048240000}"/>
    <cellStyle name="Comma 186" xfId="9367" xr:uid="{00000000-0005-0000-0000-000049240000}"/>
    <cellStyle name="Comma 186 2" xfId="9368" xr:uid="{00000000-0005-0000-0000-00004A240000}"/>
    <cellStyle name="Comma 187" xfId="9369" xr:uid="{00000000-0005-0000-0000-00004B240000}"/>
    <cellStyle name="Comma 187 2" xfId="9370" xr:uid="{00000000-0005-0000-0000-00004C240000}"/>
    <cellStyle name="Comma 188" xfId="9371" xr:uid="{00000000-0005-0000-0000-00004D240000}"/>
    <cellStyle name="Comma 188 2" xfId="9372" xr:uid="{00000000-0005-0000-0000-00004E240000}"/>
    <cellStyle name="Comma 189" xfId="9373" xr:uid="{00000000-0005-0000-0000-00004F240000}"/>
    <cellStyle name="Comma 189 2" xfId="9374" xr:uid="{00000000-0005-0000-0000-000050240000}"/>
    <cellStyle name="Comma 19" xfId="9375" xr:uid="{00000000-0005-0000-0000-000051240000}"/>
    <cellStyle name="Comma 19 10" xfId="9376" xr:uid="{00000000-0005-0000-0000-000052240000}"/>
    <cellStyle name="Comma 19 11" xfId="9377" xr:uid="{00000000-0005-0000-0000-000053240000}"/>
    <cellStyle name="Comma 19 12" xfId="9378" xr:uid="{00000000-0005-0000-0000-000054240000}"/>
    <cellStyle name="Comma 19 13" xfId="9379" xr:uid="{00000000-0005-0000-0000-000055240000}"/>
    <cellStyle name="Comma 19 14" xfId="9380" xr:uid="{00000000-0005-0000-0000-000056240000}"/>
    <cellStyle name="Comma 19 15" xfId="9381" xr:uid="{00000000-0005-0000-0000-000057240000}"/>
    <cellStyle name="Comma 19 16" xfId="9382" xr:uid="{00000000-0005-0000-0000-000058240000}"/>
    <cellStyle name="Comma 19 17" xfId="9383" xr:uid="{00000000-0005-0000-0000-000059240000}"/>
    <cellStyle name="Comma 19 18" xfId="9384" xr:uid="{00000000-0005-0000-0000-00005A240000}"/>
    <cellStyle name="Comma 19 19" xfId="9385" xr:uid="{00000000-0005-0000-0000-00005B240000}"/>
    <cellStyle name="Comma 19 2" xfId="9386" xr:uid="{00000000-0005-0000-0000-00005C240000}"/>
    <cellStyle name="Comma 19 20" xfId="9387" xr:uid="{00000000-0005-0000-0000-00005D240000}"/>
    <cellStyle name="Comma 19 21" xfId="9388" xr:uid="{00000000-0005-0000-0000-00005E240000}"/>
    <cellStyle name="Comma 19 22" xfId="9389" xr:uid="{00000000-0005-0000-0000-00005F240000}"/>
    <cellStyle name="Comma 19 23" xfId="9390" xr:uid="{00000000-0005-0000-0000-000060240000}"/>
    <cellStyle name="Comma 19 24" xfId="9391" xr:uid="{00000000-0005-0000-0000-000061240000}"/>
    <cellStyle name="Comma 19 25" xfId="9392" xr:uid="{00000000-0005-0000-0000-000062240000}"/>
    <cellStyle name="Comma 19 26" xfId="9393" xr:uid="{00000000-0005-0000-0000-000063240000}"/>
    <cellStyle name="Comma 19 27" xfId="9394" xr:uid="{00000000-0005-0000-0000-000064240000}"/>
    <cellStyle name="Comma 19 28" xfId="9395" xr:uid="{00000000-0005-0000-0000-000065240000}"/>
    <cellStyle name="Comma 19 29" xfId="9396" xr:uid="{00000000-0005-0000-0000-000066240000}"/>
    <cellStyle name="Comma 19 3" xfId="9397" xr:uid="{00000000-0005-0000-0000-000067240000}"/>
    <cellStyle name="Comma 19 30" xfId="9398" xr:uid="{00000000-0005-0000-0000-000068240000}"/>
    <cellStyle name="Comma 19 31" xfId="9399" xr:uid="{00000000-0005-0000-0000-000069240000}"/>
    <cellStyle name="Comma 19 32" xfId="9400" xr:uid="{00000000-0005-0000-0000-00006A240000}"/>
    <cellStyle name="Comma 19 33" xfId="9401" xr:uid="{00000000-0005-0000-0000-00006B240000}"/>
    <cellStyle name="Comma 19 34" xfId="9402" xr:uid="{00000000-0005-0000-0000-00006C240000}"/>
    <cellStyle name="Comma 19 35" xfId="9403" xr:uid="{00000000-0005-0000-0000-00006D240000}"/>
    <cellStyle name="Comma 19 36" xfId="9404" xr:uid="{00000000-0005-0000-0000-00006E240000}"/>
    <cellStyle name="Comma 19 37" xfId="9405" xr:uid="{00000000-0005-0000-0000-00006F240000}"/>
    <cellStyle name="Comma 19 38" xfId="9406" xr:uid="{00000000-0005-0000-0000-000070240000}"/>
    <cellStyle name="Comma 19 39" xfId="9407" xr:uid="{00000000-0005-0000-0000-000071240000}"/>
    <cellStyle name="Comma 19 4" xfId="9408" xr:uid="{00000000-0005-0000-0000-000072240000}"/>
    <cellStyle name="Comma 19 40" xfId="9409" xr:uid="{00000000-0005-0000-0000-000073240000}"/>
    <cellStyle name="Comma 19 41" xfId="9410" xr:uid="{00000000-0005-0000-0000-000074240000}"/>
    <cellStyle name="Comma 19 42" xfId="9411" xr:uid="{00000000-0005-0000-0000-000075240000}"/>
    <cellStyle name="Comma 19 43" xfId="9412" xr:uid="{00000000-0005-0000-0000-000076240000}"/>
    <cellStyle name="Comma 19 44" xfId="9413" xr:uid="{00000000-0005-0000-0000-000077240000}"/>
    <cellStyle name="Comma 19 45" xfId="9414" xr:uid="{00000000-0005-0000-0000-000078240000}"/>
    <cellStyle name="Comma 19 46" xfId="9415" xr:uid="{00000000-0005-0000-0000-000079240000}"/>
    <cellStyle name="Comma 19 47" xfId="9416" xr:uid="{00000000-0005-0000-0000-00007A240000}"/>
    <cellStyle name="Comma 19 48" xfId="9417" xr:uid="{00000000-0005-0000-0000-00007B240000}"/>
    <cellStyle name="Comma 19 49" xfId="9418" xr:uid="{00000000-0005-0000-0000-00007C240000}"/>
    <cellStyle name="Comma 19 5" xfId="9419" xr:uid="{00000000-0005-0000-0000-00007D240000}"/>
    <cellStyle name="Comma 19 50" xfId="9420" xr:uid="{00000000-0005-0000-0000-00007E240000}"/>
    <cellStyle name="Comma 19 50 2" xfId="9421" xr:uid="{00000000-0005-0000-0000-00007F240000}"/>
    <cellStyle name="Comma 19 51" xfId="9422" xr:uid="{00000000-0005-0000-0000-000080240000}"/>
    <cellStyle name="Comma 19 6" xfId="9423" xr:uid="{00000000-0005-0000-0000-000081240000}"/>
    <cellStyle name="Comma 19 7" xfId="9424" xr:uid="{00000000-0005-0000-0000-000082240000}"/>
    <cellStyle name="Comma 19 8" xfId="9425" xr:uid="{00000000-0005-0000-0000-000083240000}"/>
    <cellStyle name="Comma 19 9" xfId="9426" xr:uid="{00000000-0005-0000-0000-000084240000}"/>
    <cellStyle name="Comma 190" xfId="9427" xr:uid="{00000000-0005-0000-0000-000085240000}"/>
    <cellStyle name="Comma 190 2" xfId="9428" xr:uid="{00000000-0005-0000-0000-000086240000}"/>
    <cellStyle name="Comma 191" xfId="9429" xr:uid="{00000000-0005-0000-0000-000087240000}"/>
    <cellStyle name="Comma 191 2" xfId="9430" xr:uid="{00000000-0005-0000-0000-000088240000}"/>
    <cellStyle name="Comma 192" xfId="9431" xr:uid="{00000000-0005-0000-0000-000089240000}"/>
    <cellStyle name="Comma 192 2" xfId="9432" xr:uid="{00000000-0005-0000-0000-00008A240000}"/>
    <cellStyle name="Comma 193" xfId="9433" xr:uid="{00000000-0005-0000-0000-00008B240000}"/>
    <cellStyle name="Comma 193 2" xfId="9434" xr:uid="{00000000-0005-0000-0000-00008C240000}"/>
    <cellStyle name="Comma 194" xfId="9435" xr:uid="{00000000-0005-0000-0000-00008D240000}"/>
    <cellStyle name="Comma 194 2" xfId="9436" xr:uid="{00000000-0005-0000-0000-00008E240000}"/>
    <cellStyle name="Comma 195" xfId="9437" xr:uid="{00000000-0005-0000-0000-00008F240000}"/>
    <cellStyle name="Comma 195 2" xfId="9438" xr:uid="{00000000-0005-0000-0000-000090240000}"/>
    <cellStyle name="Comma 196" xfId="9439" xr:uid="{00000000-0005-0000-0000-000091240000}"/>
    <cellStyle name="Comma 196 2" xfId="9440" xr:uid="{00000000-0005-0000-0000-000092240000}"/>
    <cellStyle name="Comma 197" xfId="9441" xr:uid="{00000000-0005-0000-0000-000093240000}"/>
    <cellStyle name="Comma 197 2" xfId="9442" xr:uid="{00000000-0005-0000-0000-000094240000}"/>
    <cellStyle name="Comma 198" xfId="9443" xr:uid="{00000000-0005-0000-0000-000095240000}"/>
    <cellStyle name="Comma 198 2" xfId="9444" xr:uid="{00000000-0005-0000-0000-000096240000}"/>
    <cellStyle name="Comma 199" xfId="9445" xr:uid="{00000000-0005-0000-0000-000097240000}"/>
    <cellStyle name="Comma 199 2" xfId="9446" xr:uid="{00000000-0005-0000-0000-000098240000}"/>
    <cellStyle name="Comma 2" xfId="10" xr:uid="{00000000-0005-0000-0000-000001000000}"/>
    <cellStyle name="Comma 2 10" xfId="9448" xr:uid="{00000000-0005-0000-0000-00009A240000}"/>
    <cellStyle name="Comma 2 10 2" xfId="9449" xr:uid="{00000000-0005-0000-0000-00009B240000}"/>
    <cellStyle name="Comma 2 10 3" xfId="9450" xr:uid="{00000000-0005-0000-0000-00009C240000}"/>
    <cellStyle name="Comma 2 100" xfId="9451" xr:uid="{00000000-0005-0000-0000-00009D240000}"/>
    <cellStyle name="Comma 2 100 2" xfId="9452" xr:uid="{00000000-0005-0000-0000-00009E240000}"/>
    <cellStyle name="Comma 2 100 3" xfId="9453" xr:uid="{00000000-0005-0000-0000-00009F240000}"/>
    <cellStyle name="Comma 2 101" xfId="9454" xr:uid="{00000000-0005-0000-0000-0000A0240000}"/>
    <cellStyle name="Comma 2 101 2" xfId="9455" xr:uid="{00000000-0005-0000-0000-0000A1240000}"/>
    <cellStyle name="Comma 2 101 3" xfId="9456" xr:uid="{00000000-0005-0000-0000-0000A2240000}"/>
    <cellStyle name="Comma 2 102" xfId="9457" xr:uid="{00000000-0005-0000-0000-0000A3240000}"/>
    <cellStyle name="Comma 2 102 2" xfId="9458" xr:uid="{00000000-0005-0000-0000-0000A4240000}"/>
    <cellStyle name="Comma 2 102 3" xfId="9459" xr:uid="{00000000-0005-0000-0000-0000A5240000}"/>
    <cellStyle name="Comma 2 103" xfId="9460" xr:uid="{00000000-0005-0000-0000-0000A6240000}"/>
    <cellStyle name="Comma 2 103 2" xfId="9461" xr:uid="{00000000-0005-0000-0000-0000A7240000}"/>
    <cellStyle name="Comma 2 103 3" xfId="9462" xr:uid="{00000000-0005-0000-0000-0000A8240000}"/>
    <cellStyle name="Comma 2 104" xfId="9463" xr:uid="{00000000-0005-0000-0000-0000A9240000}"/>
    <cellStyle name="Comma 2 104 2" xfId="9464" xr:uid="{00000000-0005-0000-0000-0000AA240000}"/>
    <cellStyle name="Comma 2 104 3" xfId="9465" xr:uid="{00000000-0005-0000-0000-0000AB240000}"/>
    <cellStyle name="Comma 2 105" xfId="9466" xr:uid="{00000000-0005-0000-0000-0000AC240000}"/>
    <cellStyle name="Comma 2 105 2" xfId="9467" xr:uid="{00000000-0005-0000-0000-0000AD240000}"/>
    <cellStyle name="Comma 2 105 3" xfId="9468" xr:uid="{00000000-0005-0000-0000-0000AE240000}"/>
    <cellStyle name="Comma 2 106" xfId="9469" xr:uid="{00000000-0005-0000-0000-0000AF240000}"/>
    <cellStyle name="Comma 2 106 2" xfId="9470" xr:uid="{00000000-0005-0000-0000-0000B0240000}"/>
    <cellStyle name="Comma 2 106 3" xfId="9471" xr:uid="{00000000-0005-0000-0000-0000B1240000}"/>
    <cellStyle name="Comma 2 107" xfId="9472" xr:uid="{00000000-0005-0000-0000-0000B2240000}"/>
    <cellStyle name="Comma 2 107 2" xfId="9473" xr:uid="{00000000-0005-0000-0000-0000B3240000}"/>
    <cellStyle name="Comma 2 107 3" xfId="9474" xr:uid="{00000000-0005-0000-0000-0000B4240000}"/>
    <cellStyle name="Comma 2 108" xfId="9475" xr:uid="{00000000-0005-0000-0000-0000B5240000}"/>
    <cellStyle name="Comma 2 108 2" xfId="9476" xr:uid="{00000000-0005-0000-0000-0000B6240000}"/>
    <cellStyle name="Comma 2 108 3" xfId="9477" xr:uid="{00000000-0005-0000-0000-0000B7240000}"/>
    <cellStyle name="Comma 2 109" xfId="9478" xr:uid="{00000000-0005-0000-0000-0000B8240000}"/>
    <cellStyle name="Comma 2 109 2" xfId="9479" xr:uid="{00000000-0005-0000-0000-0000B9240000}"/>
    <cellStyle name="Comma 2 109 3" xfId="9480" xr:uid="{00000000-0005-0000-0000-0000BA240000}"/>
    <cellStyle name="Comma 2 11" xfId="9481" xr:uid="{00000000-0005-0000-0000-0000BB240000}"/>
    <cellStyle name="Comma 2 11 2" xfId="9482" xr:uid="{00000000-0005-0000-0000-0000BC240000}"/>
    <cellStyle name="Comma 2 11 3" xfId="9483" xr:uid="{00000000-0005-0000-0000-0000BD240000}"/>
    <cellStyle name="Comma 2 110" xfId="9484" xr:uid="{00000000-0005-0000-0000-0000BE240000}"/>
    <cellStyle name="Comma 2 110 2" xfId="9485" xr:uid="{00000000-0005-0000-0000-0000BF240000}"/>
    <cellStyle name="Comma 2 110 3" xfId="9486" xr:uid="{00000000-0005-0000-0000-0000C0240000}"/>
    <cellStyle name="Comma 2 111" xfId="9487" xr:uid="{00000000-0005-0000-0000-0000C1240000}"/>
    <cellStyle name="Comma 2 111 2" xfId="9488" xr:uid="{00000000-0005-0000-0000-0000C2240000}"/>
    <cellStyle name="Comma 2 111 3" xfId="9489" xr:uid="{00000000-0005-0000-0000-0000C3240000}"/>
    <cellStyle name="Comma 2 112" xfId="9490" xr:uid="{00000000-0005-0000-0000-0000C4240000}"/>
    <cellStyle name="Comma 2 112 2" xfId="9491" xr:uid="{00000000-0005-0000-0000-0000C5240000}"/>
    <cellStyle name="Comma 2 112 3" xfId="9492" xr:uid="{00000000-0005-0000-0000-0000C6240000}"/>
    <cellStyle name="Comma 2 113" xfId="9493" xr:uid="{00000000-0005-0000-0000-0000C7240000}"/>
    <cellStyle name="Comma 2 113 2" xfId="9494" xr:uid="{00000000-0005-0000-0000-0000C8240000}"/>
    <cellStyle name="Comma 2 113 3" xfId="9495" xr:uid="{00000000-0005-0000-0000-0000C9240000}"/>
    <cellStyle name="Comma 2 114" xfId="9496" xr:uid="{00000000-0005-0000-0000-0000CA240000}"/>
    <cellStyle name="Comma 2 114 2" xfId="9497" xr:uid="{00000000-0005-0000-0000-0000CB240000}"/>
    <cellStyle name="Comma 2 114 3" xfId="9498" xr:uid="{00000000-0005-0000-0000-0000CC240000}"/>
    <cellStyle name="Comma 2 115" xfId="9499" xr:uid="{00000000-0005-0000-0000-0000CD240000}"/>
    <cellStyle name="Comma 2 115 2" xfId="9500" xr:uid="{00000000-0005-0000-0000-0000CE240000}"/>
    <cellStyle name="Comma 2 115 3" xfId="9501" xr:uid="{00000000-0005-0000-0000-0000CF240000}"/>
    <cellStyle name="Comma 2 116" xfId="9502" xr:uid="{00000000-0005-0000-0000-0000D0240000}"/>
    <cellStyle name="Comma 2 116 2" xfId="9503" xr:uid="{00000000-0005-0000-0000-0000D1240000}"/>
    <cellStyle name="Comma 2 116 3" xfId="9504" xr:uid="{00000000-0005-0000-0000-0000D2240000}"/>
    <cellStyle name="Comma 2 117" xfId="9505" xr:uid="{00000000-0005-0000-0000-0000D3240000}"/>
    <cellStyle name="Comma 2 117 2" xfId="9506" xr:uid="{00000000-0005-0000-0000-0000D4240000}"/>
    <cellStyle name="Comma 2 117 3" xfId="9507" xr:uid="{00000000-0005-0000-0000-0000D5240000}"/>
    <cellStyle name="Comma 2 118" xfId="9508" xr:uid="{00000000-0005-0000-0000-0000D6240000}"/>
    <cellStyle name="Comma 2 118 2" xfId="9509" xr:uid="{00000000-0005-0000-0000-0000D7240000}"/>
    <cellStyle name="Comma 2 118 3" xfId="9510" xr:uid="{00000000-0005-0000-0000-0000D8240000}"/>
    <cellStyle name="Comma 2 119" xfId="9511" xr:uid="{00000000-0005-0000-0000-0000D9240000}"/>
    <cellStyle name="Comma 2 119 2" xfId="9512" xr:uid="{00000000-0005-0000-0000-0000DA240000}"/>
    <cellStyle name="Comma 2 119 3" xfId="9513" xr:uid="{00000000-0005-0000-0000-0000DB240000}"/>
    <cellStyle name="Comma 2 12" xfId="9514" xr:uid="{00000000-0005-0000-0000-0000DC240000}"/>
    <cellStyle name="Comma 2 12 2" xfId="9515" xr:uid="{00000000-0005-0000-0000-0000DD240000}"/>
    <cellStyle name="Comma 2 12 3" xfId="9516" xr:uid="{00000000-0005-0000-0000-0000DE240000}"/>
    <cellStyle name="Comma 2 120" xfId="9517" xr:uid="{00000000-0005-0000-0000-0000DF240000}"/>
    <cellStyle name="Comma 2 120 2" xfId="9518" xr:uid="{00000000-0005-0000-0000-0000E0240000}"/>
    <cellStyle name="Comma 2 120 3" xfId="9519" xr:uid="{00000000-0005-0000-0000-0000E1240000}"/>
    <cellStyle name="Comma 2 121" xfId="9520" xr:uid="{00000000-0005-0000-0000-0000E2240000}"/>
    <cellStyle name="Comma 2 121 2" xfId="9521" xr:uid="{00000000-0005-0000-0000-0000E3240000}"/>
    <cellStyle name="Comma 2 121 3" xfId="9522" xr:uid="{00000000-0005-0000-0000-0000E4240000}"/>
    <cellStyle name="Comma 2 122" xfId="9523" xr:uid="{00000000-0005-0000-0000-0000E5240000}"/>
    <cellStyle name="Comma 2 122 2" xfId="9524" xr:uid="{00000000-0005-0000-0000-0000E6240000}"/>
    <cellStyle name="Comma 2 122 3" xfId="9525" xr:uid="{00000000-0005-0000-0000-0000E7240000}"/>
    <cellStyle name="Comma 2 123" xfId="9526" xr:uid="{00000000-0005-0000-0000-0000E8240000}"/>
    <cellStyle name="Comma 2 123 2" xfId="9527" xr:uid="{00000000-0005-0000-0000-0000E9240000}"/>
    <cellStyle name="Comma 2 123 3" xfId="9528" xr:uid="{00000000-0005-0000-0000-0000EA240000}"/>
    <cellStyle name="Comma 2 124" xfId="9529" xr:uid="{00000000-0005-0000-0000-0000EB240000}"/>
    <cellStyle name="Comma 2 124 2" xfId="9530" xr:uid="{00000000-0005-0000-0000-0000EC240000}"/>
    <cellStyle name="Comma 2 124 3" xfId="9531" xr:uid="{00000000-0005-0000-0000-0000ED240000}"/>
    <cellStyle name="Comma 2 125" xfId="9532" xr:uid="{00000000-0005-0000-0000-0000EE240000}"/>
    <cellStyle name="Comma 2 125 2" xfId="9533" xr:uid="{00000000-0005-0000-0000-0000EF240000}"/>
    <cellStyle name="Comma 2 125 3" xfId="9534" xr:uid="{00000000-0005-0000-0000-0000F0240000}"/>
    <cellStyle name="Comma 2 126" xfId="9535" xr:uid="{00000000-0005-0000-0000-0000F1240000}"/>
    <cellStyle name="Comma 2 126 2" xfId="9536" xr:uid="{00000000-0005-0000-0000-0000F2240000}"/>
    <cellStyle name="Comma 2 126 3" xfId="9537" xr:uid="{00000000-0005-0000-0000-0000F3240000}"/>
    <cellStyle name="Comma 2 127" xfId="9538" xr:uid="{00000000-0005-0000-0000-0000F4240000}"/>
    <cellStyle name="Comma 2 127 2" xfId="9539" xr:uid="{00000000-0005-0000-0000-0000F5240000}"/>
    <cellStyle name="Comma 2 127 3" xfId="9540" xr:uid="{00000000-0005-0000-0000-0000F6240000}"/>
    <cellStyle name="Comma 2 128" xfId="9541" xr:uid="{00000000-0005-0000-0000-0000F7240000}"/>
    <cellStyle name="Comma 2 128 2" xfId="9542" xr:uid="{00000000-0005-0000-0000-0000F8240000}"/>
    <cellStyle name="Comma 2 128 3" xfId="9543" xr:uid="{00000000-0005-0000-0000-0000F9240000}"/>
    <cellStyle name="Comma 2 129" xfId="9544" xr:uid="{00000000-0005-0000-0000-0000FA240000}"/>
    <cellStyle name="Comma 2 129 2" xfId="9545" xr:uid="{00000000-0005-0000-0000-0000FB240000}"/>
    <cellStyle name="Comma 2 129 3" xfId="9546" xr:uid="{00000000-0005-0000-0000-0000FC240000}"/>
    <cellStyle name="Comma 2 13" xfId="9547" xr:uid="{00000000-0005-0000-0000-0000FD240000}"/>
    <cellStyle name="Comma 2 13 2" xfId="9548" xr:uid="{00000000-0005-0000-0000-0000FE240000}"/>
    <cellStyle name="Comma 2 13 3" xfId="9549" xr:uid="{00000000-0005-0000-0000-0000FF240000}"/>
    <cellStyle name="Comma 2 130" xfId="9550" xr:uid="{00000000-0005-0000-0000-000000250000}"/>
    <cellStyle name="Comma 2 130 2" xfId="9551" xr:uid="{00000000-0005-0000-0000-000001250000}"/>
    <cellStyle name="Comma 2 130 3" xfId="9552" xr:uid="{00000000-0005-0000-0000-000002250000}"/>
    <cellStyle name="Comma 2 131" xfId="9553" xr:uid="{00000000-0005-0000-0000-000003250000}"/>
    <cellStyle name="Comma 2 131 2" xfId="9554" xr:uid="{00000000-0005-0000-0000-000004250000}"/>
    <cellStyle name="Comma 2 131 3" xfId="9555" xr:uid="{00000000-0005-0000-0000-000005250000}"/>
    <cellStyle name="Comma 2 132" xfId="9556" xr:uid="{00000000-0005-0000-0000-000006250000}"/>
    <cellStyle name="Comma 2 132 2" xfId="9557" xr:uid="{00000000-0005-0000-0000-000007250000}"/>
    <cellStyle name="Comma 2 132 3" xfId="9558" xr:uid="{00000000-0005-0000-0000-000008250000}"/>
    <cellStyle name="Comma 2 133" xfId="9559" xr:uid="{00000000-0005-0000-0000-000009250000}"/>
    <cellStyle name="Comma 2 133 2" xfId="9560" xr:uid="{00000000-0005-0000-0000-00000A250000}"/>
    <cellStyle name="Comma 2 133 3" xfId="9561" xr:uid="{00000000-0005-0000-0000-00000B250000}"/>
    <cellStyle name="Comma 2 134" xfId="9562" xr:uid="{00000000-0005-0000-0000-00000C250000}"/>
    <cellStyle name="Comma 2 134 2" xfId="9563" xr:uid="{00000000-0005-0000-0000-00000D250000}"/>
    <cellStyle name="Comma 2 134 3" xfId="9564" xr:uid="{00000000-0005-0000-0000-00000E250000}"/>
    <cellStyle name="Comma 2 135" xfId="9565" xr:uid="{00000000-0005-0000-0000-00000F250000}"/>
    <cellStyle name="Comma 2 135 2" xfId="9566" xr:uid="{00000000-0005-0000-0000-000010250000}"/>
    <cellStyle name="Comma 2 135 3" xfId="9567" xr:uid="{00000000-0005-0000-0000-000011250000}"/>
    <cellStyle name="Comma 2 136" xfId="9568" xr:uid="{00000000-0005-0000-0000-000012250000}"/>
    <cellStyle name="Comma 2 136 2" xfId="9569" xr:uid="{00000000-0005-0000-0000-000013250000}"/>
    <cellStyle name="Comma 2 136 3" xfId="9570" xr:uid="{00000000-0005-0000-0000-000014250000}"/>
    <cellStyle name="Comma 2 137" xfId="9571" xr:uid="{00000000-0005-0000-0000-000015250000}"/>
    <cellStyle name="Comma 2 137 2" xfId="9572" xr:uid="{00000000-0005-0000-0000-000016250000}"/>
    <cellStyle name="Comma 2 137 3" xfId="9573" xr:uid="{00000000-0005-0000-0000-000017250000}"/>
    <cellStyle name="Comma 2 138" xfId="9574" xr:uid="{00000000-0005-0000-0000-000018250000}"/>
    <cellStyle name="Comma 2 138 2" xfId="9575" xr:uid="{00000000-0005-0000-0000-000019250000}"/>
    <cellStyle name="Comma 2 138 3" xfId="9576" xr:uid="{00000000-0005-0000-0000-00001A250000}"/>
    <cellStyle name="Comma 2 139" xfId="9577" xr:uid="{00000000-0005-0000-0000-00001B250000}"/>
    <cellStyle name="Comma 2 139 2" xfId="9578" xr:uid="{00000000-0005-0000-0000-00001C250000}"/>
    <cellStyle name="Comma 2 139 3" xfId="9579" xr:uid="{00000000-0005-0000-0000-00001D250000}"/>
    <cellStyle name="Comma 2 14" xfId="9580" xr:uid="{00000000-0005-0000-0000-00001E250000}"/>
    <cellStyle name="Comma 2 14 2" xfId="9581" xr:uid="{00000000-0005-0000-0000-00001F250000}"/>
    <cellStyle name="Comma 2 14 3" xfId="9582" xr:uid="{00000000-0005-0000-0000-000020250000}"/>
    <cellStyle name="Comma 2 140" xfId="9583" xr:uid="{00000000-0005-0000-0000-000021250000}"/>
    <cellStyle name="Comma 2 140 2" xfId="9584" xr:uid="{00000000-0005-0000-0000-000022250000}"/>
    <cellStyle name="Comma 2 140 3" xfId="9585" xr:uid="{00000000-0005-0000-0000-000023250000}"/>
    <cellStyle name="Comma 2 141" xfId="9586" xr:uid="{00000000-0005-0000-0000-000024250000}"/>
    <cellStyle name="Comma 2 141 2" xfId="9587" xr:uid="{00000000-0005-0000-0000-000025250000}"/>
    <cellStyle name="Comma 2 141 3" xfId="9588" xr:uid="{00000000-0005-0000-0000-000026250000}"/>
    <cellStyle name="Comma 2 142" xfId="9589" xr:uid="{00000000-0005-0000-0000-000027250000}"/>
    <cellStyle name="Comma 2 142 2" xfId="9590" xr:uid="{00000000-0005-0000-0000-000028250000}"/>
    <cellStyle name="Comma 2 142 3" xfId="9591" xr:uid="{00000000-0005-0000-0000-000029250000}"/>
    <cellStyle name="Comma 2 143" xfId="9592" xr:uid="{00000000-0005-0000-0000-00002A250000}"/>
    <cellStyle name="Comma 2 143 2" xfId="9593" xr:uid="{00000000-0005-0000-0000-00002B250000}"/>
    <cellStyle name="Comma 2 143 3" xfId="9594" xr:uid="{00000000-0005-0000-0000-00002C250000}"/>
    <cellStyle name="Comma 2 144" xfId="9595" xr:uid="{00000000-0005-0000-0000-00002D250000}"/>
    <cellStyle name="Comma 2 144 2" xfId="9596" xr:uid="{00000000-0005-0000-0000-00002E250000}"/>
    <cellStyle name="Comma 2 144 3" xfId="9597" xr:uid="{00000000-0005-0000-0000-00002F250000}"/>
    <cellStyle name="Comma 2 145" xfId="9598" xr:uid="{00000000-0005-0000-0000-000030250000}"/>
    <cellStyle name="Comma 2 145 2" xfId="9599" xr:uid="{00000000-0005-0000-0000-000031250000}"/>
    <cellStyle name="Comma 2 145 3" xfId="9600" xr:uid="{00000000-0005-0000-0000-000032250000}"/>
    <cellStyle name="Comma 2 146" xfId="9601" xr:uid="{00000000-0005-0000-0000-000033250000}"/>
    <cellStyle name="Comma 2 146 2" xfId="9602" xr:uid="{00000000-0005-0000-0000-000034250000}"/>
    <cellStyle name="Comma 2 146 3" xfId="9603" xr:uid="{00000000-0005-0000-0000-000035250000}"/>
    <cellStyle name="Comma 2 147" xfId="9604" xr:uid="{00000000-0005-0000-0000-000036250000}"/>
    <cellStyle name="Comma 2 147 2" xfId="9605" xr:uid="{00000000-0005-0000-0000-000037250000}"/>
    <cellStyle name="Comma 2 147 2 2" xfId="9606" xr:uid="{00000000-0005-0000-0000-000038250000}"/>
    <cellStyle name="Comma 2 147 3" xfId="9607" xr:uid="{00000000-0005-0000-0000-000039250000}"/>
    <cellStyle name="Comma 2 147 4" xfId="9608" xr:uid="{00000000-0005-0000-0000-00003A250000}"/>
    <cellStyle name="Comma 2 147 5" xfId="9609" xr:uid="{00000000-0005-0000-0000-00003B250000}"/>
    <cellStyle name="Comma 2 148" xfId="9610" xr:uid="{00000000-0005-0000-0000-00003C250000}"/>
    <cellStyle name="Comma 2 148 2" xfId="9611" xr:uid="{00000000-0005-0000-0000-00003D250000}"/>
    <cellStyle name="Comma 2 148 3" xfId="9612" xr:uid="{00000000-0005-0000-0000-00003E250000}"/>
    <cellStyle name="Comma 2 149" xfId="9613" xr:uid="{00000000-0005-0000-0000-00003F250000}"/>
    <cellStyle name="Comma 2 149 2" xfId="9614" xr:uid="{00000000-0005-0000-0000-000040250000}"/>
    <cellStyle name="Comma 2 149 3" xfId="9615" xr:uid="{00000000-0005-0000-0000-000041250000}"/>
    <cellStyle name="Comma 2 149 4" xfId="9616" xr:uid="{00000000-0005-0000-0000-000042250000}"/>
    <cellStyle name="Comma 2 15" xfId="9617" xr:uid="{00000000-0005-0000-0000-000043250000}"/>
    <cellStyle name="Comma 2 15 2" xfId="9618" xr:uid="{00000000-0005-0000-0000-000044250000}"/>
    <cellStyle name="Comma 2 15 3" xfId="9619" xr:uid="{00000000-0005-0000-0000-000045250000}"/>
    <cellStyle name="Comma 2 150" xfId="9620" xr:uid="{00000000-0005-0000-0000-000046250000}"/>
    <cellStyle name="Comma 2 150 2" xfId="9621" xr:uid="{00000000-0005-0000-0000-000047250000}"/>
    <cellStyle name="Comma 2 150 3" xfId="9622" xr:uid="{00000000-0005-0000-0000-000048250000}"/>
    <cellStyle name="Comma 2 151" xfId="9623" xr:uid="{00000000-0005-0000-0000-000049250000}"/>
    <cellStyle name="Comma 2 151 2" xfId="9624" xr:uid="{00000000-0005-0000-0000-00004A250000}"/>
    <cellStyle name="Comma 2 151 3" xfId="9625" xr:uid="{00000000-0005-0000-0000-00004B250000}"/>
    <cellStyle name="Comma 2 152" xfId="9626" xr:uid="{00000000-0005-0000-0000-00004C250000}"/>
    <cellStyle name="Comma 2 152 2" xfId="9627" xr:uid="{00000000-0005-0000-0000-00004D250000}"/>
    <cellStyle name="Comma 2 152 3" xfId="9628" xr:uid="{00000000-0005-0000-0000-00004E250000}"/>
    <cellStyle name="Comma 2 153" xfId="9629" xr:uid="{00000000-0005-0000-0000-00004F250000}"/>
    <cellStyle name="Comma 2 153 2" xfId="9630" xr:uid="{00000000-0005-0000-0000-000050250000}"/>
    <cellStyle name="Comma 2 153 3" xfId="9631" xr:uid="{00000000-0005-0000-0000-000051250000}"/>
    <cellStyle name="Comma 2 154" xfId="9632" xr:uid="{00000000-0005-0000-0000-000052250000}"/>
    <cellStyle name="Comma 2 154 2" xfId="9633" xr:uid="{00000000-0005-0000-0000-000053250000}"/>
    <cellStyle name="Comma 2 154 3" xfId="9634" xr:uid="{00000000-0005-0000-0000-000054250000}"/>
    <cellStyle name="Comma 2 155" xfId="9635" xr:uid="{00000000-0005-0000-0000-000055250000}"/>
    <cellStyle name="Comma 2 155 2" xfId="9636" xr:uid="{00000000-0005-0000-0000-000056250000}"/>
    <cellStyle name="Comma 2 155 3" xfId="9637" xr:uid="{00000000-0005-0000-0000-000057250000}"/>
    <cellStyle name="Comma 2 156" xfId="9638" xr:uid="{00000000-0005-0000-0000-000058250000}"/>
    <cellStyle name="Comma 2 156 2" xfId="9639" xr:uid="{00000000-0005-0000-0000-000059250000}"/>
    <cellStyle name="Comma 2 156 3" xfId="9640" xr:uid="{00000000-0005-0000-0000-00005A250000}"/>
    <cellStyle name="Comma 2 157" xfId="9641" xr:uid="{00000000-0005-0000-0000-00005B250000}"/>
    <cellStyle name="Comma 2 157 2" xfId="9642" xr:uid="{00000000-0005-0000-0000-00005C250000}"/>
    <cellStyle name="Comma 2 157 3" xfId="9643" xr:uid="{00000000-0005-0000-0000-00005D250000}"/>
    <cellStyle name="Comma 2 158" xfId="9644" xr:uid="{00000000-0005-0000-0000-00005E250000}"/>
    <cellStyle name="Comma 2 158 2" xfId="9645" xr:uid="{00000000-0005-0000-0000-00005F250000}"/>
    <cellStyle name="Comma 2 158 3" xfId="9646" xr:uid="{00000000-0005-0000-0000-000060250000}"/>
    <cellStyle name="Comma 2 159" xfId="9647" xr:uid="{00000000-0005-0000-0000-000061250000}"/>
    <cellStyle name="Comma 2 159 2" xfId="9648" xr:uid="{00000000-0005-0000-0000-000062250000}"/>
    <cellStyle name="Comma 2 159 3" xfId="9649" xr:uid="{00000000-0005-0000-0000-000063250000}"/>
    <cellStyle name="Comma 2 16" xfId="9650" xr:uid="{00000000-0005-0000-0000-000064250000}"/>
    <cellStyle name="Comma 2 16 2" xfId="9651" xr:uid="{00000000-0005-0000-0000-000065250000}"/>
    <cellStyle name="Comma 2 16 3" xfId="9652" xr:uid="{00000000-0005-0000-0000-000066250000}"/>
    <cellStyle name="Comma 2 160" xfId="9653" xr:uid="{00000000-0005-0000-0000-000067250000}"/>
    <cellStyle name="Comma 2 160 2" xfId="9654" xr:uid="{00000000-0005-0000-0000-000068250000}"/>
    <cellStyle name="Comma 2 160 3" xfId="9655" xr:uid="{00000000-0005-0000-0000-000069250000}"/>
    <cellStyle name="Comma 2 161" xfId="9656" xr:uid="{00000000-0005-0000-0000-00006A250000}"/>
    <cellStyle name="Comma 2 161 2" xfId="9657" xr:uid="{00000000-0005-0000-0000-00006B250000}"/>
    <cellStyle name="Comma 2 162" xfId="9658" xr:uid="{00000000-0005-0000-0000-00006C250000}"/>
    <cellStyle name="Comma 2 162 2" xfId="9659" xr:uid="{00000000-0005-0000-0000-00006D250000}"/>
    <cellStyle name="Comma 2 163" xfId="9660" xr:uid="{00000000-0005-0000-0000-00006E250000}"/>
    <cellStyle name="Comma 2 163 2" xfId="9661" xr:uid="{00000000-0005-0000-0000-00006F250000}"/>
    <cellStyle name="Comma 2 164" xfId="9662" xr:uid="{00000000-0005-0000-0000-000070250000}"/>
    <cellStyle name="Comma 2 164 2" xfId="9663" xr:uid="{00000000-0005-0000-0000-000071250000}"/>
    <cellStyle name="Comma 2 165" xfId="9664" xr:uid="{00000000-0005-0000-0000-000072250000}"/>
    <cellStyle name="Comma 2 165 2" xfId="9665" xr:uid="{00000000-0005-0000-0000-000073250000}"/>
    <cellStyle name="Comma 2 166" xfId="9666" xr:uid="{00000000-0005-0000-0000-000074250000}"/>
    <cellStyle name="Comma 2 166 2" xfId="9667" xr:uid="{00000000-0005-0000-0000-000075250000}"/>
    <cellStyle name="Comma 2 167" xfId="9668" xr:uid="{00000000-0005-0000-0000-000076250000}"/>
    <cellStyle name="Comma 2 167 2" xfId="9669" xr:uid="{00000000-0005-0000-0000-000077250000}"/>
    <cellStyle name="Comma 2 168" xfId="9670" xr:uid="{00000000-0005-0000-0000-000078250000}"/>
    <cellStyle name="Comma 2 168 2" xfId="9671" xr:uid="{00000000-0005-0000-0000-000079250000}"/>
    <cellStyle name="Comma 2 169" xfId="9672" xr:uid="{00000000-0005-0000-0000-00007A250000}"/>
    <cellStyle name="Comma 2 169 2" xfId="9673" xr:uid="{00000000-0005-0000-0000-00007B250000}"/>
    <cellStyle name="Comma 2 17" xfId="9674" xr:uid="{00000000-0005-0000-0000-00007C250000}"/>
    <cellStyle name="Comma 2 17 2" xfId="9675" xr:uid="{00000000-0005-0000-0000-00007D250000}"/>
    <cellStyle name="Comma 2 17 3" xfId="9676" xr:uid="{00000000-0005-0000-0000-00007E250000}"/>
    <cellStyle name="Comma 2 170" xfId="9677" xr:uid="{00000000-0005-0000-0000-00007F250000}"/>
    <cellStyle name="Comma 2 170 2" xfId="9678" xr:uid="{00000000-0005-0000-0000-000080250000}"/>
    <cellStyle name="Comma 2 171" xfId="9679" xr:uid="{00000000-0005-0000-0000-000081250000}"/>
    <cellStyle name="Comma 2 171 2" xfId="9680" xr:uid="{00000000-0005-0000-0000-000082250000}"/>
    <cellStyle name="Comma 2 172" xfId="9681" xr:uid="{00000000-0005-0000-0000-000083250000}"/>
    <cellStyle name="Comma 2 172 2" xfId="9682" xr:uid="{00000000-0005-0000-0000-000084250000}"/>
    <cellStyle name="Comma 2 173" xfId="9683" xr:uid="{00000000-0005-0000-0000-000085250000}"/>
    <cellStyle name="Comma 2 173 2" xfId="9684" xr:uid="{00000000-0005-0000-0000-000086250000}"/>
    <cellStyle name="Comma 2 174" xfId="9685" xr:uid="{00000000-0005-0000-0000-000087250000}"/>
    <cellStyle name="Comma 2 174 2" xfId="9686" xr:uid="{00000000-0005-0000-0000-000088250000}"/>
    <cellStyle name="Comma 2 175" xfId="9687" xr:uid="{00000000-0005-0000-0000-000089250000}"/>
    <cellStyle name="Comma 2 175 2" xfId="9688" xr:uid="{00000000-0005-0000-0000-00008A250000}"/>
    <cellStyle name="Comma 2 176" xfId="9689" xr:uid="{00000000-0005-0000-0000-00008B250000}"/>
    <cellStyle name="Comma 2 176 2" xfId="9690" xr:uid="{00000000-0005-0000-0000-00008C250000}"/>
    <cellStyle name="Comma 2 177" xfId="9691" xr:uid="{00000000-0005-0000-0000-00008D250000}"/>
    <cellStyle name="Comma 2 177 2" xfId="9692" xr:uid="{00000000-0005-0000-0000-00008E250000}"/>
    <cellStyle name="Comma 2 178" xfId="9693" xr:uid="{00000000-0005-0000-0000-00008F250000}"/>
    <cellStyle name="Comma 2 178 2" xfId="9694" xr:uid="{00000000-0005-0000-0000-000090250000}"/>
    <cellStyle name="Comma 2 179" xfId="9695" xr:uid="{00000000-0005-0000-0000-000091250000}"/>
    <cellStyle name="Comma 2 179 2" xfId="9696" xr:uid="{00000000-0005-0000-0000-000092250000}"/>
    <cellStyle name="Comma 2 18" xfId="9697" xr:uid="{00000000-0005-0000-0000-000093250000}"/>
    <cellStyle name="Comma 2 18 2" xfId="9698" xr:uid="{00000000-0005-0000-0000-000094250000}"/>
    <cellStyle name="Comma 2 18 3" xfId="9699" xr:uid="{00000000-0005-0000-0000-000095250000}"/>
    <cellStyle name="Comma 2 180" xfId="9700" xr:uid="{00000000-0005-0000-0000-000096250000}"/>
    <cellStyle name="Comma 2 180 2" xfId="9701" xr:uid="{00000000-0005-0000-0000-000097250000}"/>
    <cellStyle name="Comma 2 181" xfId="9702" xr:uid="{00000000-0005-0000-0000-000098250000}"/>
    <cellStyle name="Comma 2 181 2" xfId="9703" xr:uid="{00000000-0005-0000-0000-000099250000}"/>
    <cellStyle name="Comma 2 182" xfId="9704" xr:uid="{00000000-0005-0000-0000-00009A250000}"/>
    <cellStyle name="Comma 2 182 2" xfId="9705" xr:uid="{00000000-0005-0000-0000-00009B250000}"/>
    <cellStyle name="Comma 2 183" xfId="9706" xr:uid="{00000000-0005-0000-0000-00009C250000}"/>
    <cellStyle name="Comma 2 183 2" xfId="9707" xr:uid="{00000000-0005-0000-0000-00009D250000}"/>
    <cellStyle name="Comma 2 184" xfId="9708" xr:uid="{00000000-0005-0000-0000-00009E250000}"/>
    <cellStyle name="Comma 2 184 2" xfId="9709" xr:uid="{00000000-0005-0000-0000-00009F250000}"/>
    <cellStyle name="Comma 2 185" xfId="9710" xr:uid="{00000000-0005-0000-0000-0000A0250000}"/>
    <cellStyle name="Comma 2 185 2" xfId="9711" xr:uid="{00000000-0005-0000-0000-0000A1250000}"/>
    <cellStyle name="Comma 2 186" xfId="9712" xr:uid="{00000000-0005-0000-0000-0000A2250000}"/>
    <cellStyle name="Comma 2 186 2" xfId="9713" xr:uid="{00000000-0005-0000-0000-0000A3250000}"/>
    <cellStyle name="Comma 2 187" xfId="9714" xr:uid="{00000000-0005-0000-0000-0000A4250000}"/>
    <cellStyle name="Comma 2 187 2" xfId="9715" xr:uid="{00000000-0005-0000-0000-0000A5250000}"/>
    <cellStyle name="Comma 2 188" xfId="9716" xr:uid="{00000000-0005-0000-0000-0000A6250000}"/>
    <cellStyle name="Comma 2 188 2" xfId="9717" xr:uid="{00000000-0005-0000-0000-0000A7250000}"/>
    <cellStyle name="Comma 2 189" xfId="9718" xr:uid="{00000000-0005-0000-0000-0000A8250000}"/>
    <cellStyle name="Comma 2 189 2" xfId="9719" xr:uid="{00000000-0005-0000-0000-0000A9250000}"/>
    <cellStyle name="Comma 2 19" xfId="9720" xr:uid="{00000000-0005-0000-0000-0000AA250000}"/>
    <cellStyle name="Comma 2 19 2" xfId="9721" xr:uid="{00000000-0005-0000-0000-0000AB250000}"/>
    <cellStyle name="Comma 2 19 3" xfId="9722" xr:uid="{00000000-0005-0000-0000-0000AC250000}"/>
    <cellStyle name="Comma 2 190" xfId="9723" xr:uid="{00000000-0005-0000-0000-0000AD250000}"/>
    <cellStyle name="Comma 2 190 2" xfId="9724" xr:uid="{00000000-0005-0000-0000-0000AE250000}"/>
    <cellStyle name="Comma 2 191" xfId="9725" xr:uid="{00000000-0005-0000-0000-0000AF250000}"/>
    <cellStyle name="Comma 2 191 2" xfId="9726" xr:uid="{00000000-0005-0000-0000-0000B0250000}"/>
    <cellStyle name="Comma 2 192" xfId="9727" xr:uid="{00000000-0005-0000-0000-0000B1250000}"/>
    <cellStyle name="Comma 2 192 2" xfId="9728" xr:uid="{00000000-0005-0000-0000-0000B2250000}"/>
    <cellStyle name="Comma 2 193" xfId="9729" xr:uid="{00000000-0005-0000-0000-0000B3250000}"/>
    <cellStyle name="Comma 2 193 2" xfId="9730" xr:uid="{00000000-0005-0000-0000-0000B4250000}"/>
    <cellStyle name="Comma 2 194" xfId="9731" xr:uid="{00000000-0005-0000-0000-0000B5250000}"/>
    <cellStyle name="Comma 2 194 2" xfId="9732" xr:uid="{00000000-0005-0000-0000-0000B6250000}"/>
    <cellStyle name="Comma 2 195" xfId="9733" xr:uid="{00000000-0005-0000-0000-0000B7250000}"/>
    <cellStyle name="Comma 2 195 2" xfId="9734" xr:uid="{00000000-0005-0000-0000-0000B8250000}"/>
    <cellStyle name="Comma 2 196" xfId="9735" xr:uid="{00000000-0005-0000-0000-0000B9250000}"/>
    <cellStyle name="Comma 2 196 2" xfId="9736" xr:uid="{00000000-0005-0000-0000-0000BA250000}"/>
    <cellStyle name="Comma 2 197" xfId="9737" xr:uid="{00000000-0005-0000-0000-0000BB250000}"/>
    <cellStyle name="Comma 2 197 2" xfId="9738" xr:uid="{00000000-0005-0000-0000-0000BC250000}"/>
    <cellStyle name="Comma 2 198" xfId="9739" xr:uid="{00000000-0005-0000-0000-0000BD250000}"/>
    <cellStyle name="Comma 2 198 2" xfId="9740" xr:uid="{00000000-0005-0000-0000-0000BE250000}"/>
    <cellStyle name="Comma 2 199" xfId="9741" xr:uid="{00000000-0005-0000-0000-0000BF250000}"/>
    <cellStyle name="Comma 2 199 2" xfId="9742" xr:uid="{00000000-0005-0000-0000-0000C0250000}"/>
    <cellStyle name="Comma 2 2" xfId="5" xr:uid="{00000000-0005-0000-0000-000002000000}"/>
    <cellStyle name="Comma 2 2 10" xfId="9744" xr:uid="{00000000-0005-0000-0000-0000C2250000}"/>
    <cellStyle name="Comma 2 2 10 2" xfId="9745" xr:uid="{00000000-0005-0000-0000-0000C3250000}"/>
    <cellStyle name="Comma 2 2 10 3" xfId="9746" xr:uid="{00000000-0005-0000-0000-0000C4250000}"/>
    <cellStyle name="Comma 2 2 100" xfId="9747" xr:uid="{00000000-0005-0000-0000-0000C5250000}"/>
    <cellStyle name="Comma 2 2 100 2" xfId="9748" xr:uid="{00000000-0005-0000-0000-0000C6250000}"/>
    <cellStyle name="Comma 2 2 100 3" xfId="9749" xr:uid="{00000000-0005-0000-0000-0000C7250000}"/>
    <cellStyle name="Comma 2 2 101" xfId="9750" xr:uid="{00000000-0005-0000-0000-0000C8250000}"/>
    <cellStyle name="Comma 2 2 101 2" xfId="9751" xr:uid="{00000000-0005-0000-0000-0000C9250000}"/>
    <cellStyle name="Comma 2 2 101 3" xfId="9752" xr:uid="{00000000-0005-0000-0000-0000CA250000}"/>
    <cellStyle name="Comma 2 2 102" xfId="9753" xr:uid="{00000000-0005-0000-0000-0000CB250000}"/>
    <cellStyle name="Comma 2 2 102 2" xfId="9754" xr:uid="{00000000-0005-0000-0000-0000CC250000}"/>
    <cellStyle name="Comma 2 2 102 3" xfId="9755" xr:uid="{00000000-0005-0000-0000-0000CD250000}"/>
    <cellStyle name="Comma 2 2 103" xfId="9756" xr:uid="{00000000-0005-0000-0000-0000CE250000}"/>
    <cellStyle name="Comma 2 2 103 2" xfId="9757" xr:uid="{00000000-0005-0000-0000-0000CF250000}"/>
    <cellStyle name="Comma 2 2 103 3" xfId="9758" xr:uid="{00000000-0005-0000-0000-0000D0250000}"/>
    <cellStyle name="Comma 2 2 104" xfId="9759" xr:uid="{00000000-0005-0000-0000-0000D1250000}"/>
    <cellStyle name="Comma 2 2 104 2" xfId="9760" xr:uid="{00000000-0005-0000-0000-0000D2250000}"/>
    <cellStyle name="Comma 2 2 104 3" xfId="9761" xr:uid="{00000000-0005-0000-0000-0000D3250000}"/>
    <cellStyle name="Comma 2 2 105" xfId="9762" xr:uid="{00000000-0005-0000-0000-0000D4250000}"/>
    <cellStyle name="Comma 2 2 105 2" xfId="9763" xr:uid="{00000000-0005-0000-0000-0000D5250000}"/>
    <cellStyle name="Comma 2 2 105 3" xfId="9764" xr:uid="{00000000-0005-0000-0000-0000D6250000}"/>
    <cellStyle name="Comma 2 2 106" xfId="9765" xr:uid="{00000000-0005-0000-0000-0000D7250000}"/>
    <cellStyle name="Comma 2 2 106 2" xfId="9766" xr:uid="{00000000-0005-0000-0000-0000D8250000}"/>
    <cellStyle name="Comma 2 2 106 3" xfId="9767" xr:uid="{00000000-0005-0000-0000-0000D9250000}"/>
    <cellStyle name="Comma 2 2 107" xfId="9768" xr:uid="{00000000-0005-0000-0000-0000DA250000}"/>
    <cellStyle name="Comma 2 2 107 2" xfId="9769" xr:uid="{00000000-0005-0000-0000-0000DB250000}"/>
    <cellStyle name="Comma 2 2 107 3" xfId="9770" xr:uid="{00000000-0005-0000-0000-0000DC250000}"/>
    <cellStyle name="Comma 2 2 108" xfId="9771" xr:uid="{00000000-0005-0000-0000-0000DD250000}"/>
    <cellStyle name="Comma 2 2 109" xfId="9772" xr:uid="{00000000-0005-0000-0000-0000DE250000}"/>
    <cellStyle name="Comma 2 2 11" xfId="9773" xr:uid="{00000000-0005-0000-0000-0000DF250000}"/>
    <cellStyle name="Comma 2 2 11 2" xfId="9774" xr:uid="{00000000-0005-0000-0000-0000E0250000}"/>
    <cellStyle name="Comma 2 2 11 3" xfId="9775" xr:uid="{00000000-0005-0000-0000-0000E1250000}"/>
    <cellStyle name="Comma 2 2 110" xfId="9776" xr:uid="{00000000-0005-0000-0000-0000E2250000}"/>
    <cellStyle name="Comma 2 2 111" xfId="9777" xr:uid="{00000000-0005-0000-0000-0000E3250000}"/>
    <cellStyle name="Comma 2 2 112" xfId="9778" xr:uid="{00000000-0005-0000-0000-0000E4250000}"/>
    <cellStyle name="Comma 2 2 113" xfId="9779" xr:uid="{00000000-0005-0000-0000-0000E5250000}"/>
    <cellStyle name="Comma 2 2 114" xfId="9780" xr:uid="{00000000-0005-0000-0000-0000E6250000}"/>
    <cellStyle name="Comma 2 2 115" xfId="9781" xr:uid="{00000000-0005-0000-0000-0000E7250000}"/>
    <cellStyle name="Comma 2 2 116" xfId="9782" xr:uid="{00000000-0005-0000-0000-0000E8250000}"/>
    <cellStyle name="Comma 2 2 117" xfId="9783" xr:uid="{00000000-0005-0000-0000-0000E9250000}"/>
    <cellStyle name="Comma 2 2 118" xfId="9784" xr:uid="{00000000-0005-0000-0000-0000EA250000}"/>
    <cellStyle name="Comma 2 2 119" xfId="9785" xr:uid="{00000000-0005-0000-0000-0000EB250000}"/>
    <cellStyle name="Comma 2 2 12" xfId="9786" xr:uid="{00000000-0005-0000-0000-0000EC250000}"/>
    <cellStyle name="Comma 2 2 12 2" xfId="9787" xr:uid="{00000000-0005-0000-0000-0000ED250000}"/>
    <cellStyle name="Comma 2 2 12 3" xfId="9788" xr:uid="{00000000-0005-0000-0000-0000EE250000}"/>
    <cellStyle name="Comma 2 2 120" xfId="9789" xr:uid="{00000000-0005-0000-0000-0000EF250000}"/>
    <cellStyle name="Comma 2 2 121" xfId="9790" xr:uid="{00000000-0005-0000-0000-0000F0250000}"/>
    <cellStyle name="Comma 2 2 122" xfId="9791" xr:uid="{00000000-0005-0000-0000-0000F1250000}"/>
    <cellStyle name="Comma 2 2 123" xfId="9792" xr:uid="{00000000-0005-0000-0000-0000F2250000}"/>
    <cellStyle name="Comma 2 2 124" xfId="9793" xr:uid="{00000000-0005-0000-0000-0000F3250000}"/>
    <cellStyle name="Comma 2 2 125" xfId="9794" xr:uid="{00000000-0005-0000-0000-0000F4250000}"/>
    <cellStyle name="Comma 2 2 126" xfId="9795" xr:uid="{00000000-0005-0000-0000-0000F5250000}"/>
    <cellStyle name="Comma 2 2 127" xfId="9796" xr:uid="{00000000-0005-0000-0000-0000F6250000}"/>
    <cellStyle name="Comma 2 2 128" xfId="9797" xr:uid="{00000000-0005-0000-0000-0000F7250000}"/>
    <cellStyle name="Comma 2 2 129" xfId="9798" xr:uid="{00000000-0005-0000-0000-0000F8250000}"/>
    <cellStyle name="Comma 2 2 13" xfId="9799" xr:uid="{00000000-0005-0000-0000-0000F9250000}"/>
    <cellStyle name="Comma 2 2 13 2" xfId="9800" xr:uid="{00000000-0005-0000-0000-0000FA250000}"/>
    <cellStyle name="Comma 2 2 13 3" xfId="9801" xr:uid="{00000000-0005-0000-0000-0000FB250000}"/>
    <cellStyle name="Comma 2 2 130" xfId="9802" xr:uid="{00000000-0005-0000-0000-0000FC250000}"/>
    <cellStyle name="Comma 2 2 131" xfId="9803" xr:uid="{00000000-0005-0000-0000-0000FD250000}"/>
    <cellStyle name="Comma 2 2 132" xfId="9804" xr:uid="{00000000-0005-0000-0000-0000FE250000}"/>
    <cellStyle name="Comma 2 2 133" xfId="9805" xr:uid="{00000000-0005-0000-0000-0000FF250000}"/>
    <cellStyle name="Comma 2 2 134" xfId="9806" xr:uid="{00000000-0005-0000-0000-000000260000}"/>
    <cellStyle name="Comma 2 2 135" xfId="9807" xr:uid="{00000000-0005-0000-0000-000001260000}"/>
    <cellStyle name="Comma 2 2 136" xfId="9808" xr:uid="{00000000-0005-0000-0000-000002260000}"/>
    <cellStyle name="Comma 2 2 137" xfId="9809" xr:uid="{00000000-0005-0000-0000-000003260000}"/>
    <cellStyle name="Comma 2 2 138" xfId="9810" xr:uid="{00000000-0005-0000-0000-000004260000}"/>
    <cellStyle name="Comma 2 2 139" xfId="9811" xr:uid="{00000000-0005-0000-0000-000005260000}"/>
    <cellStyle name="Comma 2 2 14" xfId="9812" xr:uid="{00000000-0005-0000-0000-000006260000}"/>
    <cellStyle name="Comma 2 2 14 2" xfId="9813" xr:uid="{00000000-0005-0000-0000-000007260000}"/>
    <cellStyle name="Comma 2 2 14 3" xfId="9814" xr:uid="{00000000-0005-0000-0000-000008260000}"/>
    <cellStyle name="Comma 2 2 140" xfId="9815" xr:uid="{00000000-0005-0000-0000-000009260000}"/>
    <cellStyle name="Comma 2 2 141" xfId="9816" xr:uid="{00000000-0005-0000-0000-00000A260000}"/>
    <cellStyle name="Comma 2 2 142" xfId="9817" xr:uid="{00000000-0005-0000-0000-00000B260000}"/>
    <cellStyle name="Comma 2 2 143" xfId="9818" xr:uid="{00000000-0005-0000-0000-00000C260000}"/>
    <cellStyle name="Comma 2 2 144" xfId="9819" xr:uid="{00000000-0005-0000-0000-00000D260000}"/>
    <cellStyle name="Comma 2 2 145" xfId="9820" xr:uid="{00000000-0005-0000-0000-00000E260000}"/>
    <cellStyle name="Comma 2 2 146" xfId="9821" xr:uid="{00000000-0005-0000-0000-00000F260000}"/>
    <cellStyle name="Comma 2 2 147" xfId="9822" xr:uid="{00000000-0005-0000-0000-000010260000}"/>
    <cellStyle name="Comma 2 2 148" xfId="9823" xr:uid="{00000000-0005-0000-0000-000011260000}"/>
    <cellStyle name="Comma 2 2 149" xfId="9824" xr:uid="{00000000-0005-0000-0000-000012260000}"/>
    <cellStyle name="Comma 2 2 15" xfId="9825" xr:uid="{00000000-0005-0000-0000-000013260000}"/>
    <cellStyle name="Comma 2 2 15 2" xfId="9826" xr:uid="{00000000-0005-0000-0000-000014260000}"/>
    <cellStyle name="Comma 2 2 15 3" xfId="9827" xr:uid="{00000000-0005-0000-0000-000015260000}"/>
    <cellStyle name="Comma 2 2 150" xfId="9828" xr:uid="{00000000-0005-0000-0000-000016260000}"/>
    <cellStyle name="Comma 2 2 151" xfId="9829" xr:uid="{00000000-0005-0000-0000-000017260000}"/>
    <cellStyle name="Comma 2 2 152" xfId="9830" xr:uid="{00000000-0005-0000-0000-000018260000}"/>
    <cellStyle name="Comma 2 2 153" xfId="9831" xr:uid="{00000000-0005-0000-0000-000019260000}"/>
    <cellStyle name="Comma 2 2 154" xfId="9832" xr:uid="{00000000-0005-0000-0000-00001A260000}"/>
    <cellStyle name="Comma 2 2 155" xfId="9833" xr:uid="{00000000-0005-0000-0000-00001B260000}"/>
    <cellStyle name="Comma 2 2 156" xfId="9834" xr:uid="{00000000-0005-0000-0000-00001C260000}"/>
    <cellStyle name="Comma 2 2 157" xfId="9835" xr:uid="{00000000-0005-0000-0000-00001D260000}"/>
    <cellStyle name="Comma 2 2 158" xfId="9836" xr:uid="{00000000-0005-0000-0000-00001E260000}"/>
    <cellStyle name="Comma 2 2 159" xfId="9837" xr:uid="{00000000-0005-0000-0000-00001F260000}"/>
    <cellStyle name="Comma 2 2 16" xfId="9838" xr:uid="{00000000-0005-0000-0000-000020260000}"/>
    <cellStyle name="Comma 2 2 16 2" xfId="9839" xr:uid="{00000000-0005-0000-0000-000021260000}"/>
    <cellStyle name="Comma 2 2 16 3" xfId="9840" xr:uid="{00000000-0005-0000-0000-000022260000}"/>
    <cellStyle name="Comma 2 2 160" xfId="9841" xr:uid="{00000000-0005-0000-0000-000023260000}"/>
    <cellStyle name="Comma 2 2 161" xfId="9842" xr:uid="{00000000-0005-0000-0000-000024260000}"/>
    <cellStyle name="Comma 2 2 162" xfId="9843" xr:uid="{00000000-0005-0000-0000-000025260000}"/>
    <cellStyle name="Comma 2 2 163" xfId="9844" xr:uid="{00000000-0005-0000-0000-000026260000}"/>
    <cellStyle name="Comma 2 2 164" xfId="9845" xr:uid="{00000000-0005-0000-0000-000027260000}"/>
    <cellStyle name="Comma 2 2 165" xfId="9846" xr:uid="{00000000-0005-0000-0000-000028260000}"/>
    <cellStyle name="Comma 2 2 166" xfId="9847" xr:uid="{00000000-0005-0000-0000-000029260000}"/>
    <cellStyle name="Comma 2 2 167" xfId="9848" xr:uid="{00000000-0005-0000-0000-00002A260000}"/>
    <cellStyle name="Comma 2 2 168" xfId="9849" xr:uid="{00000000-0005-0000-0000-00002B260000}"/>
    <cellStyle name="Comma 2 2 169" xfId="9850" xr:uid="{00000000-0005-0000-0000-00002C260000}"/>
    <cellStyle name="Comma 2 2 17" xfId="9851" xr:uid="{00000000-0005-0000-0000-00002D260000}"/>
    <cellStyle name="Comma 2 2 17 2" xfId="9852" xr:uid="{00000000-0005-0000-0000-00002E260000}"/>
    <cellStyle name="Comma 2 2 17 3" xfId="9853" xr:uid="{00000000-0005-0000-0000-00002F260000}"/>
    <cellStyle name="Comma 2 2 170" xfId="9854" xr:uid="{00000000-0005-0000-0000-000030260000}"/>
    <cellStyle name="Comma 2 2 171" xfId="9855" xr:uid="{00000000-0005-0000-0000-000031260000}"/>
    <cellStyle name="Comma 2 2 172" xfId="9856" xr:uid="{00000000-0005-0000-0000-000032260000}"/>
    <cellStyle name="Comma 2 2 173" xfId="9857" xr:uid="{00000000-0005-0000-0000-000033260000}"/>
    <cellStyle name="Comma 2 2 174" xfId="9858" xr:uid="{00000000-0005-0000-0000-000034260000}"/>
    <cellStyle name="Comma 2 2 175" xfId="9859" xr:uid="{00000000-0005-0000-0000-000035260000}"/>
    <cellStyle name="Comma 2 2 176" xfId="9860" xr:uid="{00000000-0005-0000-0000-000036260000}"/>
    <cellStyle name="Comma 2 2 177" xfId="9861" xr:uid="{00000000-0005-0000-0000-000037260000}"/>
    <cellStyle name="Comma 2 2 178" xfId="9862" xr:uid="{00000000-0005-0000-0000-000038260000}"/>
    <cellStyle name="Comma 2 2 179" xfId="9863" xr:uid="{00000000-0005-0000-0000-000039260000}"/>
    <cellStyle name="Comma 2 2 18" xfId="9864" xr:uid="{00000000-0005-0000-0000-00003A260000}"/>
    <cellStyle name="Comma 2 2 18 2" xfId="9865" xr:uid="{00000000-0005-0000-0000-00003B260000}"/>
    <cellStyle name="Comma 2 2 18 3" xfId="9866" xr:uid="{00000000-0005-0000-0000-00003C260000}"/>
    <cellStyle name="Comma 2 2 180" xfId="9867" xr:uid="{00000000-0005-0000-0000-00003D260000}"/>
    <cellStyle name="Comma 2 2 181" xfId="9868" xr:uid="{00000000-0005-0000-0000-00003E260000}"/>
    <cellStyle name="Comma 2 2 182" xfId="9869" xr:uid="{00000000-0005-0000-0000-00003F260000}"/>
    <cellStyle name="Comma 2 2 183" xfId="9870" xr:uid="{00000000-0005-0000-0000-000040260000}"/>
    <cellStyle name="Comma 2 2 184" xfId="9871" xr:uid="{00000000-0005-0000-0000-000041260000}"/>
    <cellStyle name="Comma 2 2 185" xfId="9872" xr:uid="{00000000-0005-0000-0000-000042260000}"/>
    <cellStyle name="Comma 2 2 186" xfId="9873" xr:uid="{00000000-0005-0000-0000-000043260000}"/>
    <cellStyle name="Comma 2 2 187" xfId="9874" xr:uid="{00000000-0005-0000-0000-000044260000}"/>
    <cellStyle name="Comma 2 2 188" xfId="9875" xr:uid="{00000000-0005-0000-0000-000045260000}"/>
    <cellStyle name="Comma 2 2 189" xfId="9876" xr:uid="{00000000-0005-0000-0000-000046260000}"/>
    <cellStyle name="Comma 2 2 19" xfId="9877" xr:uid="{00000000-0005-0000-0000-000047260000}"/>
    <cellStyle name="Comma 2 2 19 2" xfId="9878" xr:uid="{00000000-0005-0000-0000-000048260000}"/>
    <cellStyle name="Comma 2 2 19 3" xfId="9879" xr:uid="{00000000-0005-0000-0000-000049260000}"/>
    <cellStyle name="Comma 2 2 190" xfId="9880" xr:uid="{00000000-0005-0000-0000-00004A260000}"/>
    <cellStyle name="Comma 2 2 191" xfId="9881" xr:uid="{00000000-0005-0000-0000-00004B260000}"/>
    <cellStyle name="Comma 2 2 192" xfId="9882" xr:uid="{00000000-0005-0000-0000-00004C260000}"/>
    <cellStyle name="Comma 2 2 193" xfId="9883" xr:uid="{00000000-0005-0000-0000-00004D260000}"/>
    <cellStyle name="Comma 2 2 194" xfId="9884" xr:uid="{00000000-0005-0000-0000-00004E260000}"/>
    <cellStyle name="Comma 2 2 195" xfId="9885" xr:uid="{00000000-0005-0000-0000-00004F260000}"/>
    <cellStyle name="Comma 2 2 196" xfId="9886" xr:uid="{00000000-0005-0000-0000-000050260000}"/>
    <cellStyle name="Comma 2 2 197" xfId="9887" xr:uid="{00000000-0005-0000-0000-000051260000}"/>
    <cellStyle name="Comma 2 2 198" xfId="9888" xr:uid="{00000000-0005-0000-0000-000052260000}"/>
    <cellStyle name="Comma 2 2 199" xfId="9889" xr:uid="{00000000-0005-0000-0000-000053260000}"/>
    <cellStyle name="Comma 2 2 2" xfId="18" xr:uid="{00000000-0005-0000-0000-000003000000}"/>
    <cellStyle name="Comma 2 2 2 10" xfId="9891" xr:uid="{00000000-0005-0000-0000-000055260000}"/>
    <cellStyle name="Comma 2 2 2 100" xfId="9892" xr:uid="{00000000-0005-0000-0000-000056260000}"/>
    <cellStyle name="Comma 2 2 2 101" xfId="9893" xr:uid="{00000000-0005-0000-0000-000057260000}"/>
    <cellStyle name="Comma 2 2 2 102" xfId="9894" xr:uid="{00000000-0005-0000-0000-000058260000}"/>
    <cellStyle name="Comma 2 2 2 103" xfId="9895" xr:uid="{00000000-0005-0000-0000-000059260000}"/>
    <cellStyle name="Comma 2 2 2 104" xfId="9896" xr:uid="{00000000-0005-0000-0000-00005A260000}"/>
    <cellStyle name="Comma 2 2 2 105" xfId="9897" xr:uid="{00000000-0005-0000-0000-00005B260000}"/>
    <cellStyle name="Comma 2 2 2 106" xfId="9898" xr:uid="{00000000-0005-0000-0000-00005C260000}"/>
    <cellStyle name="Comma 2 2 2 107" xfId="9899" xr:uid="{00000000-0005-0000-0000-00005D260000}"/>
    <cellStyle name="Comma 2 2 2 108" xfId="9900" xr:uid="{00000000-0005-0000-0000-00005E260000}"/>
    <cellStyle name="Comma 2 2 2 109" xfId="9901" xr:uid="{00000000-0005-0000-0000-00005F260000}"/>
    <cellStyle name="Comma 2 2 2 11" xfId="9902" xr:uid="{00000000-0005-0000-0000-000060260000}"/>
    <cellStyle name="Comma 2 2 2 110" xfId="9903" xr:uid="{00000000-0005-0000-0000-000061260000}"/>
    <cellStyle name="Comma 2 2 2 111" xfId="9904" xr:uid="{00000000-0005-0000-0000-000062260000}"/>
    <cellStyle name="Comma 2 2 2 112" xfId="9905" xr:uid="{00000000-0005-0000-0000-000063260000}"/>
    <cellStyle name="Comma 2 2 2 113" xfId="9906" xr:uid="{00000000-0005-0000-0000-000064260000}"/>
    <cellStyle name="Comma 2 2 2 114" xfId="9907" xr:uid="{00000000-0005-0000-0000-000065260000}"/>
    <cellStyle name="Comma 2 2 2 115" xfId="9908" xr:uid="{00000000-0005-0000-0000-000066260000}"/>
    <cellStyle name="Comma 2 2 2 116" xfId="9909" xr:uid="{00000000-0005-0000-0000-000067260000}"/>
    <cellStyle name="Comma 2 2 2 117" xfId="9910" xr:uid="{00000000-0005-0000-0000-000068260000}"/>
    <cellStyle name="Comma 2 2 2 118" xfId="9911" xr:uid="{00000000-0005-0000-0000-000069260000}"/>
    <cellStyle name="Comma 2 2 2 119" xfId="9912" xr:uid="{00000000-0005-0000-0000-00006A260000}"/>
    <cellStyle name="Comma 2 2 2 12" xfId="9913" xr:uid="{00000000-0005-0000-0000-00006B260000}"/>
    <cellStyle name="Comma 2 2 2 120" xfId="9914" xr:uid="{00000000-0005-0000-0000-00006C260000}"/>
    <cellStyle name="Comma 2 2 2 121" xfId="9915" xr:uid="{00000000-0005-0000-0000-00006D260000}"/>
    <cellStyle name="Comma 2 2 2 122" xfId="9916" xr:uid="{00000000-0005-0000-0000-00006E260000}"/>
    <cellStyle name="Comma 2 2 2 123" xfId="9917" xr:uid="{00000000-0005-0000-0000-00006F260000}"/>
    <cellStyle name="Comma 2 2 2 124" xfId="9918" xr:uid="{00000000-0005-0000-0000-000070260000}"/>
    <cellStyle name="Comma 2 2 2 125" xfId="9919" xr:uid="{00000000-0005-0000-0000-000071260000}"/>
    <cellStyle name="Comma 2 2 2 126" xfId="9920" xr:uid="{00000000-0005-0000-0000-000072260000}"/>
    <cellStyle name="Comma 2 2 2 127" xfId="9921" xr:uid="{00000000-0005-0000-0000-000073260000}"/>
    <cellStyle name="Comma 2 2 2 128" xfId="9922" xr:uid="{00000000-0005-0000-0000-000074260000}"/>
    <cellStyle name="Comma 2 2 2 129" xfId="9923" xr:uid="{00000000-0005-0000-0000-000075260000}"/>
    <cellStyle name="Comma 2 2 2 13" xfId="9924" xr:uid="{00000000-0005-0000-0000-000076260000}"/>
    <cellStyle name="Comma 2 2 2 130" xfId="9925" xr:uid="{00000000-0005-0000-0000-000077260000}"/>
    <cellStyle name="Comma 2 2 2 131" xfId="9926" xr:uid="{00000000-0005-0000-0000-000078260000}"/>
    <cellStyle name="Comma 2 2 2 132" xfId="9927" xr:uid="{00000000-0005-0000-0000-000079260000}"/>
    <cellStyle name="Comma 2 2 2 133" xfId="9928" xr:uid="{00000000-0005-0000-0000-00007A260000}"/>
    <cellStyle name="Comma 2 2 2 134" xfId="9929" xr:uid="{00000000-0005-0000-0000-00007B260000}"/>
    <cellStyle name="Comma 2 2 2 135" xfId="9930" xr:uid="{00000000-0005-0000-0000-00007C260000}"/>
    <cellStyle name="Comma 2 2 2 136" xfId="9931" xr:uid="{00000000-0005-0000-0000-00007D260000}"/>
    <cellStyle name="Comma 2 2 2 137" xfId="9932" xr:uid="{00000000-0005-0000-0000-00007E260000}"/>
    <cellStyle name="Comma 2 2 2 138" xfId="9933" xr:uid="{00000000-0005-0000-0000-00007F260000}"/>
    <cellStyle name="Comma 2 2 2 139" xfId="9934" xr:uid="{00000000-0005-0000-0000-000080260000}"/>
    <cellStyle name="Comma 2 2 2 14" xfId="9935" xr:uid="{00000000-0005-0000-0000-000081260000}"/>
    <cellStyle name="Comma 2 2 2 140" xfId="9936" xr:uid="{00000000-0005-0000-0000-000082260000}"/>
    <cellStyle name="Comma 2 2 2 141" xfId="9937" xr:uid="{00000000-0005-0000-0000-000083260000}"/>
    <cellStyle name="Comma 2 2 2 142" xfId="9938" xr:uid="{00000000-0005-0000-0000-000084260000}"/>
    <cellStyle name="Comma 2 2 2 143" xfId="9939" xr:uid="{00000000-0005-0000-0000-000085260000}"/>
    <cellStyle name="Comma 2 2 2 144" xfId="9940" xr:uid="{00000000-0005-0000-0000-000086260000}"/>
    <cellStyle name="Comma 2 2 2 145" xfId="9941" xr:uid="{00000000-0005-0000-0000-000087260000}"/>
    <cellStyle name="Comma 2 2 2 146" xfId="9942" xr:uid="{00000000-0005-0000-0000-000088260000}"/>
    <cellStyle name="Comma 2 2 2 147" xfId="9943" xr:uid="{00000000-0005-0000-0000-000089260000}"/>
    <cellStyle name="Comma 2 2 2 148" xfId="9944" xr:uid="{00000000-0005-0000-0000-00008A260000}"/>
    <cellStyle name="Comma 2 2 2 149" xfId="9945" xr:uid="{00000000-0005-0000-0000-00008B260000}"/>
    <cellStyle name="Comma 2 2 2 15" xfId="9946" xr:uid="{00000000-0005-0000-0000-00008C260000}"/>
    <cellStyle name="Comma 2 2 2 150" xfId="9947" xr:uid="{00000000-0005-0000-0000-00008D260000}"/>
    <cellStyle name="Comma 2 2 2 151" xfId="9948" xr:uid="{00000000-0005-0000-0000-00008E260000}"/>
    <cellStyle name="Comma 2 2 2 152" xfId="9949" xr:uid="{00000000-0005-0000-0000-00008F260000}"/>
    <cellStyle name="Comma 2 2 2 153" xfId="9950" xr:uid="{00000000-0005-0000-0000-000090260000}"/>
    <cellStyle name="Comma 2 2 2 154" xfId="9951" xr:uid="{00000000-0005-0000-0000-000091260000}"/>
    <cellStyle name="Comma 2 2 2 155" xfId="9952" xr:uid="{00000000-0005-0000-0000-000092260000}"/>
    <cellStyle name="Comma 2 2 2 156" xfId="9953" xr:uid="{00000000-0005-0000-0000-000093260000}"/>
    <cellStyle name="Comma 2 2 2 157" xfId="9954" xr:uid="{00000000-0005-0000-0000-000094260000}"/>
    <cellStyle name="Comma 2 2 2 158" xfId="9955" xr:uid="{00000000-0005-0000-0000-000095260000}"/>
    <cellStyle name="Comma 2 2 2 159" xfId="9956" xr:uid="{00000000-0005-0000-0000-000096260000}"/>
    <cellStyle name="Comma 2 2 2 16" xfId="9957" xr:uid="{00000000-0005-0000-0000-000097260000}"/>
    <cellStyle name="Comma 2 2 2 160" xfId="9958" xr:uid="{00000000-0005-0000-0000-000098260000}"/>
    <cellStyle name="Comma 2 2 2 161" xfId="9959" xr:uid="{00000000-0005-0000-0000-000099260000}"/>
    <cellStyle name="Comma 2 2 2 162" xfId="9960" xr:uid="{00000000-0005-0000-0000-00009A260000}"/>
    <cellStyle name="Comma 2 2 2 163" xfId="9961" xr:uid="{00000000-0005-0000-0000-00009B260000}"/>
    <cellStyle name="Comma 2 2 2 164" xfId="9962" xr:uid="{00000000-0005-0000-0000-00009C260000}"/>
    <cellStyle name="Comma 2 2 2 165" xfId="9963" xr:uid="{00000000-0005-0000-0000-00009D260000}"/>
    <cellStyle name="Comma 2 2 2 166" xfId="9964" xr:uid="{00000000-0005-0000-0000-00009E260000}"/>
    <cellStyle name="Comma 2 2 2 167" xfId="9965" xr:uid="{00000000-0005-0000-0000-00009F260000}"/>
    <cellStyle name="Comma 2 2 2 168" xfId="9966" xr:uid="{00000000-0005-0000-0000-0000A0260000}"/>
    <cellStyle name="Comma 2 2 2 169" xfId="9967" xr:uid="{00000000-0005-0000-0000-0000A1260000}"/>
    <cellStyle name="Comma 2 2 2 17" xfId="9968" xr:uid="{00000000-0005-0000-0000-0000A2260000}"/>
    <cellStyle name="Comma 2 2 2 170" xfId="9969" xr:uid="{00000000-0005-0000-0000-0000A3260000}"/>
    <cellStyle name="Comma 2 2 2 171" xfId="9970" xr:uid="{00000000-0005-0000-0000-0000A4260000}"/>
    <cellStyle name="Comma 2 2 2 172" xfId="9971" xr:uid="{00000000-0005-0000-0000-0000A5260000}"/>
    <cellStyle name="Comma 2 2 2 173" xfId="9972" xr:uid="{00000000-0005-0000-0000-0000A6260000}"/>
    <cellStyle name="Comma 2 2 2 174" xfId="9973" xr:uid="{00000000-0005-0000-0000-0000A7260000}"/>
    <cellStyle name="Comma 2 2 2 175" xfId="9974" xr:uid="{00000000-0005-0000-0000-0000A8260000}"/>
    <cellStyle name="Comma 2 2 2 176" xfId="9975" xr:uid="{00000000-0005-0000-0000-0000A9260000}"/>
    <cellStyle name="Comma 2 2 2 177" xfId="9976" xr:uid="{00000000-0005-0000-0000-0000AA260000}"/>
    <cellStyle name="Comma 2 2 2 178" xfId="9977" xr:uid="{00000000-0005-0000-0000-0000AB260000}"/>
    <cellStyle name="Comma 2 2 2 179" xfId="9978" xr:uid="{00000000-0005-0000-0000-0000AC260000}"/>
    <cellStyle name="Comma 2 2 2 18" xfId="9979" xr:uid="{00000000-0005-0000-0000-0000AD260000}"/>
    <cellStyle name="Comma 2 2 2 180" xfId="9980" xr:uid="{00000000-0005-0000-0000-0000AE260000}"/>
    <cellStyle name="Comma 2 2 2 181" xfId="9981" xr:uid="{00000000-0005-0000-0000-0000AF260000}"/>
    <cellStyle name="Comma 2 2 2 182" xfId="9982" xr:uid="{00000000-0005-0000-0000-0000B0260000}"/>
    <cellStyle name="Comma 2 2 2 183" xfId="9983" xr:uid="{00000000-0005-0000-0000-0000B1260000}"/>
    <cellStyle name="Comma 2 2 2 184" xfId="9984" xr:uid="{00000000-0005-0000-0000-0000B2260000}"/>
    <cellStyle name="Comma 2 2 2 185" xfId="9985" xr:uid="{00000000-0005-0000-0000-0000B3260000}"/>
    <cellStyle name="Comma 2 2 2 186" xfId="9986" xr:uid="{00000000-0005-0000-0000-0000B4260000}"/>
    <cellStyle name="Comma 2 2 2 187" xfId="9987" xr:uid="{00000000-0005-0000-0000-0000B5260000}"/>
    <cellStyle name="Comma 2 2 2 188" xfId="9988" xr:uid="{00000000-0005-0000-0000-0000B6260000}"/>
    <cellStyle name="Comma 2 2 2 189" xfId="9989" xr:uid="{00000000-0005-0000-0000-0000B7260000}"/>
    <cellStyle name="Comma 2 2 2 19" xfId="9990" xr:uid="{00000000-0005-0000-0000-0000B8260000}"/>
    <cellStyle name="Comma 2 2 2 190" xfId="9991" xr:uid="{00000000-0005-0000-0000-0000B9260000}"/>
    <cellStyle name="Comma 2 2 2 191" xfId="9992" xr:uid="{00000000-0005-0000-0000-0000BA260000}"/>
    <cellStyle name="Comma 2 2 2 192" xfId="9993" xr:uid="{00000000-0005-0000-0000-0000BB260000}"/>
    <cellStyle name="Comma 2 2 2 193" xfId="9994" xr:uid="{00000000-0005-0000-0000-0000BC260000}"/>
    <cellStyle name="Comma 2 2 2 194" xfId="9995" xr:uid="{00000000-0005-0000-0000-0000BD260000}"/>
    <cellStyle name="Comma 2 2 2 195" xfId="9996" xr:uid="{00000000-0005-0000-0000-0000BE260000}"/>
    <cellStyle name="Comma 2 2 2 196" xfId="9997" xr:uid="{00000000-0005-0000-0000-0000BF260000}"/>
    <cellStyle name="Comma 2 2 2 197" xfId="9998" xr:uid="{00000000-0005-0000-0000-0000C0260000}"/>
    <cellStyle name="Comma 2 2 2 198" xfId="9999" xr:uid="{00000000-0005-0000-0000-0000C1260000}"/>
    <cellStyle name="Comma 2 2 2 199" xfId="10000" xr:uid="{00000000-0005-0000-0000-0000C2260000}"/>
    <cellStyle name="Comma 2 2 2 2" xfId="10001" xr:uid="{00000000-0005-0000-0000-0000C3260000}"/>
    <cellStyle name="Comma 2 2 2 2 2" xfId="10002" xr:uid="{00000000-0005-0000-0000-0000C4260000}"/>
    <cellStyle name="Comma 2 2 2 2 3" xfId="10003" xr:uid="{00000000-0005-0000-0000-0000C5260000}"/>
    <cellStyle name="Comma 2 2 2 2 3 2" xfId="10004" xr:uid="{00000000-0005-0000-0000-0000C6260000}"/>
    <cellStyle name="Comma 2 2 2 2 3 2 2" xfId="10005" xr:uid="{00000000-0005-0000-0000-0000C7260000}"/>
    <cellStyle name="Comma 2 2 2 2 3 2 2 2" xfId="10006" xr:uid="{00000000-0005-0000-0000-0000C8260000}"/>
    <cellStyle name="Comma 2 2 2 2 3 2 2 2 2" xfId="10007" xr:uid="{00000000-0005-0000-0000-0000C9260000}"/>
    <cellStyle name="Comma 2 2 2 2 3 2 2 3" xfId="10008" xr:uid="{00000000-0005-0000-0000-0000CA260000}"/>
    <cellStyle name="Comma 2 2 2 2 3 2 3" xfId="10009" xr:uid="{00000000-0005-0000-0000-0000CB260000}"/>
    <cellStyle name="Comma 2 2 2 2 3 2 3 2" xfId="10010" xr:uid="{00000000-0005-0000-0000-0000CC260000}"/>
    <cellStyle name="Comma 2 2 2 2 3 2 3 2 2" xfId="10011" xr:uid="{00000000-0005-0000-0000-0000CD260000}"/>
    <cellStyle name="Comma 2 2 2 2 3 2 3 3" xfId="10012" xr:uid="{00000000-0005-0000-0000-0000CE260000}"/>
    <cellStyle name="Comma 2 2 2 2 3 2 4" xfId="10013" xr:uid="{00000000-0005-0000-0000-0000CF260000}"/>
    <cellStyle name="Comma 2 2 2 2 3 2 4 2" xfId="10014" xr:uid="{00000000-0005-0000-0000-0000D0260000}"/>
    <cellStyle name="Comma 2 2 2 2 3 2 5" xfId="10015" xr:uid="{00000000-0005-0000-0000-0000D1260000}"/>
    <cellStyle name="Comma 2 2 2 2 3 3" xfId="10016" xr:uid="{00000000-0005-0000-0000-0000D2260000}"/>
    <cellStyle name="Comma 2 2 2 2 3 3 2" xfId="10017" xr:uid="{00000000-0005-0000-0000-0000D3260000}"/>
    <cellStyle name="Comma 2 2 2 2 3 3 2 2" xfId="10018" xr:uid="{00000000-0005-0000-0000-0000D4260000}"/>
    <cellStyle name="Comma 2 2 2 2 3 3 3" xfId="10019" xr:uid="{00000000-0005-0000-0000-0000D5260000}"/>
    <cellStyle name="Comma 2 2 2 2 3 4" xfId="10020" xr:uid="{00000000-0005-0000-0000-0000D6260000}"/>
    <cellStyle name="Comma 2 2 2 2 3 4 2" xfId="10021" xr:uid="{00000000-0005-0000-0000-0000D7260000}"/>
    <cellStyle name="Comma 2 2 2 2 3 4 2 2" xfId="10022" xr:uid="{00000000-0005-0000-0000-0000D8260000}"/>
    <cellStyle name="Comma 2 2 2 2 3 4 3" xfId="10023" xr:uid="{00000000-0005-0000-0000-0000D9260000}"/>
    <cellStyle name="Comma 2 2 2 2 3 5" xfId="10024" xr:uid="{00000000-0005-0000-0000-0000DA260000}"/>
    <cellStyle name="Comma 2 2 2 2 3 5 2" xfId="10025" xr:uid="{00000000-0005-0000-0000-0000DB260000}"/>
    <cellStyle name="Comma 2 2 2 2 3 6" xfId="10026" xr:uid="{00000000-0005-0000-0000-0000DC260000}"/>
    <cellStyle name="Comma 2 2 2 2 4" xfId="10027" xr:uid="{00000000-0005-0000-0000-0000DD260000}"/>
    <cellStyle name="Comma 2 2 2 2 4 2" xfId="10028" xr:uid="{00000000-0005-0000-0000-0000DE260000}"/>
    <cellStyle name="Comma 2 2 2 2 4 2 2" xfId="10029" xr:uid="{00000000-0005-0000-0000-0000DF260000}"/>
    <cellStyle name="Comma 2 2 2 2 4 2 2 2" xfId="10030" xr:uid="{00000000-0005-0000-0000-0000E0260000}"/>
    <cellStyle name="Comma 2 2 2 2 4 2 3" xfId="10031" xr:uid="{00000000-0005-0000-0000-0000E1260000}"/>
    <cellStyle name="Comma 2 2 2 2 4 3" xfId="10032" xr:uid="{00000000-0005-0000-0000-0000E2260000}"/>
    <cellStyle name="Comma 2 2 2 2 4 3 2" xfId="10033" xr:uid="{00000000-0005-0000-0000-0000E3260000}"/>
    <cellStyle name="Comma 2 2 2 2 4 3 2 2" xfId="10034" xr:uid="{00000000-0005-0000-0000-0000E4260000}"/>
    <cellStyle name="Comma 2 2 2 2 4 3 3" xfId="10035" xr:uid="{00000000-0005-0000-0000-0000E5260000}"/>
    <cellStyle name="Comma 2 2 2 2 4 4" xfId="10036" xr:uid="{00000000-0005-0000-0000-0000E6260000}"/>
    <cellStyle name="Comma 2 2 2 2 4 4 2" xfId="10037" xr:uid="{00000000-0005-0000-0000-0000E7260000}"/>
    <cellStyle name="Comma 2 2 2 2 4 5" xfId="10038" xr:uid="{00000000-0005-0000-0000-0000E8260000}"/>
    <cellStyle name="Comma 2 2 2 2 5" xfId="10039" xr:uid="{00000000-0005-0000-0000-0000E9260000}"/>
    <cellStyle name="Comma 2 2 2 2 5 2" xfId="10040" xr:uid="{00000000-0005-0000-0000-0000EA260000}"/>
    <cellStyle name="Comma 2 2 2 2 5 2 2" xfId="10041" xr:uid="{00000000-0005-0000-0000-0000EB260000}"/>
    <cellStyle name="Comma 2 2 2 2 5 3" xfId="10042" xr:uid="{00000000-0005-0000-0000-0000EC260000}"/>
    <cellStyle name="Comma 2 2 2 2 5 4" xfId="10043" xr:uid="{00000000-0005-0000-0000-0000ED260000}"/>
    <cellStyle name="Comma 2 2 2 2 6" xfId="10044" xr:uid="{00000000-0005-0000-0000-0000EE260000}"/>
    <cellStyle name="Comma 2 2 2 2 6 2" xfId="10045" xr:uid="{00000000-0005-0000-0000-0000EF260000}"/>
    <cellStyle name="Comma 2 2 2 2 6 2 2" xfId="10046" xr:uid="{00000000-0005-0000-0000-0000F0260000}"/>
    <cellStyle name="Comma 2 2 2 2 6 3" xfId="10047" xr:uid="{00000000-0005-0000-0000-0000F1260000}"/>
    <cellStyle name="Comma 2 2 2 2 7" xfId="10048" xr:uid="{00000000-0005-0000-0000-0000F2260000}"/>
    <cellStyle name="Comma 2 2 2 2 7 2" xfId="10049" xr:uid="{00000000-0005-0000-0000-0000F3260000}"/>
    <cellStyle name="Comma 2 2 2 2 8" xfId="10050" xr:uid="{00000000-0005-0000-0000-0000F4260000}"/>
    <cellStyle name="Comma 2 2 2 20" xfId="10051" xr:uid="{00000000-0005-0000-0000-0000F5260000}"/>
    <cellStyle name="Comma 2 2 2 200" xfId="10052" xr:uid="{00000000-0005-0000-0000-0000F6260000}"/>
    <cellStyle name="Comma 2 2 2 201" xfId="10053" xr:uid="{00000000-0005-0000-0000-0000F7260000}"/>
    <cellStyle name="Comma 2 2 2 202" xfId="10054" xr:uid="{00000000-0005-0000-0000-0000F8260000}"/>
    <cellStyle name="Comma 2 2 2 203" xfId="10055" xr:uid="{00000000-0005-0000-0000-0000F9260000}"/>
    <cellStyle name="Comma 2 2 2 204" xfId="10056" xr:uid="{00000000-0005-0000-0000-0000FA260000}"/>
    <cellStyle name="Comma 2 2 2 205" xfId="10057" xr:uid="{00000000-0005-0000-0000-0000FB260000}"/>
    <cellStyle name="Comma 2 2 2 206" xfId="10058" xr:uid="{00000000-0005-0000-0000-0000FC260000}"/>
    <cellStyle name="Comma 2 2 2 207" xfId="10059" xr:uid="{00000000-0005-0000-0000-0000FD260000}"/>
    <cellStyle name="Comma 2 2 2 208" xfId="10060" xr:uid="{00000000-0005-0000-0000-0000FE260000}"/>
    <cellStyle name="Comma 2 2 2 209" xfId="10061" xr:uid="{00000000-0005-0000-0000-0000FF260000}"/>
    <cellStyle name="Comma 2 2 2 21" xfId="10062" xr:uid="{00000000-0005-0000-0000-000000270000}"/>
    <cellStyle name="Comma 2 2 2 210" xfId="10063" xr:uid="{00000000-0005-0000-0000-000001270000}"/>
    <cellStyle name="Comma 2 2 2 211" xfId="10064" xr:uid="{00000000-0005-0000-0000-000002270000}"/>
    <cellStyle name="Comma 2 2 2 212" xfId="10065" xr:uid="{00000000-0005-0000-0000-000003270000}"/>
    <cellStyle name="Comma 2 2 2 213" xfId="10066" xr:uid="{00000000-0005-0000-0000-000004270000}"/>
    <cellStyle name="Comma 2 2 2 214" xfId="10067" xr:uid="{00000000-0005-0000-0000-000005270000}"/>
    <cellStyle name="Comma 2 2 2 215" xfId="10068" xr:uid="{00000000-0005-0000-0000-000006270000}"/>
    <cellStyle name="Comma 2 2 2 216" xfId="10069" xr:uid="{00000000-0005-0000-0000-000007270000}"/>
    <cellStyle name="Comma 2 2 2 217" xfId="10070" xr:uid="{00000000-0005-0000-0000-000008270000}"/>
    <cellStyle name="Comma 2 2 2 218" xfId="10071" xr:uid="{00000000-0005-0000-0000-000009270000}"/>
    <cellStyle name="Comma 2 2 2 219" xfId="10072" xr:uid="{00000000-0005-0000-0000-00000A270000}"/>
    <cellStyle name="Comma 2 2 2 22" xfId="10073" xr:uid="{00000000-0005-0000-0000-00000B270000}"/>
    <cellStyle name="Comma 2 2 2 220" xfId="10074" xr:uid="{00000000-0005-0000-0000-00000C270000}"/>
    <cellStyle name="Comma 2 2 2 221" xfId="10075" xr:uid="{00000000-0005-0000-0000-00000D270000}"/>
    <cellStyle name="Comma 2 2 2 222" xfId="10076" xr:uid="{00000000-0005-0000-0000-00000E270000}"/>
    <cellStyle name="Comma 2 2 2 223" xfId="10077" xr:uid="{00000000-0005-0000-0000-00000F270000}"/>
    <cellStyle name="Comma 2 2 2 224" xfId="10078" xr:uid="{00000000-0005-0000-0000-000010270000}"/>
    <cellStyle name="Comma 2 2 2 225" xfId="10079" xr:uid="{00000000-0005-0000-0000-000011270000}"/>
    <cellStyle name="Comma 2 2 2 226" xfId="10080" xr:uid="{00000000-0005-0000-0000-000012270000}"/>
    <cellStyle name="Comma 2 2 2 227" xfId="10081" xr:uid="{00000000-0005-0000-0000-000013270000}"/>
    <cellStyle name="Comma 2 2 2 228" xfId="10082" xr:uid="{00000000-0005-0000-0000-000014270000}"/>
    <cellStyle name="Comma 2 2 2 229" xfId="10083" xr:uid="{00000000-0005-0000-0000-000015270000}"/>
    <cellStyle name="Comma 2 2 2 23" xfId="10084" xr:uid="{00000000-0005-0000-0000-000016270000}"/>
    <cellStyle name="Comma 2 2 2 230" xfId="10085" xr:uid="{00000000-0005-0000-0000-000017270000}"/>
    <cellStyle name="Comma 2 2 2 231" xfId="10086" xr:uid="{00000000-0005-0000-0000-000018270000}"/>
    <cellStyle name="Comma 2 2 2 232" xfId="10087" xr:uid="{00000000-0005-0000-0000-000019270000}"/>
    <cellStyle name="Comma 2 2 2 233" xfId="10088" xr:uid="{00000000-0005-0000-0000-00001A270000}"/>
    <cellStyle name="Comma 2 2 2 234" xfId="10089" xr:uid="{00000000-0005-0000-0000-00001B270000}"/>
    <cellStyle name="Comma 2 2 2 235" xfId="10090" xr:uid="{00000000-0005-0000-0000-00001C270000}"/>
    <cellStyle name="Comma 2 2 2 236" xfId="10091" xr:uid="{00000000-0005-0000-0000-00001D270000}"/>
    <cellStyle name="Comma 2 2 2 237" xfId="10092" xr:uid="{00000000-0005-0000-0000-00001E270000}"/>
    <cellStyle name="Comma 2 2 2 238" xfId="10093" xr:uid="{00000000-0005-0000-0000-00001F270000}"/>
    <cellStyle name="Comma 2 2 2 239" xfId="10094" xr:uid="{00000000-0005-0000-0000-000020270000}"/>
    <cellStyle name="Comma 2 2 2 24" xfId="10095" xr:uid="{00000000-0005-0000-0000-000021270000}"/>
    <cellStyle name="Comma 2 2 2 240" xfId="10096" xr:uid="{00000000-0005-0000-0000-000022270000}"/>
    <cellStyle name="Comma 2 2 2 241" xfId="10097" xr:uid="{00000000-0005-0000-0000-000023270000}"/>
    <cellStyle name="Comma 2 2 2 242" xfId="10098" xr:uid="{00000000-0005-0000-0000-000024270000}"/>
    <cellStyle name="Comma 2 2 2 243" xfId="10099" xr:uid="{00000000-0005-0000-0000-000025270000}"/>
    <cellStyle name="Comma 2 2 2 244" xfId="10100" xr:uid="{00000000-0005-0000-0000-000026270000}"/>
    <cellStyle name="Comma 2 2 2 245" xfId="10101" xr:uid="{00000000-0005-0000-0000-000027270000}"/>
    <cellStyle name="Comma 2 2 2 246" xfId="10102" xr:uid="{00000000-0005-0000-0000-000028270000}"/>
    <cellStyle name="Comma 2 2 2 247" xfId="10103" xr:uid="{00000000-0005-0000-0000-000029270000}"/>
    <cellStyle name="Comma 2 2 2 248" xfId="10104" xr:uid="{00000000-0005-0000-0000-00002A270000}"/>
    <cellStyle name="Comma 2 2 2 249" xfId="10105" xr:uid="{00000000-0005-0000-0000-00002B270000}"/>
    <cellStyle name="Comma 2 2 2 25" xfId="10106" xr:uid="{00000000-0005-0000-0000-00002C270000}"/>
    <cellStyle name="Comma 2 2 2 250" xfId="10107" xr:uid="{00000000-0005-0000-0000-00002D270000}"/>
    <cellStyle name="Comma 2 2 2 251" xfId="10108" xr:uid="{00000000-0005-0000-0000-00002E270000}"/>
    <cellStyle name="Comma 2 2 2 252" xfId="10109" xr:uid="{00000000-0005-0000-0000-00002F270000}"/>
    <cellStyle name="Comma 2 2 2 253" xfId="10110" xr:uid="{00000000-0005-0000-0000-000030270000}"/>
    <cellStyle name="Comma 2 2 2 254" xfId="10111" xr:uid="{00000000-0005-0000-0000-000031270000}"/>
    <cellStyle name="Comma 2 2 2 255" xfId="10112" xr:uid="{00000000-0005-0000-0000-000032270000}"/>
    <cellStyle name="Comma 2 2 2 256" xfId="10113" xr:uid="{00000000-0005-0000-0000-000033270000}"/>
    <cellStyle name="Comma 2 2 2 257" xfId="10114" xr:uid="{00000000-0005-0000-0000-000034270000}"/>
    <cellStyle name="Comma 2 2 2 257 2" xfId="10115" xr:uid="{00000000-0005-0000-0000-000035270000}"/>
    <cellStyle name="Comma 2 2 2 257 2 2" xfId="10116" xr:uid="{00000000-0005-0000-0000-000036270000}"/>
    <cellStyle name="Comma 2 2 2 257 2 2 2" xfId="10117" xr:uid="{00000000-0005-0000-0000-000037270000}"/>
    <cellStyle name="Comma 2 2 2 257 2 2 2 2" xfId="10118" xr:uid="{00000000-0005-0000-0000-000038270000}"/>
    <cellStyle name="Comma 2 2 2 257 2 2 3" xfId="10119" xr:uid="{00000000-0005-0000-0000-000039270000}"/>
    <cellStyle name="Comma 2 2 2 257 2 3" xfId="10120" xr:uid="{00000000-0005-0000-0000-00003A270000}"/>
    <cellStyle name="Comma 2 2 2 257 2 3 2" xfId="10121" xr:uid="{00000000-0005-0000-0000-00003B270000}"/>
    <cellStyle name="Comma 2 2 2 257 2 3 2 2" xfId="10122" xr:uid="{00000000-0005-0000-0000-00003C270000}"/>
    <cellStyle name="Comma 2 2 2 257 2 3 3" xfId="10123" xr:uid="{00000000-0005-0000-0000-00003D270000}"/>
    <cellStyle name="Comma 2 2 2 257 2 4" xfId="10124" xr:uid="{00000000-0005-0000-0000-00003E270000}"/>
    <cellStyle name="Comma 2 2 2 257 2 4 2" xfId="10125" xr:uid="{00000000-0005-0000-0000-00003F270000}"/>
    <cellStyle name="Comma 2 2 2 257 2 5" xfId="10126" xr:uid="{00000000-0005-0000-0000-000040270000}"/>
    <cellStyle name="Comma 2 2 2 257 3" xfId="10127" xr:uid="{00000000-0005-0000-0000-000041270000}"/>
    <cellStyle name="Comma 2 2 2 257 3 2" xfId="10128" xr:uid="{00000000-0005-0000-0000-000042270000}"/>
    <cellStyle name="Comma 2 2 2 257 3 2 2" xfId="10129" xr:uid="{00000000-0005-0000-0000-000043270000}"/>
    <cellStyle name="Comma 2 2 2 257 3 3" xfId="10130" xr:uid="{00000000-0005-0000-0000-000044270000}"/>
    <cellStyle name="Comma 2 2 2 257 4" xfId="10131" xr:uid="{00000000-0005-0000-0000-000045270000}"/>
    <cellStyle name="Comma 2 2 2 257 4 2" xfId="10132" xr:uid="{00000000-0005-0000-0000-000046270000}"/>
    <cellStyle name="Comma 2 2 2 257 4 2 2" xfId="10133" xr:uid="{00000000-0005-0000-0000-000047270000}"/>
    <cellStyle name="Comma 2 2 2 257 4 3" xfId="10134" xr:uid="{00000000-0005-0000-0000-000048270000}"/>
    <cellStyle name="Comma 2 2 2 257 5" xfId="10135" xr:uid="{00000000-0005-0000-0000-000049270000}"/>
    <cellStyle name="Comma 2 2 2 257 5 2" xfId="10136" xr:uid="{00000000-0005-0000-0000-00004A270000}"/>
    <cellStyle name="Comma 2 2 2 257 6" xfId="10137" xr:uid="{00000000-0005-0000-0000-00004B270000}"/>
    <cellStyle name="Comma 2 2 2 258" xfId="10138" xr:uid="{00000000-0005-0000-0000-00004C270000}"/>
    <cellStyle name="Comma 2 2 2 258 2" xfId="10139" xr:uid="{00000000-0005-0000-0000-00004D270000}"/>
    <cellStyle name="Comma 2 2 2 258 2 2" xfId="10140" xr:uid="{00000000-0005-0000-0000-00004E270000}"/>
    <cellStyle name="Comma 2 2 2 258 2 2 2" xfId="10141" xr:uid="{00000000-0005-0000-0000-00004F270000}"/>
    <cellStyle name="Comma 2 2 2 258 2 3" xfId="10142" xr:uid="{00000000-0005-0000-0000-000050270000}"/>
    <cellStyle name="Comma 2 2 2 258 3" xfId="10143" xr:uid="{00000000-0005-0000-0000-000051270000}"/>
    <cellStyle name="Comma 2 2 2 258 3 2" xfId="10144" xr:uid="{00000000-0005-0000-0000-000052270000}"/>
    <cellStyle name="Comma 2 2 2 258 3 2 2" xfId="10145" xr:uid="{00000000-0005-0000-0000-000053270000}"/>
    <cellStyle name="Comma 2 2 2 258 3 3" xfId="10146" xr:uid="{00000000-0005-0000-0000-000054270000}"/>
    <cellStyle name="Comma 2 2 2 258 4" xfId="10147" xr:uid="{00000000-0005-0000-0000-000055270000}"/>
    <cellStyle name="Comma 2 2 2 258 4 2" xfId="10148" xr:uid="{00000000-0005-0000-0000-000056270000}"/>
    <cellStyle name="Comma 2 2 2 258 5" xfId="10149" xr:uid="{00000000-0005-0000-0000-000057270000}"/>
    <cellStyle name="Comma 2 2 2 259" xfId="10150" xr:uid="{00000000-0005-0000-0000-000058270000}"/>
    <cellStyle name="Comma 2 2 2 259 2" xfId="10151" xr:uid="{00000000-0005-0000-0000-000059270000}"/>
    <cellStyle name="Comma 2 2 2 259 2 2" xfId="10152" xr:uid="{00000000-0005-0000-0000-00005A270000}"/>
    <cellStyle name="Comma 2 2 2 259 3" xfId="10153" xr:uid="{00000000-0005-0000-0000-00005B270000}"/>
    <cellStyle name="Comma 2 2 2 26" xfId="10154" xr:uid="{00000000-0005-0000-0000-00005C270000}"/>
    <cellStyle name="Comma 2 2 2 260" xfId="10155" xr:uid="{00000000-0005-0000-0000-00005D270000}"/>
    <cellStyle name="Comma 2 2 2 260 2" xfId="10156" xr:uid="{00000000-0005-0000-0000-00005E270000}"/>
    <cellStyle name="Comma 2 2 2 260 2 2" xfId="10157" xr:uid="{00000000-0005-0000-0000-00005F270000}"/>
    <cellStyle name="Comma 2 2 2 260 3" xfId="10158" xr:uid="{00000000-0005-0000-0000-000060270000}"/>
    <cellStyle name="Comma 2 2 2 261" xfId="10159" xr:uid="{00000000-0005-0000-0000-000061270000}"/>
    <cellStyle name="Comma 2 2 2 261 2" xfId="10160" xr:uid="{00000000-0005-0000-0000-000062270000}"/>
    <cellStyle name="Comma 2 2 2 262" xfId="10161" xr:uid="{00000000-0005-0000-0000-000063270000}"/>
    <cellStyle name="Comma 2 2 2 263" xfId="10162" xr:uid="{00000000-0005-0000-0000-000064270000}"/>
    <cellStyle name="Comma 2 2 2 264" xfId="9890" xr:uid="{00000000-0005-0000-0000-000065270000}"/>
    <cellStyle name="Comma 2 2 2 265" xfId="61" xr:uid="{00000000-0005-0000-0000-000054260000}"/>
    <cellStyle name="Comma 2 2 2 27" xfId="10163" xr:uid="{00000000-0005-0000-0000-000066270000}"/>
    <cellStyle name="Comma 2 2 2 28" xfId="10164" xr:uid="{00000000-0005-0000-0000-000067270000}"/>
    <cellStyle name="Comma 2 2 2 29" xfId="10165" xr:uid="{00000000-0005-0000-0000-000068270000}"/>
    <cellStyle name="Comma 2 2 2 3" xfId="10166" xr:uid="{00000000-0005-0000-0000-000069270000}"/>
    <cellStyle name="Comma 2 2 2 30" xfId="10167" xr:uid="{00000000-0005-0000-0000-00006A270000}"/>
    <cellStyle name="Comma 2 2 2 31" xfId="10168" xr:uid="{00000000-0005-0000-0000-00006B270000}"/>
    <cellStyle name="Comma 2 2 2 32" xfId="10169" xr:uid="{00000000-0005-0000-0000-00006C270000}"/>
    <cellStyle name="Comma 2 2 2 33" xfId="10170" xr:uid="{00000000-0005-0000-0000-00006D270000}"/>
    <cellStyle name="Comma 2 2 2 34" xfId="10171" xr:uid="{00000000-0005-0000-0000-00006E270000}"/>
    <cellStyle name="Comma 2 2 2 35" xfId="10172" xr:uid="{00000000-0005-0000-0000-00006F270000}"/>
    <cellStyle name="Comma 2 2 2 36" xfId="10173" xr:uid="{00000000-0005-0000-0000-000070270000}"/>
    <cellStyle name="Comma 2 2 2 37" xfId="10174" xr:uid="{00000000-0005-0000-0000-000071270000}"/>
    <cellStyle name="Comma 2 2 2 38" xfId="10175" xr:uid="{00000000-0005-0000-0000-000072270000}"/>
    <cellStyle name="Comma 2 2 2 39" xfId="10176" xr:uid="{00000000-0005-0000-0000-000073270000}"/>
    <cellStyle name="Comma 2 2 2 4" xfId="10177" xr:uid="{00000000-0005-0000-0000-000074270000}"/>
    <cellStyle name="Comma 2 2 2 40" xfId="10178" xr:uid="{00000000-0005-0000-0000-000075270000}"/>
    <cellStyle name="Comma 2 2 2 41" xfId="10179" xr:uid="{00000000-0005-0000-0000-000076270000}"/>
    <cellStyle name="Comma 2 2 2 42" xfId="10180" xr:uid="{00000000-0005-0000-0000-000077270000}"/>
    <cellStyle name="Comma 2 2 2 43" xfId="10181" xr:uid="{00000000-0005-0000-0000-000078270000}"/>
    <cellStyle name="Comma 2 2 2 44" xfId="10182" xr:uid="{00000000-0005-0000-0000-000079270000}"/>
    <cellStyle name="Comma 2 2 2 45" xfId="10183" xr:uid="{00000000-0005-0000-0000-00007A270000}"/>
    <cellStyle name="Comma 2 2 2 46" xfId="10184" xr:uid="{00000000-0005-0000-0000-00007B270000}"/>
    <cellStyle name="Comma 2 2 2 47" xfId="10185" xr:uid="{00000000-0005-0000-0000-00007C270000}"/>
    <cellStyle name="Comma 2 2 2 48" xfId="10186" xr:uid="{00000000-0005-0000-0000-00007D270000}"/>
    <cellStyle name="Comma 2 2 2 49" xfId="10187" xr:uid="{00000000-0005-0000-0000-00007E270000}"/>
    <cellStyle name="Comma 2 2 2 5" xfId="10188" xr:uid="{00000000-0005-0000-0000-00007F270000}"/>
    <cellStyle name="Comma 2 2 2 50" xfId="10189" xr:uid="{00000000-0005-0000-0000-000080270000}"/>
    <cellStyle name="Comma 2 2 2 51" xfId="10190" xr:uid="{00000000-0005-0000-0000-000081270000}"/>
    <cellStyle name="Comma 2 2 2 52" xfId="10191" xr:uid="{00000000-0005-0000-0000-000082270000}"/>
    <cellStyle name="Comma 2 2 2 53" xfId="10192" xr:uid="{00000000-0005-0000-0000-000083270000}"/>
    <cellStyle name="Comma 2 2 2 54" xfId="10193" xr:uid="{00000000-0005-0000-0000-000084270000}"/>
    <cellStyle name="Comma 2 2 2 55" xfId="10194" xr:uid="{00000000-0005-0000-0000-000085270000}"/>
    <cellStyle name="Comma 2 2 2 56" xfId="10195" xr:uid="{00000000-0005-0000-0000-000086270000}"/>
    <cellStyle name="Comma 2 2 2 57" xfId="10196" xr:uid="{00000000-0005-0000-0000-000087270000}"/>
    <cellStyle name="Comma 2 2 2 58" xfId="10197" xr:uid="{00000000-0005-0000-0000-000088270000}"/>
    <cellStyle name="Comma 2 2 2 59" xfId="10198" xr:uid="{00000000-0005-0000-0000-000089270000}"/>
    <cellStyle name="Comma 2 2 2 6" xfId="10199" xr:uid="{00000000-0005-0000-0000-00008A270000}"/>
    <cellStyle name="Comma 2 2 2 60" xfId="10200" xr:uid="{00000000-0005-0000-0000-00008B270000}"/>
    <cellStyle name="Comma 2 2 2 61" xfId="10201" xr:uid="{00000000-0005-0000-0000-00008C270000}"/>
    <cellStyle name="Comma 2 2 2 62" xfId="10202" xr:uid="{00000000-0005-0000-0000-00008D270000}"/>
    <cellStyle name="Comma 2 2 2 63" xfId="10203" xr:uid="{00000000-0005-0000-0000-00008E270000}"/>
    <cellStyle name="Comma 2 2 2 64" xfId="10204" xr:uid="{00000000-0005-0000-0000-00008F270000}"/>
    <cellStyle name="Comma 2 2 2 65" xfId="10205" xr:uid="{00000000-0005-0000-0000-000090270000}"/>
    <cellStyle name="Comma 2 2 2 66" xfId="10206" xr:uid="{00000000-0005-0000-0000-000091270000}"/>
    <cellStyle name="Comma 2 2 2 67" xfId="10207" xr:uid="{00000000-0005-0000-0000-000092270000}"/>
    <cellStyle name="Comma 2 2 2 68" xfId="10208" xr:uid="{00000000-0005-0000-0000-000093270000}"/>
    <cellStyle name="Comma 2 2 2 69" xfId="10209" xr:uid="{00000000-0005-0000-0000-000094270000}"/>
    <cellStyle name="Comma 2 2 2 7" xfId="10210" xr:uid="{00000000-0005-0000-0000-000095270000}"/>
    <cellStyle name="Comma 2 2 2 70" xfId="10211" xr:uid="{00000000-0005-0000-0000-000096270000}"/>
    <cellStyle name="Comma 2 2 2 71" xfId="10212" xr:uid="{00000000-0005-0000-0000-000097270000}"/>
    <cellStyle name="Comma 2 2 2 72" xfId="10213" xr:uid="{00000000-0005-0000-0000-000098270000}"/>
    <cellStyle name="Comma 2 2 2 73" xfId="10214" xr:uid="{00000000-0005-0000-0000-000099270000}"/>
    <cellStyle name="Comma 2 2 2 74" xfId="10215" xr:uid="{00000000-0005-0000-0000-00009A270000}"/>
    <cellStyle name="Comma 2 2 2 75" xfId="10216" xr:uid="{00000000-0005-0000-0000-00009B270000}"/>
    <cellStyle name="Comma 2 2 2 76" xfId="10217" xr:uid="{00000000-0005-0000-0000-00009C270000}"/>
    <cellStyle name="Comma 2 2 2 77" xfId="10218" xr:uid="{00000000-0005-0000-0000-00009D270000}"/>
    <cellStyle name="Comma 2 2 2 78" xfId="10219" xr:uid="{00000000-0005-0000-0000-00009E270000}"/>
    <cellStyle name="Comma 2 2 2 79" xfId="10220" xr:uid="{00000000-0005-0000-0000-00009F270000}"/>
    <cellStyle name="Comma 2 2 2 8" xfId="10221" xr:uid="{00000000-0005-0000-0000-0000A0270000}"/>
    <cellStyle name="Comma 2 2 2 80" xfId="10222" xr:uid="{00000000-0005-0000-0000-0000A1270000}"/>
    <cellStyle name="Comma 2 2 2 81" xfId="10223" xr:uid="{00000000-0005-0000-0000-0000A2270000}"/>
    <cellStyle name="Comma 2 2 2 82" xfId="10224" xr:uid="{00000000-0005-0000-0000-0000A3270000}"/>
    <cellStyle name="Comma 2 2 2 83" xfId="10225" xr:uid="{00000000-0005-0000-0000-0000A4270000}"/>
    <cellStyle name="Comma 2 2 2 84" xfId="10226" xr:uid="{00000000-0005-0000-0000-0000A5270000}"/>
    <cellStyle name="Comma 2 2 2 85" xfId="10227" xr:uid="{00000000-0005-0000-0000-0000A6270000}"/>
    <cellStyle name="Comma 2 2 2 86" xfId="10228" xr:uid="{00000000-0005-0000-0000-0000A7270000}"/>
    <cellStyle name="Comma 2 2 2 87" xfId="10229" xr:uid="{00000000-0005-0000-0000-0000A8270000}"/>
    <cellStyle name="Comma 2 2 2 88" xfId="10230" xr:uid="{00000000-0005-0000-0000-0000A9270000}"/>
    <cellStyle name="Comma 2 2 2 89" xfId="10231" xr:uid="{00000000-0005-0000-0000-0000AA270000}"/>
    <cellStyle name="Comma 2 2 2 9" xfId="10232" xr:uid="{00000000-0005-0000-0000-0000AB270000}"/>
    <cellStyle name="Comma 2 2 2 90" xfId="10233" xr:uid="{00000000-0005-0000-0000-0000AC270000}"/>
    <cellStyle name="Comma 2 2 2 91" xfId="10234" xr:uid="{00000000-0005-0000-0000-0000AD270000}"/>
    <cellStyle name="Comma 2 2 2 92" xfId="10235" xr:uid="{00000000-0005-0000-0000-0000AE270000}"/>
    <cellStyle name="Comma 2 2 2 93" xfId="10236" xr:uid="{00000000-0005-0000-0000-0000AF270000}"/>
    <cellStyle name="Comma 2 2 2 94" xfId="10237" xr:uid="{00000000-0005-0000-0000-0000B0270000}"/>
    <cellStyle name="Comma 2 2 2 95" xfId="10238" xr:uid="{00000000-0005-0000-0000-0000B1270000}"/>
    <cellStyle name="Comma 2 2 2 96" xfId="10239" xr:uid="{00000000-0005-0000-0000-0000B2270000}"/>
    <cellStyle name="Comma 2 2 2 97" xfId="10240" xr:uid="{00000000-0005-0000-0000-0000B3270000}"/>
    <cellStyle name="Comma 2 2 2 98" xfId="10241" xr:uid="{00000000-0005-0000-0000-0000B4270000}"/>
    <cellStyle name="Comma 2 2 2 99" xfId="10242" xr:uid="{00000000-0005-0000-0000-0000B5270000}"/>
    <cellStyle name="Comma 2 2 20" xfId="10243" xr:uid="{00000000-0005-0000-0000-0000B6270000}"/>
    <cellStyle name="Comma 2 2 20 2" xfId="10244" xr:uid="{00000000-0005-0000-0000-0000B7270000}"/>
    <cellStyle name="Comma 2 2 20 3" xfId="10245" xr:uid="{00000000-0005-0000-0000-0000B8270000}"/>
    <cellStyle name="Comma 2 2 200" xfId="10246" xr:uid="{00000000-0005-0000-0000-0000B9270000}"/>
    <cellStyle name="Comma 2 2 201" xfId="10247" xr:uid="{00000000-0005-0000-0000-0000BA270000}"/>
    <cellStyle name="Comma 2 2 202" xfId="10248" xr:uid="{00000000-0005-0000-0000-0000BB270000}"/>
    <cellStyle name="Comma 2 2 203" xfId="10249" xr:uid="{00000000-0005-0000-0000-0000BC270000}"/>
    <cellStyle name="Comma 2 2 204" xfId="10250" xr:uid="{00000000-0005-0000-0000-0000BD270000}"/>
    <cellStyle name="Comma 2 2 205" xfId="10251" xr:uid="{00000000-0005-0000-0000-0000BE270000}"/>
    <cellStyle name="Comma 2 2 206" xfId="10252" xr:uid="{00000000-0005-0000-0000-0000BF270000}"/>
    <cellStyle name="Comma 2 2 207" xfId="10253" xr:uid="{00000000-0005-0000-0000-0000C0270000}"/>
    <cellStyle name="Comma 2 2 208" xfId="10254" xr:uid="{00000000-0005-0000-0000-0000C1270000}"/>
    <cellStyle name="Comma 2 2 209" xfId="10255" xr:uid="{00000000-0005-0000-0000-0000C2270000}"/>
    <cellStyle name="Comma 2 2 21" xfId="10256" xr:uid="{00000000-0005-0000-0000-0000C3270000}"/>
    <cellStyle name="Comma 2 2 21 2" xfId="10257" xr:uid="{00000000-0005-0000-0000-0000C4270000}"/>
    <cellStyle name="Comma 2 2 21 3" xfId="10258" xr:uid="{00000000-0005-0000-0000-0000C5270000}"/>
    <cellStyle name="Comma 2 2 210" xfId="10259" xr:uid="{00000000-0005-0000-0000-0000C6270000}"/>
    <cellStyle name="Comma 2 2 211" xfId="10260" xr:uid="{00000000-0005-0000-0000-0000C7270000}"/>
    <cellStyle name="Comma 2 2 212" xfId="10261" xr:uid="{00000000-0005-0000-0000-0000C8270000}"/>
    <cellStyle name="Comma 2 2 213" xfId="10262" xr:uid="{00000000-0005-0000-0000-0000C9270000}"/>
    <cellStyle name="Comma 2 2 214" xfId="10263" xr:uid="{00000000-0005-0000-0000-0000CA270000}"/>
    <cellStyle name="Comma 2 2 215" xfId="10264" xr:uid="{00000000-0005-0000-0000-0000CB270000}"/>
    <cellStyle name="Comma 2 2 216" xfId="10265" xr:uid="{00000000-0005-0000-0000-0000CC270000}"/>
    <cellStyle name="Comma 2 2 217" xfId="10266" xr:uid="{00000000-0005-0000-0000-0000CD270000}"/>
    <cellStyle name="Comma 2 2 218" xfId="10267" xr:uid="{00000000-0005-0000-0000-0000CE270000}"/>
    <cellStyle name="Comma 2 2 219" xfId="10268" xr:uid="{00000000-0005-0000-0000-0000CF270000}"/>
    <cellStyle name="Comma 2 2 22" xfId="10269" xr:uid="{00000000-0005-0000-0000-0000D0270000}"/>
    <cellStyle name="Comma 2 2 22 2" xfId="10270" xr:uid="{00000000-0005-0000-0000-0000D1270000}"/>
    <cellStyle name="Comma 2 2 22 3" xfId="10271" xr:uid="{00000000-0005-0000-0000-0000D2270000}"/>
    <cellStyle name="Comma 2 2 220" xfId="10272" xr:uid="{00000000-0005-0000-0000-0000D3270000}"/>
    <cellStyle name="Comma 2 2 221" xfId="10273" xr:uid="{00000000-0005-0000-0000-0000D4270000}"/>
    <cellStyle name="Comma 2 2 222" xfId="10274" xr:uid="{00000000-0005-0000-0000-0000D5270000}"/>
    <cellStyle name="Comma 2 2 223" xfId="10275" xr:uid="{00000000-0005-0000-0000-0000D6270000}"/>
    <cellStyle name="Comma 2 2 224" xfId="10276" xr:uid="{00000000-0005-0000-0000-0000D7270000}"/>
    <cellStyle name="Comma 2 2 225" xfId="10277" xr:uid="{00000000-0005-0000-0000-0000D8270000}"/>
    <cellStyle name="Comma 2 2 226" xfId="10278" xr:uid="{00000000-0005-0000-0000-0000D9270000}"/>
    <cellStyle name="Comma 2 2 227" xfId="10279" xr:uid="{00000000-0005-0000-0000-0000DA270000}"/>
    <cellStyle name="Comma 2 2 228" xfId="10280" xr:uid="{00000000-0005-0000-0000-0000DB270000}"/>
    <cellStyle name="Comma 2 2 229" xfId="10281" xr:uid="{00000000-0005-0000-0000-0000DC270000}"/>
    <cellStyle name="Comma 2 2 23" xfId="10282" xr:uid="{00000000-0005-0000-0000-0000DD270000}"/>
    <cellStyle name="Comma 2 2 23 2" xfId="10283" xr:uid="{00000000-0005-0000-0000-0000DE270000}"/>
    <cellStyle name="Comma 2 2 23 3" xfId="10284" xr:uid="{00000000-0005-0000-0000-0000DF270000}"/>
    <cellStyle name="Comma 2 2 230" xfId="10285" xr:uid="{00000000-0005-0000-0000-0000E0270000}"/>
    <cellStyle name="Comma 2 2 231" xfId="10286" xr:uid="{00000000-0005-0000-0000-0000E1270000}"/>
    <cellStyle name="Comma 2 2 232" xfId="10287" xr:uid="{00000000-0005-0000-0000-0000E2270000}"/>
    <cellStyle name="Comma 2 2 233" xfId="10288" xr:uid="{00000000-0005-0000-0000-0000E3270000}"/>
    <cellStyle name="Comma 2 2 234" xfId="10289" xr:uid="{00000000-0005-0000-0000-0000E4270000}"/>
    <cellStyle name="Comma 2 2 235" xfId="10290" xr:uid="{00000000-0005-0000-0000-0000E5270000}"/>
    <cellStyle name="Comma 2 2 236" xfId="10291" xr:uid="{00000000-0005-0000-0000-0000E6270000}"/>
    <cellStyle name="Comma 2 2 237" xfId="10292" xr:uid="{00000000-0005-0000-0000-0000E7270000}"/>
    <cellStyle name="Comma 2 2 238" xfId="10293" xr:uid="{00000000-0005-0000-0000-0000E8270000}"/>
    <cellStyle name="Comma 2 2 239" xfId="10294" xr:uid="{00000000-0005-0000-0000-0000E9270000}"/>
    <cellStyle name="Comma 2 2 24" xfId="10295" xr:uid="{00000000-0005-0000-0000-0000EA270000}"/>
    <cellStyle name="Comma 2 2 24 2" xfId="10296" xr:uid="{00000000-0005-0000-0000-0000EB270000}"/>
    <cellStyle name="Comma 2 2 24 3" xfId="10297" xr:uid="{00000000-0005-0000-0000-0000EC270000}"/>
    <cellStyle name="Comma 2 2 240" xfId="10298" xr:uid="{00000000-0005-0000-0000-0000ED270000}"/>
    <cellStyle name="Comma 2 2 241" xfId="10299" xr:uid="{00000000-0005-0000-0000-0000EE270000}"/>
    <cellStyle name="Comma 2 2 242" xfId="10300" xr:uid="{00000000-0005-0000-0000-0000EF270000}"/>
    <cellStyle name="Comma 2 2 243" xfId="10301" xr:uid="{00000000-0005-0000-0000-0000F0270000}"/>
    <cellStyle name="Comma 2 2 244" xfId="10302" xr:uid="{00000000-0005-0000-0000-0000F1270000}"/>
    <cellStyle name="Comma 2 2 245" xfId="10303" xr:uid="{00000000-0005-0000-0000-0000F2270000}"/>
    <cellStyle name="Comma 2 2 246" xfId="10304" xr:uid="{00000000-0005-0000-0000-0000F3270000}"/>
    <cellStyle name="Comma 2 2 247" xfId="10305" xr:uid="{00000000-0005-0000-0000-0000F4270000}"/>
    <cellStyle name="Comma 2 2 248" xfId="10306" xr:uid="{00000000-0005-0000-0000-0000F5270000}"/>
    <cellStyle name="Comma 2 2 249" xfId="10307" xr:uid="{00000000-0005-0000-0000-0000F6270000}"/>
    <cellStyle name="Comma 2 2 25" xfId="10308" xr:uid="{00000000-0005-0000-0000-0000F7270000}"/>
    <cellStyle name="Comma 2 2 25 2" xfId="10309" xr:uid="{00000000-0005-0000-0000-0000F8270000}"/>
    <cellStyle name="Comma 2 2 25 3" xfId="10310" xr:uid="{00000000-0005-0000-0000-0000F9270000}"/>
    <cellStyle name="Comma 2 2 250" xfId="10311" xr:uid="{00000000-0005-0000-0000-0000FA270000}"/>
    <cellStyle name="Comma 2 2 251" xfId="10312" xr:uid="{00000000-0005-0000-0000-0000FB270000}"/>
    <cellStyle name="Comma 2 2 252" xfId="10313" xr:uid="{00000000-0005-0000-0000-0000FC270000}"/>
    <cellStyle name="Comma 2 2 253" xfId="10314" xr:uid="{00000000-0005-0000-0000-0000FD270000}"/>
    <cellStyle name="Comma 2 2 254" xfId="10315" xr:uid="{00000000-0005-0000-0000-0000FE270000}"/>
    <cellStyle name="Comma 2 2 255" xfId="10316" xr:uid="{00000000-0005-0000-0000-0000FF270000}"/>
    <cellStyle name="Comma 2 2 256" xfId="10317" xr:uid="{00000000-0005-0000-0000-000000280000}"/>
    <cellStyle name="Comma 2 2 256 2" xfId="10318" xr:uid="{00000000-0005-0000-0000-000001280000}"/>
    <cellStyle name="Comma 2 2 256 3" xfId="10319" xr:uid="{00000000-0005-0000-0000-000002280000}"/>
    <cellStyle name="Comma 2 2 257" xfId="9743" xr:uid="{00000000-0005-0000-0000-000003280000}"/>
    <cellStyle name="Comma 2 2 258" xfId="58" xr:uid="{00000000-0005-0000-0000-0000C1250000}"/>
    <cellStyle name="Comma 2 2 26" xfId="10320" xr:uid="{00000000-0005-0000-0000-000004280000}"/>
    <cellStyle name="Comma 2 2 26 2" xfId="10321" xr:uid="{00000000-0005-0000-0000-000005280000}"/>
    <cellStyle name="Comma 2 2 26 3" xfId="10322" xr:uid="{00000000-0005-0000-0000-000006280000}"/>
    <cellStyle name="Comma 2 2 27" xfId="10323" xr:uid="{00000000-0005-0000-0000-000007280000}"/>
    <cellStyle name="Comma 2 2 27 2" xfId="10324" xr:uid="{00000000-0005-0000-0000-000008280000}"/>
    <cellStyle name="Comma 2 2 27 3" xfId="10325" xr:uid="{00000000-0005-0000-0000-000009280000}"/>
    <cellStyle name="Comma 2 2 28" xfId="10326" xr:uid="{00000000-0005-0000-0000-00000A280000}"/>
    <cellStyle name="Comma 2 2 28 2" xfId="10327" xr:uid="{00000000-0005-0000-0000-00000B280000}"/>
    <cellStyle name="Comma 2 2 28 3" xfId="10328" xr:uid="{00000000-0005-0000-0000-00000C280000}"/>
    <cellStyle name="Comma 2 2 29" xfId="10329" xr:uid="{00000000-0005-0000-0000-00000D280000}"/>
    <cellStyle name="Comma 2 2 29 2" xfId="10330" xr:uid="{00000000-0005-0000-0000-00000E280000}"/>
    <cellStyle name="Comma 2 2 29 3" xfId="10331" xr:uid="{00000000-0005-0000-0000-00000F280000}"/>
    <cellStyle name="Comma 2 2 3" xfId="10332" xr:uid="{00000000-0005-0000-0000-000010280000}"/>
    <cellStyle name="Comma 2 2 3 10" xfId="10333" xr:uid="{00000000-0005-0000-0000-000011280000}"/>
    <cellStyle name="Comma 2 2 3 100" xfId="10334" xr:uid="{00000000-0005-0000-0000-000012280000}"/>
    <cellStyle name="Comma 2 2 3 101" xfId="10335" xr:uid="{00000000-0005-0000-0000-000013280000}"/>
    <cellStyle name="Comma 2 2 3 102" xfId="10336" xr:uid="{00000000-0005-0000-0000-000014280000}"/>
    <cellStyle name="Comma 2 2 3 103" xfId="10337" xr:uid="{00000000-0005-0000-0000-000015280000}"/>
    <cellStyle name="Comma 2 2 3 104" xfId="10338" xr:uid="{00000000-0005-0000-0000-000016280000}"/>
    <cellStyle name="Comma 2 2 3 105" xfId="10339" xr:uid="{00000000-0005-0000-0000-000017280000}"/>
    <cellStyle name="Comma 2 2 3 106" xfId="10340" xr:uid="{00000000-0005-0000-0000-000018280000}"/>
    <cellStyle name="Comma 2 2 3 107" xfId="10341" xr:uid="{00000000-0005-0000-0000-000019280000}"/>
    <cellStyle name="Comma 2 2 3 108" xfId="10342" xr:uid="{00000000-0005-0000-0000-00001A280000}"/>
    <cellStyle name="Comma 2 2 3 109" xfId="10343" xr:uid="{00000000-0005-0000-0000-00001B280000}"/>
    <cellStyle name="Comma 2 2 3 11" xfId="10344" xr:uid="{00000000-0005-0000-0000-00001C280000}"/>
    <cellStyle name="Comma 2 2 3 110" xfId="10345" xr:uid="{00000000-0005-0000-0000-00001D280000}"/>
    <cellStyle name="Comma 2 2 3 111" xfId="10346" xr:uid="{00000000-0005-0000-0000-00001E280000}"/>
    <cellStyle name="Comma 2 2 3 112" xfId="10347" xr:uid="{00000000-0005-0000-0000-00001F280000}"/>
    <cellStyle name="Comma 2 2 3 113" xfId="10348" xr:uid="{00000000-0005-0000-0000-000020280000}"/>
    <cellStyle name="Comma 2 2 3 114" xfId="10349" xr:uid="{00000000-0005-0000-0000-000021280000}"/>
    <cellStyle name="Comma 2 2 3 115" xfId="10350" xr:uid="{00000000-0005-0000-0000-000022280000}"/>
    <cellStyle name="Comma 2 2 3 116" xfId="10351" xr:uid="{00000000-0005-0000-0000-000023280000}"/>
    <cellStyle name="Comma 2 2 3 117" xfId="10352" xr:uid="{00000000-0005-0000-0000-000024280000}"/>
    <cellStyle name="Comma 2 2 3 118" xfId="10353" xr:uid="{00000000-0005-0000-0000-000025280000}"/>
    <cellStyle name="Comma 2 2 3 119" xfId="10354" xr:uid="{00000000-0005-0000-0000-000026280000}"/>
    <cellStyle name="Comma 2 2 3 12" xfId="10355" xr:uid="{00000000-0005-0000-0000-000027280000}"/>
    <cellStyle name="Comma 2 2 3 120" xfId="10356" xr:uid="{00000000-0005-0000-0000-000028280000}"/>
    <cellStyle name="Comma 2 2 3 121" xfId="10357" xr:uid="{00000000-0005-0000-0000-000029280000}"/>
    <cellStyle name="Comma 2 2 3 122" xfId="10358" xr:uid="{00000000-0005-0000-0000-00002A280000}"/>
    <cellStyle name="Comma 2 2 3 123" xfId="10359" xr:uid="{00000000-0005-0000-0000-00002B280000}"/>
    <cellStyle name="Comma 2 2 3 124" xfId="10360" xr:uid="{00000000-0005-0000-0000-00002C280000}"/>
    <cellStyle name="Comma 2 2 3 125" xfId="10361" xr:uid="{00000000-0005-0000-0000-00002D280000}"/>
    <cellStyle name="Comma 2 2 3 126" xfId="10362" xr:uid="{00000000-0005-0000-0000-00002E280000}"/>
    <cellStyle name="Comma 2 2 3 127" xfId="10363" xr:uid="{00000000-0005-0000-0000-00002F280000}"/>
    <cellStyle name="Comma 2 2 3 128" xfId="10364" xr:uid="{00000000-0005-0000-0000-000030280000}"/>
    <cellStyle name="Comma 2 2 3 129" xfId="10365" xr:uid="{00000000-0005-0000-0000-000031280000}"/>
    <cellStyle name="Comma 2 2 3 13" xfId="10366" xr:uid="{00000000-0005-0000-0000-000032280000}"/>
    <cellStyle name="Comma 2 2 3 130" xfId="10367" xr:uid="{00000000-0005-0000-0000-000033280000}"/>
    <cellStyle name="Comma 2 2 3 131" xfId="10368" xr:uid="{00000000-0005-0000-0000-000034280000}"/>
    <cellStyle name="Comma 2 2 3 132" xfId="10369" xr:uid="{00000000-0005-0000-0000-000035280000}"/>
    <cellStyle name="Comma 2 2 3 133" xfId="10370" xr:uid="{00000000-0005-0000-0000-000036280000}"/>
    <cellStyle name="Comma 2 2 3 134" xfId="10371" xr:uid="{00000000-0005-0000-0000-000037280000}"/>
    <cellStyle name="Comma 2 2 3 135" xfId="10372" xr:uid="{00000000-0005-0000-0000-000038280000}"/>
    <cellStyle name="Comma 2 2 3 136" xfId="10373" xr:uid="{00000000-0005-0000-0000-000039280000}"/>
    <cellStyle name="Comma 2 2 3 137" xfId="10374" xr:uid="{00000000-0005-0000-0000-00003A280000}"/>
    <cellStyle name="Comma 2 2 3 138" xfId="10375" xr:uid="{00000000-0005-0000-0000-00003B280000}"/>
    <cellStyle name="Comma 2 2 3 139" xfId="10376" xr:uid="{00000000-0005-0000-0000-00003C280000}"/>
    <cellStyle name="Comma 2 2 3 14" xfId="10377" xr:uid="{00000000-0005-0000-0000-00003D280000}"/>
    <cellStyle name="Comma 2 2 3 140" xfId="10378" xr:uid="{00000000-0005-0000-0000-00003E280000}"/>
    <cellStyle name="Comma 2 2 3 141" xfId="10379" xr:uid="{00000000-0005-0000-0000-00003F280000}"/>
    <cellStyle name="Comma 2 2 3 142" xfId="10380" xr:uid="{00000000-0005-0000-0000-000040280000}"/>
    <cellStyle name="Comma 2 2 3 143" xfId="10381" xr:uid="{00000000-0005-0000-0000-000041280000}"/>
    <cellStyle name="Comma 2 2 3 144" xfId="10382" xr:uid="{00000000-0005-0000-0000-000042280000}"/>
    <cellStyle name="Comma 2 2 3 145" xfId="10383" xr:uid="{00000000-0005-0000-0000-000043280000}"/>
    <cellStyle name="Comma 2 2 3 146" xfId="10384" xr:uid="{00000000-0005-0000-0000-000044280000}"/>
    <cellStyle name="Comma 2 2 3 147" xfId="10385" xr:uid="{00000000-0005-0000-0000-000045280000}"/>
    <cellStyle name="Comma 2 2 3 148" xfId="10386" xr:uid="{00000000-0005-0000-0000-000046280000}"/>
    <cellStyle name="Comma 2 2 3 149" xfId="10387" xr:uid="{00000000-0005-0000-0000-000047280000}"/>
    <cellStyle name="Comma 2 2 3 15" xfId="10388" xr:uid="{00000000-0005-0000-0000-000048280000}"/>
    <cellStyle name="Comma 2 2 3 150" xfId="10389" xr:uid="{00000000-0005-0000-0000-000049280000}"/>
    <cellStyle name="Comma 2 2 3 151" xfId="10390" xr:uid="{00000000-0005-0000-0000-00004A280000}"/>
    <cellStyle name="Comma 2 2 3 152" xfId="10391" xr:uid="{00000000-0005-0000-0000-00004B280000}"/>
    <cellStyle name="Comma 2 2 3 153" xfId="10392" xr:uid="{00000000-0005-0000-0000-00004C280000}"/>
    <cellStyle name="Comma 2 2 3 154" xfId="10393" xr:uid="{00000000-0005-0000-0000-00004D280000}"/>
    <cellStyle name="Comma 2 2 3 155" xfId="10394" xr:uid="{00000000-0005-0000-0000-00004E280000}"/>
    <cellStyle name="Comma 2 2 3 156" xfId="10395" xr:uid="{00000000-0005-0000-0000-00004F280000}"/>
    <cellStyle name="Comma 2 2 3 157" xfId="10396" xr:uid="{00000000-0005-0000-0000-000050280000}"/>
    <cellStyle name="Comma 2 2 3 158" xfId="10397" xr:uid="{00000000-0005-0000-0000-000051280000}"/>
    <cellStyle name="Comma 2 2 3 159" xfId="10398" xr:uid="{00000000-0005-0000-0000-000052280000}"/>
    <cellStyle name="Comma 2 2 3 16" xfId="10399" xr:uid="{00000000-0005-0000-0000-000053280000}"/>
    <cellStyle name="Comma 2 2 3 160" xfId="10400" xr:uid="{00000000-0005-0000-0000-000054280000}"/>
    <cellStyle name="Comma 2 2 3 161" xfId="10401" xr:uid="{00000000-0005-0000-0000-000055280000}"/>
    <cellStyle name="Comma 2 2 3 162" xfId="10402" xr:uid="{00000000-0005-0000-0000-000056280000}"/>
    <cellStyle name="Comma 2 2 3 163" xfId="10403" xr:uid="{00000000-0005-0000-0000-000057280000}"/>
    <cellStyle name="Comma 2 2 3 164" xfId="10404" xr:uid="{00000000-0005-0000-0000-000058280000}"/>
    <cellStyle name="Comma 2 2 3 165" xfId="10405" xr:uid="{00000000-0005-0000-0000-000059280000}"/>
    <cellStyle name="Comma 2 2 3 166" xfId="10406" xr:uid="{00000000-0005-0000-0000-00005A280000}"/>
    <cellStyle name="Comma 2 2 3 167" xfId="10407" xr:uid="{00000000-0005-0000-0000-00005B280000}"/>
    <cellStyle name="Comma 2 2 3 168" xfId="10408" xr:uid="{00000000-0005-0000-0000-00005C280000}"/>
    <cellStyle name="Comma 2 2 3 169" xfId="10409" xr:uid="{00000000-0005-0000-0000-00005D280000}"/>
    <cellStyle name="Comma 2 2 3 17" xfId="10410" xr:uid="{00000000-0005-0000-0000-00005E280000}"/>
    <cellStyle name="Comma 2 2 3 170" xfId="10411" xr:uid="{00000000-0005-0000-0000-00005F280000}"/>
    <cellStyle name="Comma 2 2 3 171" xfId="10412" xr:uid="{00000000-0005-0000-0000-000060280000}"/>
    <cellStyle name="Comma 2 2 3 172" xfId="10413" xr:uid="{00000000-0005-0000-0000-000061280000}"/>
    <cellStyle name="Comma 2 2 3 173" xfId="10414" xr:uid="{00000000-0005-0000-0000-000062280000}"/>
    <cellStyle name="Comma 2 2 3 174" xfId="10415" xr:uid="{00000000-0005-0000-0000-000063280000}"/>
    <cellStyle name="Comma 2 2 3 175" xfId="10416" xr:uid="{00000000-0005-0000-0000-000064280000}"/>
    <cellStyle name="Comma 2 2 3 176" xfId="10417" xr:uid="{00000000-0005-0000-0000-000065280000}"/>
    <cellStyle name="Comma 2 2 3 177" xfId="10418" xr:uid="{00000000-0005-0000-0000-000066280000}"/>
    <cellStyle name="Comma 2 2 3 178" xfId="10419" xr:uid="{00000000-0005-0000-0000-000067280000}"/>
    <cellStyle name="Comma 2 2 3 179" xfId="10420" xr:uid="{00000000-0005-0000-0000-000068280000}"/>
    <cellStyle name="Comma 2 2 3 18" xfId="10421" xr:uid="{00000000-0005-0000-0000-000069280000}"/>
    <cellStyle name="Comma 2 2 3 180" xfId="10422" xr:uid="{00000000-0005-0000-0000-00006A280000}"/>
    <cellStyle name="Comma 2 2 3 181" xfId="10423" xr:uid="{00000000-0005-0000-0000-00006B280000}"/>
    <cellStyle name="Comma 2 2 3 182" xfId="10424" xr:uid="{00000000-0005-0000-0000-00006C280000}"/>
    <cellStyle name="Comma 2 2 3 183" xfId="10425" xr:uid="{00000000-0005-0000-0000-00006D280000}"/>
    <cellStyle name="Comma 2 2 3 184" xfId="10426" xr:uid="{00000000-0005-0000-0000-00006E280000}"/>
    <cellStyle name="Comma 2 2 3 185" xfId="10427" xr:uid="{00000000-0005-0000-0000-00006F280000}"/>
    <cellStyle name="Comma 2 2 3 186" xfId="10428" xr:uid="{00000000-0005-0000-0000-000070280000}"/>
    <cellStyle name="Comma 2 2 3 187" xfId="10429" xr:uid="{00000000-0005-0000-0000-000071280000}"/>
    <cellStyle name="Comma 2 2 3 188" xfId="10430" xr:uid="{00000000-0005-0000-0000-000072280000}"/>
    <cellStyle name="Comma 2 2 3 189" xfId="10431" xr:uid="{00000000-0005-0000-0000-000073280000}"/>
    <cellStyle name="Comma 2 2 3 19" xfId="10432" xr:uid="{00000000-0005-0000-0000-000074280000}"/>
    <cellStyle name="Comma 2 2 3 190" xfId="10433" xr:uid="{00000000-0005-0000-0000-000075280000}"/>
    <cellStyle name="Comma 2 2 3 191" xfId="10434" xr:uid="{00000000-0005-0000-0000-000076280000}"/>
    <cellStyle name="Comma 2 2 3 192" xfId="10435" xr:uid="{00000000-0005-0000-0000-000077280000}"/>
    <cellStyle name="Comma 2 2 3 193" xfId="10436" xr:uid="{00000000-0005-0000-0000-000078280000}"/>
    <cellStyle name="Comma 2 2 3 194" xfId="10437" xr:uid="{00000000-0005-0000-0000-000079280000}"/>
    <cellStyle name="Comma 2 2 3 195" xfId="10438" xr:uid="{00000000-0005-0000-0000-00007A280000}"/>
    <cellStyle name="Comma 2 2 3 2" xfId="10439" xr:uid="{00000000-0005-0000-0000-00007B280000}"/>
    <cellStyle name="Comma 2 2 3 20" xfId="10440" xr:uid="{00000000-0005-0000-0000-00007C280000}"/>
    <cellStyle name="Comma 2 2 3 21" xfId="10441" xr:uid="{00000000-0005-0000-0000-00007D280000}"/>
    <cellStyle name="Comma 2 2 3 22" xfId="10442" xr:uid="{00000000-0005-0000-0000-00007E280000}"/>
    <cellStyle name="Comma 2 2 3 23" xfId="10443" xr:uid="{00000000-0005-0000-0000-00007F280000}"/>
    <cellStyle name="Comma 2 2 3 24" xfId="10444" xr:uid="{00000000-0005-0000-0000-000080280000}"/>
    <cellStyle name="Comma 2 2 3 25" xfId="10445" xr:uid="{00000000-0005-0000-0000-000081280000}"/>
    <cellStyle name="Comma 2 2 3 26" xfId="10446" xr:uid="{00000000-0005-0000-0000-000082280000}"/>
    <cellStyle name="Comma 2 2 3 27" xfId="10447" xr:uid="{00000000-0005-0000-0000-000083280000}"/>
    <cellStyle name="Comma 2 2 3 28" xfId="10448" xr:uid="{00000000-0005-0000-0000-000084280000}"/>
    <cellStyle name="Comma 2 2 3 29" xfId="10449" xr:uid="{00000000-0005-0000-0000-000085280000}"/>
    <cellStyle name="Comma 2 2 3 3" xfId="10450" xr:uid="{00000000-0005-0000-0000-000086280000}"/>
    <cellStyle name="Comma 2 2 3 30" xfId="10451" xr:uid="{00000000-0005-0000-0000-000087280000}"/>
    <cellStyle name="Comma 2 2 3 31" xfId="10452" xr:uid="{00000000-0005-0000-0000-000088280000}"/>
    <cellStyle name="Comma 2 2 3 32" xfId="10453" xr:uid="{00000000-0005-0000-0000-000089280000}"/>
    <cellStyle name="Comma 2 2 3 33" xfId="10454" xr:uid="{00000000-0005-0000-0000-00008A280000}"/>
    <cellStyle name="Comma 2 2 3 34" xfId="10455" xr:uid="{00000000-0005-0000-0000-00008B280000}"/>
    <cellStyle name="Comma 2 2 3 35" xfId="10456" xr:uid="{00000000-0005-0000-0000-00008C280000}"/>
    <cellStyle name="Comma 2 2 3 36" xfId="10457" xr:uid="{00000000-0005-0000-0000-00008D280000}"/>
    <cellStyle name="Comma 2 2 3 37" xfId="10458" xr:uid="{00000000-0005-0000-0000-00008E280000}"/>
    <cellStyle name="Comma 2 2 3 38" xfId="10459" xr:uid="{00000000-0005-0000-0000-00008F280000}"/>
    <cellStyle name="Comma 2 2 3 39" xfId="10460" xr:uid="{00000000-0005-0000-0000-000090280000}"/>
    <cellStyle name="Comma 2 2 3 4" xfId="10461" xr:uid="{00000000-0005-0000-0000-000091280000}"/>
    <cellStyle name="Comma 2 2 3 40" xfId="10462" xr:uid="{00000000-0005-0000-0000-000092280000}"/>
    <cellStyle name="Comma 2 2 3 41" xfId="10463" xr:uid="{00000000-0005-0000-0000-000093280000}"/>
    <cellStyle name="Comma 2 2 3 42" xfId="10464" xr:uid="{00000000-0005-0000-0000-000094280000}"/>
    <cellStyle name="Comma 2 2 3 43" xfId="10465" xr:uid="{00000000-0005-0000-0000-000095280000}"/>
    <cellStyle name="Comma 2 2 3 44" xfId="10466" xr:uid="{00000000-0005-0000-0000-000096280000}"/>
    <cellStyle name="Comma 2 2 3 45" xfId="10467" xr:uid="{00000000-0005-0000-0000-000097280000}"/>
    <cellStyle name="Comma 2 2 3 46" xfId="10468" xr:uid="{00000000-0005-0000-0000-000098280000}"/>
    <cellStyle name="Comma 2 2 3 47" xfId="10469" xr:uid="{00000000-0005-0000-0000-000099280000}"/>
    <cellStyle name="Comma 2 2 3 48" xfId="10470" xr:uid="{00000000-0005-0000-0000-00009A280000}"/>
    <cellStyle name="Comma 2 2 3 49" xfId="10471" xr:uid="{00000000-0005-0000-0000-00009B280000}"/>
    <cellStyle name="Comma 2 2 3 5" xfId="10472" xr:uid="{00000000-0005-0000-0000-00009C280000}"/>
    <cellStyle name="Comma 2 2 3 50" xfId="10473" xr:uid="{00000000-0005-0000-0000-00009D280000}"/>
    <cellStyle name="Comma 2 2 3 51" xfId="10474" xr:uid="{00000000-0005-0000-0000-00009E280000}"/>
    <cellStyle name="Comma 2 2 3 52" xfId="10475" xr:uid="{00000000-0005-0000-0000-00009F280000}"/>
    <cellStyle name="Comma 2 2 3 53" xfId="10476" xr:uid="{00000000-0005-0000-0000-0000A0280000}"/>
    <cellStyle name="Comma 2 2 3 54" xfId="10477" xr:uid="{00000000-0005-0000-0000-0000A1280000}"/>
    <cellStyle name="Comma 2 2 3 55" xfId="10478" xr:uid="{00000000-0005-0000-0000-0000A2280000}"/>
    <cellStyle name="Comma 2 2 3 56" xfId="10479" xr:uid="{00000000-0005-0000-0000-0000A3280000}"/>
    <cellStyle name="Comma 2 2 3 57" xfId="10480" xr:uid="{00000000-0005-0000-0000-0000A4280000}"/>
    <cellStyle name="Comma 2 2 3 58" xfId="10481" xr:uid="{00000000-0005-0000-0000-0000A5280000}"/>
    <cellStyle name="Comma 2 2 3 59" xfId="10482" xr:uid="{00000000-0005-0000-0000-0000A6280000}"/>
    <cellStyle name="Comma 2 2 3 6" xfId="10483" xr:uid="{00000000-0005-0000-0000-0000A7280000}"/>
    <cellStyle name="Comma 2 2 3 60" xfId="10484" xr:uid="{00000000-0005-0000-0000-0000A8280000}"/>
    <cellStyle name="Comma 2 2 3 61" xfId="10485" xr:uid="{00000000-0005-0000-0000-0000A9280000}"/>
    <cellStyle name="Comma 2 2 3 62" xfId="10486" xr:uid="{00000000-0005-0000-0000-0000AA280000}"/>
    <cellStyle name="Comma 2 2 3 63" xfId="10487" xr:uid="{00000000-0005-0000-0000-0000AB280000}"/>
    <cellStyle name="Comma 2 2 3 64" xfId="10488" xr:uid="{00000000-0005-0000-0000-0000AC280000}"/>
    <cellStyle name="Comma 2 2 3 65" xfId="10489" xr:uid="{00000000-0005-0000-0000-0000AD280000}"/>
    <cellStyle name="Comma 2 2 3 66" xfId="10490" xr:uid="{00000000-0005-0000-0000-0000AE280000}"/>
    <cellStyle name="Comma 2 2 3 67" xfId="10491" xr:uid="{00000000-0005-0000-0000-0000AF280000}"/>
    <cellStyle name="Comma 2 2 3 68" xfId="10492" xr:uid="{00000000-0005-0000-0000-0000B0280000}"/>
    <cellStyle name="Comma 2 2 3 69" xfId="10493" xr:uid="{00000000-0005-0000-0000-0000B1280000}"/>
    <cellStyle name="Comma 2 2 3 7" xfId="10494" xr:uid="{00000000-0005-0000-0000-0000B2280000}"/>
    <cellStyle name="Comma 2 2 3 70" xfId="10495" xr:uid="{00000000-0005-0000-0000-0000B3280000}"/>
    <cellStyle name="Comma 2 2 3 71" xfId="10496" xr:uid="{00000000-0005-0000-0000-0000B4280000}"/>
    <cellStyle name="Comma 2 2 3 72" xfId="10497" xr:uid="{00000000-0005-0000-0000-0000B5280000}"/>
    <cellStyle name="Comma 2 2 3 73" xfId="10498" xr:uid="{00000000-0005-0000-0000-0000B6280000}"/>
    <cellStyle name="Comma 2 2 3 74" xfId="10499" xr:uid="{00000000-0005-0000-0000-0000B7280000}"/>
    <cellStyle name="Comma 2 2 3 75" xfId="10500" xr:uid="{00000000-0005-0000-0000-0000B8280000}"/>
    <cellStyle name="Comma 2 2 3 76" xfId="10501" xr:uid="{00000000-0005-0000-0000-0000B9280000}"/>
    <cellStyle name="Comma 2 2 3 77" xfId="10502" xr:uid="{00000000-0005-0000-0000-0000BA280000}"/>
    <cellStyle name="Comma 2 2 3 78" xfId="10503" xr:uid="{00000000-0005-0000-0000-0000BB280000}"/>
    <cellStyle name="Comma 2 2 3 79" xfId="10504" xr:uid="{00000000-0005-0000-0000-0000BC280000}"/>
    <cellStyle name="Comma 2 2 3 8" xfId="10505" xr:uid="{00000000-0005-0000-0000-0000BD280000}"/>
    <cellStyle name="Comma 2 2 3 80" xfId="10506" xr:uid="{00000000-0005-0000-0000-0000BE280000}"/>
    <cellStyle name="Comma 2 2 3 81" xfId="10507" xr:uid="{00000000-0005-0000-0000-0000BF280000}"/>
    <cellStyle name="Comma 2 2 3 82" xfId="10508" xr:uid="{00000000-0005-0000-0000-0000C0280000}"/>
    <cellStyle name="Comma 2 2 3 83" xfId="10509" xr:uid="{00000000-0005-0000-0000-0000C1280000}"/>
    <cellStyle name="Comma 2 2 3 84" xfId="10510" xr:uid="{00000000-0005-0000-0000-0000C2280000}"/>
    <cellStyle name="Comma 2 2 3 85" xfId="10511" xr:uid="{00000000-0005-0000-0000-0000C3280000}"/>
    <cellStyle name="Comma 2 2 3 86" xfId="10512" xr:uid="{00000000-0005-0000-0000-0000C4280000}"/>
    <cellStyle name="Comma 2 2 3 87" xfId="10513" xr:uid="{00000000-0005-0000-0000-0000C5280000}"/>
    <cellStyle name="Comma 2 2 3 88" xfId="10514" xr:uid="{00000000-0005-0000-0000-0000C6280000}"/>
    <cellStyle name="Comma 2 2 3 89" xfId="10515" xr:uid="{00000000-0005-0000-0000-0000C7280000}"/>
    <cellStyle name="Comma 2 2 3 9" xfId="10516" xr:uid="{00000000-0005-0000-0000-0000C8280000}"/>
    <cellStyle name="Comma 2 2 3 90" xfId="10517" xr:uid="{00000000-0005-0000-0000-0000C9280000}"/>
    <cellStyle name="Comma 2 2 3 91" xfId="10518" xr:uid="{00000000-0005-0000-0000-0000CA280000}"/>
    <cellStyle name="Comma 2 2 3 92" xfId="10519" xr:uid="{00000000-0005-0000-0000-0000CB280000}"/>
    <cellStyle name="Comma 2 2 3 93" xfId="10520" xr:uid="{00000000-0005-0000-0000-0000CC280000}"/>
    <cellStyle name="Comma 2 2 3 94" xfId="10521" xr:uid="{00000000-0005-0000-0000-0000CD280000}"/>
    <cellStyle name="Comma 2 2 3 95" xfId="10522" xr:uid="{00000000-0005-0000-0000-0000CE280000}"/>
    <cellStyle name="Comma 2 2 3 96" xfId="10523" xr:uid="{00000000-0005-0000-0000-0000CF280000}"/>
    <cellStyle name="Comma 2 2 3 97" xfId="10524" xr:uid="{00000000-0005-0000-0000-0000D0280000}"/>
    <cellStyle name="Comma 2 2 3 98" xfId="10525" xr:uid="{00000000-0005-0000-0000-0000D1280000}"/>
    <cellStyle name="Comma 2 2 3 99" xfId="10526" xr:uid="{00000000-0005-0000-0000-0000D2280000}"/>
    <cellStyle name="Comma 2 2 30" xfId="10527" xr:uid="{00000000-0005-0000-0000-0000D3280000}"/>
    <cellStyle name="Comma 2 2 30 2" xfId="10528" xr:uid="{00000000-0005-0000-0000-0000D4280000}"/>
    <cellStyle name="Comma 2 2 30 3" xfId="10529" xr:uid="{00000000-0005-0000-0000-0000D5280000}"/>
    <cellStyle name="Comma 2 2 31" xfId="10530" xr:uid="{00000000-0005-0000-0000-0000D6280000}"/>
    <cellStyle name="Comma 2 2 31 2" xfId="10531" xr:uid="{00000000-0005-0000-0000-0000D7280000}"/>
    <cellStyle name="Comma 2 2 31 3" xfId="10532" xr:uid="{00000000-0005-0000-0000-0000D8280000}"/>
    <cellStyle name="Comma 2 2 32" xfId="10533" xr:uid="{00000000-0005-0000-0000-0000D9280000}"/>
    <cellStyle name="Comma 2 2 32 2" xfId="10534" xr:uid="{00000000-0005-0000-0000-0000DA280000}"/>
    <cellStyle name="Comma 2 2 32 3" xfId="10535" xr:uid="{00000000-0005-0000-0000-0000DB280000}"/>
    <cellStyle name="Comma 2 2 33" xfId="10536" xr:uid="{00000000-0005-0000-0000-0000DC280000}"/>
    <cellStyle name="Comma 2 2 33 2" xfId="10537" xr:uid="{00000000-0005-0000-0000-0000DD280000}"/>
    <cellStyle name="Comma 2 2 33 3" xfId="10538" xr:uid="{00000000-0005-0000-0000-0000DE280000}"/>
    <cellStyle name="Comma 2 2 34" xfId="10539" xr:uid="{00000000-0005-0000-0000-0000DF280000}"/>
    <cellStyle name="Comma 2 2 34 2" xfId="10540" xr:uid="{00000000-0005-0000-0000-0000E0280000}"/>
    <cellStyle name="Comma 2 2 34 3" xfId="10541" xr:uid="{00000000-0005-0000-0000-0000E1280000}"/>
    <cellStyle name="Comma 2 2 35" xfId="10542" xr:uid="{00000000-0005-0000-0000-0000E2280000}"/>
    <cellStyle name="Comma 2 2 35 2" xfId="10543" xr:uid="{00000000-0005-0000-0000-0000E3280000}"/>
    <cellStyle name="Comma 2 2 35 3" xfId="10544" xr:uid="{00000000-0005-0000-0000-0000E4280000}"/>
    <cellStyle name="Comma 2 2 36" xfId="10545" xr:uid="{00000000-0005-0000-0000-0000E5280000}"/>
    <cellStyle name="Comma 2 2 36 2" xfId="10546" xr:uid="{00000000-0005-0000-0000-0000E6280000}"/>
    <cellStyle name="Comma 2 2 36 3" xfId="10547" xr:uid="{00000000-0005-0000-0000-0000E7280000}"/>
    <cellStyle name="Comma 2 2 37" xfId="10548" xr:uid="{00000000-0005-0000-0000-0000E8280000}"/>
    <cellStyle name="Comma 2 2 37 2" xfId="10549" xr:uid="{00000000-0005-0000-0000-0000E9280000}"/>
    <cellStyle name="Comma 2 2 37 3" xfId="10550" xr:uid="{00000000-0005-0000-0000-0000EA280000}"/>
    <cellStyle name="Comma 2 2 38" xfId="10551" xr:uid="{00000000-0005-0000-0000-0000EB280000}"/>
    <cellStyle name="Comma 2 2 38 2" xfId="10552" xr:uid="{00000000-0005-0000-0000-0000EC280000}"/>
    <cellStyle name="Comma 2 2 38 3" xfId="10553" xr:uid="{00000000-0005-0000-0000-0000ED280000}"/>
    <cellStyle name="Comma 2 2 39" xfId="10554" xr:uid="{00000000-0005-0000-0000-0000EE280000}"/>
    <cellStyle name="Comma 2 2 39 2" xfId="10555" xr:uid="{00000000-0005-0000-0000-0000EF280000}"/>
    <cellStyle name="Comma 2 2 39 3" xfId="10556" xr:uid="{00000000-0005-0000-0000-0000F0280000}"/>
    <cellStyle name="Comma 2 2 4" xfId="10557" xr:uid="{00000000-0005-0000-0000-0000F1280000}"/>
    <cellStyle name="Comma 2 2 4 10" xfId="10558" xr:uid="{00000000-0005-0000-0000-0000F2280000}"/>
    <cellStyle name="Comma 2 2 4 100" xfId="10559" xr:uid="{00000000-0005-0000-0000-0000F3280000}"/>
    <cellStyle name="Comma 2 2 4 101" xfId="10560" xr:uid="{00000000-0005-0000-0000-0000F4280000}"/>
    <cellStyle name="Comma 2 2 4 102" xfId="10561" xr:uid="{00000000-0005-0000-0000-0000F5280000}"/>
    <cellStyle name="Comma 2 2 4 103" xfId="10562" xr:uid="{00000000-0005-0000-0000-0000F6280000}"/>
    <cellStyle name="Comma 2 2 4 104" xfId="10563" xr:uid="{00000000-0005-0000-0000-0000F7280000}"/>
    <cellStyle name="Comma 2 2 4 105" xfId="10564" xr:uid="{00000000-0005-0000-0000-0000F8280000}"/>
    <cellStyle name="Comma 2 2 4 106" xfId="10565" xr:uid="{00000000-0005-0000-0000-0000F9280000}"/>
    <cellStyle name="Comma 2 2 4 107" xfId="10566" xr:uid="{00000000-0005-0000-0000-0000FA280000}"/>
    <cellStyle name="Comma 2 2 4 108" xfId="10567" xr:uid="{00000000-0005-0000-0000-0000FB280000}"/>
    <cellStyle name="Comma 2 2 4 109" xfId="10568" xr:uid="{00000000-0005-0000-0000-0000FC280000}"/>
    <cellStyle name="Comma 2 2 4 11" xfId="10569" xr:uid="{00000000-0005-0000-0000-0000FD280000}"/>
    <cellStyle name="Comma 2 2 4 110" xfId="10570" xr:uid="{00000000-0005-0000-0000-0000FE280000}"/>
    <cellStyle name="Comma 2 2 4 111" xfId="10571" xr:uid="{00000000-0005-0000-0000-0000FF280000}"/>
    <cellStyle name="Comma 2 2 4 112" xfId="10572" xr:uid="{00000000-0005-0000-0000-000000290000}"/>
    <cellStyle name="Comma 2 2 4 113" xfId="10573" xr:uid="{00000000-0005-0000-0000-000001290000}"/>
    <cellStyle name="Comma 2 2 4 114" xfId="10574" xr:uid="{00000000-0005-0000-0000-000002290000}"/>
    <cellStyle name="Comma 2 2 4 115" xfId="10575" xr:uid="{00000000-0005-0000-0000-000003290000}"/>
    <cellStyle name="Comma 2 2 4 116" xfId="10576" xr:uid="{00000000-0005-0000-0000-000004290000}"/>
    <cellStyle name="Comma 2 2 4 117" xfId="10577" xr:uid="{00000000-0005-0000-0000-000005290000}"/>
    <cellStyle name="Comma 2 2 4 118" xfId="10578" xr:uid="{00000000-0005-0000-0000-000006290000}"/>
    <cellStyle name="Comma 2 2 4 119" xfId="10579" xr:uid="{00000000-0005-0000-0000-000007290000}"/>
    <cellStyle name="Comma 2 2 4 12" xfId="10580" xr:uid="{00000000-0005-0000-0000-000008290000}"/>
    <cellStyle name="Comma 2 2 4 120" xfId="10581" xr:uid="{00000000-0005-0000-0000-000009290000}"/>
    <cellStyle name="Comma 2 2 4 121" xfId="10582" xr:uid="{00000000-0005-0000-0000-00000A290000}"/>
    <cellStyle name="Comma 2 2 4 122" xfId="10583" xr:uid="{00000000-0005-0000-0000-00000B290000}"/>
    <cellStyle name="Comma 2 2 4 123" xfId="10584" xr:uid="{00000000-0005-0000-0000-00000C290000}"/>
    <cellStyle name="Comma 2 2 4 124" xfId="10585" xr:uid="{00000000-0005-0000-0000-00000D290000}"/>
    <cellStyle name="Comma 2 2 4 125" xfId="10586" xr:uid="{00000000-0005-0000-0000-00000E290000}"/>
    <cellStyle name="Comma 2 2 4 126" xfId="10587" xr:uid="{00000000-0005-0000-0000-00000F290000}"/>
    <cellStyle name="Comma 2 2 4 127" xfId="10588" xr:uid="{00000000-0005-0000-0000-000010290000}"/>
    <cellStyle name="Comma 2 2 4 128" xfId="10589" xr:uid="{00000000-0005-0000-0000-000011290000}"/>
    <cellStyle name="Comma 2 2 4 129" xfId="10590" xr:uid="{00000000-0005-0000-0000-000012290000}"/>
    <cellStyle name="Comma 2 2 4 13" xfId="10591" xr:uid="{00000000-0005-0000-0000-000013290000}"/>
    <cellStyle name="Comma 2 2 4 130" xfId="10592" xr:uid="{00000000-0005-0000-0000-000014290000}"/>
    <cellStyle name="Comma 2 2 4 131" xfId="10593" xr:uid="{00000000-0005-0000-0000-000015290000}"/>
    <cellStyle name="Comma 2 2 4 132" xfId="10594" xr:uid="{00000000-0005-0000-0000-000016290000}"/>
    <cellStyle name="Comma 2 2 4 133" xfId="10595" xr:uid="{00000000-0005-0000-0000-000017290000}"/>
    <cellStyle name="Comma 2 2 4 134" xfId="10596" xr:uid="{00000000-0005-0000-0000-000018290000}"/>
    <cellStyle name="Comma 2 2 4 135" xfId="10597" xr:uid="{00000000-0005-0000-0000-000019290000}"/>
    <cellStyle name="Comma 2 2 4 136" xfId="10598" xr:uid="{00000000-0005-0000-0000-00001A290000}"/>
    <cellStyle name="Comma 2 2 4 137" xfId="10599" xr:uid="{00000000-0005-0000-0000-00001B290000}"/>
    <cellStyle name="Comma 2 2 4 138" xfId="10600" xr:uid="{00000000-0005-0000-0000-00001C290000}"/>
    <cellStyle name="Comma 2 2 4 139" xfId="10601" xr:uid="{00000000-0005-0000-0000-00001D290000}"/>
    <cellStyle name="Comma 2 2 4 14" xfId="10602" xr:uid="{00000000-0005-0000-0000-00001E290000}"/>
    <cellStyle name="Comma 2 2 4 140" xfId="10603" xr:uid="{00000000-0005-0000-0000-00001F290000}"/>
    <cellStyle name="Comma 2 2 4 141" xfId="10604" xr:uid="{00000000-0005-0000-0000-000020290000}"/>
    <cellStyle name="Comma 2 2 4 142" xfId="10605" xr:uid="{00000000-0005-0000-0000-000021290000}"/>
    <cellStyle name="Comma 2 2 4 143" xfId="10606" xr:uid="{00000000-0005-0000-0000-000022290000}"/>
    <cellStyle name="Comma 2 2 4 144" xfId="10607" xr:uid="{00000000-0005-0000-0000-000023290000}"/>
    <cellStyle name="Comma 2 2 4 145" xfId="10608" xr:uid="{00000000-0005-0000-0000-000024290000}"/>
    <cellStyle name="Comma 2 2 4 146" xfId="10609" xr:uid="{00000000-0005-0000-0000-000025290000}"/>
    <cellStyle name="Comma 2 2 4 147" xfId="10610" xr:uid="{00000000-0005-0000-0000-000026290000}"/>
    <cellStyle name="Comma 2 2 4 148" xfId="10611" xr:uid="{00000000-0005-0000-0000-000027290000}"/>
    <cellStyle name="Comma 2 2 4 149" xfId="10612" xr:uid="{00000000-0005-0000-0000-000028290000}"/>
    <cellStyle name="Comma 2 2 4 15" xfId="10613" xr:uid="{00000000-0005-0000-0000-000029290000}"/>
    <cellStyle name="Comma 2 2 4 150" xfId="10614" xr:uid="{00000000-0005-0000-0000-00002A290000}"/>
    <cellStyle name="Comma 2 2 4 151" xfId="10615" xr:uid="{00000000-0005-0000-0000-00002B290000}"/>
    <cellStyle name="Comma 2 2 4 152" xfId="10616" xr:uid="{00000000-0005-0000-0000-00002C290000}"/>
    <cellStyle name="Comma 2 2 4 153" xfId="10617" xr:uid="{00000000-0005-0000-0000-00002D290000}"/>
    <cellStyle name="Comma 2 2 4 154" xfId="10618" xr:uid="{00000000-0005-0000-0000-00002E290000}"/>
    <cellStyle name="Comma 2 2 4 155" xfId="10619" xr:uid="{00000000-0005-0000-0000-00002F290000}"/>
    <cellStyle name="Comma 2 2 4 156" xfId="10620" xr:uid="{00000000-0005-0000-0000-000030290000}"/>
    <cellStyle name="Comma 2 2 4 157" xfId="10621" xr:uid="{00000000-0005-0000-0000-000031290000}"/>
    <cellStyle name="Comma 2 2 4 158" xfId="10622" xr:uid="{00000000-0005-0000-0000-000032290000}"/>
    <cellStyle name="Comma 2 2 4 159" xfId="10623" xr:uid="{00000000-0005-0000-0000-000033290000}"/>
    <cellStyle name="Comma 2 2 4 16" xfId="10624" xr:uid="{00000000-0005-0000-0000-000034290000}"/>
    <cellStyle name="Comma 2 2 4 160" xfId="10625" xr:uid="{00000000-0005-0000-0000-000035290000}"/>
    <cellStyle name="Comma 2 2 4 161" xfId="10626" xr:uid="{00000000-0005-0000-0000-000036290000}"/>
    <cellStyle name="Comma 2 2 4 162" xfId="10627" xr:uid="{00000000-0005-0000-0000-000037290000}"/>
    <cellStyle name="Comma 2 2 4 163" xfId="10628" xr:uid="{00000000-0005-0000-0000-000038290000}"/>
    <cellStyle name="Comma 2 2 4 164" xfId="10629" xr:uid="{00000000-0005-0000-0000-000039290000}"/>
    <cellStyle name="Comma 2 2 4 165" xfId="10630" xr:uid="{00000000-0005-0000-0000-00003A290000}"/>
    <cellStyle name="Comma 2 2 4 166" xfId="10631" xr:uid="{00000000-0005-0000-0000-00003B290000}"/>
    <cellStyle name="Comma 2 2 4 167" xfId="10632" xr:uid="{00000000-0005-0000-0000-00003C290000}"/>
    <cellStyle name="Comma 2 2 4 168" xfId="10633" xr:uid="{00000000-0005-0000-0000-00003D290000}"/>
    <cellStyle name="Comma 2 2 4 169" xfId="10634" xr:uid="{00000000-0005-0000-0000-00003E290000}"/>
    <cellStyle name="Comma 2 2 4 17" xfId="10635" xr:uid="{00000000-0005-0000-0000-00003F290000}"/>
    <cellStyle name="Comma 2 2 4 170" xfId="10636" xr:uid="{00000000-0005-0000-0000-000040290000}"/>
    <cellStyle name="Comma 2 2 4 171" xfId="10637" xr:uid="{00000000-0005-0000-0000-000041290000}"/>
    <cellStyle name="Comma 2 2 4 172" xfId="10638" xr:uid="{00000000-0005-0000-0000-000042290000}"/>
    <cellStyle name="Comma 2 2 4 173" xfId="10639" xr:uid="{00000000-0005-0000-0000-000043290000}"/>
    <cellStyle name="Comma 2 2 4 174" xfId="10640" xr:uid="{00000000-0005-0000-0000-000044290000}"/>
    <cellStyle name="Comma 2 2 4 175" xfId="10641" xr:uid="{00000000-0005-0000-0000-000045290000}"/>
    <cellStyle name="Comma 2 2 4 176" xfId="10642" xr:uid="{00000000-0005-0000-0000-000046290000}"/>
    <cellStyle name="Comma 2 2 4 177" xfId="10643" xr:uid="{00000000-0005-0000-0000-000047290000}"/>
    <cellStyle name="Comma 2 2 4 178" xfId="10644" xr:uid="{00000000-0005-0000-0000-000048290000}"/>
    <cellStyle name="Comma 2 2 4 179" xfId="10645" xr:uid="{00000000-0005-0000-0000-000049290000}"/>
    <cellStyle name="Comma 2 2 4 18" xfId="10646" xr:uid="{00000000-0005-0000-0000-00004A290000}"/>
    <cellStyle name="Comma 2 2 4 180" xfId="10647" xr:uid="{00000000-0005-0000-0000-00004B290000}"/>
    <cellStyle name="Comma 2 2 4 181" xfId="10648" xr:uid="{00000000-0005-0000-0000-00004C290000}"/>
    <cellStyle name="Comma 2 2 4 182" xfId="10649" xr:uid="{00000000-0005-0000-0000-00004D290000}"/>
    <cellStyle name="Comma 2 2 4 183" xfId="10650" xr:uid="{00000000-0005-0000-0000-00004E290000}"/>
    <cellStyle name="Comma 2 2 4 184" xfId="10651" xr:uid="{00000000-0005-0000-0000-00004F290000}"/>
    <cellStyle name="Comma 2 2 4 185" xfId="10652" xr:uid="{00000000-0005-0000-0000-000050290000}"/>
    <cellStyle name="Comma 2 2 4 186" xfId="10653" xr:uid="{00000000-0005-0000-0000-000051290000}"/>
    <cellStyle name="Comma 2 2 4 187" xfId="10654" xr:uid="{00000000-0005-0000-0000-000052290000}"/>
    <cellStyle name="Comma 2 2 4 188" xfId="10655" xr:uid="{00000000-0005-0000-0000-000053290000}"/>
    <cellStyle name="Comma 2 2 4 189" xfId="10656" xr:uid="{00000000-0005-0000-0000-000054290000}"/>
    <cellStyle name="Comma 2 2 4 19" xfId="10657" xr:uid="{00000000-0005-0000-0000-000055290000}"/>
    <cellStyle name="Comma 2 2 4 190" xfId="10658" xr:uid="{00000000-0005-0000-0000-000056290000}"/>
    <cellStyle name="Comma 2 2 4 191" xfId="10659" xr:uid="{00000000-0005-0000-0000-000057290000}"/>
    <cellStyle name="Comma 2 2 4 192" xfId="10660" xr:uid="{00000000-0005-0000-0000-000058290000}"/>
    <cellStyle name="Comma 2 2 4 193" xfId="10661" xr:uid="{00000000-0005-0000-0000-000059290000}"/>
    <cellStyle name="Comma 2 2 4 194" xfId="10662" xr:uid="{00000000-0005-0000-0000-00005A290000}"/>
    <cellStyle name="Comma 2 2 4 195" xfId="10663" xr:uid="{00000000-0005-0000-0000-00005B290000}"/>
    <cellStyle name="Comma 2 2 4 2" xfId="10664" xr:uid="{00000000-0005-0000-0000-00005C290000}"/>
    <cellStyle name="Comma 2 2 4 20" xfId="10665" xr:uid="{00000000-0005-0000-0000-00005D290000}"/>
    <cellStyle name="Comma 2 2 4 21" xfId="10666" xr:uid="{00000000-0005-0000-0000-00005E290000}"/>
    <cellStyle name="Comma 2 2 4 22" xfId="10667" xr:uid="{00000000-0005-0000-0000-00005F290000}"/>
    <cellStyle name="Comma 2 2 4 23" xfId="10668" xr:uid="{00000000-0005-0000-0000-000060290000}"/>
    <cellStyle name="Comma 2 2 4 24" xfId="10669" xr:uid="{00000000-0005-0000-0000-000061290000}"/>
    <cellStyle name="Comma 2 2 4 25" xfId="10670" xr:uid="{00000000-0005-0000-0000-000062290000}"/>
    <cellStyle name="Comma 2 2 4 26" xfId="10671" xr:uid="{00000000-0005-0000-0000-000063290000}"/>
    <cellStyle name="Comma 2 2 4 27" xfId="10672" xr:uid="{00000000-0005-0000-0000-000064290000}"/>
    <cellStyle name="Comma 2 2 4 28" xfId="10673" xr:uid="{00000000-0005-0000-0000-000065290000}"/>
    <cellStyle name="Comma 2 2 4 29" xfId="10674" xr:uid="{00000000-0005-0000-0000-000066290000}"/>
    <cellStyle name="Comma 2 2 4 3" xfId="10675" xr:uid="{00000000-0005-0000-0000-000067290000}"/>
    <cellStyle name="Comma 2 2 4 30" xfId="10676" xr:uid="{00000000-0005-0000-0000-000068290000}"/>
    <cellStyle name="Comma 2 2 4 31" xfId="10677" xr:uid="{00000000-0005-0000-0000-000069290000}"/>
    <cellStyle name="Comma 2 2 4 32" xfId="10678" xr:uid="{00000000-0005-0000-0000-00006A290000}"/>
    <cellStyle name="Comma 2 2 4 33" xfId="10679" xr:uid="{00000000-0005-0000-0000-00006B290000}"/>
    <cellStyle name="Comma 2 2 4 34" xfId="10680" xr:uid="{00000000-0005-0000-0000-00006C290000}"/>
    <cellStyle name="Comma 2 2 4 35" xfId="10681" xr:uid="{00000000-0005-0000-0000-00006D290000}"/>
    <cellStyle name="Comma 2 2 4 36" xfId="10682" xr:uid="{00000000-0005-0000-0000-00006E290000}"/>
    <cellStyle name="Comma 2 2 4 37" xfId="10683" xr:uid="{00000000-0005-0000-0000-00006F290000}"/>
    <cellStyle name="Comma 2 2 4 38" xfId="10684" xr:uid="{00000000-0005-0000-0000-000070290000}"/>
    <cellStyle name="Comma 2 2 4 39" xfId="10685" xr:uid="{00000000-0005-0000-0000-000071290000}"/>
    <cellStyle name="Comma 2 2 4 4" xfId="10686" xr:uid="{00000000-0005-0000-0000-000072290000}"/>
    <cellStyle name="Comma 2 2 4 40" xfId="10687" xr:uid="{00000000-0005-0000-0000-000073290000}"/>
    <cellStyle name="Comma 2 2 4 41" xfId="10688" xr:uid="{00000000-0005-0000-0000-000074290000}"/>
    <cellStyle name="Comma 2 2 4 42" xfId="10689" xr:uid="{00000000-0005-0000-0000-000075290000}"/>
    <cellStyle name="Comma 2 2 4 43" xfId="10690" xr:uid="{00000000-0005-0000-0000-000076290000}"/>
    <cellStyle name="Comma 2 2 4 44" xfId="10691" xr:uid="{00000000-0005-0000-0000-000077290000}"/>
    <cellStyle name="Comma 2 2 4 45" xfId="10692" xr:uid="{00000000-0005-0000-0000-000078290000}"/>
    <cellStyle name="Comma 2 2 4 46" xfId="10693" xr:uid="{00000000-0005-0000-0000-000079290000}"/>
    <cellStyle name="Comma 2 2 4 47" xfId="10694" xr:uid="{00000000-0005-0000-0000-00007A290000}"/>
    <cellStyle name="Comma 2 2 4 48" xfId="10695" xr:uid="{00000000-0005-0000-0000-00007B290000}"/>
    <cellStyle name="Comma 2 2 4 49" xfId="10696" xr:uid="{00000000-0005-0000-0000-00007C290000}"/>
    <cellStyle name="Comma 2 2 4 5" xfId="10697" xr:uid="{00000000-0005-0000-0000-00007D290000}"/>
    <cellStyle name="Comma 2 2 4 50" xfId="10698" xr:uid="{00000000-0005-0000-0000-00007E290000}"/>
    <cellStyle name="Comma 2 2 4 51" xfId="10699" xr:uid="{00000000-0005-0000-0000-00007F290000}"/>
    <cellStyle name="Comma 2 2 4 52" xfId="10700" xr:uid="{00000000-0005-0000-0000-000080290000}"/>
    <cellStyle name="Comma 2 2 4 53" xfId="10701" xr:uid="{00000000-0005-0000-0000-000081290000}"/>
    <cellStyle name="Comma 2 2 4 54" xfId="10702" xr:uid="{00000000-0005-0000-0000-000082290000}"/>
    <cellStyle name="Comma 2 2 4 55" xfId="10703" xr:uid="{00000000-0005-0000-0000-000083290000}"/>
    <cellStyle name="Comma 2 2 4 56" xfId="10704" xr:uid="{00000000-0005-0000-0000-000084290000}"/>
    <cellStyle name="Comma 2 2 4 57" xfId="10705" xr:uid="{00000000-0005-0000-0000-000085290000}"/>
    <cellStyle name="Comma 2 2 4 58" xfId="10706" xr:uid="{00000000-0005-0000-0000-000086290000}"/>
    <cellStyle name="Comma 2 2 4 59" xfId="10707" xr:uid="{00000000-0005-0000-0000-000087290000}"/>
    <cellStyle name="Comma 2 2 4 6" xfId="10708" xr:uid="{00000000-0005-0000-0000-000088290000}"/>
    <cellStyle name="Comma 2 2 4 60" xfId="10709" xr:uid="{00000000-0005-0000-0000-000089290000}"/>
    <cellStyle name="Comma 2 2 4 61" xfId="10710" xr:uid="{00000000-0005-0000-0000-00008A290000}"/>
    <cellStyle name="Comma 2 2 4 62" xfId="10711" xr:uid="{00000000-0005-0000-0000-00008B290000}"/>
    <cellStyle name="Comma 2 2 4 63" xfId="10712" xr:uid="{00000000-0005-0000-0000-00008C290000}"/>
    <cellStyle name="Comma 2 2 4 64" xfId="10713" xr:uid="{00000000-0005-0000-0000-00008D290000}"/>
    <cellStyle name="Comma 2 2 4 65" xfId="10714" xr:uid="{00000000-0005-0000-0000-00008E290000}"/>
    <cellStyle name="Comma 2 2 4 66" xfId="10715" xr:uid="{00000000-0005-0000-0000-00008F290000}"/>
    <cellStyle name="Comma 2 2 4 67" xfId="10716" xr:uid="{00000000-0005-0000-0000-000090290000}"/>
    <cellStyle name="Comma 2 2 4 68" xfId="10717" xr:uid="{00000000-0005-0000-0000-000091290000}"/>
    <cellStyle name="Comma 2 2 4 69" xfId="10718" xr:uid="{00000000-0005-0000-0000-000092290000}"/>
    <cellStyle name="Comma 2 2 4 7" xfId="10719" xr:uid="{00000000-0005-0000-0000-000093290000}"/>
    <cellStyle name="Comma 2 2 4 70" xfId="10720" xr:uid="{00000000-0005-0000-0000-000094290000}"/>
    <cellStyle name="Comma 2 2 4 71" xfId="10721" xr:uid="{00000000-0005-0000-0000-000095290000}"/>
    <cellStyle name="Comma 2 2 4 72" xfId="10722" xr:uid="{00000000-0005-0000-0000-000096290000}"/>
    <cellStyle name="Comma 2 2 4 73" xfId="10723" xr:uid="{00000000-0005-0000-0000-000097290000}"/>
    <cellStyle name="Comma 2 2 4 74" xfId="10724" xr:uid="{00000000-0005-0000-0000-000098290000}"/>
    <cellStyle name="Comma 2 2 4 75" xfId="10725" xr:uid="{00000000-0005-0000-0000-000099290000}"/>
    <cellStyle name="Comma 2 2 4 76" xfId="10726" xr:uid="{00000000-0005-0000-0000-00009A290000}"/>
    <cellStyle name="Comma 2 2 4 77" xfId="10727" xr:uid="{00000000-0005-0000-0000-00009B290000}"/>
    <cellStyle name="Comma 2 2 4 78" xfId="10728" xr:uid="{00000000-0005-0000-0000-00009C290000}"/>
    <cellStyle name="Comma 2 2 4 79" xfId="10729" xr:uid="{00000000-0005-0000-0000-00009D290000}"/>
    <cellStyle name="Comma 2 2 4 8" xfId="10730" xr:uid="{00000000-0005-0000-0000-00009E290000}"/>
    <cellStyle name="Comma 2 2 4 80" xfId="10731" xr:uid="{00000000-0005-0000-0000-00009F290000}"/>
    <cellStyle name="Comma 2 2 4 81" xfId="10732" xr:uid="{00000000-0005-0000-0000-0000A0290000}"/>
    <cellStyle name="Comma 2 2 4 82" xfId="10733" xr:uid="{00000000-0005-0000-0000-0000A1290000}"/>
    <cellStyle name="Comma 2 2 4 83" xfId="10734" xr:uid="{00000000-0005-0000-0000-0000A2290000}"/>
    <cellStyle name="Comma 2 2 4 84" xfId="10735" xr:uid="{00000000-0005-0000-0000-0000A3290000}"/>
    <cellStyle name="Comma 2 2 4 85" xfId="10736" xr:uid="{00000000-0005-0000-0000-0000A4290000}"/>
    <cellStyle name="Comma 2 2 4 86" xfId="10737" xr:uid="{00000000-0005-0000-0000-0000A5290000}"/>
    <cellStyle name="Comma 2 2 4 87" xfId="10738" xr:uid="{00000000-0005-0000-0000-0000A6290000}"/>
    <cellStyle name="Comma 2 2 4 88" xfId="10739" xr:uid="{00000000-0005-0000-0000-0000A7290000}"/>
    <cellStyle name="Comma 2 2 4 89" xfId="10740" xr:uid="{00000000-0005-0000-0000-0000A8290000}"/>
    <cellStyle name="Comma 2 2 4 9" xfId="10741" xr:uid="{00000000-0005-0000-0000-0000A9290000}"/>
    <cellStyle name="Comma 2 2 4 90" xfId="10742" xr:uid="{00000000-0005-0000-0000-0000AA290000}"/>
    <cellStyle name="Comma 2 2 4 91" xfId="10743" xr:uid="{00000000-0005-0000-0000-0000AB290000}"/>
    <cellStyle name="Comma 2 2 4 92" xfId="10744" xr:uid="{00000000-0005-0000-0000-0000AC290000}"/>
    <cellStyle name="Comma 2 2 4 93" xfId="10745" xr:uid="{00000000-0005-0000-0000-0000AD290000}"/>
    <cellStyle name="Comma 2 2 4 94" xfId="10746" xr:uid="{00000000-0005-0000-0000-0000AE290000}"/>
    <cellStyle name="Comma 2 2 4 95" xfId="10747" xr:uid="{00000000-0005-0000-0000-0000AF290000}"/>
    <cellStyle name="Comma 2 2 4 96" xfId="10748" xr:uid="{00000000-0005-0000-0000-0000B0290000}"/>
    <cellStyle name="Comma 2 2 4 97" xfId="10749" xr:uid="{00000000-0005-0000-0000-0000B1290000}"/>
    <cellStyle name="Comma 2 2 4 98" xfId="10750" xr:uid="{00000000-0005-0000-0000-0000B2290000}"/>
    <cellStyle name="Comma 2 2 4 99" xfId="10751" xr:uid="{00000000-0005-0000-0000-0000B3290000}"/>
    <cellStyle name="Comma 2 2 40" xfId="10752" xr:uid="{00000000-0005-0000-0000-0000B4290000}"/>
    <cellStyle name="Comma 2 2 40 2" xfId="10753" xr:uid="{00000000-0005-0000-0000-0000B5290000}"/>
    <cellStyle name="Comma 2 2 40 3" xfId="10754" xr:uid="{00000000-0005-0000-0000-0000B6290000}"/>
    <cellStyle name="Comma 2 2 41" xfId="10755" xr:uid="{00000000-0005-0000-0000-0000B7290000}"/>
    <cellStyle name="Comma 2 2 41 2" xfId="10756" xr:uid="{00000000-0005-0000-0000-0000B8290000}"/>
    <cellStyle name="Comma 2 2 41 3" xfId="10757" xr:uid="{00000000-0005-0000-0000-0000B9290000}"/>
    <cellStyle name="Comma 2 2 42" xfId="10758" xr:uid="{00000000-0005-0000-0000-0000BA290000}"/>
    <cellStyle name="Comma 2 2 42 2" xfId="10759" xr:uid="{00000000-0005-0000-0000-0000BB290000}"/>
    <cellStyle name="Comma 2 2 42 3" xfId="10760" xr:uid="{00000000-0005-0000-0000-0000BC290000}"/>
    <cellStyle name="Comma 2 2 43" xfId="10761" xr:uid="{00000000-0005-0000-0000-0000BD290000}"/>
    <cellStyle name="Comma 2 2 43 2" xfId="10762" xr:uid="{00000000-0005-0000-0000-0000BE290000}"/>
    <cellStyle name="Comma 2 2 43 3" xfId="10763" xr:uid="{00000000-0005-0000-0000-0000BF290000}"/>
    <cellStyle name="Comma 2 2 44" xfId="10764" xr:uid="{00000000-0005-0000-0000-0000C0290000}"/>
    <cellStyle name="Comma 2 2 44 2" xfId="10765" xr:uid="{00000000-0005-0000-0000-0000C1290000}"/>
    <cellStyle name="Comma 2 2 44 3" xfId="10766" xr:uid="{00000000-0005-0000-0000-0000C2290000}"/>
    <cellStyle name="Comma 2 2 45" xfId="10767" xr:uid="{00000000-0005-0000-0000-0000C3290000}"/>
    <cellStyle name="Comma 2 2 45 2" xfId="10768" xr:uid="{00000000-0005-0000-0000-0000C4290000}"/>
    <cellStyle name="Comma 2 2 45 3" xfId="10769" xr:uid="{00000000-0005-0000-0000-0000C5290000}"/>
    <cellStyle name="Comma 2 2 46" xfId="10770" xr:uid="{00000000-0005-0000-0000-0000C6290000}"/>
    <cellStyle name="Comma 2 2 46 2" xfId="10771" xr:uid="{00000000-0005-0000-0000-0000C7290000}"/>
    <cellStyle name="Comma 2 2 46 3" xfId="10772" xr:uid="{00000000-0005-0000-0000-0000C8290000}"/>
    <cellStyle name="Comma 2 2 47" xfId="10773" xr:uid="{00000000-0005-0000-0000-0000C9290000}"/>
    <cellStyle name="Comma 2 2 47 2" xfId="10774" xr:uid="{00000000-0005-0000-0000-0000CA290000}"/>
    <cellStyle name="Comma 2 2 47 3" xfId="10775" xr:uid="{00000000-0005-0000-0000-0000CB290000}"/>
    <cellStyle name="Comma 2 2 48" xfId="10776" xr:uid="{00000000-0005-0000-0000-0000CC290000}"/>
    <cellStyle name="Comma 2 2 48 2" xfId="10777" xr:uid="{00000000-0005-0000-0000-0000CD290000}"/>
    <cellStyle name="Comma 2 2 48 3" xfId="10778" xr:uid="{00000000-0005-0000-0000-0000CE290000}"/>
    <cellStyle name="Comma 2 2 49" xfId="10779" xr:uid="{00000000-0005-0000-0000-0000CF290000}"/>
    <cellStyle name="Comma 2 2 49 2" xfId="10780" xr:uid="{00000000-0005-0000-0000-0000D0290000}"/>
    <cellStyle name="Comma 2 2 49 3" xfId="10781" xr:uid="{00000000-0005-0000-0000-0000D1290000}"/>
    <cellStyle name="Comma 2 2 5" xfId="10782" xr:uid="{00000000-0005-0000-0000-0000D2290000}"/>
    <cellStyle name="Comma 2 2 5 10" xfId="10783" xr:uid="{00000000-0005-0000-0000-0000D3290000}"/>
    <cellStyle name="Comma 2 2 5 100" xfId="10784" xr:uid="{00000000-0005-0000-0000-0000D4290000}"/>
    <cellStyle name="Comma 2 2 5 101" xfId="10785" xr:uid="{00000000-0005-0000-0000-0000D5290000}"/>
    <cellStyle name="Comma 2 2 5 102" xfId="10786" xr:uid="{00000000-0005-0000-0000-0000D6290000}"/>
    <cellStyle name="Comma 2 2 5 103" xfId="10787" xr:uid="{00000000-0005-0000-0000-0000D7290000}"/>
    <cellStyle name="Comma 2 2 5 104" xfId="10788" xr:uid="{00000000-0005-0000-0000-0000D8290000}"/>
    <cellStyle name="Comma 2 2 5 105" xfId="10789" xr:uid="{00000000-0005-0000-0000-0000D9290000}"/>
    <cellStyle name="Comma 2 2 5 106" xfId="10790" xr:uid="{00000000-0005-0000-0000-0000DA290000}"/>
    <cellStyle name="Comma 2 2 5 107" xfId="10791" xr:uid="{00000000-0005-0000-0000-0000DB290000}"/>
    <cellStyle name="Comma 2 2 5 108" xfId="10792" xr:uid="{00000000-0005-0000-0000-0000DC290000}"/>
    <cellStyle name="Comma 2 2 5 109" xfId="10793" xr:uid="{00000000-0005-0000-0000-0000DD290000}"/>
    <cellStyle name="Comma 2 2 5 11" xfId="10794" xr:uid="{00000000-0005-0000-0000-0000DE290000}"/>
    <cellStyle name="Comma 2 2 5 110" xfId="10795" xr:uid="{00000000-0005-0000-0000-0000DF290000}"/>
    <cellStyle name="Comma 2 2 5 111" xfId="10796" xr:uid="{00000000-0005-0000-0000-0000E0290000}"/>
    <cellStyle name="Comma 2 2 5 112" xfId="10797" xr:uid="{00000000-0005-0000-0000-0000E1290000}"/>
    <cellStyle name="Comma 2 2 5 113" xfId="10798" xr:uid="{00000000-0005-0000-0000-0000E2290000}"/>
    <cellStyle name="Comma 2 2 5 114" xfId="10799" xr:uid="{00000000-0005-0000-0000-0000E3290000}"/>
    <cellStyle name="Comma 2 2 5 115" xfId="10800" xr:uid="{00000000-0005-0000-0000-0000E4290000}"/>
    <cellStyle name="Comma 2 2 5 116" xfId="10801" xr:uid="{00000000-0005-0000-0000-0000E5290000}"/>
    <cellStyle name="Comma 2 2 5 117" xfId="10802" xr:uid="{00000000-0005-0000-0000-0000E6290000}"/>
    <cellStyle name="Comma 2 2 5 118" xfId="10803" xr:uid="{00000000-0005-0000-0000-0000E7290000}"/>
    <cellStyle name="Comma 2 2 5 119" xfId="10804" xr:uid="{00000000-0005-0000-0000-0000E8290000}"/>
    <cellStyle name="Comma 2 2 5 12" xfId="10805" xr:uid="{00000000-0005-0000-0000-0000E9290000}"/>
    <cellStyle name="Comma 2 2 5 120" xfId="10806" xr:uid="{00000000-0005-0000-0000-0000EA290000}"/>
    <cellStyle name="Comma 2 2 5 121" xfId="10807" xr:uid="{00000000-0005-0000-0000-0000EB290000}"/>
    <cellStyle name="Comma 2 2 5 122" xfId="10808" xr:uid="{00000000-0005-0000-0000-0000EC290000}"/>
    <cellStyle name="Comma 2 2 5 123" xfId="10809" xr:uid="{00000000-0005-0000-0000-0000ED290000}"/>
    <cellStyle name="Comma 2 2 5 124" xfId="10810" xr:uid="{00000000-0005-0000-0000-0000EE290000}"/>
    <cellStyle name="Comma 2 2 5 125" xfId="10811" xr:uid="{00000000-0005-0000-0000-0000EF290000}"/>
    <cellStyle name="Comma 2 2 5 126" xfId="10812" xr:uid="{00000000-0005-0000-0000-0000F0290000}"/>
    <cellStyle name="Comma 2 2 5 127" xfId="10813" xr:uid="{00000000-0005-0000-0000-0000F1290000}"/>
    <cellStyle name="Comma 2 2 5 128" xfId="10814" xr:uid="{00000000-0005-0000-0000-0000F2290000}"/>
    <cellStyle name="Comma 2 2 5 129" xfId="10815" xr:uid="{00000000-0005-0000-0000-0000F3290000}"/>
    <cellStyle name="Comma 2 2 5 13" xfId="10816" xr:uid="{00000000-0005-0000-0000-0000F4290000}"/>
    <cellStyle name="Comma 2 2 5 130" xfId="10817" xr:uid="{00000000-0005-0000-0000-0000F5290000}"/>
    <cellStyle name="Comma 2 2 5 131" xfId="10818" xr:uid="{00000000-0005-0000-0000-0000F6290000}"/>
    <cellStyle name="Comma 2 2 5 132" xfId="10819" xr:uid="{00000000-0005-0000-0000-0000F7290000}"/>
    <cellStyle name="Comma 2 2 5 133" xfId="10820" xr:uid="{00000000-0005-0000-0000-0000F8290000}"/>
    <cellStyle name="Comma 2 2 5 134" xfId="10821" xr:uid="{00000000-0005-0000-0000-0000F9290000}"/>
    <cellStyle name="Comma 2 2 5 135" xfId="10822" xr:uid="{00000000-0005-0000-0000-0000FA290000}"/>
    <cellStyle name="Comma 2 2 5 136" xfId="10823" xr:uid="{00000000-0005-0000-0000-0000FB290000}"/>
    <cellStyle name="Comma 2 2 5 137" xfId="10824" xr:uid="{00000000-0005-0000-0000-0000FC290000}"/>
    <cellStyle name="Comma 2 2 5 138" xfId="10825" xr:uid="{00000000-0005-0000-0000-0000FD290000}"/>
    <cellStyle name="Comma 2 2 5 139" xfId="10826" xr:uid="{00000000-0005-0000-0000-0000FE290000}"/>
    <cellStyle name="Comma 2 2 5 14" xfId="10827" xr:uid="{00000000-0005-0000-0000-0000FF290000}"/>
    <cellStyle name="Comma 2 2 5 140" xfId="10828" xr:uid="{00000000-0005-0000-0000-0000002A0000}"/>
    <cellStyle name="Comma 2 2 5 141" xfId="10829" xr:uid="{00000000-0005-0000-0000-0000012A0000}"/>
    <cellStyle name="Comma 2 2 5 142" xfId="10830" xr:uid="{00000000-0005-0000-0000-0000022A0000}"/>
    <cellStyle name="Comma 2 2 5 143" xfId="10831" xr:uid="{00000000-0005-0000-0000-0000032A0000}"/>
    <cellStyle name="Comma 2 2 5 144" xfId="10832" xr:uid="{00000000-0005-0000-0000-0000042A0000}"/>
    <cellStyle name="Comma 2 2 5 145" xfId="10833" xr:uid="{00000000-0005-0000-0000-0000052A0000}"/>
    <cellStyle name="Comma 2 2 5 146" xfId="10834" xr:uid="{00000000-0005-0000-0000-0000062A0000}"/>
    <cellStyle name="Comma 2 2 5 147" xfId="10835" xr:uid="{00000000-0005-0000-0000-0000072A0000}"/>
    <cellStyle name="Comma 2 2 5 148" xfId="10836" xr:uid="{00000000-0005-0000-0000-0000082A0000}"/>
    <cellStyle name="Comma 2 2 5 149" xfId="10837" xr:uid="{00000000-0005-0000-0000-0000092A0000}"/>
    <cellStyle name="Comma 2 2 5 15" xfId="10838" xr:uid="{00000000-0005-0000-0000-00000A2A0000}"/>
    <cellStyle name="Comma 2 2 5 150" xfId="10839" xr:uid="{00000000-0005-0000-0000-00000B2A0000}"/>
    <cellStyle name="Comma 2 2 5 151" xfId="10840" xr:uid="{00000000-0005-0000-0000-00000C2A0000}"/>
    <cellStyle name="Comma 2 2 5 152" xfId="10841" xr:uid="{00000000-0005-0000-0000-00000D2A0000}"/>
    <cellStyle name="Comma 2 2 5 153" xfId="10842" xr:uid="{00000000-0005-0000-0000-00000E2A0000}"/>
    <cellStyle name="Comma 2 2 5 154" xfId="10843" xr:uid="{00000000-0005-0000-0000-00000F2A0000}"/>
    <cellStyle name="Comma 2 2 5 155" xfId="10844" xr:uid="{00000000-0005-0000-0000-0000102A0000}"/>
    <cellStyle name="Comma 2 2 5 156" xfId="10845" xr:uid="{00000000-0005-0000-0000-0000112A0000}"/>
    <cellStyle name="Comma 2 2 5 157" xfId="10846" xr:uid="{00000000-0005-0000-0000-0000122A0000}"/>
    <cellStyle name="Comma 2 2 5 158" xfId="10847" xr:uid="{00000000-0005-0000-0000-0000132A0000}"/>
    <cellStyle name="Comma 2 2 5 159" xfId="10848" xr:uid="{00000000-0005-0000-0000-0000142A0000}"/>
    <cellStyle name="Comma 2 2 5 16" xfId="10849" xr:uid="{00000000-0005-0000-0000-0000152A0000}"/>
    <cellStyle name="Comma 2 2 5 160" xfId="10850" xr:uid="{00000000-0005-0000-0000-0000162A0000}"/>
    <cellStyle name="Comma 2 2 5 161" xfId="10851" xr:uid="{00000000-0005-0000-0000-0000172A0000}"/>
    <cellStyle name="Comma 2 2 5 162" xfId="10852" xr:uid="{00000000-0005-0000-0000-0000182A0000}"/>
    <cellStyle name="Comma 2 2 5 163" xfId="10853" xr:uid="{00000000-0005-0000-0000-0000192A0000}"/>
    <cellStyle name="Comma 2 2 5 164" xfId="10854" xr:uid="{00000000-0005-0000-0000-00001A2A0000}"/>
    <cellStyle name="Comma 2 2 5 165" xfId="10855" xr:uid="{00000000-0005-0000-0000-00001B2A0000}"/>
    <cellStyle name="Comma 2 2 5 166" xfId="10856" xr:uid="{00000000-0005-0000-0000-00001C2A0000}"/>
    <cellStyle name="Comma 2 2 5 167" xfId="10857" xr:uid="{00000000-0005-0000-0000-00001D2A0000}"/>
    <cellStyle name="Comma 2 2 5 168" xfId="10858" xr:uid="{00000000-0005-0000-0000-00001E2A0000}"/>
    <cellStyle name="Comma 2 2 5 169" xfId="10859" xr:uid="{00000000-0005-0000-0000-00001F2A0000}"/>
    <cellStyle name="Comma 2 2 5 17" xfId="10860" xr:uid="{00000000-0005-0000-0000-0000202A0000}"/>
    <cellStyle name="Comma 2 2 5 170" xfId="10861" xr:uid="{00000000-0005-0000-0000-0000212A0000}"/>
    <cellStyle name="Comma 2 2 5 171" xfId="10862" xr:uid="{00000000-0005-0000-0000-0000222A0000}"/>
    <cellStyle name="Comma 2 2 5 172" xfId="10863" xr:uid="{00000000-0005-0000-0000-0000232A0000}"/>
    <cellStyle name="Comma 2 2 5 173" xfId="10864" xr:uid="{00000000-0005-0000-0000-0000242A0000}"/>
    <cellStyle name="Comma 2 2 5 174" xfId="10865" xr:uid="{00000000-0005-0000-0000-0000252A0000}"/>
    <cellStyle name="Comma 2 2 5 175" xfId="10866" xr:uid="{00000000-0005-0000-0000-0000262A0000}"/>
    <cellStyle name="Comma 2 2 5 176" xfId="10867" xr:uid="{00000000-0005-0000-0000-0000272A0000}"/>
    <cellStyle name="Comma 2 2 5 177" xfId="10868" xr:uid="{00000000-0005-0000-0000-0000282A0000}"/>
    <cellStyle name="Comma 2 2 5 178" xfId="10869" xr:uid="{00000000-0005-0000-0000-0000292A0000}"/>
    <cellStyle name="Comma 2 2 5 179" xfId="10870" xr:uid="{00000000-0005-0000-0000-00002A2A0000}"/>
    <cellStyle name="Comma 2 2 5 18" xfId="10871" xr:uid="{00000000-0005-0000-0000-00002B2A0000}"/>
    <cellStyle name="Comma 2 2 5 180" xfId="10872" xr:uid="{00000000-0005-0000-0000-00002C2A0000}"/>
    <cellStyle name="Comma 2 2 5 181" xfId="10873" xr:uid="{00000000-0005-0000-0000-00002D2A0000}"/>
    <cellStyle name="Comma 2 2 5 182" xfId="10874" xr:uid="{00000000-0005-0000-0000-00002E2A0000}"/>
    <cellStyle name="Comma 2 2 5 183" xfId="10875" xr:uid="{00000000-0005-0000-0000-00002F2A0000}"/>
    <cellStyle name="Comma 2 2 5 184" xfId="10876" xr:uid="{00000000-0005-0000-0000-0000302A0000}"/>
    <cellStyle name="Comma 2 2 5 185" xfId="10877" xr:uid="{00000000-0005-0000-0000-0000312A0000}"/>
    <cellStyle name="Comma 2 2 5 186" xfId="10878" xr:uid="{00000000-0005-0000-0000-0000322A0000}"/>
    <cellStyle name="Comma 2 2 5 187" xfId="10879" xr:uid="{00000000-0005-0000-0000-0000332A0000}"/>
    <cellStyle name="Comma 2 2 5 188" xfId="10880" xr:uid="{00000000-0005-0000-0000-0000342A0000}"/>
    <cellStyle name="Comma 2 2 5 189" xfId="10881" xr:uid="{00000000-0005-0000-0000-0000352A0000}"/>
    <cellStyle name="Comma 2 2 5 19" xfId="10882" xr:uid="{00000000-0005-0000-0000-0000362A0000}"/>
    <cellStyle name="Comma 2 2 5 190" xfId="10883" xr:uid="{00000000-0005-0000-0000-0000372A0000}"/>
    <cellStyle name="Comma 2 2 5 191" xfId="10884" xr:uid="{00000000-0005-0000-0000-0000382A0000}"/>
    <cellStyle name="Comma 2 2 5 192" xfId="10885" xr:uid="{00000000-0005-0000-0000-0000392A0000}"/>
    <cellStyle name="Comma 2 2 5 193" xfId="10886" xr:uid="{00000000-0005-0000-0000-00003A2A0000}"/>
    <cellStyle name="Comma 2 2 5 194" xfId="10887" xr:uid="{00000000-0005-0000-0000-00003B2A0000}"/>
    <cellStyle name="Comma 2 2 5 195" xfId="10888" xr:uid="{00000000-0005-0000-0000-00003C2A0000}"/>
    <cellStyle name="Comma 2 2 5 2" xfId="10889" xr:uid="{00000000-0005-0000-0000-00003D2A0000}"/>
    <cellStyle name="Comma 2 2 5 20" xfId="10890" xr:uid="{00000000-0005-0000-0000-00003E2A0000}"/>
    <cellStyle name="Comma 2 2 5 21" xfId="10891" xr:uid="{00000000-0005-0000-0000-00003F2A0000}"/>
    <cellStyle name="Comma 2 2 5 22" xfId="10892" xr:uid="{00000000-0005-0000-0000-0000402A0000}"/>
    <cellStyle name="Comma 2 2 5 23" xfId="10893" xr:uid="{00000000-0005-0000-0000-0000412A0000}"/>
    <cellStyle name="Comma 2 2 5 24" xfId="10894" xr:uid="{00000000-0005-0000-0000-0000422A0000}"/>
    <cellStyle name="Comma 2 2 5 25" xfId="10895" xr:uid="{00000000-0005-0000-0000-0000432A0000}"/>
    <cellStyle name="Comma 2 2 5 26" xfId="10896" xr:uid="{00000000-0005-0000-0000-0000442A0000}"/>
    <cellStyle name="Comma 2 2 5 27" xfId="10897" xr:uid="{00000000-0005-0000-0000-0000452A0000}"/>
    <cellStyle name="Comma 2 2 5 28" xfId="10898" xr:uid="{00000000-0005-0000-0000-0000462A0000}"/>
    <cellStyle name="Comma 2 2 5 29" xfId="10899" xr:uid="{00000000-0005-0000-0000-0000472A0000}"/>
    <cellStyle name="Comma 2 2 5 3" xfId="10900" xr:uid="{00000000-0005-0000-0000-0000482A0000}"/>
    <cellStyle name="Comma 2 2 5 30" xfId="10901" xr:uid="{00000000-0005-0000-0000-0000492A0000}"/>
    <cellStyle name="Comma 2 2 5 31" xfId="10902" xr:uid="{00000000-0005-0000-0000-00004A2A0000}"/>
    <cellStyle name="Comma 2 2 5 32" xfId="10903" xr:uid="{00000000-0005-0000-0000-00004B2A0000}"/>
    <cellStyle name="Comma 2 2 5 33" xfId="10904" xr:uid="{00000000-0005-0000-0000-00004C2A0000}"/>
    <cellStyle name="Comma 2 2 5 34" xfId="10905" xr:uid="{00000000-0005-0000-0000-00004D2A0000}"/>
    <cellStyle name="Comma 2 2 5 35" xfId="10906" xr:uid="{00000000-0005-0000-0000-00004E2A0000}"/>
    <cellStyle name="Comma 2 2 5 36" xfId="10907" xr:uid="{00000000-0005-0000-0000-00004F2A0000}"/>
    <cellStyle name="Comma 2 2 5 37" xfId="10908" xr:uid="{00000000-0005-0000-0000-0000502A0000}"/>
    <cellStyle name="Comma 2 2 5 38" xfId="10909" xr:uid="{00000000-0005-0000-0000-0000512A0000}"/>
    <cellStyle name="Comma 2 2 5 39" xfId="10910" xr:uid="{00000000-0005-0000-0000-0000522A0000}"/>
    <cellStyle name="Comma 2 2 5 4" xfId="10911" xr:uid="{00000000-0005-0000-0000-0000532A0000}"/>
    <cellStyle name="Comma 2 2 5 40" xfId="10912" xr:uid="{00000000-0005-0000-0000-0000542A0000}"/>
    <cellStyle name="Comma 2 2 5 41" xfId="10913" xr:uid="{00000000-0005-0000-0000-0000552A0000}"/>
    <cellStyle name="Comma 2 2 5 42" xfId="10914" xr:uid="{00000000-0005-0000-0000-0000562A0000}"/>
    <cellStyle name="Comma 2 2 5 43" xfId="10915" xr:uid="{00000000-0005-0000-0000-0000572A0000}"/>
    <cellStyle name="Comma 2 2 5 44" xfId="10916" xr:uid="{00000000-0005-0000-0000-0000582A0000}"/>
    <cellStyle name="Comma 2 2 5 45" xfId="10917" xr:uid="{00000000-0005-0000-0000-0000592A0000}"/>
    <cellStyle name="Comma 2 2 5 46" xfId="10918" xr:uid="{00000000-0005-0000-0000-00005A2A0000}"/>
    <cellStyle name="Comma 2 2 5 47" xfId="10919" xr:uid="{00000000-0005-0000-0000-00005B2A0000}"/>
    <cellStyle name="Comma 2 2 5 48" xfId="10920" xr:uid="{00000000-0005-0000-0000-00005C2A0000}"/>
    <cellStyle name="Comma 2 2 5 49" xfId="10921" xr:uid="{00000000-0005-0000-0000-00005D2A0000}"/>
    <cellStyle name="Comma 2 2 5 5" xfId="10922" xr:uid="{00000000-0005-0000-0000-00005E2A0000}"/>
    <cellStyle name="Comma 2 2 5 50" xfId="10923" xr:uid="{00000000-0005-0000-0000-00005F2A0000}"/>
    <cellStyle name="Comma 2 2 5 51" xfId="10924" xr:uid="{00000000-0005-0000-0000-0000602A0000}"/>
    <cellStyle name="Comma 2 2 5 52" xfId="10925" xr:uid="{00000000-0005-0000-0000-0000612A0000}"/>
    <cellStyle name="Comma 2 2 5 53" xfId="10926" xr:uid="{00000000-0005-0000-0000-0000622A0000}"/>
    <cellStyle name="Comma 2 2 5 54" xfId="10927" xr:uid="{00000000-0005-0000-0000-0000632A0000}"/>
    <cellStyle name="Comma 2 2 5 55" xfId="10928" xr:uid="{00000000-0005-0000-0000-0000642A0000}"/>
    <cellStyle name="Comma 2 2 5 56" xfId="10929" xr:uid="{00000000-0005-0000-0000-0000652A0000}"/>
    <cellStyle name="Comma 2 2 5 57" xfId="10930" xr:uid="{00000000-0005-0000-0000-0000662A0000}"/>
    <cellStyle name="Comma 2 2 5 58" xfId="10931" xr:uid="{00000000-0005-0000-0000-0000672A0000}"/>
    <cellStyle name="Comma 2 2 5 59" xfId="10932" xr:uid="{00000000-0005-0000-0000-0000682A0000}"/>
    <cellStyle name="Comma 2 2 5 6" xfId="10933" xr:uid="{00000000-0005-0000-0000-0000692A0000}"/>
    <cellStyle name="Comma 2 2 5 60" xfId="10934" xr:uid="{00000000-0005-0000-0000-00006A2A0000}"/>
    <cellStyle name="Comma 2 2 5 61" xfId="10935" xr:uid="{00000000-0005-0000-0000-00006B2A0000}"/>
    <cellStyle name="Comma 2 2 5 62" xfId="10936" xr:uid="{00000000-0005-0000-0000-00006C2A0000}"/>
    <cellStyle name="Comma 2 2 5 63" xfId="10937" xr:uid="{00000000-0005-0000-0000-00006D2A0000}"/>
    <cellStyle name="Comma 2 2 5 64" xfId="10938" xr:uid="{00000000-0005-0000-0000-00006E2A0000}"/>
    <cellStyle name="Comma 2 2 5 65" xfId="10939" xr:uid="{00000000-0005-0000-0000-00006F2A0000}"/>
    <cellStyle name="Comma 2 2 5 66" xfId="10940" xr:uid="{00000000-0005-0000-0000-0000702A0000}"/>
    <cellStyle name="Comma 2 2 5 67" xfId="10941" xr:uid="{00000000-0005-0000-0000-0000712A0000}"/>
    <cellStyle name="Comma 2 2 5 68" xfId="10942" xr:uid="{00000000-0005-0000-0000-0000722A0000}"/>
    <cellStyle name="Comma 2 2 5 69" xfId="10943" xr:uid="{00000000-0005-0000-0000-0000732A0000}"/>
    <cellStyle name="Comma 2 2 5 7" xfId="10944" xr:uid="{00000000-0005-0000-0000-0000742A0000}"/>
    <cellStyle name="Comma 2 2 5 70" xfId="10945" xr:uid="{00000000-0005-0000-0000-0000752A0000}"/>
    <cellStyle name="Comma 2 2 5 71" xfId="10946" xr:uid="{00000000-0005-0000-0000-0000762A0000}"/>
    <cellStyle name="Comma 2 2 5 72" xfId="10947" xr:uid="{00000000-0005-0000-0000-0000772A0000}"/>
    <cellStyle name="Comma 2 2 5 73" xfId="10948" xr:uid="{00000000-0005-0000-0000-0000782A0000}"/>
    <cellStyle name="Comma 2 2 5 74" xfId="10949" xr:uid="{00000000-0005-0000-0000-0000792A0000}"/>
    <cellStyle name="Comma 2 2 5 75" xfId="10950" xr:uid="{00000000-0005-0000-0000-00007A2A0000}"/>
    <cellStyle name="Comma 2 2 5 76" xfId="10951" xr:uid="{00000000-0005-0000-0000-00007B2A0000}"/>
    <cellStyle name="Comma 2 2 5 77" xfId="10952" xr:uid="{00000000-0005-0000-0000-00007C2A0000}"/>
    <cellStyle name="Comma 2 2 5 78" xfId="10953" xr:uid="{00000000-0005-0000-0000-00007D2A0000}"/>
    <cellStyle name="Comma 2 2 5 79" xfId="10954" xr:uid="{00000000-0005-0000-0000-00007E2A0000}"/>
    <cellStyle name="Comma 2 2 5 8" xfId="10955" xr:uid="{00000000-0005-0000-0000-00007F2A0000}"/>
    <cellStyle name="Comma 2 2 5 80" xfId="10956" xr:uid="{00000000-0005-0000-0000-0000802A0000}"/>
    <cellStyle name="Comma 2 2 5 81" xfId="10957" xr:uid="{00000000-0005-0000-0000-0000812A0000}"/>
    <cellStyle name="Comma 2 2 5 82" xfId="10958" xr:uid="{00000000-0005-0000-0000-0000822A0000}"/>
    <cellStyle name="Comma 2 2 5 83" xfId="10959" xr:uid="{00000000-0005-0000-0000-0000832A0000}"/>
    <cellStyle name="Comma 2 2 5 84" xfId="10960" xr:uid="{00000000-0005-0000-0000-0000842A0000}"/>
    <cellStyle name="Comma 2 2 5 85" xfId="10961" xr:uid="{00000000-0005-0000-0000-0000852A0000}"/>
    <cellStyle name="Comma 2 2 5 86" xfId="10962" xr:uid="{00000000-0005-0000-0000-0000862A0000}"/>
    <cellStyle name="Comma 2 2 5 87" xfId="10963" xr:uid="{00000000-0005-0000-0000-0000872A0000}"/>
    <cellStyle name="Comma 2 2 5 88" xfId="10964" xr:uid="{00000000-0005-0000-0000-0000882A0000}"/>
    <cellStyle name="Comma 2 2 5 89" xfId="10965" xr:uid="{00000000-0005-0000-0000-0000892A0000}"/>
    <cellStyle name="Comma 2 2 5 9" xfId="10966" xr:uid="{00000000-0005-0000-0000-00008A2A0000}"/>
    <cellStyle name="Comma 2 2 5 90" xfId="10967" xr:uid="{00000000-0005-0000-0000-00008B2A0000}"/>
    <cellStyle name="Comma 2 2 5 91" xfId="10968" xr:uid="{00000000-0005-0000-0000-00008C2A0000}"/>
    <cellStyle name="Comma 2 2 5 92" xfId="10969" xr:uid="{00000000-0005-0000-0000-00008D2A0000}"/>
    <cellStyle name="Comma 2 2 5 93" xfId="10970" xr:uid="{00000000-0005-0000-0000-00008E2A0000}"/>
    <cellStyle name="Comma 2 2 5 94" xfId="10971" xr:uid="{00000000-0005-0000-0000-00008F2A0000}"/>
    <cellStyle name="Comma 2 2 5 95" xfId="10972" xr:uid="{00000000-0005-0000-0000-0000902A0000}"/>
    <cellStyle name="Comma 2 2 5 96" xfId="10973" xr:uid="{00000000-0005-0000-0000-0000912A0000}"/>
    <cellStyle name="Comma 2 2 5 97" xfId="10974" xr:uid="{00000000-0005-0000-0000-0000922A0000}"/>
    <cellStyle name="Comma 2 2 5 98" xfId="10975" xr:uid="{00000000-0005-0000-0000-0000932A0000}"/>
    <cellStyle name="Comma 2 2 5 99" xfId="10976" xr:uid="{00000000-0005-0000-0000-0000942A0000}"/>
    <cellStyle name="Comma 2 2 50" xfId="10977" xr:uid="{00000000-0005-0000-0000-0000952A0000}"/>
    <cellStyle name="Comma 2 2 50 2" xfId="10978" xr:uid="{00000000-0005-0000-0000-0000962A0000}"/>
    <cellStyle name="Comma 2 2 50 3" xfId="10979" xr:uid="{00000000-0005-0000-0000-0000972A0000}"/>
    <cellStyle name="Comma 2 2 51" xfId="10980" xr:uid="{00000000-0005-0000-0000-0000982A0000}"/>
    <cellStyle name="Comma 2 2 51 2" xfId="10981" xr:uid="{00000000-0005-0000-0000-0000992A0000}"/>
    <cellStyle name="Comma 2 2 51 3" xfId="10982" xr:uid="{00000000-0005-0000-0000-00009A2A0000}"/>
    <cellStyle name="Comma 2 2 52" xfId="10983" xr:uid="{00000000-0005-0000-0000-00009B2A0000}"/>
    <cellStyle name="Comma 2 2 52 2" xfId="10984" xr:uid="{00000000-0005-0000-0000-00009C2A0000}"/>
    <cellStyle name="Comma 2 2 52 3" xfId="10985" xr:uid="{00000000-0005-0000-0000-00009D2A0000}"/>
    <cellStyle name="Comma 2 2 53" xfId="10986" xr:uid="{00000000-0005-0000-0000-00009E2A0000}"/>
    <cellStyle name="Comma 2 2 53 2" xfId="10987" xr:uid="{00000000-0005-0000-0000-00009F2A0000}"/>
    <cellStyle name="Comma 2 2 53 3" xfId="10988" xr:uid="{00000000-0005-0000-0000-0000A02A0000}"/>
    <cellStyle name="Comma 2 2 54" xfId="10989" xr:uid="{00000000-0005-0000-0000-0000A12A0000}"/>
    <cellStyle name="Comma 2 2 54 2" xfId="10990" xr:uid="{00000000-0005-0000-0000-0000A22A0000}"/>
    <cellStyle name="Comma 2 2 54 3" xfId="10991" xr:uid="{00000000-0005-0000-0000-0000A32A0000}"/>
    <cellStyle name="Comma 2 2 55" xfId="10992" xr:uid="{00000000-0005-0000-0000-0000A42A0000}"/>
    <cellStyle name="Comma 2 2 55 2" xfId="10993" xr:uid="{00000000-0005-0000-0000-0000A52A0000}"/>
    <cellStyle name="Comma 2 2 55 3" xfId="10994" xr:uid="{00000000-0005-0000-0000-0000A62A0000}"/>
    <cellStyle name="Comma 2 2 56" xfId="10995" xr:uid="{00000000-0005-0000-0000-0000A72A0000}"/>
    <cellStyle name="Comma 2 2 56 2" xfId="10996" xr:uid="{00000000-0005-0000-0000-0000A82A0000}"/>
    <cellStyle name="Comma 2 2 56 3" xfId="10997" xr:uid="{00000000-0005-0000-0000-0000A92A0000}"/>
    <cellStyle name="Comma 2 2 57" xfId="10998" xr:uid="{00000000-0005-0000-0000-0000AA2A0000}"/>
    <cellStyle name="Comma 2 2 57 2" xfId="10999" xr:uid="{00000000-0005-0000-0000-0000AB2A0000}"/>
    <cellStyle name="Comma 2 2 57 3" xfId="11000" xr:uid="{00000000-0005-0000-0000-0000AC2A0000}"/>
    <cellStyle name="Comma 2 2 58" xfId="11001" xr:uid="{00000000-0005-0000-0000-0000AD2A0000}"/>
    <cellStyle name="Comma 2 2 58 2" xfId="11002" xr:uid="{00000000-0005-0000-0000-0000AE2A0000}"/>
    <cellStyle name="Comma 2 2 58 3" xfId="11003" xr:uid="{00000000-0005-0000-0000-0000AF2A0000}"/>
    <cellStyle name="Comma 2 2 59" xfId="11004" xr:uid="{00000000-0005-0000-0000-0000B02A0000}"/>
    <cellStyle name="Comma 2 2 59 2" xfId="11005" xr:uid="{00000000-0005-0000-0000-0000B12A0000}"/>
    <cellStyle name="Comma 2 2 59 3" xfId="11006" xr:uid="{00000000-0005-0000-0000-0000B22A0000}"/>
    <cellStyle name="Comma 2 2 6" xfId="11007" xr:uid="{00000000-0005-0000-0000-0000B32A0000}"/>
    <cellStyle name="Comma 2 2 6 10" xfId="11008" xr:uid="{00000000-0005-0000-0000-0000B42A0000}"/>
    <cellStyle name="Comma 2 2 6 100" xfId="11009" xr:uid="{00000000-0005-0000-0000-0000B52A0000}"/>
    <cellStyle name="Comma 2 2 6 101" xfId="11010" xr:uid="{00000000-0005-0000-0000-0000B62A0000}"/>
    <cellStyle name="Comma 2 2 6 102" xfId="11011" xr:uid="{00000000-0005-0000-0000-0000B72A0000}"/>
    <cellStyle name="Comma 2 2 6 103" xfId="11012" xr:uid="{00000000-0005-0000-0000-0000B82A0000}"/>
    <cellStyle name="Comma 2 2 6 104" xfId="11013" xr:uid="{00000000-0005-0000-0000-0000B92A0000}"/>
    <cellStyle name="Comma 2 2 6 105" xfId="11014" xr:uid="{00000000-0005-0000-0000-0000BA2A0000}"/>
    <cellStyle name="Comma 2 2 6 106" xfId="11015" xr:uid="{00000000-0005-0000-0000-0000BB2A0000}"/>
    <cellStyle name="Comma 2 2 6 107" xfId="11016" xr:uid="{00000000-0005-0000-0000-0000BC2A0000}"/>
    <cellStyle name="Comma 2 2 6 108" xfId="11017" xr:uid="{00000000-0005-0000-0000-0000BD2A0000}"/>
    <cellStyle name="Comma 2 2 6 109" xfId="11018" xr:uid="{00000000-0005-0000-0000-0000BE2A0000}"/>
    <cellStyle name="Comma 2 2 6 11" xfId="11019" xr:uid="{00000000-0005-0000-0000-0000BF2A0000}"/>
    <cellStyle name="Comma 2 2 6 110" xfId="11020" xr:uid="{00000000-0005-0000-0000-0000C02A0000}"/>
    <cellStyle name="Comma 2 2 6 111" xfId="11021" xr:uid="{00000000-0005-0000-0000-0000C12A0000}"/>
    <cellStyle name="Comma 2 2 6 112" xfId="11022" xr:uid="{00000000-0005-0000-0000-0000C22A0000}"/>
    <cellStyle name="Comma 2 2 6 113" xfId="11023" xr:uid="{00000000-0005-0000-0000-0000C32A0000}"/>
    <cellStyle name="Comma 2 2 6 114" xfId="11024" xr:uid="{00000000-0005-0000-0000-0000C42A0000}"/>
    <cellStyle name="Comma 2 2 6 115" xfId="11025" xr:uid="{00000000-0005-0000-0000-0000C52A0000}"/>
    <cellStyle name="Comma 2 2 6 116" xfId="11026" xr:uid="{00000000-0005-0000-0000-0000C62A0000}"/>
    <cellStyle name="Comma 2 2 6 117" xfId="11027" xr:uid="{00000000-0005-0000-0000-0000C72A0000}"/>
    <cellStyle name="Comma 2 2 6 118" xfId="11028" xr:uid="{00000000-0005-0000-0000-0000C82A0000}"/>
    <cellStyle name="Comma 2 2 6 119" xfId="11029" xr:uid="{00000000-0005-0000-0000-0000C92A0000}"/>
    <cellStyle name="Comma 2 2 6 12" xfId="11030" xr:uid="{00000000-0005-0000-0000-0000CA2A0000}"/>
    <cellStyle name="Comma 2 2 6 120" xfId="11031" xr:uid="{00000000-0005-0000-0000-0000CB2A0000}"/>
    <cellStyle name="Comma 2 2 6 121" xfId="11032" xr:uid="{00000000-0005-0000-0000-0000CC2A0000}"/>
    <cellStyle name="Comma 2 2 6 122" xfId="11033" xr:uid="{00000000-0005-0000-0000-0000CD2A0000}"/>
    <cellStyle name="Comma 2 2 6 123" xfId="11034" xr:uid="{00000000-0005-0000-0000-0000CE2A0000}"/>
    <cellStyle name="Comma 2 2 6 124" xfId="11035" xr:uid="{00000000-0005-0000-0000-0000CF2A0000}"/>
    <cellStyle name="Comma 2 2 6 125" xfId="11036" xr:uid="{00000000-0005-0000-0000-0000D02A0000}"/>
    <cellStyle name="Comma 2 2 6 126" xfId="11037" xr:uid="{00000000-0005-0000-0000-0000D12A0000}"/>
    <cellStyle name="Comma 2 2 6 127" xfId="11038" xr:uid="{00000000-0005-0000-0000-0000D22A0000}"/>
    <cellStyle name="Comma 2 2 6 128" xfId="11039" xr:uid="{00000000-0005-0000-0000-0000D32A0000}"/>
    <cellStyle name="Comma 2 2 6 129" xfId="11040" xr:uid="{00000000-0005-0000-0000-0000D42A0000}"/>
    <cellStyle name="Comma 2 2 6 13" xfId="11041" xr:uid="{00000000-0005-0000-0000-0000D52A0000}"/>
    <cellStyle name="Comma 2 2 6 130" xfId="11042" xr:uid="{00000000-0005-0000-0000-0000D62A0000}"/>
    <cellStyle name="Comma 2 2 6 14" xfId="11043" xr:uid="{00000000-0005-0000-0000-0000D72A0000}"/>
    <cellStyle name="Comma 2 2 6 15" xfId="11044" xr:uid="{00000000-0005-0000-0000-0000D82A0000}"/>
    <cellStyle name="Comma 2 2 6 16" xfId="11045" xr:uid="{00000000-0005-0000-0000-0000D92A0000}"/>
    <cellStyle name="Comma 2 2 6 17" xfId="11046" xr:uid="{00000000-0005-0000-0000-0000DA2A0000}"/>
    <cellStyle name="Comma 2 2 6 18" xfId="11047" xr:uid="{00000000-0005-0000-0000-0000DB2A0000}"/>
    <cellStyle name="Comma 2 2 6 19" xfId="11048" xr:uid="{00000000-0005-0000-0000-0000DC2A0000}"/>
    <cellStyle name="Comma 2 2 6 2" xfId="11049" xr:uid="{00000000-0005-0000-0000-0000DD2A0000}"/>
    <cellStyle name="Comma 2 2 6 20" xfId="11050" xr:uid="{00000000-0005-0000-0000-0000DE2A0000}"/>
    <cellStyle name="Comma 2 2 6 21" xfId="11051" xr:uid="{00000000-0005-0000-0000-0000DF2A0000}"/>
    <cellStyle name="Comma 2 2 6 22" xfId="11052" xr:uid="{00000000-0005-0000-0000-0000E02A0000}"/>
    <cellStyle name="Comma 2 2 6 23" xfId="11053" xr:uid="{00000000-0005-0000-0000-0000E12A0000}"/>
    <cellStyle name="Comma 2 2 6 24" xfId="11054" xr:uid="{00000000-0005-0000-0000-0000E22A0000}"/>
    <cellStyle name="Comma 2 2 6 25" xfId="11055" xr:uid="{00000000-0005-0000-0000-0000E32A0000}"/>
    <cellStyle name="Comma 2 2 6 26" xfId="11056" xr:uid="{00000000-0005-0000-0000-0000E42A0000}"/>
    <cellStyle name="Comma 2 2 6 27" xfId="11057" xr:uid="{00000000-0005-0000-0000-0000E52A0000}"/>
    <cellStyle name="Comma 2 2 6 28" xfId="11058" xr:uid="{00000000-0005-0000-0000-0000E62A0000}"/>
    <cellStyle name="Comma 2 2 6 29" xfId="11059" xr:uid="{00000000-0005-0000-0000-0000E72A0000}"/>
    <cellStyle name="Comma 2 2 6 3" xfId="11060" xr:uid="{00000000-0005-0000-0000-0000E82A0000}"/>
    <cellStyle name="Comma 2 2 6 30" xfId="11061" xr:uid="{00000000-0005-0000-0000-0000E92A0000}"/>
    <cellStyle name="Comma 2 2 6 31" xfId="11062" xr:uid="{00000000-0005-0000-0000-0000EA2A0000}"/>
    <cellStyle name="Comma 2 2 6 32" xfId="11063" xr:uid="{00000000-0005-0000-0000-0000EB2A0000}"/>
    <cellStyle name="Comma 2 2 6 33" xfId="11064" xr:uid="{00000000-0005-0000-0000-0000EC2A0000}"/>
    <cellStyle name="Comma 2 2 6 34" xfId="11065" xr:uid="{00000000-0005-0000-0000-0000ED2A0000}"/>
    <cellStyle name="Comma 2 2 6 35" xfId="11066" xr:uid="{00000000-0005-0000-0000-0000EE2A0000}"/>
    <cellStyle name="Comma 2 2 6 36" xfId="11067" xr:uid="{00000000-0005-0000-0000-0000EF2A0000}"/>
    <cellStyle name="Comma 2 2 6 37" xfId="11068" xr:uid="{00000000-0005-0000-0000-0000F02A0000}"/>
    <cellStyle name="Comma 2 2 6 38" xfId="11069" xr:uid="{00000000-0005-0000-0000-0000F12A0000}"/>
    <cellStyle name="Comma 2 2 6 39" xfId="11070" xr:uid="{00000000-0005-0000-0000-0000F22A0000}"/>
    <cellStyle name="Comma 2 2 6 4" xfId="11071" xr:uid="{00000000-0005-0000-0000-0000F32A0000}"/>
    <cellStyle name="Comma 2 2 6 40" xfId="11072" xr:uid="{00000000-0005-0000-0000-0000F42A0000}"/>
    <cellStyle name="Comma 2 2 6 41" xfId="11073" xr:uid="{00000000-0005-0000-0000-0000F52A0000}"/>
    <cellStyle name="Comma 2 2 6 42" xfId="11074" xr:uid="{00000000-0005-0000-0000-0000F62A0000}"/>
    <cellStyle name="Comma 2 2 6 43" xfId="11075" xr:uid="{00000000-0005-0000-0000-0000F72A0000}"/>
    <cellStyle name="Comma 2 2 6 44" xfId="11076" xr:uid="{00000000-0005-0000-0000-0000F82A0000}"/>
    <cellStyle name="Comma 2 2 6 45" xfId="11077" xr:uid="{00000000-0005-0000-0000-0000F92A0000}"/>
    <cellStyle name="Comma 2 2 6 46" xfId="11078" xr:uid="{00000000-0005-0000-0000-0000FA2A0000}"/>
    <cellStyle name="Comma 2 2 6 47" xfId="11079" xr:uid="{00000000-0005-0000-0000-0000FB2A0000}"/>
    <cellStyle name="Comma 2 2 6 48" xfId="11080" xr:uid="{00000000-0005-0000-0000-0000FC2A0000}"/>
    <cellStyle name="Comma 2 2 6 49" xfId="11081" xr:uid="{00000000-0005-0000-0000-0000FD2A0000}"/>
    <cellStyle name="Comma 2 2 6 5" xfId="11082" xr:uid="{00000000-0005-0000-0000-0000FE2A0000}"/>
    <cellStyle name="Comma 2 2 6 50" xfId="11083" xr:uid="{00000000-0005-0000-0000-0000FF2A0000}"/>
    <cellStyle name="Comma 2 2 6 51" xfId="11084" xr:uid="{00000000-0005-0000-0000-0000002B0000}"/>
    <cellStyle name="Comma 2 2 6 52" xfId="11085" xr:uid="{00000000-0005-0000-0000-0000012B0000}"/>
    <cellStyle name="Comma 2 2 6 53" xfId="11086" xr:uid="{00000000-0005-0000-0000-0000022B0000}"/>
    <cellStyle name="Comma 2 2 6 54" xfId="11087" xr:uid="{00000000-0005-0000-0000-0000032B0000}"/>
    <cellStyle name="Comma 2 2 6 55" xfId="11088" xr:uid="{00000000-0005-0000-0000-0000042B0000}"/>
    <cellStyle name="Comma 2 2 6 56" xfId="11089" xr:uid="{00000000-0005-0000-0000-0000052B0000}"/>
    <cellStyle name="Comma 2 2 6 57" xfId="11090" xr:uid="{00000000-0005-0000-0000-0000062B0000}"/>
    <cellStyle name="Comma 2 2 6 58" xfId="11091" xr:uid="{00000000-0005-0000-0000-0000072B0000}"/>
    <cellStyle name="Comma 2 2 6 59" xfId="11092" xr:uid="{00000000-0005-0000-0000-0000082B0000}"/>
    <cellStyle name="Comma 2 2 6 6" xfId="11093" xr:uid="{00000000-0005-0000-0000-0000092B0000}"/>
    <cellStyle name="Comma 2 2 6 60" xfId="11094" xr:uid="{00000000-0005-0000-0000-00000A2B0000}"/>
    <cellStyle name="Comma 2 2 6 61" xfId="11095" xr:uid="{00000000-0005-0000-0000-00000B2B0000}"/>
    <cellStyle name="Comma 2 2 6 62" xfId="11096" xr:uid="{00000000-0005-0000-0000-00000C2B0000}"/>
    <cellStyle name="Comma 2 2 6 63" xfId="11097" xr:uid="{00000000-0005-0000-0000-00000D2B0000}"/>
    <cellStyle name="Comma 2 2 6 64" xfId="11098" xr:uid="{00000000-0005-0000-0000-00000E2B0000}"/>
    <cellStyle name="Comma 2 2 6 65" xfId="11099" xr:uid="{00000000-0005-0000-0000-00000F2B0000}"/>
    <cellStyle name="Comma 2 2 6 66" xfId="11100" xr:uid="{00000000-0005-0000-0000-0000102B0000}"/>
    <cellStyle name="Comma 2 2 6 67" xfId="11101" xr:uid="{00000000-0005-0000-0000-0000112B0000}"/>
    <cellStyle name="Comma 2 2 6 68" xfId="11102" xr:uid="{00000000-0005-0000-0000-0000122B0000}"/>
    <cellStyle name="Comma 2 2 6 69" xfId="11103" xr:uid="{00000000-0005-0000-0000-0000132B0000}"/>
    <cellStyle name="Comma 2 2 6 7" xfId="11104" xr:uid="{00000000-0005-0000-0000-0000142B0000}"/>
    <cellStyle name="Comma 2 2 6 70" xfId="11105" xr:uid="{00000000-0005-0000-0000-0000152B0000}"/>
    <cellStyle name="Comma 2 2 6 71" xfId="11106" xr:uid="{00000000-0005-0000-0000-0000162B0000}"/>
    <cellStyle name="Comma 2 2 6 72" xfId="11107" xr:uid="{00000000-0005-0000-0000-0000172B0000}"/>
    <cellStyle name="Comma 2 2 6 73" xfId="11108" xr:uid="{00000000-0005-0000-0000-0000182B0000}"/>
    <cellStyle name="Comma 2 2 6 74" xfId="11109" xr:uid="{00000000-0005-0000-0000-0000192B0000}"/>
    <cellStyle name="Comma 2 2 6 75" xfId="11110" xr:uid="{00000000-0005-0000-0000-00001A2B0000}"/>
    <cellStyle name="Comma 2 2 6 76" xfId="11111" xr:uid="{00000000-0005-0000-0000-00001B2B0000}"/>
    <cellStyle name="Comma 2 2 6 77" xfId="11112" xr:uid="{00000000-0005-0000-0000-00001C2B0000}"/>
    <cellStyle name="Comma 2 2 6 78" xfId="11113" xr:uid="{00000000-0005-0000-0000-00001D2B0000}"/>
    <cellStyle name="Comma 2 2 6 79" xfId="11114" xr:uid="{00000000-0005-0000-0000-00001E2B0000}"/>
    <cellStyle name="Comma 2 2 6 8" xfId="11115" xr:uid="{00000000-0005-0000-0000-00001F2B0000}"/>
    <cellStyle name="Comma 2 2 6 80" xfId="11116" xr:uid="{00000000-0005-0000-0000-0000202B0000}"/>
    <cellStyle name="Comma 2 2 6 81" xfId="11117" xr:uid="{00000000-0005-0000-0000-0000212B0000}"/>
    <cellStyle name="Comma 2 2 6 82" xfId="11118" xr:uid="{00000000-0005-0000-0000-0000222B0000}"/>
    <cellStyle name="Comma 2 2 6 83" xfId="11119" xr:uid="{00000000-0005-0000-0000-0000232B0000}"/>
    <cellStyle name="Comma 2 2 6 84" xfId="11120" xr:uid="{00000000-0005-0000-0000-0000242B0000}"/>
    <cellStyle name="Comma 2 2 6 85" xfId="11121" xr:uid="{00000000-0005-0000-0000-0000252B0000}"/>
    <cellStyle name="Comma 2 2 6 86" xfId="11122" xr:uid="{00000000-0005-0000-0000-0000262B0000}"/>
    <cellStyle name="Comma 2 2 6 87" xfId="11123" xr:uid="{00000000-0005-0000-0000-0000272B0000}"/>
    <cellStyle name="Comma 2 2 6 88" xfId="11124" xr:uid="{00000000-0005-0000-0000-0000282B0000}"/>
    <cellStyle name="Comma 2 2 6 89" xfId="11125" xr:uid="{00000000-0005-0000-0000-0000292B0000}"/>
    <cellStyle name="Comma 2 2 6 9" xfId="11126" xr:uid="{00000000-0005-0000-0000-00002A2B0000}"/>
    <cellStyle name="Comma 2 2 6 90" xfId="11127" xr:uid="{00000000-0005-0000-0000-00002B2B0000}"/>
    <cellStyle name="Comma 2 2 6 91" xfId="11128" xr:uid="{00000000-0005-0000-0000-00002C2B0000}"/>
    <cellStyle name="Comma 2 2 6 92" xfId="11129" xr:uid="{00000000-0005-0000-0000-00002D2B0000}"/>
    <cellStyle name="Comma 2 2 6 93" xfId="11130" xr:uid="{00000000-0005-0000-0000-00002E2B0000}"/>
    <cellStyle name="Comma 2 2 6 94" xfId="11131" xr:uid="{00000000-0005-0000-0000-00002F2B0000}"/>
    <cellStyle name="Comma 2 2 6 95" xfId="11132" xr:uid="{00000000-0005-0000-0000-0000302B0000}"/>
    <cellStyle name="Comma 2 2 6 96" xfId="11133" xr:uid="{00000000-0005-0000-0000-0000312B0000}"/>
    <cellStyle name="Comma 2 2 6 97" xfId="11134" xr:uid="{00000000-0005-0000-0000-0000322B0000}"/>
    <cellStyle name="Comma 2 2 6 98" xfId="11135" xr:uid="{00000000-0005-0000-0000-0000332B0000}"/>
    <cellStyle name="Comma 2 2 6 99" xfId="11136" xr:uid="{00000000-0005-0000-0000-0000342B0000}"/>
    <cellStyle name="Comma 2 2 60" xfId="11137" xr:uid="{00000000-0005-0000-0000-0000352B0000}"/>
    <cellStyle name="Comma 2 2 60 2" xfId="11138" xr:uid="{00000000-0005-0000-0000-0000362B0000}"/>
    <cellStyle name="Comma 2 2 60 3" xfId="11139" xr:uid="{00000000-0005-0000-0000-0000372B0000}"/>
    <cellStyle name="Comma 2 2 61" xfId="11140" xr:uid="{00000000-0005-0000-0000-0000382B0000}"/>
    <cellStyle name="Comma 2 2 61 2" xfId="11141" xr:uid="{00000000-0005-0000-0000-0000392B0000}"/>
    <cellStyle name="Comma 2 2 61 3" xfId="11142" xr:uid="{00000000-0005-0000-0000-00003A2B0000}"/>
    <cellStyle name="Comma 2 2 62" xfId="11143" xr:uid="{00000000-0005-0000-0000-00003B2B0000}"/>
    <cellStyle name="Comma 2 2 62 2" xfId="11144" xr:uid="{00000000-0005-0000-0000-00003C2B0000}"/>
    <cellStyle name="Comma 2 2 62 3" xfId="11145" xr:uid="{00000000-0005-0000-0000-00003D2B0000}"/>
    <cellStyle name="Comma 2 2 63" xfId="11146" xr:uid="{00000000-0005-0000-0000-00003E2B0000}"/>
    <cellStyle name="Comma 2 2 63 2" xfId="11147" xr:uid="{00000000-0005-0000-0000-00003F2B0000}"/>
    <cellStyle name="Comma 2 2 63 3" xfId="11148" xr:uid="{00000000-0005-0000-0000-0000402B0000}"/>
    <cellStyle name="Comma 2 2 64" xfId="11149" xr:uid="{00000000-0005-0000-0000-0000412B0000}"/>
    <cellStyle name="Comma 2 2 64 2" xfId="11150" xr:uid="{00000000-0005-0000-0000-0000422B0000}"/>
    <cellStyle name="Comma 2 2 64 3" xfId="11151" xr:uid="{00000000-0005-0000-0000-0000432B0000}"/>
    <cellStyle name="Comma 2 2 65" xfId="11152" xr:uid="{00000000-0005-0000-0000-0000442B0000}"/>
    <cellStyle name="Comma 2 2 65 2" xfId="11153" xr:uid="{00000000-0005-0000-0000-0000452B0000}"/>
    <cellStyle name="Comma 2 2 65 3" xfId="11154" xr:uid="{00000000-0005-0000-0000-0000462B0000}"/>
    <cellStyle name="Comma 2 2 66" xfId="11155" xr:uid="{00000000-0005-0000-0000-0000472B0000}"/>
    <cellStyle name="Comma 2 2 66 2" xfId="11156" xr:uid="{00000000-0005-0000-0000-0000482B0000}"/>
    <cellStyle name="Comma 2 2 66 3" xfId="11157" xr:uid="{00000000-0005-0000-0000-0000492B0000}"/>
    <cellStyle name="Comma 2 2 67" xfId="11158" xr:uid="{00000000-0005-0000-0000-00004A2B0000}"/>
    <cellStyle name="Comma 2 2 67 2" xfId="11159" xr:uid="{00000000-0005-0000-0000-00004B2B0000}"/>
    <cellStyle name="Comma 2 2 67 3" xfId="11160" xr:uid="{00000000-0005-0000-0000-00004C2B0000}"/>
    <cellStyle name="Comma 2 2 68" xfId="11161" xr:uid="{00000000-0005-0000-0000-00004D2B0000}"/>
    <cellStyle name="Comma 2 2 68 2" xfId="11162" xr:uid="{00000000-0005-0000-0000-00004E2B0000}"/>
    <cellStyle name="Comma 2 2 68 3" xfId="11163" xr:uid="{00000000-0005-0000-0000-00004F2B0000}"/>
    <cellStyle name="Comma 2 2 69" xfId="11164" xr:uid="{00000000-0005-0000-0000-0000502B0000}"/>
    <cellStyle name="Comma 2 2 69 2" xfId="11165" xr:uid="{00000000-0005-0000-0000-0000512B0000}"/>
    <cellStyle name="Comma 2 2 69 3" xfId="11166" xr:uid="{00000000-0005-0000-0000-0000522B0000}"/>
    <cellStyle name="Comma 2 2 7" xfId="11167" xr:uid="{00000000-0005-0000-0000-0000532B0000}"/>
    <cellStyle name="Comma 2 2 7 10" xfId="11168" xr:uid="{00000000-0005-0000-0000-0000542B0000}"/>
    <cellStyle name="Comma 2 2 7 100" xfId="11169" xr:uid="{00000000-0005-0000-0000-0000552B0000}"/>
    <cellStyle name="Comma 2 2 7 101" xfId="11170" xr:uid="{00000000-0005-0000-0000-0000562B0000}"/>
    <cellStyle name="Comma 2 2 7 102" xfId="11171" xr:uid="{00000000-0005-0000-0000-0000572B0000}"/>
    <cellStyle name="Comma 2 2 7 103" xfId="11172" xr:uid="{00000000-0005-0000-0000-0000582B0000}"/>
    <cellStyle name="Comma 2 2 7 104" xfId="11173" xr:uid="{00000000-0005-0000-0000-0000592B0000}"/>
    <cellStyle name="Comma 2 2 7 105" xfId="11174" xr:uid="{00000000-0005-0000-0000-00005A2B0000}"/>
    <cellStyle name="Comma 2 2 7 106" xfId="11175" xr:uid="{00000000-0005-0000-0000-00005B2B0000}"/>
    <cellStyle name="Comma 2 2 7 107" xfId="11176" xr:uid="{00000000-0005-0000-0000-00005C2B0000}"/>
    <cellStyle name="Comma 2 2 7 108" xfId="11177" xr:uid="{00000000-0005-0000-0000-00005D2B0000}"/>
    <cellStyle name="Comma 2 2 7 109" xfId="11178" xr:uid="{00000000-0005-0000-0000-00005E2B0000}"/>
    <cellStyle name="Comma 2 2 7 11" xfId="11179" xr:uid="{00000000-0005-0000-0000-00005F2B0000}"/>
    <cellStyle name="Comma 2 2 7 12" xfId="11180" xr:uid="{00000000-0005-0000-0000-0000602B0000}"/>
    <cellStyle name="Comma 2 2 7 13" xfId="11181" xr:uid="{00000000-0005-0000-0000-0000612B0000}"/>
    <cellStyle name="Comma 2 2 7 14" xfId="11182" xr:uid="{00000000-0005-0000-0000-0000622B0000}"/>
    <cellStyle name="Comma 2 2 7 15" xfId="11183" xr:uid="{00000000-0005-0000-0000-0000632B0000}"/>
    <cellStyle name="Comma 2 2 7 16" xfId="11184" xr:uid="{00000000-0005-0000-0000-0000642B0000}"/>
    <cellStyle name="Comma 2 2 7 17" xfId="11185" xr:uid="{00000000-0005-0000-0000-0000652B0000}"/>
    <cellStyle name="Comma 2 2 7 18" xfId="11186" xr:uid="{00000000-0005-0000-0000-0000662B0000}"/>
    <cellStyle name="Comma 2 2 7 19" xfId="11187" xr:uid="{00000000-0005-0000-0000-0000672B0000}"/>
    <cellStyle name="Comma 2 2 7 2" xfId="11188" xr:uid="{00000000-0005-0000-0000-0000682B0000}"/>
    <cellStyle name="Comma 2 2 7 20" xfId="11189" xr:uid="{00000000-0005-0000-0000-0000692B0000}"/>
    <cellStyle name="Comma 2 2 7 21" xfId="11190" xr:uid="{00000000-0005-0000-0000-00006A2B0000}"/>
    <cellStyle name="Comma 2 2 7 22" xfId="11191" xr:uid="{00000000-0005-0000-0000-00006B2B0000}"/>
    <cellStyle name="Comma 2 2 7 23" xfId="11192" xr:uid="{00000000-0005-0000-0000-00006C2B0000}"/>
    <cellStyle name="Comma 2 2 7 24" xfId="11193" xr:uid="{00000000-0005-0000-0000-00006D2B0000}"/>
    <cellStyle name="Comma 2 2 7 25" xfId="11194" xr:uid="{00000000-0005-0000-0000-00006E2B0000}"/>
    <cellStyle name="Comma 2 2 7 26" xfId="11195" xr:uid="{00000000-0005-0000-0000-00006F2B0000}"/>
    <cellStyle name="Comma 2 2 7 27" xfId="11196" xr:uid="{00000000-0005-0000-0000-0000702B0000}"/>
    <cellStyle name="Comma 2 2 7 28" xfId="11197" xr:uid="{00000000-0005-0000-0000-0000712B0000}"/>
    <cellStyle name="Comma 2 2 7 29" xfId="11198" xr:uid="{00000000-0005-0000-0000-0000722B0000}"/>
    <cellStyle name="Comma 2 2 7 3" xfId="11199" xr:uid="{00000000-0005-0000-0000-0000732B0000}"/>
    <cellStyle name="Comma 2 2 7 30" xfId="11200" xr:uid="{00000000-0005-0000-0000-0000742B0000}"/>
    <cellStyle name="Comma 2 2 7 31" xfId="11201" xr:uid="{00000000-0005-0000-0000-0000752B0000}"/>
    <cellStyle name="Comma 2 2 7 32" xfId="11202" xr:uid="{00000000-0005-0000-0000-0000762B0000}"/>
    <cellStyle name="Comma 2 2 7 33" xfId="11203" xr:uid="{00000000-0005-0000-0000-0000772B0000}"/>
    <cellStyle name="Comma 2 2 7 34" xfId="11204" xr:uid="{00000000-0005-0000-0000-0000782B0000}"/>
    <cellStyle name="Comma 2 2 7 35" xfId="11205" xr:uid="{00000000-0005-0000-0000-0000792B0000}"/>
    <cellStyle name="Comma 2 2 7 36" xfId="11206" xr:uid="{00000000-0005-0000-0000-00007A2B0000}"/>
    <cellStyle name="Comma 2 2 7 37" xfId="11207" xr:uid="{00000000-0005-0000-0000-00007B2B0000}"/>
    <cellStyle name="Comma 2 2 7 38" xfId="11208" xr:uid="{00000000-0005-0000-0000-00007C2B0000}"/>
    <cellStyle name="Comma 2 2 7 39" xfId="11209" xr:uid="{00000000-0005-0000-0000-00007D2B0000}"/>
    <cellStyle name="Comma 2 2 7 4" xfId="11210" xr:uid="{00000000-0005-0000-0000-00007E2B0000}"/>
    <cellStyle name="Comma 2 2 7 40" xfId="11211" xr:uid="{00000000-0005-0000-0000-00007F2B0000}"/>
    <cellStyle name="Comma 2 2 7 41" xfId="11212" xr:uid="{00000000-0005-0000-0000-0000802B0000}"/>
    <cellStyle name="Comma 2 2 7 42" xfId="11213" xr:uid="{00000000-0005-0000-0000-0000812B0000}"/>
    <cellStyle name="Comma 2 2 7 43" xfId="11214" xr:uid="{00000000-0005-0000-0000-0000822B0000}"/>
    <cellStyle name="Comma 2 2 7 44" xfId="11215" xr:uid="{00000000-0005-0000-0000-0000832B0000}"/>
    <cellStyle name="Comma 2 2 7 45" xfId="11216" xr:uid="{00000000-0005-0000-0000-0000842B0000}"/>
    <cellStyle name="Comma 2 2 7 46" xfId="11217" xr:uid="{00000000-0005-0000-0000-0000852B0000}"/>
    <cellStyle name="Comma 2 2 7 47" xfId="11218" xr:uid="{00000000-0005-0000-0000-0000862B0000}"/>
    <cellStyle name="Comma 2 2 7 48" xfId="11219" xr:uid="{00000000-0005-0000-0000-0000872B0000}"/>
    <cellStyle name="Comma 2 2 7 49" xfId="11220" xr:uid="{00000000-0005-0000-0000-0000882B0000}"/>
    <cellStyle name="Comma 2 2 7 5" xfId="11221" xr:uid="{00000000-0005-0000-0000-0000892B0000}"/>
    <cellStyle name="Comma 2 2 7 50" xfId="11222" xr:uid="{00000000-0005-0000-0000-00008A2B0000}"/>
    <cellStyle name="Comma 2 2 7 51" xfId="11223" xr:uid="{00000000-0005-0000-0000-00008B2B0000}"/>
    <cellStyle name="Comma 2 2 7 52" xfId="11224" xr:uid="{00000000-0005-0000-0000-00008C2B0000}"/>
    <cellStyle name="Comma 2 2 7 53" xfId="11225" xr:uid="{00000000-0005-0000-0000-00008D2B0000}"/>
    <cellStyle name="Comma 2 2 7 54" xfId="11226" xr:uid="{00000000-0005-0000-0000-00008E2B0000}"/>
    <cellStyle name="Comma 2 2 7 55" xfId="11227" xr:uid="{00000000-0005-0000-0000-00008F2B0000}"/>
    <cellStyle name="Comma 2 2 7 56" xfId="11228" xr:uid="{00000000-0005-0000-0000-0000902B0000}"/>
    <cellStyle name="Comma 2 2 7 57" xfId="11229" xr:uid="{00000000-0005-0000-0000-0000912B0000}"/>
    <cellStyle name="Comma 2 2 7 58" xfId="11230" xr:uid="{00000000-0005-0000-0000-0000922B0000}"/>
    <cellStyle name="Comma 2 2 7 59" xfId="11231" xr:uid="{00000000-0005-0000-0000-0000932B0000}"/>
    <cellStyle name="Comma 2 2 7 6" xfId="11232" xr:uid="{00000000-0005-0000-0000-0000942B0000}"/>
    <cellStyle name="Comma 2 2 7 60" xfId="11233" xr:uid="{00000000-0005-0000-0000-0000952B0000}"/>
    <cellStyle name="Comma 2 2 7 61" xfId="11234" xr:uid="{00000000-0005-0000-0000-0000962B0000}"/>
    <cellStyle name="Comma 2 2 7 62" xfId="11235" xr:uid="{00000000-0005-0000-0000-0000972B0000}"/>
    <cellStyle name="Comma 2 2 7 63" xfId="11236" xr:uid="{00000000-0005-0000-0000-0000982B0000}"/>
    <cellStyle name="Comma 2 2 7 64" xfId="11237" xr:uid="{00000000-0005-0000-0000-0000992B0000}"/>
    <cellStyle name="Comma 2 2 7 65" xfId="11238" xr:uid="{00000000-0005-0000-0000-00009A2B0000}"/>
    <cellStyle name="Comma 2 2 7 66" xfId="11239" xr:uid="{00000000-0005-0000-0000-00009B2B0000}"/>
    <cellStyle name="Comma 2 2 7 67" xfId="11240" xr:uid="{00000000-0005-0000-0000-00009C2B0000}"/>
    <cellStyle name="Comma 2 2 7 68" xfId="11241" xr:uid="{00000000-0005-0000-0000-00009D2B0000}"/>
    <cellStyle name="Comma 2 2 7 69" xfId="11242" xr:uid="{00000000-0005-0000-0000-00009E2B0000}"/>
    <cellStyle name="Comma 2 2 7 7" xfId="11243" xr:uid="{00000000-0005-0000-0000-00009F2B0000}"/>
    <cellStyle name="Comma 2 2 7 70" xfId="11244" xr:uid="{00000000-0005-0000-0000-0000A02B0000}"/>
    <cellStyle name="Comma 2 2 7 71" xfId="11245" xr:uid="{00000000-0005-0000-0000-0000A12B0000}"/>
    <cellStyle name="Comma 2 2 7 72" xfId="11246" xr:uid="{00000000-0005-0000-0000-0000A22B0000}"/>
    <cellStyle name="Comma 2 2 7 73" xfId="11247" xr:uid="{00000000-0005-0000-0000-0000A32B0000}"/>
    <cellStyle name="Comma 2 2 7 74" xfId="11248" xr:uid="{00000000-0005-0000-0000-0000A42B0000}"/>
    <cellStyle name="Comma 2 2 7 75" xfId="11249" xr:uid="{00000000-0005-0000-0000-0000A52B0000}"/>
    <cellStyle name="Comma 2 2 7 76" xfId="11250" xr:uid="{00000000-0005-0000-0000-0000A62B0000}"/>
    <cellStyle name="Comma 2 2 7 77" xfId="11251" xr:uid="{00000000-0005-0000-0000-0000A72B0000}"/>
    <cellStyle name="Comma 2 2 7 78" xfId="11252" xr:uid="{00000000-0005-0000-0000-0000A82B0000}"/>
    <cellStyle name="Comma 2 2 7 79" xfId="11253" xr:uid="{00000000-0005-0000-0000-0000A92B0000}"/>
    <cellStyle name="Comma 2 2 7 8" xfId="11254" xr:uid="{00000000-0005-0000-0000-0000AA2B0000}"/>
    <cellStyle name="Comma 2 2 7 80" xfId="11255" xr:uid="{00000000-0005-0000-0000-0000AB2B0000}"/>
    <cellStyle name="Comma 2 2 7 81" xfId="11256" xr:uid="{00000000-0005-0000-0000-0000AC2B0000}"/>
    <cellStyle name="Comma 2 2 7 82" xfId="11257" xr:uid="{00000000-0005-0000-0000-0000AD2B0000}"/>
    <cellStyle name="Comma 2 2 7 83" xfId="11258" xr:uid="{00000000-0005-0000-0000-0000AE2B0000}"/>
    <cellStyle name="Comma 2 2 7 84" xfId="11259" xr:uid="{00000000-0005-0000-0000-0000AF2B0000}"/>
    <cellStyle name="Comma 2 2 7 85" xfId="11260" xr:uid="{00000000-0005-0000-0000-0000B02B0000}"/>
    <cellStyle name="Comma 2 2 7 86" xfId="11261" xr:uid="{00000000-0005-0000-0000-0000B12B0000}"/>
    <cellStyle name="Comma 2 2 7 87" xfId="11262" xr:uid="{00000000-0005-0000-0000-0000B22B0000}"/>
    <cellStyle name="Comma 2 2 7 88" xfId="11263" xr:uid="{00000000-0005-0000-0000-0000B32B0000}"/>
    <cellStyle name="Comma 2 2 7 89" xfId="11264" xr:uid="{00000000-0005-0000-0000-0000B42B0000}"/>
    <cellStyle name="Comma 2 2 7 9" xfId="11265" xr:uid="{00000000-0005-0000-0000-0000B52B0000}"/>
    <cellStyle name="Comma 2 2 7 90" xfId="11266" xr:uid="{00000000-0005-0000-0000-0000B62B0000}"/>
    <cellStyle name="Comma 2 2 7 91" xfId="11267" xr:uid="{00000000-0005-0000-0000-0000B72B0000}"/>
    <cellStyle name="Comma 2 2 7 92" xfId="11268" xr:uid="{00000000-0005-0000-0000-0000B82B0000}"/>
    <cellStyle name="Comma 2 2 7 93" xfId="11269" xr:uid="{00000000-0005-0000-0000-0000B92B0000}"/>
    <cellStyle name="Comma 2 2 7 94" xfId="11270" xr:uid="{00000000-0005-0000-0000-0000BA2B0000}"/>
    <cellStyle name="Comma 2 2 7 95" xfId="11271" xr:uid="{00000000-0005-0000-0000-0000BB2B0000}"/>
    <cellStyle name="Comma 2 2 7 96" xfId="11272" xr:uid="{00000000-0005-0000-0000-0000BC2B0000}"/>
    <cellStyle name="Comma 2 2 7 97" xfId="11273" xr:uid="{00000000-0005-0000-0000-0000BD2B0000}"/>
    <cellStyle name="Comma 2 2 7 98" xfId="11274" xr:uid="{00000000-0005-0000-0000-0000BE2B0000}"/>
    <cellStyle name="Comma 2 2 7 99" xfId="11275" xr:uid="{00000000-0005-0000-0000-0000BF2B0000}"/>
    <cellStyle name="Comma 2 2 70" xfId="11276" xr:uid="{00000000-0005-0000-0000-0000C02B0000}"/>
    <cellStyle name="Comma 2 2 70 2" xfId="11277" xr:uid="{00000000-0005-0000-0000-0000C12B0000}"/>
    <cellStyle name="Comma 2 2 70 3" xfId="11278" xr:uid="{00000000-0005-0000-0000-0000C22B0000}"/>
    <cellStyle name="Comma 2 2 71" xfId="11279" xr:uid="{00000000-0005-0000-0000-0000C32B0000}"/>
    <cellStyle name="Comma 2 2 71 2" xfId="11280" xr:uid="{00000000-0005-0000-0000-0000C42B0000}"/>
    <cellStyle name="Comma 2 2 71 3" xfId="11281" xr:uid="{00000000-0005-0000-0000-0000C52B0000}"/>
    <cellStyle name="Comma 2 2 72" xfId="11282" xr:uid="{00000000-0005-0000-0000-0000C62B0000}"/>
    <cellStyle name="Comma 2 2 72 2" xfId="11283" xr:uid="{00000000-0005-0000-0000-0000C72B0000}"/>
    <cellStyle name="Comma 2 2 72 3" xfId="11284" xr:uid="{00000000-0005-0000-0000-0000C82B0000}"/>
    <cellStyle name="Comma 2 2 73" xfId="11285" xr:uid="{00000000-0005-0000-0000-0000C92B0000}"/>
    <cellStyle name="Comma 2 2 73 2" xfId="11286" xr:uid="{00000000-0005-0000-0000-0000CA2B0000}"/>
    <cellStyle name="Comma 2 2 73 3" xfId="11287" xr:uid="{00000000-0005-0000-0000-0000CB2B0000}"/>
    <cellStyle name="Comma 2 2 74" xfId="11288" xr:uid="{00000000-0005-0000-0000-0000CC2B0000}"/>
    <cellStyle name="Comma 2 2 74 2" xfId="11289" xr:uid="{00000000-0005-0000-0000-0000CD2B0000}"/>
    <cellStyle name="Comma 2 2 74 3" xfId="11290" xr:uid="{00000000-0005-0000-0000-0000CE2B0000}"/>
    <cellStyle name="Comma 2 2 75" xfId="11291" xr:uid="{00000000-0005-0000-0000-0000CF2B0000}"/>
    <cellStyle name="Comma 2 2 75 2" xfId="11292" xr:uid="{00000000-0005-0000-0000-0000D02B0000}"/>
    <cellStyle name="Comma 2 2 75 3" xfId="11293" xr:uid="{00000000-0005-0000-0000-0000D12B0000}"/>
    <cellStyle name="Comma 2 2 76" xfId="11294" xr:uid="{00000000-0005-0000-0000-0000D22B0000}"/>
    <cellStyle name="Comma 2 2 76 2" xfId="11295" xr:uid="{00000000-0005-0000-0000-0000D32B0000}"/>
    <cellStyle name="Comma 2 2 76 3" xfId="11296" xr:uid="{00000000-0005-0000-0000-0000D42B0000}"/>
    <cellStyle name="Comma 2 2 77" xfId="11297" xr:uid="{00000000-0005-0000-0000-0000D52B0000}"/>
    <cellStyle name="Comma 2 2 77 2" xfId="11298" xr:uid="{00000000-0005-0000-0000-0000D62B0000}"/>
    <cellStyle name="Comma 2 2 77 3" xfId="11299" xr:uid="{00000000-0005-0000-0000-0000D72B0000}"/>
    <cellStyle name="Comma 2 2 78" xfId="11300" xr:uid="{00000000-0005-0000-0000-0000D82B0000}"/>
    <cellStyle name="Comma 2 2 78 2" xfId="11301" xr:uid="{00000000-0005-0000-0000-0000D92B0000}"/>
    <cellStyle name="Comma 2 2 78 3" xfId="11302" xr:uid="{00000000-0005-0000-0000-0000DA2B0000}"/>
    <cellStyle name="Comma 2 2 79" xfId="11303" xr:uid="{00000000-0005-0000-0000-0000DB2B0000}"/>
    <cellStyle name="Comma 2 2 79 2" xfId="11304" xr:uid="{00000000-0005-0000-0000-0000DC2B0000}"/>
    <cellStyle name="Comma 2 2 79 3" xfId="11305" xr:uid="{00000000-0005-0000-0000-0000DD2B0000}"/>
    <cellStyle name="Comma 2 2 8" xfId="11306" xr:uid="{00000000-0005-0000-0000-0000DE2B0000}"/>
    <cellStyle name="Comma 2 2 8 2" xfId="11307" xr:uid="{00000000-0005-0000-0000-0000DF2B0000}"/>
    <cellStyle name="Comma 2 2 8 3" xfId="11308" xr:uid="{00000000-0005-0000-0000-0000E02B0000}"/>
    <cellStyle name="Comma 2 2 80" xfId="11309" xr:uid="{00000000-0005-0000-0000-0000E12B0000}"/>
    <cellStyle name="Comma 2 2 80 2" xfId="11310" xr:uid="{00000000-0005-0000-0000-0000E22B0000}"/>
    <cellStyle name="Comma 2 2 80 3" xfId="11311" xr:uid="{00000000-0005-0000-0000-0000E32B0000}"/>
    <cellStyle name="Comma 2 2 81" xfId="11312" xr:uid="{00000000-0005-0000-0000-0000E42B0000}"/>
    <cellStyle name="Comma 2 2 81 2" xfId="11313" xr:uid="{00000000-0005-0000-0000-0000E52B0000}"/>
    <cellStyle name="Comma 2 2 81 3" xfId="11314" xr:uid="{00000000-0005-0000-0000-0000E62B0000}"/>
    <cellStyle name="Comma 2 2 82" xfId="11315" xr:uid="{00000000-0005-0000-0000-0000E72B0000}"/>
    <cellStyle name="Comma 2 2 82 2" xfId="11316" xr:uid="{00000000-0005-0000-0000-0000E82B0000}"/>
    <cellStyle name="Comma 2 2 82 3" xfId="11317" xr:uid="{00000000-0005-0000-0000-0000E92B0000}"/>
    <cellStyle name="Comma 2 2 83" xfId="11318" xr:uid="{00000000-0005-0000-0000-0000EA2B0000}"/>
    <cellStyle name="Comma 2 2 83 2" xfId="11319" xr:uid="{00000000-0005-0000-0000-0000EB2B0000}"/>
    <cellStyle name="Comma 2 2 83 3" xfId="11320" xr:uid="{00000000-0005-0000-0000-0000EC2B0000}"/>
    <cellStyle name="Comma 2 2 84" xfId="11321" xr:uid="{00000000-0005-0000-0000-0000ED2B0000}"/>
    <cellStyle name="Comma 2 2 84 2" xfId="11322" xr:uid="{00000000-0005-0000-0000-0000EE2B0000}"/>
    <cellStyle name="Comma 2 2 84 3" xfId="11323" xr:uid="{00000000-0005-0000-0000-0000EF2B0000}"/>
    <cellStyle name="Comma 2 2 85" xfId="11324" xr:uid="{00000000-0005-0000-0000-0000F02B0000}"/>
    <cellStyle name="Comma 2 2 85 2" xfId="11325" xr:uid="{00000000-0005-0000-0000-0000F12B0000}"/>
    <cellStyle name="Comma 2 2 85 3" xfId="11326" xr:uid="{00000000-0005-0000-0000-0000F22B0000}"/>
    <cellStyle name="Comma 2 2 86" xfId="11327" xr:uid="{00000000-0005-0000-0000-0000F32B0000}"/>
    <cellStyle name="Comma 2 2 86 2" xfId="11328" xr:uid="{00000000-0005-0000-0000-0000F42B0000}"/>
    <cellStyle name="Comma 2 2 86 3" xfId="11329" xr:uid="{00000000-0005-0000-0000-0000F52B0000}"/>
    <cellStyle name="Comma 2 2 87" xfId="11330" xr:uid="{00000000-0005-0000-0000-0000F62B0000}"/>
    <cellStyle name="Comma 2 2 87 2" xfId="11331" xr:uid="{00000000-0005-0000-0000-0000F72B0000}"/>
    <cellStyle name="Comma 2 2 87 3" xfId="11332" xr:uid="{00000000-0005-0000-0000-0000F82B0000}"/>
    <cellStyle name="Comma 2 2 88" xfId="11333" xr:uid="{00000000-0005-0000-0000-0000F92B0000}"/>
    <cellStyle name="Comma 2 2 88 2" xfId="11334" xr:uid="{00000000-0005-0000-0000-0000FA2B0000}"/>
    <cellStyle name="Comma 2 2 88 3" xfId="11335" xr:uid="{00000000-0005-0000-0000-0000FB2B0000}"/>
    <cellStyle name="Comma 2 2 89" xfId="11336" xr:uid="{00000000-0005-0000-0000-0000FC2B0000}"/>
    <cellStyle name="Comma 2 2 89 2" xfId="11337" xr:uid="{00000000-0005-0000-0000-0000FD2B0000}"/>
    <cellStyle name="Comma 2 2 89 3" xfId="11338" xr:uid="{00000000-0005-0000-0000-0000FE2B0000}"/>
    <cellStyle name="Comma 2 2 9" xfId="11339" xr:uid="{00000000-0005-0000-0000-0000FF2B0000}"/>
    <cellStyle name="Comma 2 2 9 2" xfId="11340" xr:uid="{00000000-0005-0000-0000-0000002C0000}"/>
    <cellStyle name="Comma 2 2 9 3" xfId="11341" xr:uid="{00000000-0005-0000-0000-0000012C0000}"/>
    <cellStyle name="Comma 2 2 90" xfId="11342" xr:uid="{00000000-0005-0000-0000-0000022C0000}"/>
    <cellStyle name="Comma 2 2 90 2" xfId="11343" xr:uid="{00000000-0005-0000-0000-0000032C0000}"/>
    <cellStyle name="Comma 2 2 90 3" xfId="11344" xr:uid="{00000000-0005-0000-0000-0000042C0000}"/>
    <cellStyle name="Comma 2 2 91" xfId="11345" xr:uid="{00000000-0005-0000-0000-0000052C0000}"/>
    <cellStyle name="Comma 2 2 91 2" xfId="11346" xr:uid="{00000000-0005-0000-0000-0000062C0000}"/>
    <cellStyle name="Comma 2 2 91 3" xfId="11347" xr:uid="{00000000-0005-0000-0000-0000072C0000}"/>
    <cellStyle name="Comma 2 2 92" xfId="11348" xr:uid="{00000000-0005-0000-0000-0000082C0000}"/>
    <cellStyle name="Comma 2 2 92 2" xfId="11349" xr:uid="{00000000-0005-0000-0000-0000092C0000}"/>
    <cellStyle name="Comma 2 2 92 3" xfId="11350" xr:uid="{00000000-0005-0000-0000-00000A2C0000}"/>
    <cellStyle name="Comma 2 2 93" xfId="11351" xr:uid="{00000000-0005-0000-0000-00000B2C0000}"/>
    <cellStyle name="Comma 2 2 93 2" xfId="11352" xr:uid="{00000000-0005-0000-0000-00000C2C0000}"/>
    <cellStyle name="Comma 2 2 93 3" xfId="11353" xr:uid="{00000000-0005-0000-0000-00000D2C0000}"/>
    <cellStyle name="Comma 2 2 94" xfId="11354" xr:uid="{00000000-0005-0000-0000-00000E2C0000}"/>
    <cellStyle name="Comma 2 2 94 2" xfId="11355" xr:uid="{00000000-0005-0000-0000-00000F2C0000}"/>
    <cellStyle name="Comma 2 2 94 3" xfId="11356" xr:uid="{00000000-0005-0000-0000-0000102C0000}"/>
    <cellStyle name="Comma 2 2 95" xfId="11357" xr:uid="{00000000-0005-0000-0000-0000112C0000}"/>
    <cellStyle name="Comma 2 2 95 2" xfId="11358" xr:uid="{00000000-0005-0000-0000-0000122C0000}"/>
    <cellStyle name="Comma 2 2 95 3" xfId="11359" xr:uid="{00000000-0005-0000-0000-0000132C0000}"/>
    <cellStyle name="Comma 2 2 96" xfId="11360" xr:uid="{00000000-0005-0000-0000-0000142C0000}"/>
    <cellStyle name="Comma 2 2 96 2" xfId="11361" xr:uid="{00000000-0005-0000-0000-0000152C0000}"/>
    <cellStyle name="Comma 2 2 96 3" xfId="11362" xr:uid="{00000000-0005-0000-0000-0000162C0000}"/>
    <cellStyle name="Comma 2 2 97" xfId="11363" xr:uid="{00000000-0005-0000-0000-0000172C0000}"/>
    <cellStyle name="Comma 2 2 97 2" xfId="11364" xr:uid="{00000000-0005-0000-0000-0000182C0000}"/>
    <cellStyle name="Comma 2 2 97 3" xfId="11365" xr:uid="{00000000-0005-0000-0000-0000192C0000}"/>
    <cellStyle name="Comma 2 2 98" xfId="11366" xr:uid="{00000000-0005-0000-0000-00001A2C0000}"/>
    <cellStyle name="Comma 2 2 98 2" xfId="11367" xr:uid="{00000000-0005-0000-0000-00001B2C0000}"/>
    <cellStyle name="Comma 2 2 98 3" xfId="11368" xr:uid="{00000000-0005-0000-0000-00001C2C0000}"/>
    <cellStyle name="Comma 2 2 99" xfId="11369" xr:uid="{00000000-0005-0000-0000-00001D2C0000}"/>
    <cellStyle name="Comma 2 2 99 2" xfId="11370" xr:uid="{00000000-0005-0000-0000-00001E2C0000}"/>
    <cellStyle name="Comma 2 2 99 3" xfId="11371" xr:uid="{00000000-0005-0000-0000-00001F2C0000}"/>
    <cellStyle name="Comma 2 20" xfId="11372" xr:uid="{00000000-0005-0000-0000-0000202C0000}"/>
    <cellStyle name="Comma 2 20 2" xfId="11373" xr:uid="{00000000-0005-0000-0000-0000212C0000}"/>
    <cellStyle name="Comma 2 20 3" xfId="11374" xr:uid="{00000000-0005-0000-0000-0000222C0000}"/>
    <cellStyle name="Comma 2 200" xfId="11375" xr:uid="{00000000-0005-0000-0000-0000232C0000}"/>
    <cellStyle name="Comma 2 200 2" xfId="11376" xr:uid="{00000000-0005-0000-0000-0000242C0000}"/>
    <cellStyle name="Comma 2 201" xfId="11377" xr:uid="{00000000-0005-0000-0000-0000252C0000}"/>
    <cellStyle name="Comma 2 201 2" xfId="11378" xr:uid="{00000000-0005-0000-0000-0000262C0000}"/>
    <cellStyle name="Comma 2 202" xfId="11379" xr:uid="{00000000-0005-0000-0000-0000272C0000}"/>
    <cellStyle name="Comma 2 202 2" xfId="11380" xr:uid="{00000000-0005-0000-0000-0000282C0000}"/>
    <cellStyle name="Comma 2 203" xfId="11381" xr:uid="{00000000-0005-0000-0000-0000292C0000}"/>
    <cellStyle name="Comma 2 203 2" xfId="11382" xr:uid="{00000000-0005-0000-0000-00002A2C0000}"/>
    <cellStyle name="Comma 2 204" xfId="11383" xr:uid="{00000000-0005-0000-0000-00002B2C0000}"/>
    <cellStyle name="Comma 2 204 2" xfId="11384" xr:uid="{00000000-0005-0000-0000-00002C2C0000}"/>
    <cellStyle name="Comma 2 205" xfId="11385" xr:uid="{00000000-0005-0000-0000-00002D2C0000}"/>
    <cellStyle name="Comma 2 205 2" xfId="11386" xr:uid="{00000000-0005-0000-0000-00002E2C0000}"/>
    <cellStyle name="Comma 2 206" xfId="11387" xr:uid="{00000000-0005-0000-0000-00002F2C0000}"/>
    <cellStyle name="Comma 2 206 2" xfId="11388" xr:uid="{00000000-0005-0000-0000-0000302C0000}"/>
    <cellStyle name="Comma 2 207" xfId="11389" xr:uid="{00000000-0005-0000-0000-0000312C0000}"/>
    <cellStyle name="Comma 2 207 2" xfId="11390" xr:uid="{00000000-0005-0000-0000-0000322C0000}"/>
    <cellStyle name="Comma 2 208" xfId="11391" xr:uid="{00000000-0005-0000-0000-0000332C0000}"/>
    <cellStyle name="Comma 2 208 2" xfId="11392" xr:uid="{00000000-0005-0000-0000-0000342C0000}"/>
    <cellStyle name="Comma 2 209" xfId="11393" xr:uid="{00000000-0005-0000-0000-0000352C0000}"/>
    <cellStyle name="Comma 2 209 2" xfId="11394" xr:uid="{00000000-0005-0000-0000-0000362C0000}"/>
    <cellStyle name="Comma 2 21" xfId="11395" xr:uid="{00000000-0005-0000-0000-0000372C0000}"/>
    <cellStyle name="Comma 2 21 2" xfId="11396" xr:uid="{00000000-0005-0000-0000-0000382C0000}"/>
    <cellStyle name="Comma 2 21 3" xfId="11397" xr:uid="{00000000-0005-0000-0000-0000392C0000}"/>
    <cellStyle name="Comma 2 210" xfId="11398" xr:uid="{00000000-0005-0000-0000-00003A2C0000}"/>
    <cellStyle name="Comma 2 210 2" xfId="11399" xr:uid="{00000000-0005-0000-0000-00003B2C0000}"/>
    <cellStyle name="Comma 2 211" xfId="11400" xr:uid="{00000000-0005-0000-0000-00003C2C0000}"/>
    <cellStyle name="Comma 2 211 2" xfId="11401" xr:uid="{00000000-0005-0000-0000-00003D2C0000}"/>
    <cellStyle name="Comma 2 212" xfId="11402" xr:uid="{00000000-0005-0000-0000-00003E2C0000}"/>
    <cellStyle name="Comma 2 212 2" xfId="11403" xr:uid="{00000000-0005-0000-0000-00003F2C0000}"/>
    <cellStyle name="Comma 2 213" xfId="11404" xr:uid="{00000000-0005-0000-0000-0000402C0000}"/>
    <cellStyle name="Comma 2 213 2" xfId="11405" xr:uid="{00000000-0005-0000-0000-0000412C0000}"/>
    <cellStyle name="Comma 2 214" xfId="11406" xr:uid="{00000000-0005-0000-0000-0000422C0000}"/>
    <cellStyle name="Comma 2 214 2" xfId="11407" xr:uid="{00000000-0005-0000-0000-0000432C0000}"/>
    <cellStyle name="Comma 2 215" xfId="11408" xr:uid="{00000000-0005-0000-0000-0000442C0000}"/>
    <cellStyle name="Comma 2 215 2" xfId="11409" xr:uid="{00000000-0005-0000-0000-0000452C0000}"/>
    <cellStyle name="Comma 2 216" xfId="11410" xr:uid="{00000000-0005-0000-0000-0000462C0000}"/>
    <cellStyle name="Comma 2 216 2" xfId="11411" xr:uid="{00000000-0005-0000-0000-0000472C0000}"/>
    <cellStyle name="Comma 2 217" xfId="11412" xr:uid="{00000000-0005-0000-0000-0000482C0000}"/>
    <cellStyle name="Comma 2 217 2" xfId="11413" xr:uid="{00000000-0005-0000-0000-0000492C0000}"/>
    <cellStyle name="Comma 2 218" xfId="11414" xr:uid="{00000000-0005-0000-0000-00004A2C0000}"/>
    <cellStyle name="Comma 2 218 2" xfId="11415" xr:uid="{00000000-0005-0000-0000-00004B2C0000}"/>
    <cellStyle name="Comma 2 219" xfId="11416" xr:uid="{00000000-0005-0000-0000-00004C2C0000}"/>
    <cellStyle name="Comma 2 219 2" xfId="11417" xr:uid="{00000000-0005-0000-0000-00004D2C0000}"/>
    <cellStyle name="Comma 2 22" xfId="11418" xr:uid="{00000000-0005-0000-0000-00004E2C0000}"/>
    <cellStyle name="Comma 2 22 2" xfId="11419" xr:uid="{00000000-0005-0000-0000-00004F2C0000}"/>
    <cellStyle name="Comma 2 22 3" xfId="11420" xr:uid="{00000000-0005-0000-0000-0000502C0000}"/>
    <cellStyle name="Comma 2 220" xfId="11421" xr:uid="{00000000-0005-0000-0000-0000512C0000}"/>
    <cellStyle name="Comma 2 220 2" xfId="11422" xr:uid="{00000000-0005-0000-0000-0000522C0000}"/>
    <cellStyle name="Comma 2 221" xfId="11423" xr:uid="{00000000-0005-0000-0000-0000532C0000}"/>
    <cellStyle name="Comma 2 222" xfId="11424" xr:uid="{00000000-0005-0000-0000-0000542C0000}"/>
    <cellStyle name="Comma 2 223" xfId="11425" xr:uid="{00000000-0005-0000-0000-0000552C0000}"/>
    <cellStyle name="Comma 2 224" xfId="11426" xr:uid="{00000000-0005-0000-0000-0000562C0000}"/>
    <cellStyle name="Comma 2 225" xfId="11427" xr:uid="{00000000-0005-0000-0000-0000572C0000}"/>
    <cellStyle name="Comma 2 226" xfId="11428" xr:uid="{00000000-0005-0000-0000-0000582C0000}"/>
    <cellStyle name="Comma 2 227" xfId="11429" xr:uid="{00000000-0005-0000-0000-0000592C0000}"/>
    <cellStyle name="Comma 2 228" xfId="11430" xr:uid="{00000000-0005-0000-0000-00005A2C0000}"/>
    <cellStyle name="Comma 2 229" xfId="11431" xr:uid="{00000000-0005-0000-0000-00005B2C0000}"/>
    <cellStyle name="Comma 2 23" xfId="11432" xr:uid="{00000000-0005-0000-0000-00005C2C0000}"/>
    <cellStyle name="Comma 2 23 2" xfId="11433" xr:uid="{00000000-0005-0000-0000-00005D2C0000}"/>
    <cellStyle name="Comma 2 23 3" xfId="11434" xr:uid="{00000000-0005-0000-0000-00005E2C0000}"/>
    <cellStyle name="Comma 2 230" xfId="11435" xr:uid="{00000000-0005-0000-0000-00005F2C0000}"/>
    <cellStyle name="Comma 2 231" xfId="11436" xr:uid="{00000000-0005-0000-0000-0000602C0000}"/>
    <cellStyle name="Comma 2 232" xfId="11437" xr:uid="{00000000-0005-0000-0000-0000612C0000}"/>
    <cellStyle name="Comma 2 233" xfId="11438" xr:uid="{00000000-0005-0000-0000-0000622C0000}"/>
    <cellStyle name="Comma 2 234" xfId="11439" xr:uid="{00000000-0005-0000-0000-0000632C0000}"/>
    <cellStyle name="Comma 2 235" xfId="11440" xr:uid="{00000000-0005-0000-0000-0000642C0000}"/>
    <cellStyle name="Comma 2 236" xfId="11441" xr:uid="{00000000-0005-0000-0000-0000652C0000}"/>
    <cellStyle name="Comma 2 237" xfId="11442" xr:uid="{00000000-0005-0000-0000-0000662C0000}"/>
    <cellStyle name="Comma 2 238" xfId="11443" xr:uid="{00000000-0005-0000-0000-0000672C0000}"/>
    <cellStyle name="Comma 2 239" xfId="11444" xr:uid="{00000000-0005-0000-0000-0000682C0000}"/>
    <cellStyle name="Comma 2 24" xfId="11445" xr:uid="{00000000-0005-0000-0000-0000692C0000}"/>
    <cellStyle name="Comma 2 24 2" xfId="11446" xr:uid="{00000000-0005-0000-0000-00006A2C0000}"/>
    <cellStyle name="Comma 2 24 3" xfId="11447" xr:uid="{00000000-0005-0000-0000-00006B2C0000}"/>
    <cellStyle name="Comma 2 240" xfId="11448" xr:uid="{00000000-0005-0000-0000-00006C2C0000}"/>
    <cellStyle name="Comma 2 241" xfId="11449" xr:uid="{00000000-0005-0000-0000-00006D2C0000}"/>
    <cellStyle name="Comma 2 242" xfId="11450" xr:uid="{00000000-0005-0000-0000-00006E2C0000}"/>
    <cellStyle name="Comma 2 243" xfId="11451" xr:uid="{00000000-0005-0000-0000-00006F2C0000}"/>
    <cellStyle name="Comma 2 244" xfId="11452" xr:uid="{00000000-0005-0000-0000-0000702C0000}"/>
    <cellStyle name="Comma 2 245" xfId="11453" xr:uid="{00000000-0005-0000-0000-0000712C0000}"/>
    <cellStyle name="Comma 2 246" xfId="11454" xr:uid="{00000000-0005-0000-0000-0000722C0000}"/>
    <cellStyle name="Comma 2 247" xfId="11455" xr:uid="{00000000-0005-0000-0000-0000732C0000}"/>
    <cellStyle name="Comma 2 248" xfId="11456" xr:uid="{00000000-0005-0000-0000-0000742C0000}"/>
    <cellStyle name="Comma 2 249" xfId="11457" xr:uid="{00000000-0005-0000-0000-0000752C0000}"/>
    <cellStyle name="Comma 2 25" xfId="11458" xr:uid="{00000000-0005-0000-0000-0000762C0000}"/>
    <cellStyle name="Comma 2 25 2" xfId="11459" xr:uid="{00000000-0005-0000-0000-0000772C0000}"/>
    <cellStyle name="Comma 2 25 3" xfId="11460" xr:uid="{00000000-0005-0000-0000-0000782C0000}"/>
    <cellStyle name="Comma 2 250" xfId="11461" xr:uid="{00000000-0005-0000-0000-0000792C0000}"/>
    <cellStyle name="Comma 2 251" xfId="11462" xr:uid="{00000000-0005-0000-0000-00007A2C0000}"/>
    <cellStyle name="Comma 2 252" xfId="11463" xr:uid="{00000000-0005-0000-0000-00007B2C0000}"/>
    <cellStyle name="Comma 2 253" xfId="11464" xr:uid="{00000000-0005-0000-0000-00007C2C0000}"/>
    <cellStyle name="Comma 2 254" xfId="11465" xr:uid="{00000000-0005-0000-0000-00007D2C0000}"/>
    <cellStyle name="Comma 2 255" xfId="11466" xr:uid="{00000000-0005-0000-0000-00007E2C0000}"/>
    <cellStyle name="Comma 2 256" xfId="11467" xr:uid="{00000000-0005-0000-0000-00007F2C0000}"/>
    <cellStyle name="Comma 2 257" xfId="11468" xr:uid="{00000000-0005-0000-0000-0000802C0000}"/>
    <cellStyle name="Comma 2 257 2" xfId="11469" xr:uid="{00000000-0005-0000-0000-0000812C0000}"/>
    <cellStyle name="Comma 2 258" xfId="11470" xr:uid="{00000000-0005-0000-0000-0000822C0000}"/>
    <cellStyle name="Comma 2 258 2" xfId="11471" xr:uid="{00000000-0005-0000-0000-0000832C0000}"/>
    <cellStyle name="Comma 2 258 3" xfId="11472" xr:uid="{00000000-0005-0000-0000-0000842C0000}"/>
    <cellStyle name="Comma 2 259" xfId="11473" xr:uid="{00000000-0005-0000-0000-0000852C0000}"/>
    <cellStyle name="Comma 2 259 10" xfId="11474" xr:uid="{00000000-0005-0000-0000-0000862C0000}"/>
    <cellStyle name="Comma 2 259 10 2" xfId="11475" xr:uid="{00000000-0005-0000-0000-0000872C0000}"/>
    <cellStyle name="Comma 2 259 10 2 2" xfId="11476" xr:uid="{00000000-0005-0000-0000-0000882C0000}"/>
    <cellStyle name="Comma 2 259 10 3" xfId="11477" xr:uid="{00000000-0005-0000-0000-0000892C0000}"/>
    <cellStyle name="Comma 2 259 11" xfId="11478" xr:uid="{00000000-0005-0000-0000-00008A2C0000}"/>
    <cellStyle name="Comma 2 259 11 2" xfId="11479" xr:uid="{00000000-0005-0000-0000-00008B2C0000}"/>
    <cellStyle name="Comma 2 259 12" xfId="11480" xr:uid="{00000000-0005-0000-0000-00008C2C0000}"/>
    <cellStyle name="Comma 2 259 13" xfId="11481" xr:uid="{00000000-0005-0000-0000-00008D2C0000}"/>
    <cellStyle name="Comma 2 259 14" xfId="11482" xr:uid="{00000000-0005-0000-0000-00008E2C0000}"/>
    <cellStyle name="Comma 2 259 2" xfId="11483" xr:uid="{00000000-0005-0000-0000-00008F2C0000}"/>
    <cellStyle name="Comma 2 259 2 10" xfId="11484" xr:uid="{00000000-0005-0000-0000-0000902C0000}"/>
    <cellStyle name="Comma 2 259 2 10 2" xfId="11485" xr:uid="{00000000-0005-0000-0000-0000912C0000}"/>
    <cellStyle name="Comma 2 259 2 11" xfId="11486" xr:uid="{00000000-0005-0000-0000-0000922C0000}"/>
    <cellStyle name="Comma 2 259 2 12" xfId="11487" xr:uid="{00000000-0005-0000-0000-0000932C0000}"/>
    <cellStyle name="Comma 2 259 2 2" xfId="11488" xr:uid="{00000000-0005-0000-0000-0000942C0000}"/>
    <cellStyle name="Comma 2 259 2 2 10" xfId="11489" xr:uid="{00000000-0005-0000-0000-0000952C0000}"/>
    <cellStyle name="Comma 2 259 2 2 11" xfId="11490" xr:uid="{00000000-0005-0000-0000-0000962C0000}"/>
    <cellStyle name="Comma 2 259 2 2 2" xfId="11491" xr:uid="{00000000-0005-0000-0000-0000972C0000}"/>
    <cellStyle name="Comma 2 259 2 2 2 10" xfId="11492" xr:uid="{00000000-0005-0000-0000-0000982C0000}"/>
    <cellStyle name="Comma 2 259 2 2 2 2" xfId="11493" xr:uid="{00000000-0005-0000-0000-0000992C0000}"/>
    <cellStyle name="Comma 2 259 2 2 2 2 2" xfId="11494" xr:uid="{00000000-0005-0000-0000-00009A2C0000}"/>
    <cellStyle name="Comma 2 259 2 2 2 2 2 2" xfId="11495" xr:uid="{00000000-0005-0000-0000-00009B2C0000}"/>
    <cellStyle name="Comma 2 259 2 2 2 2 2 2 2" xfId="11496" xr:uid="{00000000-0005-0000-0000-00009C2C0000}"/>
    <cellStyle name="Comma 2 259 2 2 2 2 2 2 2 2" xfId="11497" xr:uid="{00000000-0005-0000-0000-00009D2C0000}"/>
    <cellStyle name="Comma 2 259 2 2 2 2 2 2 2 2 2" xfId="11498" xr:uid="{00000000-0005-0000-0000-00009E2C0000}"/>
    <cellStyle name="Comma 2 259 2 2 2 2 2 2 2 2 2 2" xfId="11499" xr:uid="{00000000-0005-0000-0000-00009F2C0000}"/>
    <cellStyle name="Comma 2 259 2 2 2 2 2 2 2 2 2 2 2" xfId="11500" xr:uid="{00000000-0005-0000-0000-0000A02C0000}"/>
    <cellStyle name="Comma 2 259 2 2 2 2 2 2 2 2 2 3" xfId="11501" xr:uid="{00000000-0005-0000-0000-0000A12C0000}"/>
    <cellStyle name="Comma 2 259 2 2 2 2 2 2 2 2 3" xfId="11502" xr:uid="{00000000-0005-0000-0000-0000A22C0000}"/>
    <cellStyle name="Comma 2 259 2 2 2 2 2 2 2 2 3 2" xfId="11503" xr:uid="{00000000-0005-0000-0000-0000A32C0000}"/>
    <cellStyle name="Comma 2 259 2 2 2 2 2 2 2 2 4" xfId="11504" xr:uid="{00000000-0005-0000-0000-0000A42C0000}"/>
    <cellStyle name="Comma 2 259 2 2 2 2 2 2 2 3" xfId="11505" xr:uid="{00000000-0005-0000-0000-0000A52C0000}"/>
    <cellStyle name="Comma 2 259 2 2 2 2 2 2 2 3 2" xfId="11506" xr:uid="{00000000-0005-0000-0000-0000A62C0000}"/>
    <cellStyle name="Comma 2 259 2 2 2 2 2 2 2 3 2 2" xfId="11507" xr:uid="{00000000-0005-0000-0000-0000A72C0000}"/>
    <cellStyle name="Comma 2 259 2 2 2 2 2 2 2 3 3" xfId="11508" xr:uid="{00000000-0005-0000-0000-0000A82C0000}"/>
    <cellStyle name="Comma 2 259 2 2 2 2 2 2 2 4" xfId="11509" xr:uid="{00000000-0005-0000-0000-0000A92C0000}"/>
    <cellStyle name="Comma 2 259 2 2 2 2 2 2 2 4 2" xfId="11510" xr:uid="{00000000-0005-0000-0000-0000AA2C0000}"/>
    <cellStyle name="Comma 2 259 2 2 2 2 2 2 2 5" xfId="11511" xr:uid="{00000000-0005-0000-0000-0000AB2C0000}"/>
    <cellStyle name="Comma 2 259 2 2 2 2 2 2 3" xfId="11512" xr:uid="{00000000-0005-0000-0000-0000AC2C0000}"/>
    <cellStyle name="Comma 2 259 2 2 2 2 2 2 3 2" xfId="11513" xr:uid="{00000000-0005-0000-0000-0000AD2C0000}"/>
    <cellStyle name="Comma 2 259 2 2 2 2 2 2 3 2 2" xfId="11514" xr:uid="{00000000-0005-0000-0000-0000AE2C0000}"/>
    <cellStyle name="Comma 2 259 2 2 2 2 2 2 3 2 2 2" xfId="11515" xr:uid="{00000000-0005-0000-0000-0000AF2C0000}"/>
    <cellStyle name="Comma 2 259 2 2 2 2 2 2 3 2 3" xfId="11516" xr:uid="{00000000-0005-0000-0000-0000B02C0000}"/>
    <cellStyle name="Comma 2 259 2 2 2 2 2 2 3 3" xfId="11517" xr:uid="{00000000-0005-0000-0000-0000B12C0000}"/>
    <cellStyle name="Comma 2 259 2 2 2 2 2 2 3 3 2" xfId="11518" xr:uid="{00000000-0005-0000-0000-0000B22C0000}"/>
    <cellStyle name="Comma 2 259 2 2 2 2 2 2 3 4" xfId="11519" xr:uid="{00000000-0005-0000-0000-0000B32C0000}"/>
    <cellStyle name="Comma 2 259 2 2 2 2 2 2 4" xfId="11520" xr:uid="{00000000-0005-0000-0000-0000B42C0000}"/>
    <cellStyle name="Comma 2 259 2 2 2 2 2 2 4 2" xfId="11521" xr:uid="{00000000-0005-0000-0000-0000B52C0000}"/>
    <cellStyle name="Comma 2 259 2 2 2 2 2 2 4 2 2" xfId="11522" xr:uid="{00000000-0005-0000-0000-0000B62C0000}"/>
    <cellStyle name="Comma 2 259 2 2 2 2 2 2 4 3" xfId="11523" xr:uid="{00000000-0005-0000-0000-0000B72C0000}"/>
    <cellStyle name="Comma 2 259 2 2 2 2 2 2 5" xfId="11524" xr:uid="{00000000-0005-0000-0000-0000B82C0000}"/>
    <cellStyle name="Comma 2 259 2 2 2 2 2 2 5 2" xfId="11525" xr:uid="{00000000-0005-0000-0000-0000B92C0000}"/>
    <cellStyle name="Comma 2 259 2 2 2 2 2 2 6" xfId="11526" xr:uid="{00000000-0005-0000-0000-0000BA2C0000}"/>
    <cellStyle name="Comma 2 259 2 2 2 2 2 2 7" xfId="11527" xr:uid="{00000000-0005-0000-0000-0000BB2C0000}"/>
    <cellStyle name="Comma 2 259 2 2 2 2 2 3" xfId="11528" xr:uid="{00000000-0005-0000-0000-0000BC2C0000}"/>
    <cellStyle name="Comma 2 259 2 2 2 2 2 3 2" xfId="11529" xr:uid="{00000000-0005-0000-0000-0000BD2C0000}"/>
    <cellStyle name="Comma 2 259 2 2 2 2 2 3 2 2" xfId="11530" xr:uid="{00000000-0005-0000-0000-0000BE2C0000}"/>
    <cellStyle name="Comma 2 259 2 2 2 2 2 3 2 2 2" xfId="11531" xr:uid="{00000000-0005-0000-0000-0000BF2C0000}"/>
    <cellStyle name="Comma 2 259 2 2 2 2 2 3 2 2 2 2" xfId="11532" xr:uid="{00000000-0005-0000-0000-0000C02C0000}"/>
    <cellStyle name="Comma 2 259 2 2 2 2 2 3 2 2 3" xfId="11533" xr:uid="{00000000-0005-0000-0000-0000C12C0000}"/>
    <cellStyle name="Comma 2 259 2 2 2 2 2 3 2 3" xfId="11534" xr:uid="{00000000-0005-0000-0000-0000C22C0000}"/>
    <cellStyle name="Comma 2 259 2 2 2 2 2 3 2 3 2" xfId="11535" xr:uid="{00000000-0005-0000-0000-0000C32C0000}"/>
    <cellStyle name="Comma 2 259 2 2 2 2 2 3 2 4" xfId="11536" xr:uid="{00000000-0005-0000-0000-0000C42C0000}"/>
    <cellStyle name="Comma 2 259 2 2 2 2 2 3 3" xfId="11537" xr:uid="{00000000-0005-0000-0000-0000C52C0000}"/>
    <cellStyle name="Comma 2 259 2 2 2 2 2 3 3 2" xfId="11538" xr:uid="{00000000-0005-0000-0000-0000C62C0000}"/>
    <cellStyle name="Comma 2 259 2 2 2 2 2 3 3 2 2" xfId="11539" xr:uid="{00000000-0005-0000-0000-0000C72C0000}"/>
    <cellStyle name="Comma 2 259 2 2 2 2 2 3 3 3" xfId="11540" xr:uid="{00000000-0005-0000-0000-0000C82C0000}"/>
    <cellStyle name="Comma 2 259 2 2 2 2 2 3 4" xfId="11541" xr:uid="{00000000-0005-0000-0000-0000C92C0000}"/>
    <cellStyle name="Comma 2 259 2 2 2 2 2 3 4 2" xfId="11542" xr:uid="{00000000-0005-0000-0000-0000CA2C0000}"/>
    <cellStyle name="Comma 2 259 2 2 2 2 2 3 5" xfId="11543" xr:uid="{00000000-0005-0000-0000-0000CB2C0000}"/>
    <cellStyle name="Comma 2 259 2 2 2 2 2 4" xfId="11544" xr:uid="{00000000-0005-0000-0000-0000CC2C0000}"/>
    <cellStyle name="Comma 2 259 2 2 2 2 2 4 2" xfId="11545" xr:uid="{00000000-0005-0000-0000-0000CD2C0000}"/>
    <cellStyle name="Comma 2 259 2 2 2 2 2 4 2 2" xfId="11546" xr:uid="{00000000-0005-0000-0000-0000CE2C0000}"/>
    <cellStyle name="Comma 2 259 2 2 2 2 2 4 2 2 2" xfId="11547" xr:uid="{00000000-0005-0000-0000-0000CF2C0000}"/>
    <cellStyle name="Comma 2 259 2 2 2 2 2 4 2 3" xfId="11548" xr:uid="{00000000-0005-0000-0000-0000D02C0000}"/>
    <cellStyle name="Comma 2 259 2 2 2 2 2 4 3" xfId="11549" xr:uid="{00000000-0005-0000-0000-0000D12C0000}"/>
    <cellStyle name="Comma 2 259 2 2 2 2 2 4 3 2" xfId="11550" xr:uid="{00000000-0005-0000-0000-0000D22C0000}"/>
    <cellStyle name="Comma 2 259 2 2 2 2 2 4 4" xfId="11551" xr:uid="{00000000-0005-0000-0000-0000D32C0000}"/>
    <cellStyle name="Comma 2 259 2 2 2 2 2 5" xfId="11552" xr:uid="{00000000-0005-0000-0000-0000D42C0000}"/>
    <cellStyle name="Comma 2 259 2 2 2 2 2 5 2" xfId="11553" xr:uid="{00000000-0005-0000-0000-0000D52C0000}"/>
    <cellStyle name="Comma 2 259 2 2 2 2 2 5 2 2" xfId="11554" xr:uid="{00000000-0005-0000-0000-0000D62C0000}"/>
    <cellStyle name="Comma 2 259 2 2 2 2 2 5 3" xfId="11555" xr:uid="{00000000-0005-0000-0000-0000D72C0000}"/>
    <cellStyle name="Comma 2 259 2 2 2 2 2 6" xfId="11556" xr:uid="{00000000-0005-0000-0000-0000D82C0000}"/>
    <cellStyle name="Comma 2 259 2 2 2 2 2 6 2" xfId="11557" xr:uid="{00000000-0005-0000-0000-0000D92C0000}"/>
    <cellStyle name="Comma 2 259 2 2 2 2 2 7" xfId="11558" xr:uid="{00000000-0005-0000-0000-0000DA2C0000}"/>
    <cellStyle name="Comma 2 259 2 2 2 2 2 8" xfId="11559" xr:uid="{00000000-0005-0000-0000-0000DB2C0000}"/>
    <cellStyle name="Comma 2 259 2 2 2 2 3" xfId="11560" xr:uid="{00000000-0005-0000-0000-0000DC2C0000}"/>
    <cellStyle name="Comma 2 259 2 2 2 2 3 2" xfId="11561" xr:uid="{00000000-0005-0000-0000-0000DD2C0000}"/>
    <cellStyle name="Comma 2 259 2 2 2 2 3 2 2" xfId="11562" xr:uid="{00000000-0005-0000-0000-0000DE2C0000}"/>
    <cellStyle name="Comma 2 259 2 2 2 2 3 2 2 2" xfId="11563" xr:uid="{00000000-0005-0000-0000-0000DF2C0000}"/>
    <cellStyle name="Comma 2 259 2 2 2 2 3 2 2 2 2" xfId="11564" xr:uid="{00000000-0005-0000-0000-0000E02C0000}"/>
    <cellStyle name="Comma 2 259 2 2 2 2 3 2 2 2 2 2" xfId="11565" xr:uid="{00000000-0005-0000-0000-0000E12C0000}"/>
    <cellStyle name="Comma 2 259 2 2 2 2 3 2 2 2 3" xfId="11566" xr:uid="{00000000-0005-0000-0000-0000E22C0000}"/>
    <cellStyle name="Comma 2 259 2 2 2 2 3 2 2 3" xfId="11567" xr:uid="{00000000-0005-0000-0000-0000E32C0000}"/>
    <cellStyle name="Comma 2 259 2 2 2 2 3 2 2 3 2" xfId="11568" xr:uid="{00000000-0005-0000-0000-0000E42C0000}"/>
    <cellStyle name="Comma 2 259 2 2 2 2 3 2 2 4" xfId="11569" xr:uid="{00000000-0005-0000-0000-0000E52C0000}"/>
    <cellStyle name="Comma 2 259 2 2 2 2 3 2 3" xfId="11570" xr:uid="{00000000-0005-0000-0000-0000E62C0000}"/>
    <cellStyle name="Comma 2 259 2 2 2 2 3 2 3 2" xfId="11571" xr:uid="{00000000-0005-0000-0000-0000E72C0000}"/>
    <cellStyle name="Comma 2 259 2 2 2 2 3 2 3 2 2" xfId="11572" xr:uid="{00000000-0005-0000-0000-0000E82C0000}"/>
    <cellStyle name="Comma 2 259 2 2 2 2 3 2 3 3" xfId="11573" xr:uid="{00000000-0005-0000-0000-0000E92C0000}"/>
    <cellStyle name="Comma 2 259 2 2 2 2 3 2 4" xfId="11574" xr:uid="{00000000-0005-0000-0000-0000EA2C0000}"/>
    <cellStyle name="Comma 2 259 2 2 2 2 3 2 4 2" xfId="11575" xr:uid="{00000000-0005-0000-0000-0000EB2C0000}"/>
    <cellStyle name="Comma 2 259 2 2 2 2 3 2 5" xfId="11576" xr:uid="{00000000-0005-0000-0000-0000EC2C0000}"/>
    <cellStyle name="Comma 2 259 2 2 2 2 3 3" xfId="11577" xr:uid="{00000000-0005-0000-0000-0000ED2C0000}"/>
    <cellStyle name="Comma 2 259 2 2 2 2 3 3 2" xfId="11578" xr:uid="{00000000-0005-0000-0000-0000EE2C0000}"/>
    <cellStyle name="Comma 2 259 2 2 2 2 3 3 2 2" xfId="11579" xr:uid="{00000000-0005-0000-0000-0000EF2C0000}"/>
    <cellStyle name="Comma 2 259 2 2 2 2 3 3 2 2 2" xfId="11580" xr:uid="{00000000-0005-0000-0000-0000F02C0000}"/>
    <cellStyle name="Comma 2 259 2 2 2 2 3 3 2 3" xfId="11581" xr:uid="{00000000-0005-0000-0000-0000F12C0000}"/>
    <cellStyle name="Comma 2 259 2 2 2 2 3 3 3" xfId="11582" xr:uid="{00000000-0005-0000-0000-0000F22C0000}"/>
    <cellStyle name="Comma 2 259 2 2 2 2 3 3 3 2" xfId="11583" xr:uid="{00000000-0005-0000-0000-0000F32C0000}"/>
    <cellStyle name="Comma 2 259 2 2 2 2 3 3 4" xfId="11584" xr:uid="{00000000-0005-0000-0000-0000F42C0000}"/>
    <cellStyle name="Comma 2 259 2 2 2 2 3 4" xfId="11585" xr:uid="{00000000-0005-0000-0000-0000F52C0000}"/>
    <cellStyle name="Comma 2 259 2 2 2 2 3 4 2" xfId="11586" xr:uid="{00000000-0005-0000-0000-0000F62C0000}"/>
    <cellStyle name="Comma 2 259 2 2 2 2 3 4 2 2" xfId="11587" xr:uid="{00000000-0005-0000-0000-0000F72C0000}"/>
    <cellStyle name="Comma 2 259 2 2 2 2 3 4 3" xfId="11588" xr:uid="{00000000-0005-0000-0000-0000F82C0000}"/>
    <cellStyle name="Comma 2 259 2 2 2 2 3 5" xfId="11589" xr:uid="{00000000-0005-0000-0000-0000F92C0000}"/>
    <cellStyle name="Comma 2 259 2 2 2 2 3 5 2" xfId="11590" xr:uid="{00000000-0005-0000-0000-0000FA2C0000}"/>
    <cellStyle name="Comma 2 259 2 2 2 2 3 6" xfId="11591" xr:uid="{00000000-0005-0000-0000-0000FB2C0000}"/>
    <cellStyle name="Comma 2 259 2 2 2 2 3 7" xfId="11592" xr:uid="{00000000-0005-0000-0000-0000FC2C0000}"/>
    <cellStyle name="Comma 2 259 2 2 2 2 4" xfId="11593" xr:uid="{00000000-0005-0000-0000-0000FD2C0000}"/>
    <cellStyle name="Comma 2 259 2 2 2 2 4 2" xfId="11594" xr:uid="{00000000-0005-0000-0000-0000FE2C0000}"/>
    <cellStyle name="Comma 2 259 2 2 2 2 4 2 2" xfId="11595" xr:uid="{00000000-0005-0000-0000-0000FF2C0000}"/>
    <cellStyle name="Comma 2 259 2 2 2 2 4 2 2 2" xfId="11596" xr:uid="{00000000-0005-0000-0000-0000002D0000}"/>
    <cellStyle name="Comma 2 259 2 2 2 2 4 2 2 2 2" xfId="11597" xr:uid="{00000000-0005-0000-0000-0000012D0000}"/>
    <cellStyle name="Comma 2 259 2 2 2 2 4 2 2 3" xfId="11598" xr:uid="{00000000-0005-0000-0000-0000022D0000}"/>
    <cellStyle name="Comma 2 259 2 2 2 2 4 2 3" xfId="11599" xr:uid="{00000000-0005-0000-0000-0000032D0000}"/>
    <cellStyle name="Comma 2 259 2 2 2 2 4 2 3 2" xfId="11600" xr:uid="{00000000-0005-0000-0000-0000042D0000}"/>
    <cellStyle name="Comma 2 259 2 2 2 2 4 2 4" xfId="11601" xr:uid="{00000000-0005-0000-0000-0000052D0000}"/>
    <cellStyle name="Comma 2 259 2 2 2 2 4 3" xfId="11602" xr:uid="{00000000-0005-0000-0000-0000062D0000}"/>
    <cellStyle name="Comma 2 259 2 2 2 2 4 3 2" xfId="11603" xr:uid="{00000000-0005-0000-0000-0000072D0000}"/>
    <cellStyle name="Comma 2 259 2 2 2 2 4 3 2 2" xfId="11604" xr:uid="{00000000-0005-0000-0000-0000082D0000}"/>
    <cellStyle name="Comma 2 259 2 2 2 2 4 3 3" xfId="11605" xr:uid="{00000000-0005-0000-0000-0000092D0000}"/>
    <cellStyle name="Comma 2 259 2 2 2 2 4 4" xfId="11606" xr:uid="{00000000-0005-0000-0000-00000A2D0000}"/>
    <cellStyle name="Comma 2 259 2 2 2 2 4 4 2" xfId="11607" xr:uid="{00000000-0005-0000-0000-00000B2D0000}"/>
    <cellStyle name="Comma 2 259 2 2 2 2 4 5" xfId="11608" xr:uid="{00000000-0005-0000-0000-00000C2D0000}"/>
    <cellStyle name="Comma 2 259 2 2 2 2 5" xfId="11609" xr:uid="{00000000-0005-0000-0000-00000D2D0000}"/>
    <cellStyle name="Comma 2 259 2 2 2 2 5 2" xfId="11610" xr:uid="{00000000-0005-0000-0000-00000E2D0000}"/>
    <cellStyle name="Comma 2 259 2 2 2 2 5 2 2" xfId="11611" xr:uid="{00000000-0005-0000-0000-00000F2D0000}"/>
    <cellStyle name="Comma 2 259 2 2 2 2 5 2 2 2" xfId="11612" xr:uid="{00000000-0005-0000-0000-0000102D0000}"/>
    <cellStyle name="Comma 2 259 2 2 2 2 5 2 3" xfId="11613" xr:uid="{00000000-0005-0000-0000-0000112D0000}"/>
    <cellStyle name="Comma 2 259 2 2 2 2 5 3" xfId="11614" xr:uid="{00000000-0005-0000-0000-0000122D0000}"/>
    <cellStyle name="Comma 2 259 2 2 2 2 5 3 2" xfId="11615" xr:uid="{00000000-0005-0000-0000-0000132D0000}"/>
    <cellStyle name="Comma 2 259 2 2 2 2 5 4" xfId="11616" xr:uid="{00000000-0005-0000-0000-0000142D0000}"/>
    <cellStyle name="Comma 2 259 2 2 2 2 6" xfId="11617" xr:uid="{00000000-0005-0000-0000-0000152D0000}"/>
    <cellStyle name="Comma 2 259 2 2 2 2 6 2" xfId="11618" xr:uid="{00000000-0005-0000-0000-0000162D0000}"/>
    <cellStyle name="Comma 2 259 2 2 2 2 6 2 2" xfId="11619" xr:uid="{00000000-0005-0000-0000-0000172D0000}"/>
    <cellStyle name="Comma 2 259 2 2 2 2 6 3" xfId="11620" xr:uid="{00000000-0005-0000-0000-0000182D0000}"/>
    <cellStyle name="Comma 2 259 2 2 2 2 7" xfId="11621" xr:uid="{00000000-0005-0000-0000-0000192D0000}"/>
    <cellStyle name="Comma 2 259 2 2 2 2 7 2" xfId="11622" xr:uid="{00000000-0005-0000-0000-00001A2D0000}"/>
    <cellStyle name="Comma 2 259 2 2 2 2 8" xfId="11623" xr:uid="{00000000-0005-0000-0000-00001B2D0000}"/>
    <cellStyle name="Comma 2 259 2 2 2 2 9" xfId="11624" xr:uid="{00000000-0005-0000-0000-00001C2D0000}"/>
    <cellStyle name="Comma 2 259 2 2 2 3" xfId="11625" xr:uid="{00000000-0005-0000-0000-00001D2D0000}"/>
    <cellStyle name="Comma 2 259 2 2 2 3 2" xfId="11626" xr:uid="{00000000-0005-0000-0000-00001E2D0000}"/>
    <cellStyle name="Comma 2 259 2 2 2 3 2 2" xfId="11627" xr:uid="{00000000-0005-0000-0000-00001F2D0000}"/>
    <cellStyle name="Comma 2 259 2 2 2 3 2 2 2" xfId="11628" xr:uid="{00000000-0005-0000-0000-0000202D0000}"/>
    <cellStyle name="Comma 2 259 2 2 2 3 2 2 2 2" xfId="11629" xr:uid="{00000000-0005-0000-0000-0000212D0000}"/>
    <cellStyle name="Comma 2 259 2 2 2 3 2 2 2 2 2" xfId="11630" xr:uid="{00000000-0005-0000-0000-0000222D0000}"/>
    <cellStyle name="Comma 2 259 2 2 2 3 2 2 2 2 2 2" xfId="11631" xr:uid="{00000000-0005-0000-0000-0000232D0000}"/>
    <cellStyle name="Comma 2 259 2 2 2 3 2 2 2 2 3" xfId="11632" xr:uid="{00000000-0005-0000-0000-0000242D0000}"/>
    <cellStyle name="Comma 2 259 2 2 2 3 2 2 2 3" xfId="11633" xr:uid="{00000000-0005-0000-0000-0000252D0000}"/>
    <cellStyle name="Comma 2 259 2 2 2 3 2 2 2 3 2" xfId="11634" xr:uid="{00000000-0005-0000-0000-0000262D0000}"/>
    <cellStyle name="Comma 2 259 2 2 2 3 2 2 2 4" xfId="11635" xr:uid="{00000000-0005-0000-0000-0000272D0000}"/>
    <cellStyle name="Comma 2 259 2 2 2 3 2 2 3" xfId="11636" xr:uid="{00000000-0005-0000-0000-0000282D0000}"/>
    <cellStyle name="Comma 2 259 2 2 2 3 2 2 3 2" xfId="11637" xr:uid="{00000000-0005-0000-0000-0000292D0000}"/>
    <cellStyle name="Comma 2 259 2 2 2 3 2 2 3 2 2" xfId="11638" xr:uid="{00000000-0005-0000-0000-00002A2D0000}"/>
    <cellStyle name="Comma 2 259 2 2 2 3 2 2 3 3" xfId="11639" xr:uid="{00000000-0005-0000-0000-00002B2D0000}"/>
    <cellStyle name="Comma 2 259 2 2 2 3 2 2 4" xfId="11640" xr:uid="{00000000-0005-0000-0000-00002C2D0000}"/>
    <cellStyle name="Comma 2 259 2 2 2 3 2 2 4 2" xfId="11641" xr:uid="{00000000-0005-0000-0000-00002D2D0000}"/>
    <cellStyle name="Comma 2 259 2 2 2 3 2 2 5" xfId="11642" xr:uid="{00000000-0005-0000-0000-00002E2D0000}"/>
    <cellStyle name="Comma 2 259 2 2 2 3 2 3" xfId="11643" xr:uid="{00000000-0005-0000-0000-00002F2D0000}"/>
    <cellStyle name="Comma 2 259 2 2 2 3 2 3 2" xfId="11644" xr:uid="{00000000-0005-0000-0000-0000302D0000}"/>
    <cellStyle name="Comma 2 259 2 2 2 3 2 3 2 2" xfId="11645" xr:uid="{00000000-0005-0000-0000-0000312D0000}"/>
    <cellStyle name="Comma 2 259 2 2 2 3 2 3 2 2 2" xfId="11646" xr:uid="{00000000-0005-0000-0000-0000322D0000}"/>
    <cellStyle name="Comma 2 259 2 2 2 3 2 3 2 3" xfId="11647" xr:uid="{00000000-0005-0000-0000-0000332D0000}"/>
    <cellStyle name="Comma 2 259 2 2 2 3 2 3 3" xfId="11648" xr:uid="{00000000-0005-0000-0000-0000342D0000}"/>
    <cellStyle name="Comma 2 259 2 2 2 3 2 3 3 2" xfId="11649" xr:uid="{00000000-0005-0000-0000-0000352D0000}"/>
    <cellStyle name="Comma 2 259 2 2 2 3 2 3 4" xfId="11650" xr:uid="{00000000-0005-0000-0000-0000362D0000}"/>
    <cellStyle name="Comma 2 259 2 2 2 3 2 4" xfId="11651" xr:uid="{00000000-0005-0000-0000-0000372D0000}"/>
    <cellStyle name="Comma 2 259 2 2 2 3 2 4 2" xfId="11652" xr:uid="{00000000-0005-0000-0000-0000382D0000}"/>
    <cellStyle name="Comma 2 259 2 2 2 3 2 4 2 2" xfId="11653" xr:uid="{00000000-0005-0000-0000-0000392D0000}"/>
    <cellStyle name="Comma 2 259 2 2 2 3 2 4 3" xfId="11654" xr:uid="{00000000-0005-0000-0000-00003A2D0000}"/>
    <cellStyle name="Comma 2 259 2 2 2 3 2 5" xfId="11655" xr:uid="{00000000-0005-0000-0000-00003B2D0000}"/>
    <cellStyle name="Comma 2 259 2 2 2 3 2 5 2" xfId="11656" xr:uid="{00000000-0005-0000-0000-00003C2D0000}"/>
    <cellStyle name="Comma 2 259 2 2 2 3 2 6" xfId="11657" xr:uid="{00000000-0005-0000-0000-00003D2D0000}"/>
    <cellStyle name="Comma 2 259 2 2 2 3 2 7" xfId="11658" xr:uid="{00000000-0005-0000-0000-00003E2D0000}"/>
    <cellStyle name="Comma 2 259 2 2 2 3 3" xfId="11659" xr:uid="{00000000-0005-0000-0000-00003F2D0000}"/>
    <cellStyle name="Comma 2 259 2 2 2 3 3 2" xfId="11660" xr:uid="{00000000-0005-0000-0000-0000402D0000}"/>
    <cellStyle name="Comma 2 259 2 2 2 3 3 2 2" xfId="11661" xr:uid="{00000000-0005-0000-0000-0000412D0000}"/>
    <cellStyle name="Comma 2 259 2 2 2 3 3 2 2 2" xfId="11662" xr:uid="{00000000-0005-0000-0000-0000422D0000}"/>
    <cellStyle name="Comma 2 259 2 2 2 3 3 2 2 2 2" xfId="11663" xr:uid="{00000000-0005-0000-0000-0000432D0000}"/>
    <cellStyle name="Comma 2 259 2 2 2 3 3 2 2 3" xfId="11664" xr:uid="{00000000-0005-0000-0000-0000442D0000}"/>
    <cellStyle name="Comma 2 259 2 2 2 3 3 2 3" xfId="11665" xr:uid="{00000000-0005-0000-0000-0000452D0000}"/>
    <cellStyle name="Comma 2 259 2 2 2 3 3 2 3 2" xfId="11666" xr:uid="{00000000-0005-0000-0000-0000462D0000}"/>
    <cellStyle name="Comma 2 259 2 2 2 3 3 2 4" xfId="11667" xr:uid="{00000000-0005-0000-0000-0000472D0000}"/>
    <cellStyle name="Comma 2 259 2 2 2 3 3 3" xfId="11668" xr:uid="{00000000-0005-0000-0000-0000482D0000}"/>
    <cellStyle name="Comma 2 259 2 2 2 3 3 3 2" xfId="11669" xr:uid="{00000000-0005-0000-0000-0000492D0000}"/>
    <cellStyle name="Comma 2 259 2 2 2 3 3 3 2 2" xfId="11670" xr:uid="{00000000-0005-0000-0000-00004A2D0000}"/>
    <cellStyle name="Comma 2 259 2 2 2 3 3 3 3" xfId="11671" xr:uid="{00000000-0005-0000-0000-00004B2D0000}"/>
    <cellStyle name="Comma 2 259 2 2 2 3 3 4" xfId="11672" xr:uid="{00000000-0005-0000-0000-00004C2D0000}"/>
    <cellStyle name="Comma 2 259 2 2 2 3 3 4 2" xfId="11673" xr:uid="{00000000-0005-0000-0000-00004D2D0000}"/>
    <cellStyle name="Comma 2 259 2 2 2 3 3 5" xfId="11674" xr:uid="{00000000-0005-0000-0000-00004E2D0000}"/>
    <cellStyle name="Comma 2 259 2 2 2 3 4" xfId="11675" xr:uid="{00000000-0005-0000-0000-00004F2D0000}"/>
    <cellStyle name="Comma 2 259 2 2 2 3 4 2" xfId="11676" xr:uid="{00000000-0005-0000-0000-0000502D0000}"/>
    <cellStyle name="Comma 2 259 2 2 2 3 4 2 2" xfId="11677" xr:uid="{00000000-0005-0000-0000-0000512D0000}"/>
    <cellStyle name="Comma 2 259 2 2 2 3 4 2 2 2" xfId="11678" xr:uid="{00000000-0005-0000-0000-0000522D0000}"/>
    <cellStyle name="Comma 2 259 2 2 2 3 4 2 3" xfId="11679" xr:uid="{00000000-0005-0000-0000-0000532D0000}"/>
    <cellStyle name="Comma 2 259 2 2 2 3 4 3" xfId="11680" xr:uid="{00000000-0005-0000-0000-0000542D0000}"/>
    <cellStyle name="Comma 2 259 2 2 2 3 4 3 2" xfId="11681" xr:uid="{00000000-0005-0000-0000-0000552D0000}"/>
    <cellStyle name="Comma 2 259 2 2 2 3 4 4" xfId="11682" xr:uid="{00000000-0005-0000-0000-0000562D0000}"/>
    <cellStyle name="Comma 2 259 2 2 2 3 5" xfId="11683" xr:uid="{00000000-0005-0000-0000-0000572D0000}"/>
    <cellStyle name="Comma 2 259 2 2 2 3 5 2" xfId="11684" xr:uid="{00000000-0005-0000-0000-0000582D0000}"/>
    <cellStyle name="Comma 2 259 2 2 2 3 5 2 2" xfId="11685" xr:uid="{00000000-0005-0000-0000-0000592D0000}"/>
    <cellStyle name="Comma 2 259 2 2 2 3 5 3" xfId="11686" xr:uid="{00000000-0005-0000-0000-00005A2D0000}"/>
    <cellStyle name="Comma 2 259 2 2 2 3 6" xfId="11687" xr:uid="{00000000-0005-0000-0000-00005B2D0000}"/>
    <cellStyle name="Comma 2 259 2 2 2 3 6 2" xfId="11688" xr:uid="{00000000-0005-0000-0000-00005C2D0000}"/>
    <cellStyle name="Comma 2 259 2 2 2 3 7" xfId="11689" xr:uid="{00000000-0005-0000-0000-00005D2D0000}"/>
    <cellStyle name="Comma 2 259 2 2 2 3 8" xfId="11690" xr:uid="{00000000-0005-0000-0000-00005E2D0000}"/>
    <cellStyle name="Comma 2 259 2 2 2 4" xfId="11691" xr:uid="{00000000-0005-0000-0000-00005F2D0000}"/>
    <cellStyle name="Comma 2 259 2 2 2 4 2" xfId="11692" xr:uid="{00000000-0005-0000-0000-0000602D0000}"/>
    <cellStyle name="Comma 2 259 2 2 2 4 2 2" xfId="11693" xr:uid="{00000000-0005-0000-0000-0000612D0000}"/>
    <cellStyle name="Comma 2 259 2 2 2 4 2 2 2" xfId="11694" xr:uid="{00000000-0005-0000-0000-0000622D0000}"/>
    <cellStyle name="Comma 2 259 2 2 2 4 2 2 2 2" xfId="11695" xr:uid="{00000000-0005-0000-0000-0000632D0000}"/>
    <cellStyle name="Comma 2 259 2 2 2 4 2 2 2 2 2" xfId="11696" xr:uid="{00000000-0005-0000-0000-0000642D0000}"/>
    <cellStyle name="Comma 2 259 2 2 2 4 2 2 2 3" xfId="11697" xr:uid="{00000000-0005-0000-0000-0000652D0000}"/>
    <cellStyle name="Comma 2 259 2 2 2 4 2 2 3" xfId="11698" xr:uid="{00000000-0005-0000-0000-0000662D0000}"/>
    <cellStyle name="Comma 2 259 2 2 2 4 2 2 3 2" xfId="11699" xr:uid="{00000000-0005-0000-0000-0000672D0000}"/>
    <cellStyle name="Comma 2 259 2 2 2 4 2 2 4" xfId="11700" xr:uid="{00000000-0005-0000-0000-0000682D0000}"/>
    <cellStyle name="Comma 2 259 2 2 2 4 2 3" xfId="11701" xr:uid="{00000000-0005-0000-0000-0000692D0000}"/>
    <cellStyle name="Comma 2 259 2 2 2 4 2 3 2" xfId="11702" xr:uid="{00000000-0005-0000-0000-00006A2D0000}"/>
    <cellStyle name="Comma 2 259 2 2 2 4 2 3 2 2" xfId="11703" xr:uid="{00000000-0005-0000-0000-00006B2D0000}"/>
    <cellStyle name="Comma 2 259 2 2 2 4 2 3 3" xfId="11704" xr:uid="{00000000-0005-0000-0000-00006C2D0000}"/>
    <cellStyle name="Comma 2 259 2 2 2 4 2 4" xfId="11705" xr:uid="{00000000-0005-0000-0000-00006D2D0000}"/>
    <cellStyle name="Comma 2 259 2 2 2 4 2 4 2" xfId="11706" xr:uid="{00000000-0005-0000-0000-00006E2D0000}"/>
    <cellStyle name="Comma 2 259 2 2 2 4 2 5" xfId="11707" xr:uid="{00000000-0005-0000-0000-00006F2D0000}"/>
    <cellStyle name="Comma 2 259 2 2 2 4 3" xfId="11708" xr:uid="{00000000-0005-0000-0000-0000702D0000}"/>
    <cellStyle name="Comma 2 259 2 2 2 4 3 2" xfId="11709" xr:uid="{00000000-0005-0000-0000-0000712D0000}"/>
    <cellStyle name="Comma 2 259 2 2 2 4 3 2 2" xfId="11710" xr:uid="{00000000-0005-0000-0000-0000722D0000}"/>
    <cellStyle name="Comma 2 259 2 2 2 4 3 2 2 2" xfId="11711" xr:uid="{00000000-0005-0000-0000-0000732D0000}"/>
    <cellStyle name="Comma 2 259 2 2 2 4 3 2 3" xfId="11712" xr:uid="{00000000-0005-0000-0000-0000742D0000}"/>
    <cellStyle name="Comma 2 259 2 2 2 4 3 3" xfId="11713" xr:uid="{00000000-0005-0000-0000-0000752D0000}"/>
    <cellStyle name="Comma 2 259 2 2 2 4 3 3 2" xfId="11714" xr:uid="{00000000-0005-0000-0000-0000762D0000}"/>
    <cellStyle name="Comma 2 259 2 2 2 4 3 4" xfId="11715" xr:uid="{00000000-0005-0000-0000-0000772D0000}"/>
    <cellStyle name="Comma 2 259 2 2 2 4 4" xfId="11716" xr:uid="{00000000-0005-0000-0000-0000782D0000}"/>
    <cellStyle name="Comma 2 259 2 2 2 4 4 2" xfId="11717" xr:uid="{00000000-0005-0000-0000-0000792D0000}"/>
    <cellStyle name="Comma 2 259 2 2 2 4 4 2 2" xfId="11718" xr:uid="{00000000-0005-0000-0000-00007A2D0000}"/>
    <cellStyle name="Comma 2 259 2 2 2 4 4 3" xfId="11719" xr:uid="{00000000-0005-0000-0000-00007B2D0000}"/>
    <cellStyle name="Comma 2 259 2 2 2 4 5" xfId="11720" xr:uid="{00000000-0005-0000-0000-00007C2D0000}"/>
    <cellStyle name="Comma 2 259 2 2 2 4 5 2" xfId="11721" xr:uid="{00000000-0005-0000-0000-00007D2D0000}"/>
    <cellStyle name="Comma 2 259 2 2 2 4 6" xfId="11722" xr:uid="{00000000-0005-0000-0000-00007E2D0000}"/>
    <cellStyle name="Comma 2 259 2 2 2 4 7" xfId="11723" xr:uid="{00000000-0005-0000-0000-00007F2D0000}"/>
    <cellStyle name="Comma 2 259 2 2 2 5" xfId="11724" xr:uid="{00000000-0005-0000-0000-0000802D0000}"/>
    <cellStyle name="Comma 2 259 2 2 2 5 2" xfId="11725" xr:uid="{00000000-0005-0000-0000-0000812D0000}"/>
    <cellStyle name="Comma 2 259 2 2 2 5 2 2" xfId="11726" xr:uid="{00000000-0005-0000-0000-0000822D0000}"/>
    <cellStyle name="Comma 2 259 2 2 2 5 2 2 2" xfId="11727" xr:uid="{00000000-0005-0000-0000-0000832D0000}"/>
    <cellStyle name="Comma 2 259 2 2 2 5 2 2 2 2" xfId="11728" xr:uid="{00000000-0005-0000-0000-0000842D0000}"/>
    <cellStyle name="Comma 2 259 2 2 2 5 2 2 3" xfId="11729" xr:uid="{00000000-0005-0000-0000-0000852D0000}"/>
    <cellStyle name="Comma 2 259 2 2 2 5 2 3" xfId="11730" xr:uid="{00000000-0005-0000-0000-0000862D0000}"/>
    <cellStyle name="Comma 2 259 2 2 2 5 2 3 2" xfId="11731" xr:uid="{00000000-0005-0000-0000-0000872D0000}"/>
    <cellStyle name="Comma 2 259 2 2 2 5 2 4" xfId="11732" xr:uid="{00000000-0005-0000-0000-0000882D0000}"/>
    <cellStyle name="Comma 2 259 2 2 2 5 3" xfId="11733" xr:uid="{00000000-0005-0000-0000-0000892D0000}"/>
    <cellStyle name="Comma 2 259 2 2 2 5 3 2" xfId="11734" xr:uid="{00000000-0005-0000-0000-00008A2D0000}"/>
    <cellStyle name="Comma 2 259 2 2 2 5 3 2 2" xfId="11735" xr:uid="{00000000-0005-0000-0000-00008B2D0000}"/>
    <cellStyle name="Comma 2 259 2 2 2 5 3 3" xfId="11736" xr:uid="{00000000-0005-0000-0000-00008C2D0000}"/>
    <cellStyle name="Comma 2 259 2 2 2 5 4" xfId="11737" xr:uid="{00000000-0005-0000-0000-00008D2D0000}"/>
    <cellStyle name="Comma 2 259 2 2 2 5 4 2" xfId="11738" xr:uid="{00000000-0005-0000-0000-00008E2D0000}"/>
    <cellStyle name="Comma 2 259 2 2 2 5 5" xfId="11739" xr:uid="{00000000-0005-0000-0000-00008F2D0000}"/>
    <cellStyle name="Comma 2 259 2 2 2 6" xfId="11740" xr:uid="{00000000-0005-0000-0000-0000902D0000}"/>
    <cellStyle name="Comma 2 259 2 2 2 6 2" xfId="11741" xr:uid="{00000000-0005-0000-0000-0000912D0000}"/>
    <cellStyle name="Comma 2 259 2 2 2 6 2 2" xfId="11742" xr:uid="{00000000-0005-0000-0000-0000922D0000}"/>
    <cellStyle name="Comma 2 259 2 2 2 6 2 2 2" xfId="11743" xr:uid="{00000000-0005-0000-0000-0000932D0000}"/>
    <cellStyle name="Comma 2 259 2 2 2 6 2 3" xfId="11744" xr:uid="{00000000-0005-0000-0000-0000942D0000}"/>
    <cellStyle name="Comma 2 259 2 2 2 6 3" xfId="11745" xr:uid="{00000000-0005-0000-0000-0000952D0000}"/>
    <cellStyle name="Comma 2 259 2 2 2 6 3 2" xfId="11746" xr:uid="{00000000-0005-0000-0000-0000962D0000}"/>
    <cellStyle name="Comma 2 259 2 2 2 6 4" xfId="11747" xr:uid="{00000000-0005-0000-0000-0000972D0000}"/>
    <cellStyle name="Comma 2 259 2 2 2 7" xfId="11748" xr:uid="{00000000-0005-0000-0000-0000982D0000}"/>
    <cellStyle name="Comma 2 259 2 2 2 7 2" xfId="11749" xr:uid="{00000000-0005-0000-0000-0000992D0000}"/>
    <cellStyle name="Comma 2 259 2 2 2 7 2 2" xfId="11750" xr:uid="{00000000-0005-0000-0000-00009A2D0000}"/>
    <cellStyle name="Comma 2 259 2 2 2 7 3" xfId="11751" xr:uid="{00000000-0005-0000-0000-00009B2D0000}"/>
    <cellStyle name="Comma 2 259 2 2 2 8" xfId="11752" xr:uid="{00000000-0005-0000-0000-00009C2D0000}"/>
    <cellStyle name="Comma 2 259 2 2 2 8 2" xfId="11753" xr:uid="{00000000-0005-0000-0000-00009D2D0000}"/>
    <cellStyle name="Comma 2 259 2 2 2 9" xfId="11754" xr:uid="{00000000-0005-0000-0000-00009E2D0000}"/>
    <cellStyle name="Comma 2 259 2 2 3" xfId="11755" xr:uid="{00000000-0005-0000-0000-00009F2D0000}"/>
    <cellStyle name="Comma 2 259 2 2 3 2" xfId="11756" xr:uid="{00000000-0005-0000-0000-0000A02D0000}"/>
    <cellStyle name="Comma 2 259 2 2 3 2 2" xfId="11757" xr:uid="{00000000-0005-0000-0000-0000A12D0000}"/>
    <cellStyle name="Comma 2 259 2 2 3 2 2 2" xfId="11758" xr:uid="{00000000-0005-0000-0000-0000A22D0000}"/>
    <cellStyle name="Comma 2 259 2 2 3 2 2 2 2" xfId="11759" xr:uid="{00000000-0005-0000-0000-0000A32D0000}"/>
    <cellStyle name="Comma 2 259 2 2 3 2 2 2 2 2" xfId="11760" xr:uid="{00000000-0005-0000-0000-0000A42D0000}"/>
    <cellStyle name="Comma 2 259 2 2 3 2 2 2 2 2 2" xfId="11761" xr:uid="{00000000-0005-0000-0000-0000A52D0000}"/>
    <cellStyle name="Comma 2 259 2 2 3 2 2 2 2 2 2 2" xfId="11762" xr:uid="{00000000-0005-0000-0000-0000A62D0000}"/>
    <cellStyle name="Comma 2 259 2 2 3 2 2 2 2 2 3" xfId="11763" xr:uid="{00000000-0005-0000-0000-0000A72D0000}"/>
    <cellStyle name="Comma 2 259 2 2 3 2 2 2 2 3" xfId="11764" xr:uid="{00000000-0005-0000-0000-0000A82D0000}"/>
    <cellStyle name="Comma 2 259 2 2 3 2 2 2 2 3 2" xfId="11765" xr:uid="{00000000-0005-0000-0000-0000A92D0000}"/>
    <cellStyle name="Comma 2 259 2 2 3 2 2 2 2 4" xfId="11766" xr:uid="{00000000-0005-0000-0000-0000AA2D0000}"/>
    <cellStyle name="Comma 2 259 2 2 3 2 2 2 3" xfId="11767" xr:uid="{00000000-0005-0000-0000-0000AB2D0000}"/>
    <cellStyle name="Comma 2 259 2 2 3 2 2 2 3 2" xfId="11768" xr:uid="{00000000-0005-0000-0000-0000AC2D0000}"/>
    <cellStyle name="Comma 2 259 2 2 3 2 2 2 3 2 2" xfId="11769" xr:uid="{00000000-0005-0000-0000-0000AD2D0000}"/>
    <cellStyle name="Comma 2 259 2 2 3 2 2 2 3 3" xfId="11770" xr:uid="{00000000-0005-0000-0000-0000AE2D0000}"/>
    <cellStyle name="Comma 2 259 2 2 3 2 2 2 4" xfId="11771" xr:uid="{00000000-0005-0000-0000-0000AF2D0000}"/>
    <cellStyle name="Comma 2 259 2 2 3 2 2 2 4 2" xfId="11772" xr:uid="{00000000-0005-0000-0000-0000B02D0000}"/>
    <cellStyle name="Comma 2 259 2 2 3 2 2 2 5" xfId="11773" xr:uid="{00000000-0005-0000-0000-0000B12D0000}"/>
    <cellStyle name="Comma 2 259 2 2 3 2 2 3" xfId="11774" xr:uid="{00000000-0005-0000-0000-0000B22D0000}"/>
    <cellStyle name="Comma 2 259 2 2 3 2 2 3 2" xfId="11775" xr:uid="{00000000-0005-0000-0000-0000B32D0000}"/>
    <cellStyle name="Comma 2 259 2 2 3 2 2 3 2 2" xfId="11776" xr:uid="{00000000-0005-0000-0000-0000B42D0000}"/>
    <cellStyle name="Comma 2 259 2 2 3 2 2 3 2 2 2" xfId="11777" xr:uid="{00000000-0005-0000-0000-0000B52D0000}"/>
    <cellStyle name="Comma 2 259 2 2 3 2 2 3 2 3" xfId="11778" xr:uid="{00000000-0005-0000-0000-0000B62D0000}"/>
    <cellStyle name="Comma 2 259 2 2 3 2 2 3 3" xfId="11779" xr:uid="{00000000-0005-0000-0000-0000B72D0000}"/>
    <cellStyle name="Comma 2 259 2 2 3 2 2 3 3 2" xfId="11780" xr:uid="{00000000-0005-0000-0000-0000B82D0000}"/>
    <cellStyle name="Comma 2 259 2 2 3 2 2 3 4" xfId="11781" xr:uid="{00000000-0005-0000-0000-0000B92D0000}"/>
    <cellStyle name="Comma 2 259 2 2 3 2 2 4" xfId="11782" xr:uid="{00000000-0005-0000-0000-0000BA2D0000}"/>
    <cellStyle name="Comma 2 259 2 2 3 2 2 4 2" xfId="11783" xr:uid="{00000000-0005-0000-0000-0000BB2D0000}"/>
    <cellStyle name="Comma 2 259 2 2 3 2 2 4 2 2" xfId="11784" xr:uid="{00000000-0005-0000-0000-0000BC2D0000}"/>
    <cellStyle name="Comma 2 259 2 2 3 2 2 4 3" xfId="11785" xr:uid="{00000000-0005-0000-0000-0000BD2D0000}"/>
    <cellStyle name="Comma 2 259 2 2 3 2 2 5" xfId="11786" xr:uid="{00000000-0005-0000-0000-0000BE2D0000}"/>
    <cellStyle name="Comma 2 259 2 2 3 2 2 5 2" xfId="11787" xr:uid="{00000000-0005-0000-0000-0000BF2D0000}"/>
    <cellStyle name="Comma 2 259 2 2 3 2 2 6" xfId="11788" xr:uid="{00000000-0005-0000-0000-0000C02D0000}"/>
    <cellStyle name="Comma 2 259 2 2 3 2 2 7" xfId="11789" xr:uid="{00000000-0005-0000-0000-0000C12D0000}"/>
    <cellStyle name="Comma 2 259 2 2 3 2 3" xfId="11790" xr:uid="{00000000-0005-0000-0000-0000C22D0000}"/>
    <cellStyle name="Comma 2 259 2 2 3 2 3 2" xfId="11791" xr:uid="{00000000-0005-0000-0000-0000C32D0000}"/>
    <cellStyle name="Comma 2 259 2 2 3 2 3 2 2" xfId="11792" xr:uid="{00000000-0005-0000-0000-0000C42D0000}"/>
    <cellStyle name="Comma 2 259 2 2 3 2 3 2 2 2" xfId="11793" xr:uid="{00000000-0005-0000-0000-0000C52D0000}"/>
    <cellStyle name="Comma 2 259 2 2 3 2 3 2 2 2 2" xfId="11794" xr:uid="{00000000-0005-0000-0000-0000C62D0000}"/>
    <cellStyle name="Comma 2 259 2 2 3 2 3 2 2 3" xfId="11795" xr:uid="{00000000-0005-0000-0000-0000C72D0000}"/>
    <cellStyle name="Comma 2 259 2 2 3 2 3 2 3" xfId="11796" xr:uid="{00000000-0005-0000-0000-0000C82D0000}"/>
    <cellStyle name="Comma 2 259 2 2 3 2 3 2 3 2" xfId="11797" xr:uid="{00000000-0005-0000-0000-0000C92D0000}"/>
    <cellStyle name="Comma 2 259 2 2 3 2 3 2 4" xfId="11798" xr:uid="{00000000-0005-0000-0000-0000CA2D0000}"/>
    <cellStyle name="Comma 2 259 2 2 3 2 3 3" xfId="11799" xr:uid="{00000000-0005-0000-0000-0000CB2D0000}"/>
    <cellStyle name="Comma 2 259 2 2 3 2 3 3 2" xfId="11800" xr:uid="{00000000-0005-0000-0000-0000CC2D0000}"/>
    <cellStyle name="Comma 2 259 2 2 3 2 3 3 2 2" xfId="11801" xr:uid="{00000000-0005-0000-0000-0000CD2D0000}"/>
    <cellStyle name="Comma 2 259 2 2 3 2 3 3 3" xfId="11802" xr:uid="{00000000-0005-0000-0000-0000CE2D0000}"/>
    <cellStyle name="Comma 2 259 2 2 3 2 3 4" xfId="11803" xr:uid="{00000000-0005-0000-0000-0000CF2D0000}"/>
    <cellStyle name="Comma 2 259 2 2 3 2 3 4 2" xfId="11804" xr:uid="{00000000-0005-0000-0000-0000D02D0000}"/>
    <cellStyle name="Comma 2 259 2 2 3 2 3 5" xfId="11805" xr:uid="{00000000-0005-0000-0000-0000D12D0000}"/>
    <cellStyle name="Comma 2 259 2 2 3 2 4" xfId="11806" xr:uid="{00000000-0005-0000-0000-0000D22D0000}"/>
    <cellStyle name="Comma 2 259 2 2 3 2 4 2" xfId="11807" xr:uid="{00000000-0005-0000-0000-0000D32D0000}"/>
    <cellStyle name="Comma 2 259 2 2 3 2 4 2 2" xfId="11808" xr:uid="{00000000-0005-0000-0000-0000D42D0000}"/>
    <cellStyle name="Comma 2 259 2 2 3 2 4 2 2 2" xfId="11809" xr:uid="{00000000-0005-0000-0000-0000D52D0000}"/>
    <cellStyle name="Comma 2 259 2 2 3 2 4 2 3" xfId="11810" xr:uid="{00000000-0005-0000-0000-0000D62D0000}"/>
    <cellStyle name="Comma 2 259 2 2 3 2 4 3" xfId="11811" xr:uid="{00000000-0005-0000-0000-0000D72D0000}"/>
    <cellStyle name="Comma 2 259 2 2 3 2 4 3 2" xfId="11812" xr:uid="{00000000-0005-0000-0000-0000D82D0000}"/>
    <cellStyle name="Comma 2 259 2 2 3 2 4 4" xfId="11813" xr:uid="{00000000-0005-0000-0000-0000D92D0000}"/>
    <cellStyle name="Comma 2 259 2 2 3 2 5" xfId="11814" xr:uid="{00000000-0005-0000-0000-0000DA2D0000}"/>
    <cellStyle name="Comma 2 259 2 2 3 2 5 2" xfId="11815" xr:uid="{00000000-0005-0000-0000-0000DB2D0000}"/>
    <cellStyle name="Comma 2 259 2 2 3 2 5 2 2" xfId="11816" xr:uid="{00000000-0005-0000-0000-0000DC2D0000}"/>
    <cellStyle name="Comma 2 259 2 2 3 2 5 3" xfId="11817" xr:uid="{00000000-0005-0000-0000-0000DD2D0000}"/>
    <cellStyle name="Comma 2 259 2 2 3 2 6" xfId="11818" xr:uid="{00000000-0005-0000-0000-0000DE2D0000}"/>
    <cellStyle name="Comma 2 259 2 2 3 2 6 2" xfId="11819" xr:uid="{00000000-0005-0000-0000-0000DF2D0000}"/>
    <cellStyle name="Comma 2 259 2 2 3 2 7" xfId="11820" xr:uid="{00000000-0005-0000-0000-0000E02D0000}"/>
    <cellStyle name="Comma 2 259 2 2 3 2 8" xfId="11821" xr:uid="{00000000-0005-0000-0000-0000E12D0000}"/>
    <cellStyle name="Comma 2 259 2 2 3 3" xfId="11822" xr:uid="{00000000-0005-0000-0000-0000E22D0000}"/>
    <cellStyle name="Comma 2 259 2 2 3 3 2" xfId="11823" xr:uid="{00000000-0005-0000-0000-0000E32D0000}"/>
    <cellStyle name="Comma 2 259 2 2 3 3 2 2" xfId="11824" xr:uid="{00000000-0005-0000-0000-0000E42D0000}"/>
    <cellStyle name="Comma 2 259 2 2 3 3 2 2 2" xfId="11825" xr:uid="{00000000-0005-0000-0000-0000E52D0000}"/>
    <cellStyle name="Comma 2 259 2 2 3 3 2 2 2 2" xfId="11826" xr:uid="{00000000-0005-0000-0000-0000E62D0000}"/>
    <cellStyle name="Comma 2 259 2 2 3 3 2 2 2 2 2" xfId="11827" xr:uid="{00000000-0005-0000-0000-0000E72D0000}"/>
    <cellStyle name="Comma 2 259 2 2 3 3 2 2 2 3" xfId="11828" xr:uid="{00000000-0005-0000-0000-0000E82D0000}"/>
    <cellStyle name="Comma 2 259 2 2 3 3 2 2 3" xfId="11829" xr:uid="{00000000-0005-0000-0000-0000E92D0000}"/>
    <cellStyle name="Comma 2 259 2 2 3 3 2 2 3 2" xfId="11830" xr:uid="{00000000-0005-0000-0000-0000EA2D0000}"/>
    <cellStyle name="Comma 2 259 2 2 3 3 2 2 4" xfId="11831" xr:uid="{00000000-0005-0000-0000-0000EB2D0000}"/>
    <cellStyle name="Comma 2 259 2 2 3 3 2 3" xfId="11832" xr:uid="{00000000-0005-0000-0000-0000EC2D0000}"/>
    <cellStyle name="Comma 2 259 2 2 3 3 2 3 2" xfId="11833" xr:uid="{00000000-0005-0000-0000-0000ED2D0000}"/>
    <cellStyle name="Comma 2 259 2 2 3 3 2 3 2 2" xfId="11834" xr:uid="{00000000-0005-0000-0000-0000EE2D0000}"/>
    <cellStyle name="Comma 2 259 2 2 3 3 2 3 3" xfId="11835" xr:uid="{00000000-0005-0000-0000-0000EF2D0000}"/>
    <cellStyle name="Comma 2 259 2 2 3 3 2 4" xfId="11836" xr:uid="{00000000-0005-0000-0000-0000F02D0000}"/>
    <cellStyle name="Comma 2 259 2 2 3 3 2 4 2" xfId="11837" xr:uid="{00000000-0005-0000-0000-0000F12D0000}"/>
    <cellStyle name="Comma 2 259 2 2 3 3 2 5" xfId="11838" xr:uid="{00000000-0005-0000-0000-0000F22D0000}"/>
    <cellStyle name="Comma 2 259 2 2 3 3 3" xfId="11839" xr:uid="{00000000-0005-0000-0000-0000F32D0000}"/>
    <cellStyle name="Comma 2 259 2 2 3 3 3 2" xfId="11840" xr:uid="{00000000-0005-0000-0000-0000F42D0000}"/>
    <cellStyle name="Comma 2 259 2 2 3 3 3 2 2" xfId="11841" xr:uid="{00000000-0005-0000-0000-0000F52D0000}"/>
    <cellStyle name="Comma 2 259 2 2 3 3 3 2 2 2" xfId="11842" xr:uid="{00000000-0005-0000-0000-0000F62D0000}"/>
    <cellStyle name="Comma 2 259 2 2 3 3 3 2 3" xfId="11843" xr:uid="{00000000-0005-0000-0000-0000F72D0000}"/>
    <cellStyle name="Comma 2 259 2 2 3 3 3 3" xfId="11844" xr:uid="{00000000-0005-0000-0000-0000F82D0000}"/>
    <cellStyle name="Comma 2 259 2 2 3 3 3 3 2" xfId="11845" xr:uid="{00000000-0005-0000-0000-0000F92D0000}"/>
    <cellStyle name="Comma 2 259 2 2 3 3 3 4" xfId="11846" xr:uid="{00000000-0005-0000-0000-0000FA2D0000}"/>
    <cellStyle name="Comma 2 259 2 2 3 3 4" xfId="11847" xr:uid="{00000000-0005-0000-0000-0000FB2D0000}"/>
    <cellStyle name="Comma 2 259 2 2 3 3 4 2" xfId="11848" xr:uid="{00000000-0005-0000-0000-0000FC2D0000}"/>
    <cellStyle name="Comma 2 259 2 2 3 3 4 2 2" xfId="11849" xr:uid="{00000000-0005-0000-0000-0000FD2D0000}"/>
    <cellStyle name="Comma 2 259 2 2 3 3 4 3" xfId="11850" xr:uid="{00000000-0005-0000-0000-0000FE2D0000}"/>
    <cellStyle name="Comma 2 259 2 2 3 3 5" xfId="11851" xr:uid="{00000000-0005-0000-0000-0000FF2D0000}"/>
    <cellStyle name="Comma 2 259 2 2 3 3 5 2" xfId="11852" xr:uid="{00000000-0005-0000-0000-0000002E0000}"/>
    <cellStyle name="Comma 2 259 2 2 3 3 6" xfId="11853" xr:uid="{00000000-0005-0000-0000-0000012E0000}"/>
    <cellStyle name="Comma 2 259 2 2 3 3 7" xfId="11854" xr:uid="{00000000-0005-0000-0000-0000022E0000}"/>
    <cellStyle name="Comma 2 259 2 2 3 4" xfId="11855" xr:uid="{00000000-0005-0000-0000-0000032E0000}"/>
    <cellStyle name="Comma 2 259 2 2 3 4 2" xfId="11856" xr:uid="{00000000-0005-0000-0000-0000042E0000}"/>
    <cellStyle name="Comma 2 259 2 2 3 4 2 2" xfId="11857" xr:uid="{00000000-0005-0000-0000-0000052E0000}"/>
    <cellStyle name="Comma 2 259 2 2 3 4 2 2 2" xfId="11858" xr:uid="{00000000-0005-0000-0000-0000062E0000}"/>
    <cellStyle name="Comma 2 259 2 2 3 4 2 2 2 2" xfId="11859" xr:uid="{00000000-0005-0000-0000-0000072E0000}"/>
    <cellStyle name="Comma 2 259 2 2 3 4 2 2 3" xfId="11860" xr:uid="{00000000-0005-0000-0000-0000082E0000}"/>
    <cellStyle name="Comma 2 259 2 2 3 4 2 3" xfId="11861" xr:uid="{00000000-0005-0000-0000-0000092E0000}"/>
    <cellStyle name="Comma 2 259 2 2 3 4 2 3 2" xfId="11862" xr:uid="{00000000-0005-0000-0000-00000A2E0000}"/>
    <cellStyle name="Comma 2 259 2 2 3 4 2 4" xfId="11863" xr:uid="{00000000-0005-0000-0000-00000B2E0000}"/>
    <cellStyle name="Comma 2 259 2 2 3 4 3" xfId="11864" xr:uid="{00000000-0005-0000-0000-00000C2E0000}"/>
    <cellStyle name="Comma 2 259 2 2 3 4 3 2" xfId="11865" xr:uid="{00000000-0005-0000-0000-00000D2E0000}"/>
    <cellStyle name="Comma 2 259 2 2 3 4 3 2 2" xfId="11866" xr:uid="{00000000-0005-0000-0000-00000E2E0000}"/>
    <cellStyle name="Comma 2 259 2 2 3 4 3 3" xfId="11867" xr:uid="{00000000-0005-0000-0000-00000F2E0000}"/>
    <cellStyle name="Comma 2 259 2 2 3 4 4" xfId="11868" xr:uid="{00000000-0005-0000-0000-0000102E0000}"/>
    <cellStyle name="Comma 2 259 2 2 3 4 4 2" xfId="11869" xr:uid="{00000000-0005-0000-0000-0000112E0000}"/>
    <cellStyle name="Comma 2 259 2 2 3 4 5" xfId="11870" xr:uid="{00000000-0005-0000-0000-0000122E0000}"/>
    <cellStyle name="Comma 2 259 2 2 3 5" xfId="11871" xr:uid="{00000000-0005-0000-0000-0000132E0000}"/>
    <cellStyle name="Comma 2 259 2 2 3 5 2" xfId="11872" xr:uid="{00000000-0005-0000-0000-0000142E0000}"/>
    <cellStyle name="Comma 2 259 2 2 3 5 2 2" xfId="11873" xr:uid="{00000000-0005-0000-0000-0000152E0000}"/>
    <cellStyle name="Comma 2 259 2 2 3 5 2 2 2" xfId="11874" xr:uid="{00000000-0005-0000-0000-0000162E0000}"/>
    <cellStyle name="Comma 2 259 2 2 3 5 2 3" xfId="11875" xr:uid="{00000000-0005-0000-0000-0000172E0000}"/>
    <cellStyle name="Comma 2 259 2 2 3 5 3" xfId="11876" xr:uid="{00000000-0005-0000-0000-0000182E0000}"/>
    <cellStyle name="Comma 2 259 2 2 3 5 3 2" xfId="11877" xr:uid="{00000000-0005-0000-0000-0000192E0000}"/>
    <cellStyle name="Comma 2 259 2 2 3 5 4" xfId="11878" xr:uid="{00000000-0005-0000-0000-00001A2E0000}"/>
    <cellStyle name="Comma 2 259 2 2 3 6" xfId="11879" xr:uid="{00000000-0005-0000-0000-00001B2E0000}"/>
    <cellStyle name="Comma 2 259 2 2 3 6 2" xfId="11880" xr:uid="{00000000-0005-0000-0000-00001C2E0000}"/>
    <cellStyle name="Comma 2 259 2 2 3 6 2 2" xfId="11881" xr:uid="{00000000-0005-0000-0000-00001D2E0000}"/>
    <cellStyle name="Comma 2 259 2 2 3 6 3" xfId="11882" xr:uid="{00000000-0005-0000-0000-00001E2E0000}"/>
    <cellStyle name="Comma 2 259 2 2 3 7" xfId="11883" xr:uid="{00000000-0005-0000-0000-00001F2E0000}"/>
    <cellStyle name="Comma 2 259 2 2 3 7 2" xfId="11884" xr:uid="{00000000-0005-0000-0000-0000202E0000}"/>
    <cellStyle name="Comma 2 259 2 2 3 8" xfId="11885" xr:uid="{00000000-0005-0000-0000-0000212E0000}"/>
    <cellStyle name="Comma 2 259 2 2 3 9" xfId="11886" xr:uid="{00000000-0005-0000-0000-0000222E0000}"/>
    <cellStyle name="Comma 2 259 2 2 4" xfId="11887" xr:uid="{00000000-0005-0000-0000-0000232E0000}"/>
    <cellStyle name="Comma 2 259 2 2 4 2" xfId="11888" xr:uid="{00000000-0005-0000-0000-0000242E0000}"/>
    <cellStyle name="Comma 2 259 2 2 4 2 2" xfId="11889" xr:uid="{00000000-0005-0000-0000-0000252E0000}"/>
    <cellStyle name="Comma 2 259 2 2 4 2 2 2" xfId="11890" xr:uid="{00000000-0005-0000-0000-0000262E0000}"/>
    <cellStyle name="Comma 2 259 2 2 4 2 2 2 2" xfId="11891" xr:uid="{00000000-0005-0000-0000-0000272E0000}"/>
    <cellStyle name="Comma 2 259 2 2 4 2 2 2 2 2" xfId="11892" xr:uid="{00000000-0005-0000-0000-0000282E0000}"/>
    <cellStyle name="Comma 2 259 2 2 4 2 2 2 2 2 2" xfId="11893" xr:uid="{00000000-0005-0000-0000-0000292E0000}"/>
    <cellStyle name="Comma 2 259 2 2 4 2 2 2 2 3" xfId="11894" xr:uid="{00000000-0005-0000-0000-00002A2E0000}"/>
    <cellStyle name="Comma 2 259 2 2 4 2 2 2 3" xfId="11895" xr:uid="{00000000-0005-0000-0000-00002B2E0000}"/>
    <cellStyle name="Comma 2 259 2 2 4 2 2 2 3 2" xfId="11896" xr:uid="{00000000-0005-0000-0000-00002C2E0000}"/>
    <cellStyle name="Comma 2 259 2 2 4 2 2 2 4" xfId="11897" xr:uid="{00000000-0005-0000-0000-00002D2E0000}"/>
    <cellStyle name="Comma 2 259 2 2 4 2 2 3" xfId="11898" xr:uid="{00000000-0005-0000-0000-00002E2E0000}"/>
    <cellStyle name="Comma 2 259 2 2 4 2 2 3 2" xfId="11899" xr:uid="{00000000-0005-0000-0000-00002F2E0000}"/>
    <cellStyle name="Comma 2 259 2 2 4 2 2 3 2 2" xfId="11900" xr:uid="{00000000-0005-0000-0000-0000302E0000}"/>
    <cellStyle name="Comma 2 259 2 2 4 2 2 3 3" xfId="11901" xr:uid="{00000000-0005-0000-0000-0000312E0000}"/>
    <cellStyle name="Comma 2 259 2 2 4 2 2 4" xfId="11902" xr:uid="{00000000-0005-0000-0000-0000322E0000}"/>
    <cellStyle name="Comma 2 259 2 2 4 2 2 4 2" xfId="11903" xr:uid="{00000000-0005-0000-0000-0000332E0000}"/>
    <cellStyle name="Comma 2 259 2 2 4 2 2 5" xfId="11904" xr:uid="{00000000-0005-0000-0000-0000342E0000}"/>
    <cellStyle name="Comma 2 259 2 2 4 2 3" xfId="11905" xr:uid="{00000000-0005-0000-0000-0000352E0000}"/>
    <cellStyle name="Comma 2 259 2 2 4 2 3 2" xfId="11906" xr:uid="{00000000-0005-0000-0000-0000362E0000}"/>
    <cellStyle name="Comma 2 259 2 2 4 2 3 2 2" xfId="11907" xr:uid="{00000000-0005-0000-0000-0000372E0000}"/>
    <cellStyle name="Comma 2 259 2 2 4 2 3 2 2 2" xfId="11908" xr:uid="{00000000-0005-0000-0000-0000382E0000}"/>
    <cellStyle name="Comma 2 259 2 2 4 2 3 2 3" xfId="11909" xr:uid="{00000000-0005-0000-0000-0000392E0000}"/>
    <cellStyle name="Comma 2 259 2 2 4 2 3 3" xfId="11910" xr:uid="{00000000-0005-0000-0000-00003A2E0000}"/>
    <cellStyle name="Comma 2 259 2 2 4 2 3 3 2" xfId="11911" xr:uid="{00000000-0005-0000-0000-00003B2E0000}"/>
    <cellStyle name="Comma 2 259 2 2 4 2 3 4" xfId="11912" xr:uid="{00000000-0005-0000-0000-00003C2E0000}"/>
    <cellStyle name="Comma 2 259 2 2 4 2 4" xfId="11913" xr:uid="{00000000-0005-0000-0000-00003D2E0000}"/>
    <cellStyle name="Comma 2 259 2 2 4 2 4 2" xfId="11914" xr:uid="{00000000-0005-0000-0000-00003E2E0000}"/>
    <cellStyle name="Comma 2 259 2 2 4 2 4 2 2" xfId="11915" xr:uid="{00000000-0005-0000-0000-00003F2E0000}"/>
    <cellStyle name="Comma 2 259 2 2 4 2 4 3" xfId="11916" xr:uid="{00000000-0005-0000-0000-0000402E0000}"/>
    <cellStyle name="Comma 2 259 2 2 4 2 5" xfId="11917" xr:uid="{00000000-0005-0000-0000-0000412E0000}"/>
    <cellStyle name="Comma 2 259 2 2 4 2 5 2" xfId="11918" xr:uid="{00000000-0005-0000-0000-0000422E0000}"/>
    <cellStyle name="Comma 2 259 2 2 4 2 6" xfId="11919" xr:uid="{00000000-0005-0000-0000-0000432E0000}"/>
    <cellStyle name="Comma 2 259 2 2 4 2 7" xfId="11920" xr:uid="{00000000-0005-0000-0000-0000442E0000}"/>
    <cellStyle name="Comma 2 259 2 2 4 3" xfId="11921" xr:uid="{00000000-0005-0000-0000-0000452E0000}"/>
    <cellStyle name="Comma 2 259 2 2 4 3 2" xfId="11922" xr:uid="{00000000-0005-0000-0000-0000462E0000}"/>
    <cellStyle name="Comma 2 259 2 2 4 3 2 2" xfId="11923" xr:uid="{00000000-0005-0000-0000-0000472E0000}"/>
    <cellStyle name="Comma 2 259 2 2 4 3 2 2 2" xfId="11924" xr:uid="{00000000-0005-0000-0000-0000482E0000}"/>
    <cellStyle name="Comma 2 259 2 2 4 3 2 2 2 2" xfId="11925" xr:uid="{00000000-0005-0000-0000-0000492E0000}"/>
    <cellStyle name="Comma 2 259 2 2 4 3 2 2 3" xfId="11926" xr:uid="{00000000-0005-0000-0000-00004A2E0000}"/>
    <cellStyle name="Comma 2 259 2 2 4 3 2 3" xfId="11927" xr:uid="{00000000-0005-0000-0000-00004B2E0000}"/>
    <cellStyle name="Comma 2 259 2 2 4 3 2 3 2" xfId="11928" xr:uid="{00000000-0005-0000-0000-00004C2E0000}"/>
    <cellStyle name="Comma 2 259 2 2 4 3 2 4" xfId="11929" xr:uid="{00000000-0005-0000-0000-00004D2E0000}"/>
    <cellStyle name="Comma 2 259 2 2 4 3 3" xfId="11930" xr:uid="{00000000-0005-0000-0000-00004E2E0000}"/>
    <cellStyle name="Comma 2 259 2 2 4 3 3 2" xfId="11931" xr:uid="{00000000-0005-0000-0000-00004F2E0000}"/>
    <cellStyle name="Comma 2 259 2 2 4 3 3 2 2" xfId="11932" xr:uid="{00000000-0005-0000-0000-0000502E0000}"/>
    <cellStyle name="Comma 2 259 2 2 4 3 3 3" xfId="11933" xr:uid="{00000000-0005-0000-0000-0000512E0000}"/>
    <cellStyle name="Comma 2 259 2 2 4 3 4" xfId="11934" xr:uid="{00000000-0005-0000-0000-0000522E0000}"/>
    <cellStyle name="Comma 2 259 2 2 4 3 4 2" xfId="11935" xr:uid="{00000000-0005-0000-0000-0000532E0000}"/>
    <cellStyle name="Comma 2 259 2 2 4 3 5" xfId="11936" xr:uid="{00000000-0005-0000-0000-0000542E0000}"/>
    <cellStyle name="Comma 2 259 2 2 4 4" xfId="11937" xr:uid="{00000000-0005-0000-0000-0000552E0000}"/>
    <cellStyle name="Comma 2 259 2 2 4 4 2" xfId="11938" xr:uid="{00000000-0005-0000-0000-0000562E0000}"/>
    <cellStyle name="Comma 2 259 2 2 4 4 2 2" xfId="11939" xr:uid="{00000000-0005-0000-0000-0000572E0000}"/>
    <cellStyle name="Comma 2 259 2 2 4 4 2 2 2" xfId="11940" xr:uid="{00000000-0005-0000-0000-0000582E0000}"/>
    <cellStyle name="Comma 2 259 2 2 4 4 2 3" xfId="11941" xr:uid="{00000000-0005-0000-0000-0000592E0000}"/>
    <cellStyle name="Comma 2 259 2 2 4 4 3" xfId="11942" xr:uid="{00000000-0005-0000-0000-00005A2E0000}"/>
    <cellStyle name="Comma 2 259 2 2 4 4 3 2" xfId="11943" xr:uid="{00000000-0005-0000-0000-00005B2E0000}"/>
    <cellStyle name="Comma 2 259 2 2 4 4 4" xfId="11944" xr:uid="{00000000-0005-0000-0000-00005C2E0000}"/>
    <cellStyle name="Comma 2 259 2 2 4 5" xfId="11945" xr:uid="{00000000-0005-0000-0000-00005D2E0000}"/>
    <cellStyle name="Comma 2 259 2 2 4 5 2" xfId="11946" xr:uid="{00000000-0005-0000-0000-00005E2E0000}"/>
    <cellStyle name="Comma 2 259 2 2 4 5 2 2" xfId="11947" xr:uid="{00000000-0005-0000-0000-00005F2E0000}"/>
    <cellStyle name="Comma 2 259 2 2 4 5 3" xfId="11948" xr:uid="{00000000-0005-0000-0000-0000602E0000}"/>
    <cellStyle name="Comma 2 259 2 2 4 6" xfId="11949" xr:uid="{00000000-0005-0000-0000-0000612E0000}"/>
    <cellStyle name="Comma 2 259 2 2 4 6 2" xfId="11950" xr:uid="{00000000-0005-0000-0000-0000622E0000}"/>
    <cellStyle name="Comma 2 259 2 2 4 7" xfId="11951" xr:uid="{00000000-0005-0000-0000-0000632E0000}"/>
    <cellStyle name="Comma 2 259 2 2 4 8" xfId="11952" xr:uid="{00000000-0005-0000-0000-0000642E0000}"/>
    <cellStyle name="Comma 2 259 2 2 5" xfId="11953" xr:uid="{00000000-0005-0000-0000-0000652E0000}"/>
    <cellStyle name="Comma 2 259 2 2 5 2" xfId="11954" xr:uid="{00000000-0005-0000-0000-0000662E0000}"/>
    <cellStyle name="Comma 2 259 2 2 5 2 2" xfId="11955" xr:uid="{00000000-0005-0000-0000-0000672E0000}"/>
    <cellStyle name="Comma 2 259 2 2 5 2 2 2" xfId="11956" xr:uid="{00000000-0005-0000-0000-0000682E0000}"/>
    <cellStyle name="Comma 2 259 2 2 5 2 2 2 2" xfId="11957" xr:uid="{00000000-0005-0000-0000-0000692E0000}"/>
    <cellStyle name="Comma 2 259 2 2 5 2 2 2 2 2" xfId="11958" xr:uid="{00000000-0005-0000-0000-00006A2E0000}"/>
    <cellStyle name="Comma 2 259 2 2 5 2 2 2 3" xfId="11959" xr:uid="{00000000-0005-0000-0000-00006B2E0000}"/>
    <cellStyle name="Comma 2 259 2 2 5 2 2 3" xfId="11960" xr:uid="{00000000-0005-0000-0000-00006C2E0000}"/>
    <cellStyle name="Comma 2 259 2 2 5 2 2 3 2" xfId="11961" xr:uid="{00000000-0005-0000-0000-00006D2E0000}"/>
    <cellStyle name="Comma 2 259 2 2 5 2 2 4" xfId="11962" xr:uid="{00000000-0005-0000-0000-00006E2E0000}"/>
    <cellStyle name="Comma 2 259 2 2 5 2 3" xfId="11963" xr:uid="{00000000-0005-0000-0000-00006F2E0000}"/>
    <cellStyle name="Comma 2 259 2 2 5 2 3 2" xfId="11964" xr:uid="{00000000-0005-0000-0000-0000702E0000}"/>
    <cellStyle name="Comma 2 259 2 2 5 2 3 2 2" xfId="11965" xr:uid="{00000000-0005-0000-0000-0000712E0000}"/>
    <cellStyle name="Comma 2 259 2 2 5 2 3 3" xfId="11966" xr:uid="{00000000-0005-0000-0000-0000722E0000}"/>
    <cellStyle name="Comma 2 259 2 2 5 2 4" xfId="11967" xr:uid="{00000000-0005-0000-0000-0000732E0000}"/>
    <cellStyle name="Comma 2 259 2 2 5 2 4 2" xfId="11968" xr:uid="{00000000-0005-0000-0000-0000742E0000}"/>
    <cellStyle name="Comma 2 259 2 2 5 2 5" xfId="11969" xr:uid="{00000000-0005-0000-0000-0000752E0000}"/>
    <cellStyle name="Comma 2 259 2 2 5 3" xfId="11970" xr:uid="{00000000-0005-0000-0000-0000762E0000}"/>
    <cellStyle name="Comma 2 259 2 2 5 3 2" xfId="11971" xr:uid="{00000000-0005-0000-0000-0000772E0000}"/>
    <cellStyle name="Comma 2 259 2 2 5 3 2 2" xfId="11972" xr:uid="{00000000-0005-0000-0000-0000782E0000}"/>
    <cellStyle name="Comma 2 259 2 2 5 3 2 2 2" xfId="11973" xr:uid="{00000000-0005-0000-0000-0000792E0000}"/>
    <cellStyle name="Comma 2 259 2 2 5 3 2 3" xfId="11974" xr:uid="{00000000-0005-0000-0000-00007A2E0000}"/>
    <cellStyle name="Comma 2 259 2 2 5 3 3" xfId="11975" xr:uid="{00000000-0005-0000-0000-00007B2E0000}"/>
    <cellStyle name="Comma 2 259 2 2 5 3 3 2" xfId="11976" xr:uid="{00000000-0005-0000-0000-00007C2E0000}"/>
    <cellStyle name="Comma 2 259 2 2 5 3 4" xfId="11977" xr:uid="{00000000-0005-0000-0000-00007D2E0000}"/>
    <cellStyle name="Comma 2 259 2 2 5 4" xfId="11978" xr:uid="{00000000-0005-0000-0000-00007E2E0000}"/>
    <cellStyle name="Comma 2 259 2 2 5 4 2" xfId="11979" xr:uid="{00000000-0005-0000-0000-00007F2E0000}"/>
    <cellStyle name="Comma 2 259 2 2 5 4 2 2" xfId="11980" xr:uid="{00000000-0005-0000-0000-0000802E0000}"/>
    <cellStyle name="Comma 2 259 2 2 5 4 3" xfId="11981" xr:uid="{00000000-0005-0000-0000-0000812E0000}"/>
    <cellStyle name="Comma 2 259 2 2 5 5" xfId="11982" xr:uid="{00000000-0005-0000-0000-0000822E0000}"/>
    <cellStyle name="Comma 2 259 2 2 5 5 2" xfId="11983" xr:uid="{00000000-0005-0000-0000-0000832E0000}"/>
    <cellStyle name="Comma 2 259 2 2 5 6" xfId="11984" xr:uid="{00000000-0005-0000-0000-0000842E0000}"/>
    <cellStyle name="Comma 2 259 2 2 5 7" xfId="11985" xr:uid="{00000000-0005-0000-0000-0000852E0000}"/>
    <cellStyle name="Comma 2 259 2 2 6" xfId="11986" xr:uid="{00000000-0005-0000-0000-0000862E0000}"/>
    <cellStyle name="Comma 2 259 2 2 6 2" xfId="11987" xr:uid="{00000000-0005-0000-0000-0000872E0000}"/>
    <cellStyle name="Comma 2 259 2 2 6 2 2" xfId="11988" xr:uid="{00000000-0005-0000-0000-0000882E0000}"/>
    <cellStyle name="Comma 2 259 2 2 6 2 2 2" xfId="11989" xr:uid="{00000000-0005-0000-0000-0000892E0000}"/>
    <cellStyle name="Comma 2 259 2 2 6 2 2 2 2" xfId="11990" xr:uid="{00000000-0005-0000-0000-00008A2E0000}"/>
    <cellStyle name="Comma 2 259 2 2 6 2 2 3" xfId="11991" xr:uid="{00000000-0005-0000-0000-00008B2E0000}"/>
    <cellStyle name="Comma 2 259 2 2 6 2 3" xfId="11992" xr:uid="{00000000-0005-0000-0000-00008C2E0000}"/>
    <cellStyle name="Comma 2 259 2 2 6 2 3 2" xfId="11993" xr:uid="{00000000-0005-0000-0000-00008D2E0000}"/>
    <cellStyle name="Comma 2 259 2 2 6 2 4" xfId="11994" xr:uid="{00000000-0005-0000-0000-00008E2E0000}"/>
    <cellStyle name="Comma 2 259 2 2 6 3" xfId="11995" xr:uid="{00000000-0005-0000-0000-00008F2E0000}"/>
    <cellStyle name="Comma 2 259 2 2 6 3 2" xfId="11996" xr:uid="{00000000-0005-0000-0000-0000902E0000}"/>
    <cellStyle name="Comma 2 259 2 2 6 3 2 2" xfId="11997" xr:uid="{00000000-0005-0000-0000-0000912E0000}"/>
    <cellStyle name="Comma 2 259 2 2 6 3 3" xfId="11998" xr:uid="{00000000-0005-0000-0000-0000922E0000}"/>
    <cellStyle name="Comma 2 259 2 2 6 4" xfId="11999" xr:uid="{00000000-0005-0000-0000-0000932E0000}"/>
    <cellStyle name="Comma 2 259 2 2 6 4 2" xfId="12000" xr:uid="{00000000-0005-0000-0000-0000942E0000}"/>
    <cellStyle name="Comma 2 259 2 2 6 5" xfId="12001" xr:uid="{00000000-0005-0000-0000-0000952E0000}"/>
    <cellStyle name="Comma 2 259 2 2 7" xfId="12002" xr:uid="{00000000-0005-0000-0000-0000962E0000}"/>
    <cellStyle name="Comma 2 259 2 2 7 2" xfId="12003" xr:uid="{00000000-0005-0000-0000-0000972E0000}"/>
    <cellStyle name="Comma 2 259 2 2 7 2 2" xfId="12004" xr:uid="{00000000-0005-0000-0000-0000982E0000}"/>
    <cellStyle name="Comma 2 259 2 2 7 2 2 2" xfId="12005" xr:uid="{00000000-0005-0000-0000-0000992E0000}"/>
    <cellStyle name="Comma 2 259 2 2 7 2 3" xfId="12006" xr:uid="{00000000-0005-0000-0000-00009A2E0000}"/>
    <cellStyle name="Comma 2 259 2 2 7 3" xfId="12007" xr:uid="{00000000-0005-0000-0000-00009B2E0000}"/>
    <cellStyle name="Comma 2 259 2 2 7 3 2" xfId="12008" xr:uid="{00000000-0005-0000-0000-00009C2E0000}"/>
    <cellStyle name="Comma 2 259 2 2 7 4" xfId="12009" xr:uid="{00000000-0005-0000-0000-00009D2E0000}"/>
    <cellStyle name="Comma 2 259 2 2 8" xfId="12010" xr:uid="{00000000-0005-0000-0000-00009E2E0000}"/>
    <cellStyle name="Comma 2 259 2 2 8 2" xfId="12011" xr:uid="{00000000-0005-0000-0000-00009F2E0000}"/>
    <cellStyle name="Comma 2 259 2 2 8 2 2" xfId="12012" xr:uid="{00000000-0005-0000-0000-0000A02E0000}"/>
    <cellStyle name="Comma 2 259 2 2 8 3" xfId="12013" xr:uid="{00000000-0005-0000-0000-0000A12E0000}"/>
    <cellStyle name="Comma 2 259 2 2 9" xfId="12014" xr:uid="{00000000-0005-0000-0000-0000A22E0000}"/>
    <cellStyle name="Comma 2 259 2 2 9 2" xfId="12015" xr:uid="{00000000-0005-0000-0000-0000A32E0000}"/>
    <cellStyle name="Comma 2 259 2 3" xfId="12016" xr:uid="{00000000-0005-0000-0000-0000A42E0000}"/>
    <cellStyle name="Comma 2 259 2 3 10" xfId="12017" xr:uid="{00000000-0005-0000-0000-0000A52E0000}"/>
    <cellStyle name="Comma 2 259 2 3 2" xfId="12018" xr:uid="{00000000-0005-0000-0000-0000A62E0000}"/>
    <cellStyle name="Comma 2 259 2 3 2 2" xfId="12019" xr:uid="{00000000-0005-0000-0000-0000A72E0000}"/>
    <cellStyle name="Comma 2 259 2 3 2 2 2" xfId="12020" xr:uid="{00000000-0005-0000-0000-0000A82E0000}"/>
    <cellStyle name="Comma 2 259 2 3 2 2 2 2" xfId="12021" xr:uid="{00000000-0005-0000-0000-0000A92E0000}"/>
    <cellStyle name="Comma 2 259 2 3 2 2 2 2 2" xfId="12022" xr:uid="{00000000-0005-0000-0000-0000AA2E0000}"/>
    <cellStyle name="Comma 2 259 2 3 2 2 2 2 2 2" xfId="12023" xr:uid="{00000000-0005-0000-0000-0000AB2E0000}"/>
    <cellStyle name="Comma 2 259 2 3 2 2 2 2 2 2 2" xfId="12024" xr:uid="{00000000-0005-0000-0000-0000AC2E0000}"/>
    <cellStyle name="Comma 2 259 2 3 2 2 2 2 2 2 2 2" xfId="12025" xr:uid="{00000000-0005-0000-0000-0000AD2E0000}"/>
    <cellStyle name="Comma 2 259 2 3 2 2 2 2 2 2 3" xfId="12026" xr:uid="{00000000-0005-0000-0000-0000AE2E0000}"/>
    <cellStyle name="Comma 2 259 2 3 2 2 2 2 2 3" xfId="12027" xr:uid="{00000000-0005-0000-0000-0000AF2E0000}"/>
    <cellStyle name="Comma 2 259 2 3 2 2 2 2 2 3 2" xfId="12028" xr:uid="{00000000-0005-0000-0000-0000B02E0000}"/>
    <cellStyle name="Comma 2 259 2 3 2 2 2 2 2 4" xfId="12029" xr:uid="{00000000-0005-0000-0000-0000B12E0000}"/>
    <cellStyle name="Comma 2 259 2 3 2 2 2 2 3" xfId="12030" xr:uid="{00000000-0005-0000-0000-0000B22E0000}"/>
    <cellStyle name="Comma 2 259 2 3 2 2 2 2 3 2" xfId="12031" xr:uid="{00000000-0005-0000-0000-0000B32E0000}"/>
    <cellStyle name="Comma 2 259 2 3 2 2 2 2 3 2 2" xfId="12032" xr:uid="{00000000-0005-0000-0000-0000B42E0000}"/>
    <cellStyle name="Comma 2 259 2 3 2 2 2 2 3 3" xfId="12033" xr:uid="{00000000-0005-0000-0000-0000B52E0000}"/>
    <cellStyle name="Comma 2 259 2 3 2 2 2 2 4" xfId="12034" xr:uid="{00000000-0005-0000-0000-0000B62E0000}"/>
    <cellStyle name="Comma 2 259 2 3 2 2 2 2 4 2" xfId="12035" xr:uid="{00000000-0005-0000-0000-0000B72E0000}"/>
    <cellStyle name="Comma 2 259 2 3 2 2 2 2 5" xfId="12036" xr:uid="{00000000-0005-0000-0000-0000B82E0000}"/>
    <cellStyle name="Comma 2 259 2 3 2 2 2 3" xfId="12037" xr:uid="{00000000-0005-0000-0000-0000B92E0000}"/>
    <cellStyle name="Comma 2 259 2 3 2 2 2 3 2" xfId="12038" xr:uid="{00000000-0005-0000-0000-0000BA2E0000}"/>
    <cellStyle name="Comma 2 259 2 3 2 2 2 3 2 2" xfId="12039" xr:uid="{00000000-0005-0000-0000-0000BB2E0000}"/>
    <cellStyle name="Comma 2 259 2 3 2 2 2 3 2 2 2" xfId="12040" xr:uid="{00000000-0005-0000-0000-0000BC2E0000}"/>
    <cellStyle name="Comma 2 259 2 3 2 2 2 3 2 3" xfId="12041" xr:uid="{00000000-0005-0000-0000-0000BD2E0000}"/>
    <cellStyle name="Comma 2 259 2 3 2 2 2 3 3" xfId="12042" xr:uid="{00000000-0005-0000-0000-0000BE2E0000}"/>
    <cellStyle name="Comma 2 259 2 3 2 2 2 3 3 2" xfId="12043" xr:uid="{00000000-0005-0000-0000-0000BF2E0000}"/>
    <cellStyle name="Comma 2 259 2 3 2 2 2 3 4" xfId="12044" xr:uid="{00000000-0005-0000-0000-0000C02E0000}"/>
    <cellStyle name="Comma 2 259 2 3 2 2 2 4" xfId="12045" xr:uid="{00000000-0005-0000-0000-0000C12E0000}"/>
    <cellStyle name="Comma 2 259 2 3 2 2 2 4 2" xfId="12046" xr:uid="{00000000-0005-0000-0000-0000C22E0000}"/>
    <cellStyle name="Comma 2 259 2 3 2 2 2 4 2 2" xfId="12047" xr:uid="{00000000-0005-0000-0000-0000C32E0000}"/>
    <cellStyle name="Comma 2 259 2 3 2 2 2 4 3" xfId="12048" xr:uid="{00000000-0005-0000-0000-0000C42E0000}"/>
    <cellStyle name="Comma 2 259 2 3 2 2 2 5" xfId="12049" xr:uid="{00000000-0005-0000-0000-0000C52E0000}"/>
    <cellStyle name="Comma 2 259 2 3 2 2 2 5 2" xfId="12050" xr:uid="{00000000-0005-0000-0000-0000C62E0000}"/>
    <cellStyle name="Comma 2 259 2 3 2 2 2 6" xfId="12051" xr:uid="{00000000-0005-0000-0000-0000C72E0000}"/>
    <cellStyle name="Comma 2 259 2 3 2 2 2 7" xfId="12052" xr:uid="{00000000-0005-0000-0000-0000C82E0000}"/>
    <cellStyle name="Comma 2 259 2 3 2 2 3" xfId="12053" xr:uid="{00000000-0005-0000-0000-0000C92E0000}"/>
    <cellStyle name="Comma 2 259 2 3 2 2 3 2" xfId="12054" xr:uid="{00000000-0005-0000-0000-0000CA2E0000}"/>
    <cellStyle name="Comma 2 259 2 3 2 2 3 2 2" xfId="12055" xr:uid="{00000000-0005-0000-0000-0000CB2E0000}"/>
    <cellStyle name="Comma 2 259 2 3 2 2 3 2 2 2" xfId="12056" xr:uid="{00000000-0005-0000-0000-0000CC2E0000}"/>
    <cellStyle name="Comma 2 259 2 3 2 2 3 2 2 2 2" xfId="12057" xr:uid="{00000000-0005-0000-0000-0000CD2E0000}"/>
    <cellStyle name="Comma 2 259 2 3 2 2 3 2 2 3" xfId="12058" xr:uid="{00000000-0005-0000-0000-0000CE2E0000}"/>
    <cellStyle name="Comma 2 259 2 3 2 2 3 2 3" xfId="12059" xr:uid="{00000000-0005-0000-0000-0000CF2E0000}"/>
    <cellStyle name="Comma 2 259 2 3 2 2 3 2 3 2" xfId="12060" xr:uid="{00000000-0005-0000-0000-0000D02E0000}"/>
    <cellStyle name="Comma 2 259 2 3 2 2 3 2 4" xfId="12061" xr:uid="{00000000-0005-0000-0000-0000D12E0000}"/>
    <cellStyle name="Comma 2 259 2 3 2 2 3 3" xfId="12062" xr:uid="{00000000-0005-0000-0000-0000D22E0000}"/>
    <cellStyle name="Comma 2 259 2 3 2 2 3 3 2" xfId="12063" xr:uid="{00000000-0005-0000-0000-0000D32E0000}"/>
    <cellStyle name="Comma 2 259 2 3 2 2 3 3 2 2" xfId="12064" xr:uid="{00000000-0005-0000-0000-0000D42E0000}"/>
    <cellStyle name="Comma 2 259 2 3 2 2 3 3 3" xfId="12065" xr:uid="{00000000-0005-0000-0000-0000D52E0000}"/>
    <cellStyle name="Comma 2 259 2 3 2 2 3 4" xfId="12066" xr:uid="{00000000-0005-0000-0000-0000D62E0000}"/>
    <cellStyle name="Comma 2 259 2 3 2 2 3 4 2" xfId="12067" xr:uid="{00000000-0005-0000-0000-0000D72E0000}"/>
    <cellStyle name="Comma 2 259 2 3 2 2 3 5" xfId="12068" xr:uid="{00000000-0005-0000-0000-0000D82E0000}"/>
    <cellStyle name="Comma 2 259 2 3 2 2 4" xfId="12069" xr:uid="{00000000-0005-0000-0000-0000D92E0000}"/>
    <cellStyle name="Comma 2 259 2 3 2 2 4 2" xfId="12070" xr:uid="{00000000-0005-0000-0000-0000DA2E0000}"/>
    <cellStyle name="Comma 2 259 2 3 2 2 4 2 2" xfId="12071" xr:uid="{00000000-0005-0000-0000-0000DB2E0000}"/>
    <cellStyle name="Comma 2 259 2 3 2 2 4 2 2 2" xfId="12072" xr:uid="{00000000-0005-0000-0000-0000DC2E0000}"/>
    <cellStyle name="Comma 2 259 2 3 2 2 4 2 3" xfId="12073" xr:uid="{00000000-0005-0000-0000-0000DD2E0000}"/>
    <cellStyle name="Comma 2 259 2 3 2 2 4 3" xfId="12074" xr:uid="{00000000-0005-0000-0000-0000DE2E0000}"/>
    <cellStyle name="Comma 2 259 2 3 2 2 4 3 2" xfId="12075" xr:uid="{00000000-0005-0000-0000-0000DF2E0000}"/>
    <cellStyle name="Comma 2 259 2 3 2 2 4 4" xfId="12076" xr:uid="{00000000-0005-0000-0000-0000E02E0000}"/>
    <cellStyle name="Comma 2 259 2 3 2 2 5" xfId="12077" xr:uid="{00000000-0005-0000-0000-0000E12E0000}"/>
    <cellStyle name="Comma 2 259 2 3 2 2 5 2" xfId="12078" xr:uid="{00000000-0005-0000-0000-0000E22E0000}"/>
    <cellStyle name="Comma 2 259 2 3 2 2 5 2 2" xfId="12079" xr:uid="{00000000-0005-0000-0000-0000E32E0000}"/>
    <cellStyle name="Comma 2 259 2 3 2 2 5 3" xfId="12080" xr:uid="{00000000-0005-0000-0000-0000E42E0000}"/>
    <cellStyle name="Comma 2 259 2 3 2 2 6" xfId="12081" xr:uid="{00000000-0005-0000-0000-0000E52E0000}"/>
    <cellStyle name="Comma 2 259 2 3 2 2 6 2" xfId="12082" xr:uid="{00000000-0005-0000-0000-0000E62E0000}"/>
    <cellStyle name="Comma 2 259 2 3 2 2 7" xfId="12083" xr:uid="{00000000-0005-0000-0000-0000E72E0000}"/>
    <cellStyle name="Comma 2 259 2 3 2 2 8" xfId="12084" xr:uid="{00000000-0005-0000-0000-0000E82E0000}"/>
    <cellStyle name="Comma 2 259 2 3 2 3" xfId="12085" xr:uid="{00000000-0005-0000-0000-0000E92E0000}"/>
    <cellStyle name="Comma 2 259 2 3 2 3 2" xfId="12086" xr:uid="{00000000-0005-0000-0000-0000EA2E0000}"/>
    <cellStyle name="Comma 2 259 2 3 2 3 2 2" xfId="12087" xr:uid="{00000000-0005-0000-0000-0000EB2E0000}"/>
    <cellStyle name="Comma 2 259 2 3 2 3 2 2 2" xfId="12088" xr:uid="{00000000-0005-0000-0000-0000EC2E0000}"/>
    <cellStyle name="Comma 2 259 2 3 2 3 2 2 2 2" xfId="12089" xr:uid="{00000000-0005-0000-0000-0000ED2E0000}"/>
    <cellStyle name="Comma 2 259 2 3 2 3 2 2 2 2 2" xfId="12090" xr:uid="{00000000-0005-0000-0000-0000EE2E0000}"/>
    <cellStyle name="Comma 2 259 2 3 2 3 2 2 2 3" xfId="12091" xr:uid="{00000000-0005-0000-0000-0000EF2E0000}"/>
    <cellStyle name="Comma 2 259 2 3 2 3 2 2 3" xfId="12092" xr:uid="{00000000-0005-0000-0000-0000F02E0000}"/>
    <cellStyle name="Comma 2 259 2 3 2 3 2 2 3 2" xfId="12093" xr:uid="{00000000-0005-0000-0000-0000F12E0000}"/>
    <cellStyle name="Comma 2 259 2 3 2 3 2 2 4" xfId="12094" xr:uid="{00000000-0005-0000-0000-0000F22E0000}"/>
    <cellStyle name="Comma 2 259 2 3 2 3 2 3" xfId="12095" xr:uid="{00000000-0005-0000-0000-0000F32E0000}"/>
    <cellStyle name="Comma 2 259 2 3 2 3 2 3 2" xfId="12096" xr:uid="{00000000-0005-0000-0000-0000F42E0000}"/>
    <cellStyle name="Comma 2 259 2 3 2 3 2 3 2 2" xfId="12097" xr:uid="{00000000-0005-0000-0000-0000F52E0000}"/>
    <cellStyle name="Comma 2 259 2 3 2 3 2 3 3" xfId="12098" xr:uid="{00000000-0005-0000-0000-0000F62E0000}"/>
    <cellStyle name="Comma 2 259 2 3 2 3 2 4" xfId="12099" xr:uid="{00000000-0005-0000-0000-0000F72E0000}"/>
    <cellStyle name="Comma 2 259 2 3 2 3 2 4 2" xfId="12100" xr:uid="{00000000-0005-0000-0000-0000F82E0000}"/>
    <cellStyle name="Comma 2 259 2 3 2 3 2 5" xfId="12101" xr:uid="{00000000-0005-0000-0000-0000F92E0000}"/>
    <cellStyle name="Comma 2 259 2 3 2 3 3" xfId="12102" xr:uid="{00000000-0005-0000-0000-0000FA2E0000}"/>
    <cellStyle name="Comma 2 259 2 3 2 3 3 2" xfId="12103" xr:uid="{00000000-0005-0000-0000-0000FB2E0000}"/>
    <cellStyle name="Comma 2 259 2 3 2 3 3 2 2" xfId="12104" xr:uid="{00000000-0005-0000-0000-0000FC2E0000}"/>
    <cellStyle name="Comma 2 259 2 3 2 3 3 2 2 2" xfId="12105" xr:uid="{00000000-0005-0000-0000-0000FD2E0000}"/>
    <cellStyle name="Comma 2 259 2 3 2 3 3 2 3" xfId="12106" xr:uid="{00000000-0005-0000-0000-0000FE2E0000}"/>
    <cellStyle name="Comma 2 259 2 3 2 3 3 3" xfId="12107" xr:uid="{00000000-0005-0000-0000-0000FF2E0000}"/>
    <cellStyle name="Comma 2 259 2 3 2 3 3 3 2" xfId="12108" xr:uid="{00000000-0005-0000-0000-0000002F0000}"/>
    <cellStyle name="Comma 2 259 2 3 2 3 3 4" xfId="12109" xr:uid="{00000000-0005-0000-0000-0000012F0000}"/>
    <cellStyle name="Comma 2 259 2 3 2 3 4" xfId="12110" xr:uid="{00000000-0005-0000-0000-0000022F0000}"/>
    <cellStyle name="Comma 2 259 2 3 2 3 4 2" xfId="12111" xr:uid="{00000000-0005-0000-0000-0000032F0000}"/>
    <cellStyle name="Comma 2 259 2 3 2 3 4 2 2" xfId="12112" xr:uid="{00000000-0005-0000-0000-0000042F0000}"/>
    <cellStyle name="Comma 2 259 2 3 2 3 4 3" xfId="12113" xr:uid="{00000000-0005-0000-0000-0000052F0000}"/>
    <cellStyle name="Comma 2 259 2 3 2 3 5" xfId="12114" xr:uid="{00000000-0005-0000-0000-0000062F0000}"/>
    <cellStyle name="Comma 2 259 2 3 2 3 5 2" xfId="12115" xr:uid="{00000000-0005-0000-0000-0000072F0000}"/>
    <cellStyle name="Comma 2 259 2 3 2 3 6" xfId="12116" xr:uid="{00000000-0005-0000-0000-0000082F0000}"/>
    <cellStyle name="Comma 2 259 2 3 2 3 7" xfId="12117" xr:uid="{00000000-0005-0000-0000-0000092F0000}"/>
    <cellStyle name="Comma 2 259 2 3 2 4" xfId="12118" xr:uid="{00000000-0005-0000-0000-00000A2F0000}"/>
    <cellStyle name="Comma 2 259 2 3 2 4 2" xfId="12119" xr:uid="{00000000-0005-0000-0000-00000B2F0000}"/>
    <cellStyle name="Comma 2 259 2 3 2 4 2 2" xfId="12120" xr:uid="{00000000-0005-0000-0000-00000C2F0000}"/>
    <cellStyle name="Comma 2 259 2 3 2 4 2 2 2" xfId="12121" xr:uid="{00000000-0005-0000-0000-00000D2F0000}"/>
    <cellStyle name="Comma 2 259 2 3 2 4 2 2 2 2" xfId="12122" xr:uid="{00000000-0005-0000-0000-00000E2F0000}"/>
    <cellStyle name="Comma 2 259 2 3 2 4 2 2 3" xfId="12123" xr:uid="{00000000-0005-0000-0000-00000F2F0000}"/>
    <cellStyle name="Comma 2 259 2 3 2 4 2 3" xfId="12124" xr:uid="{00000000-0005-0000-0000-0000102F0000}"/>
    <cellStyle name="Comma 2 259 2 3 2 4 2 3 2" xfId="12125" xr:uid="{00000000-0005-0000-0000-0000112F0000}"/>
    <cellStyle name="Comma 2 259 2 3 2 4 2 4" xfId="12126" xr:uid="{00000000-0005-0000-0000-0000122F0000}"/>
    <cellStyle name="Comma 2 259 2 3 2 4 3" xfId="12127" xr:uid="{00000000-0005-0000-0000-0000132F0000}"/>
    <cellStyle name="Comma 2 259 2 3 2 4 3 2" xfId="12128" xr:uid="{00000000-0005-0000-0000-0000142F0000}"/>
    <cellStyle name="Comma 2 259 2 3 2 4 3 2 2" xfId="12129" xr:uid="{00000000-0005-0000-0000-0000152F0000}"/>
    <cellStyle name="Comma 2 259 2 3 2 4 3 3" xfId="12130" xr:uid="{00000000-0005-0000-0000-0000162F0000}"/>
    <cellStyle name="Comma 2 259 2 3 2 4 4" xfId="12131" xr:uid="{00000000-0005-0000-0000-0000172F0000}"/>
    <cellStyle name="Comma 2 259 2 3 2 4 4 2" xfId="12132" xr:uid="{00000000-0005-0000-0000-0000182F0000}"/>
    <cellStyle name="Comma 2 259 2 3 2 4 5" xfId="12133" xr:uid="{00000000-0005-0000-0000-0000192F0000}"/>
    <cellStyle name="Comma 2 259 2 3 2 5" xfId="12134" xr:uid="{00000000-0005-0000-0000-00001A2F0000}"/>
    <cellStyle name="Comma 2 259 2 3 2 5 2" xfId="12135" xr:uid="{00000000-0005-0000-0000-00001B2F0000}"/>
    <cellStyle name="Comma 2 259 2 3 2 5 2 2" xfId="12136" xr:uid="{00000000-0005-0000-0000-00001C2F0000}"/>
    <cellStyle name="Comma 2 259 2 3 2 5 2 2 2" xfId="12137" xr:uid="{00000000-0005-0000-0000-00001D2F0000}"/>
    <cellStyle name="Comma 2 259 2 3 2 5 2 3" xfId="12138" xr:uid="{00000000-0005-0000-0000-00001E2F0000}"/>
    <cellStyle name="Comma 2 259 2 3 2 5 3" xfId="12139" xr:uid="{00000000-0005-0000-0000-00001F2F0000}"/>
    <cellStyle name="Comma 2 259 2 3 2 5 3 2" xfId="12140" xr:uid="{00000000-0005-0000-0000-0000202F0000}"/>
    <cellStyle name="Comma 2 259 2 3 2 5 4" xfId="12141" xr:uid="{00000000-0005-0000-0000-0000212F0000}"/>
    <cellStyle name="Comma 2 259 2 3 2 6" xfId="12142" xr:uid="{00000000-0005-0000-0000-0000222F0000}"/>
    <cellStyle name="Comma 2 259 2 3 2 6 2" xfId="12143" xr:uid="{00000000-0005-0000-0000-0000232F0000}"/>
    <cellStyle name="Comma 2 259 2 3 2 6 2 2" xfId="12144" xr:uid="{00000000-0005-0000-0000-0000242F0000}"/>
    <cellStyle name="Comma 2 259 2 3 2 6 3" xfId="12145" xr:uid="{00000000-0005-0000-0000-0000252F0000}"/>
    <cellStyle name="Comma 2 259 2 3 2 7" xfId="12146" xr:uid="{00000000-0005-0000-0000-0000262F0000}"/>
    <cellStyle name="Comma 2 259 2 3 2 7 2" xfId="12147" xr:uid="{00000000-0005-0000-0000-0000272F0000}"/>
    <cellStyle name="Comma 2 259 2 3 2 8" xfId="12148" xr:uid="{00000000-0005-0000-0000-0000282F0000}"/>
    <cellStyle name="Comma 2 259 2 3 2 9" xfId="12149" xr:uid="{00000000-0005-0000-0000-0000292F0000}"/>
    <cellStyle name="Comma 2 259 2 3 3" xfId="12150" xr:uid="{00000000-0005-0000-0000-00002A2F0000}"/>
    <cellStyle name="Comma 2 259 2 3 3 2" xfId="12151" xr:uid="{00000000-0005-0000-0000-00002B2F0000}"/>
    <cellStyle name="Comma 2 259 2 3 3 2 2" xfId="12152" xr:uid="{00000000-0005-0000-0000-00002C2F0000}"/>
    <cellStyle name="Comma 2 259 2 3 3 2 2 2" xfId="12153" xr:uid="{00000000-0005-0000-0000-00002D2F0000}"/>
    <cellStyle name="Comma 2 259 2 3 3 2 2 2 2" xfId="12154" xr:uid="{00000000-0005-0000-0000-00002E2F0000}"/>
    <cellStyle name="Comma 2 259 2 3 3 2 2 2 2 2" xfId="12155" xr:uid="{00000000-0005-0000-0000-00002F2F0000}"/>
    <cellStyle name="Comma 2 259 2 3 3 2 2 2 2 2 2" xfId="12156" xr:uid="{00000000-0005-0000-0000-0000302F0000}"/>
    <cellStyle name="Comma 2 259 2 3 3 2 2 2 2 3" xfId="12157" xr:uid="{00000000-0005-0000-0000-0000312F0000}"/>
    <cellStyle name="Comma 2 259 2 3 3 2 2 2 3" xfId="12158" xr:uid="{00000000-0005-0000-0000-0000322F0000}"/>
    <cellStyle name="Comma 2 259 2 3 3 2 2 2 3 2" xfId="12159" xr:uid="{00000000-0005-0000-0000-0000332F0000}"/>
    <cellStyle name="Comma 2 259 2 3 3 2 2 2 4" xfId="12160" xr:uid="{00000000-0005-0000-0000-0000342F0000}"/>
    <cellStyle name="Comma 2 259 2 3 3 2 2 3" xfId="12161" xr:uid="{00000000-0005-0000-0000-0000352F0000}"/>
    <cellStyle name="Comma 2 259 2 3 3 2 2 3 2" xfId="12162" xr:uid="{00000000-0005-0000-0000-0000362F0000}"/>
    <cellStyle name="Comma 2 259 2 3 3 2 2 3 2 2" xfId="12163" xr:uid="{00000000-0005-0000-0000-0000372F0000}"/>
    <cellStyle name="Comma 2 259 2 3 3 2 2 3 3" xfId="12164" xr:uid="{00000000-0005-0000-0000-0000382F0000}"/>
    <cellStyle name="Comma 2 259 2 3 3 2 2 4" xfId="12165" xr:uid="{00000000-0005-0000-0000-0000392F0000}"/>
    <cellStyle name="Comma 2 259 2 3 3 2 2 4 2" xfId="12166" xr:uid="{00000000-0005-0000-0000-00003A2F0000}"/>
    <cellStyle name="Comma 2 259 2 3 3 2 2 5" xfId="12167" xr:uid="{00000000-0005-0000-0000-00003B2F0000}"/>
    <cellStyle name="Comma 2 259 2 3 3 2 3" xfId="12168" xr:uid="{00000000-0005-0000-0000-00003C2F0000}"/>
    <cellStyle name="Comma 2 259 2 3 3 2 3 2" xfId="12169" xr:uid="{00000000-0005-0000-0000-00003D2F0000}"/>
    <cellStyle name="Comma 2 259 2 3 3 2 3 2 2" xfId="12170" xr:uid="{00000000-0005-0000-0000-00003E2F0000}"/>
    <cellStyle name="Comma 2 259 2 3 3 2 3 2 2 2" xfId="12171" xr:uid="{00000000-0005-0000-0000-00003F2F0000}"/>
    <cellStyle name="Comma 2 259 2 3 3 2 3 2 3" xfId="12172" xr:uid="{00000000-0005-0000-0000-0000402F0000}"/>
    <cellStyle name="Comma 2 259 2 3 3 2 3 3" xfId="12173" xr:uid="{00000000-0005-0000-0000-0000412F0000}"/>
    <cellStyle name="Comma 2 259 2 3 3 2 3 3 2" xfId="12174" xr:uid="{00000000-0005-0000-0000-0000422F0000}"/>
    <cellStyle name="Comma 2 259 2 3 3 2 3 4" xfId="12175" xr:uid="{00000000-0005-0000-0000-0000432F0000}"/>
    <cellStyle name="Comma 2 259 2 3 3 2 4" xfId="12176" xr:uid="{00000000-0005-0000-0000-0000442F0000}"/>
    <cellStyle name="Comma 2 259 2 3 3 2 4 2" xfId="12177" xr:uid="{00000000-0005-0000-0000-0000452F0000}"/>
    <cellStyle name="Comma 2 259 2 3 3 2 4 2 2" xfId="12178" xr:uid="{00000000-0005-0000-0000-0000462F0000}"/>
    <cellStyle name="Comma 2 259 2 3 3 2 4 3" xfId="12179" xr:uid="{00000000-0005-0000-0000-0000472F0000}"/>
    <cellStyle name="Comma 2 259 2 3 3 2 5" xfId="12180" xr:uid="{00000000-0005-0000-0000-0000482F0000}"/>
    <cellStyle name="Comma 2 259 2 3 3 2 5 2" xfId="12181" xr:uid="{00000000-0005-0000-0000-0000492F0000}"/>
    <cellStyle name="Comma 2 259 2 3 3 2 6" xfId="12182" xr:uid="{00000000-0005-0000-0000-00004A2F0000}"/>
    <cellStyle name="Comma 2 259 2 3 3 2 7" xfId="12183" xr:uid="{00000000-0005-0000-0000-00004B2F0000}"/>
    <cellStyle name="Comma 2 259 2 3 3 3" xfId="12184" xr:uid="{00000000-0005-0000-0000-00004C2F0000}"/>
    <cellStyle name="Comma 2 259 2 3 3 3 2" xfId="12185" xr:uid="{00000000-0005-0000-0000-00004D2F0000}"/>
    <cellStyle name="Comma 2 259 2 3 3 3 2 2" xfId="12186" xr:uid="{00000000-0005-0000-0000-00004E2F0000}"/>
    <cellStyle name="Comma 2 259 2 3 3 3 2 2 2" xfId="12187" xr:uid="{00000000-0005-0000-0000-00004F2F0000}"/>
    <cellStyle name="Comma 2 259 2 3 3 3 2 2 2 2" xfId="12188" xr:uid="{00000000-0005-0000-0000-0000502F0000}"/>
    <cellStyle name="Comma 2 259 2 3 3 3 2 2 3" xfId="12189" xr:uid="{00000000-0005-0000-0000-0000512F0000}"/>
    <cellStyle name="Comma 2 259 2 3 3 3 2 3" xfId="12190" xr:uid="{00000000-0005-0000-0000-0000522F0000}"/>
    <cellStyle name="Comma 2 259 2 3 3 3 2 3 2" xfId="12191" xr:uid="{00000000-0005-0000-0000-0000532F0000}"/>
    <cellStyle name="Comma 2 259 2 3 3 3 2 4" xfId="12192" xr:uid="{00000000-0005-0000-0000-0000542F0000}"/>
    <cellStyle name="Comma 2 259 2 3 3 3 3" xfId="12193" xr:uid="{00000000-0005-0000-0000-0000552F0000}"/>
    <cellStyle name="Comma 2 259 2 3 3 3 3 2" xfId="12194" xr:uid="{00000000-0005-0000-0000-0000562F0000}"/>
    <cellStyle name="Comma 2 259 2 3 3 3 3 2 2" xfId="12195" xr:uid="{00000000-0005-0000-0000-0000572F0000}"/>
    <cellStyle name="Comma 2 259 2 3 3 3 3 3" xfId="12196" xr:uid="{00000000-0005-0000-0000-0000582F0000}"/>
    <cellStyle name="Comma 2 259 2 3 3 3 4" xfId="12197" xr:uid="{00000000-0005-0000-0000-0000592F0000}"/>
    <cellStyle name="Comma 2 259 2 3 3 3 4 2" xfId="12198" xr:uid="{00000000-0005-0000-0000-00005A2F0000}"/>
    <cellStyle name="Comma 2 259 2 3 3 3 5" xfId="12199" xr:uid="{00000000-0005-0000-0000-00005B2F0000}"/>
    <cellStyle name="Comma 2 259 2 3 3 4" xfId="12200" xr:uid="{00000000-0005-0000-0000-00005C2F0000}"/>
    <cellStyle name="Comma 2 259 2 3 3 4 2" xfId="12201" xr:uid="{00000000-0005-0000-0000-00005D2F0000}"/>
    <cellStyle name="Comma 2 259 2 3 3 4 2 2" xfId="12202" xr:uid="{00000000-0005-0000-0000-00005E2F0000}"/>
    <cellStyle name="Comma 2 259 2 3 3 4 2 2 2" xfId="12203" xr:uid="{00000000-0005-0000-0000-00005F2F0000}"/>
    <cellStyle name="Comma 2 259 2 3 3 4 2 3" xfId="12204" xr:uid="{00000000-0005-0000-0000-0000602F0000}"/>
    <cellStyle name="Comma 2 259 2 3 3 4 3" xfId="12205" xr:uid="{00000000-0005-0000-0000-0000612F0000}"/>
    <cellStyle name="Comma 2 259 2 3 3 4 3 2" xfId="12206" xr:uid="{00000000-0005-0000-0000-0000622F0000}"/>
    <cellStyle name="Comma 2 259 2 3 3 4 4" xfId="12207" xr:uid="{00000000-0005-0000-0000-0000632F0000}"/>
    <cellStyle name="Comma 2 259 2 3 3 5" xfId="12208" xr:uid="{00000000-0005-0000-0000-0000642F0000}"/>
    <cellStyle name="Comma 2 259 2 3 3 5 2" xfId="12209" xr:uid="{00000000-0005-0000-0000-0000652F0000}"/>
    <cellStyle name="Comma 2 259 2 3 3 5 2 2" xfId="12210" xr:uid="{00000000-0005-0000-0000-0000662F0000}"/>
    <cellStyle name="Comma 2 259 2 3 3 5 3" xfId="12211" xr:uid="{00000000-0005-0000-0000-0000672F0000}"/>
    <cellStyle name="Comma 2 259 2 3 3 6" xfId="12212" xr:uid="{00000000-0005-0000-0000-0000682F0000}"/>
    <cellStyle name="Comma 2 259 2 3 3 6 2" xfId="12213" xr:uid="{00000000-0005-0000-0000-0000692F0000}"/>
    <cellStyle name="Comma 2 259 2 3 3 7" xfId="12214" xr:uid="{00000000-0005-0000-0000-00006A2F0000}"/>
    <cellStyle name="Comma 2 259 2 3 3 8" xfId="12215" xr:uid="{00000000-0005-0000-0000-00006B2F0000}"/>
    <cellStyle name="Comma 2 259 2 3 4" xfId="12216" xr:uid="{00000000-0005-0000-0000-00006C2F0000}"/>
    <cellStyle name="Comma 2 259 2 3 4 2" xfId="12217" xr:uid="{00000000-0005-0000-0000-00006D2F0000}"/>
    <cellStyle name="Comma 2 259 2 3 4 2 2" xfId="12218" xr:uid="{00000000-0005-0000-0000-00006E2F0000}"/>
    <cellStyle name="Comma 2 259 2 3 4 2 2 2" xfId="12219" xr:uid="{00000000-0005-0000-0000-00006F2F0000}"/>
    <cellStyle name="Comma 2 259 2 3 4 2 2 2 2" xfId="12220" xr:uid="{00000000-0005-0000-0000-0000702F0000}"/>
    <cellStyle name="Comma 2 259 2 3 4 2 2 2 2 2" xfId="12221" xr:uid="{00000000-0005-0000-0000-0000712F0000}"/>
    <cellStyle name="Comma 2 259 2 3 4 2 2 2 3" xfId="12222" xr:uid="{00000000-0005-0000-0000-0000722F0000}"/>
    <cellStyle name="Comma 2 259 2 3 4 2 2 3" xfId="12223" xr:uid="{00000000-0005-0000-0000-0000732F0000}"/>
    <cellStyle name="Comma 2 259 2 3 4 2 2 3 2" xfId="12224" xr:uid="{00000000-0005-0000-0000-0000742F0000}"/>
    <cellStyle name="Comma 2 259 2 3 4 2 2 4" xfId="12225" xr:uid="{00000000-0005-0000-0000-0000752F0000}"/>
    <cellStyle name="Comma 2 259 2 3 4 2 3" xfId="12226" xr:uid="{00000000-0005-0000-0000-0000762F0000}"/>
    <cellStyle name="Comma 2 259 2 3 4 2 3 2" xfId="12227" xr:uid="{00000000-0005-0000-0000-0000772F0000}"/>
    <cellStyle name="Comma 2 259 2 3 4 2 3 2 2" xfId="12228" xr:uid="{00000000-0005-0000-0000-0000782F0000}"/>
    <cellStyle name="Comma 2 259 2 3 4 2 3 3" xfId="12229" xr:uid="{00000000-0005-0000-0000-0000792F0000}"/>
    <cellStyle name="Comma 2 259 2 3 4 2 4" xfId="12230" xr:uid="{00000000-0005-0000-0000-00007A2F0000}"/>
    <cellStyle name="Comma 2 259 2 3 4 2 4 2" xfId="12231" xr:uid="{00000000-0005-0000-0000-00007B2F0000}"/>
    <cellStyle name="Comma 2 259 2 3 4 2 5" xfId="12232" xr:uid="{00000000-0005-0000-0000-00007C2F0000}"/>
    <cellStyle name="Comma 2 259 2 3 4 3" xfId="12233" xr:uid="{00000000-0005-0000-0000-00007D2F0000}"/>
    <cellStyle name="Comma 2 259 2 3 4 3 2" xfId="12234" xr:uid="{00000000-0005-0000-0000-00007E2F0000}"/>
    <cellStyle name="Comma 2 259 2 3 4 3 2 2" xfId="12235" xr:uid="{00000000-0005-0000-0000-00007F2F0000}"/>
    <cellStyle name="Comma 2 259 2 3 4 3 2 2 2" xfId="12236" xr:uid="{00000000-0005-0000-0000-0000802F0000}"/>
    <cellStyle name="Comma 2 259 2 3 4 3 2 3" xfId="12237" xr:uid="{00000000-0005-0000-0000-0000812F0000}"/>
    <cellStyle name="Comma 2 259 2 3 4 3 3" xfId="12238" xr:uid="{00000000-0005-0000-0000-0000822F0000}"/>
    <cellStyle name="Comma 2 259 2 3 4 3 3 2" xfId="12239" xr:uid="{00000000-0005-0000-0000-0000832F0000}"/>
    <cellStyle name="Comma 2 259 2 3 4 3 4" xfId="12240" xr:uid="{00000000-0005-0000-0000-0000842F0000}"/>
    <cellStyle name="Comma 2 259 2 3 4 4" xfId="12241" xr:uid="{00000000-0005-0000-0000-0000852F0000}"/>
    <cellStyle name="Comma 2 259 2 3 4 4 2" xfId="12242" xr:uid="{00000000-0005-0000-0000-0000862F0000}"/>
    <cellStyle name="Comma 2 259 2 3 4 4 2 2" xfId="12243" xr:uid="{00000000-0005-0000-0000-0000872F0000}"/>
    <cellStyle name="Comma 2 259 2 3 4 4 3" xfId="12244" xr:uid="{00000000-0005-0000-0000-0000882F0000}"/>
    <cellStyle name="Comma 2 259 2 3 4 5" xfId="12245" xr:uid="{00000000-0005-0000-0000-0000892F0000}"/>
    <cellStyle name="Comma 2 259 2 3 4 5 2" xfId="12246" xr:uid="{00000000-0005-0000-0000-00008A2F0000}"/>
    <cellStyle name="Comma 2 259 2 3 4 6" xfId="12247" xr:uid="{00000000-0005-0000-0000-00008B2F0000}"/>
    <cellStyle name="Comma 2 259 2 3 4 7" xfId="12248" xr:uid="{00000000-0005-0000-0000-00008C2F0000}"/>
    <cellStyle name="Comma 2 259 2 3 5" xfId="12249" xr:uid="{00000000-0005-0000-0000-00008D2F0000}"/>
    <cellStyle name="Comma 2 259 2 3 5 2" xfId="12250" xr:uid="{00000000-0005-0000-0000-00008E2F0000}"/>
    <cellStyle name="Comma 2 259 2 3 5 2 2" xfId="12251" xr:uid="{00000000-0005-0000-0000-00008F2F0000}"/>
    <cellStyle name="Comma 2 259 2 3 5 2 2 2" xfId="12252" xr:uid="{00000000-0005-0000-0000-0000902F0000}"/>
    <cellStyle name="Comma 2 259 2 3 5 2 2 2 2" xfId="12253" xr:uid="{00000000-0005-0000-0000-0000912F0000}"/>
    <cellStyle name="Comma 2 259 2 3 5 2 2 3" xfId="12254" xr:uid="{00000000-0005-0000-0000-0000922F0000}"/>
    <cellStyle name="Comma 2 259 2 3 5 2 3" xfId="12255" xr:uid="{00000000-0005-0000-0000-0000932F0000}"/>
    <cellStyle name="Comma 2 259 2 3 5 2 3 2" xfId="12256" xr:uid="{00000000-0005-0000-0000-0000942F0000}"/>
    <cellStyle name="Comma 2 259 2 3 5 2 4" xfId="12257" xr:uid="{00000000-0005-0000-0000-0000952F0000}"/>
    <cellStyle name="Comma 2 259 2 3 5 3" xfId="12258" xr:uid="{00000000-0005-0000-0000-0000962F0000}"/>
    <cellStyle name="Comma 2 259 2 3 5 3 2" xfId="12259" xr:uid="{00000000-0005-0000-0000-0000972F0000}"/>
    <cellStyle name="Comma 2 259 2 3 5 3 2 2" xfId="12260" xr:uid="{00000000-0005-0000-0000-0000982F0000}"/>
    <cellStyle name="Comma 2 259 2 3 5 3 3" xfId="12261" xr:uid="{00000000-0005-0000-0000-0000992F0000}"/>
    <cellStyle name="Comma 2 259 2 3 5 4" xfId="12262" xr:uid="{00000000-0005-0000-0000-00009A2F0000}"/>
    <cellStyle name="Comma 2 259 2 3 5 4 2" xfId="12263" xr:uid="{00000000-0005-0000-0000-00009B2F0000}"/>
    <cellStyle name="Comma 2 259 2 3 5 5" xfId="12264" xr:uid="{00000000-0005-0000-0000-00009C2F0000}"/>
    <cellStyle name="Comma 2 259 2 3 6" xfId="12265" xr:uid="{00000000-0005-0000-0000-00009D2F0000}"/>
    <cellStyle name="Comma 2 259 2 3 6 2" xfId="12266" xr:uid="{00000000-0005-0000-0000-00009E2F0000}"/>
    <cellStyle name="Comma 2 259 2 3 6 2 2" xfId="12267" xr:uid="{00000000-0005-0000-0000-00009F2F0000}"/>
    <cellStyle name="Comma 2 259 2 3 6 2 2 2" xfId="12268" xr:uid="{00000000-0005-0000-0000-0000A02F0000}"/>
    <cellStyle name="Comma 2 259 2 3 6 2 3" xfId="12269" xr:uid="{00000000-0005-0000-0000-0000A12F0000}"/>
    <cellStyle name="Comma 2 259 2 3 6 3" xfId="12270" xr:uid="{00000000-0005-0000-0000-0000A22F0000}"/>
    <cellStyle name="Comma 2 259 2 3 6 3 2" xfId="12271" xr:uid="{00000000-0005-0000-0000-0000A32F0000}"/>
    <cellStyle name="Comma 2 259 2 3 6 4" xfId="12272" xr:uid="{00000000-0005-0000-0000-0000A42F0000}"/>
    <cellStyle name="Comma 2 259 2 3 7" xfId="12273" xr:uid="{00000000-0005-0000-0000-0000A52F0000}"/>
    <cellStyle name="Comma 2 259 2 3 7 2" xfId="12274" xr:uid="{00000000-0005-0000-0000-0000A62F0000}"/>
    <cellStyle name="Comma 2 259 2 3 7 2 2" xfId="12275" xr:uid="{00000000-0005-0000-0000-0000A72F0000}"/>
    <cellStyle name="Comma 2 259 2 3 7 3" xfId="12276" xr:uid="{00000000-0005-0000-0000-0000A82F0000}"/>
    <cellStyle name="Comma 2 259 2 3 8" xfId="12277" xr:uid="{00000000-0005-0000-0000-0000A92F0000}"/>
    <cellStyle name="Comma 2 259 2 3 8 2" xfId="12278" xr:uid="{00000000-0005-0000-0000-0000AA2F0000}"/>
    <cellStyle name="Comma 2 259 2 3 9" xfId="12279" xr:uid="{00000000-0005-0000-0000-0000AB2F0000}"/>
    <cellStyle name="Comma 2 259 2 4" xfId="12280" xr:uid="{00000000-0005-0000-0000-0000AC2F0000}"/>
    <cellStyle name="Comma 2 259 2 4 2" xfId="12281" xr:uid="{00000000-0005-0000-0000-0000AD2F0000}"/>
    <cellStyle name="Comma 2 259 2 4 2 2" xfId="12282" xr:uid="{00000000-0005-0000-0000-0000AE2F0000}"/>
    <cellStyle name="Comma 2 259 2 4 2 2 2" xfId="12283" xr:uid="{00000000-0005-0000-0000-0000AF2F0000}"/>
    <cellStyle name="Comma 2 259 2 4 2 2 2 2" xfId="12284" xr:uid="{00000000-0005-0000-0000-0000B02F0000}"/>
    <cellStyle name="Comma 2 259 2 4 2 2 2 2 2" xfId="12285" xr:uid="{00000000-0005-0000-0000-0000B12F0000}"/>
    <cellStyle name="Comma 2 259 2 4 2 2 2 2 2 2" xfId="12286" xr:uid="{00000000-0005-0000-0000-0000B22F0000}"/>
    <cellStyle name="Comma 2 259 2 4 2 2 2 2 2 2 2" xfId="12287" xr:uid="{00000000-0005-0000-0000-0000B32F0000}"/>
    <cellStyle name="Comma 2 259 2 4 2 2 2 2 2 3" xfId="12288" xr:uid="{00000000-0005-0000-0000-0000B42F0000}"/>
    <cellStyle name="Comma 2 259 2 4 2 2 2 2 3" xfId="12289" xr:uid="{00000000-0005-0000-0000-0000B52F0000}"/>
    <cellStyle name="Comma 2 259 2 4 2 2 2 2 3 2" xfId="12290" xr:uid="{00000000-0005-0000-0000-0000B62F0000}"/>
    <cellStyle name="Comma 2 259 2 4 2 2 2 2 4" xfId="12291" xr:uid="{00000000-0005-0000-0000-0000B72F0000}"/>
    <cellStyle name="Comma 2 259 2 4 2 2 2 3" xfId="12292" xr:uid="{00000000-0005-0000-0000-0000B82F0000}"/>
    <cellStyle name="Comma 2 259 2 4 2 2 2 3 2" xfId="12293" xr:uid="{00000000-0005-0000-0000-0000B92F0000}"/>
    <cellStyle name="Comma 2 259 2 4 2 2 2 3 2 2" xfId="12294" xr:uid="{00000000-0005-0000-0000-0000BA2F0000}"/>
    <cellStyle name="Comma 2 259 2 4 2 2 2 3 3" xfId="12295" xr:uid="{00000000-0005-0000-0000-0000BB2F0000}"/>
    <cellStyle name="Comma 2 259 2 4 2 2 2 4" xfId="12296" xr:uid="{00000000-0005-0000-0000-0000BC2F0000}"/>
    <cellStyle name="Comma 2 259 2 4 2 2 2 4 2" xfId="12297" xr:uid="{00000000-0005-0000-0000-0000BD2F0000}"/>
    <cellStyle name="Comma 2 259 2 4 2 2 2 5" xfId="12298" xr:uid="{00000000-0005-0000-0000-0000BE2F0000}"/>
    <cellStyle name="Comma 2 259 2 4 2 2 3" xfId="12299" xr:uid="{00000000-0005-0000-0000-0000BF2F0000}"/>
    <cellStyle name="Comma 2 259 2 4 2 2 3 2" xfId="12300" xr:uid="{00000000-0005-0000-0000-0000C02F0000}"/>
    <cellStyle name="Comma 2 259 2 4 2 2 3 2 2" xfId="12301" xr:uid="{00000000-0005-0000-0000-0000C12F0000}"/>
    <cellStyle name="Comma 2 259 2 4 2 2 3 2 2 2" xfId="12302" xr:uid="{00000000-0005-0000-0000-0000C22F0000}"/>
    <cellStyle name="Comma 2 259 2 4 2 2 3 2 3" xfId="12303" xr:uid="{00000000-0005-0000-0000-0000C32F0000}"/>
    <cellStyle name="Comma 2 259 2 4 2 2 3 3" xfId="12304" xr:uid="{00000000-0005-0000-0000-0000C42F0000}"/>
    <cellStyle name="Comma 2 259 2 4 2 2 3 3 2" xfId="12305" xr:uid="{00000000-0005-0000-0000-0000C52F0000}"/>
    <cellStyle name="Comma 2 259 2 4 2 2 3 4" xfId="12306" xr:uid="{00000000-0005-0000-0000-0000C62F0000}"/>
    <cellStyle name="Comma 2 259 2 4 2 2 4" xfId="12307" xr:uid="{00000000-0005-0000-0000-0000C72F0000}"/>
    <cellStyle name="Comma 2 259 2 4 2 2 4 2" xfId="12308" xr:uid="{00000000-0005-0000-0000-0000C82F0000}"/>
    <cellStyle name="Comma 2 259 2 4 2 2 4 2 2" xfId="12309" xr:uid="{00000000-0005-0000-0000-0000C92F0000}"/>
    <cellStyle name="Comma 2 259 2 4 2 2 4 3" xfId="12310" xr:uid="{00000000-0005-0000-0000-0000CA2F0000}"/>
    <cellStyle name="Comma 2 259 2 4 2 2 5" xfId="12311" xr:uid="{00000000-0005-0000-0000-0000CB2F0000}"/>
    <cellStyle name="Comma 2 259 2 4 2 2 5 2" xfId="12312" xr:uid="{00000000-0005-0000-0000-0000CC2F0000}"/>
    <cellStyle name="Comma 2 259 2 4 2 2 6" xfId="12313" xr:uid="{00000000-0005-0000-0000-0000CD2F0000}"/>
    <cellStyle name="Comma 2 259 2 4 2 2 7" xfId="12314" xr:uid="{00000000-0005-0000-0000-0000CE2F0000}"/>
    <cellStyle name="Comma 2 259 2 4 2 3" xfId="12315" xr:uid="{00000000-0005-0000-0000-0000CF2F0000}"/>
    <cellStyle name="Comma 2 259 2 4 2 3 2" xfId="12316" xr:uid="{00000000-0005-0000-0000-0000D02F0000}"/>
    <cellStyle name="Comma 2 259 2 4 2 3 2 2" xfId="12317" xr:uid="{00000000-0005-0000-0000-0000D12F0000}"/>
    <cellStyle name="Comma 2 259 2 4 2 3 2 2 2" xfId="12318" xr:uid="{00000000-0005-0000-0000-0000D22F0000}"/>
    <cellStyle name="Comma 2 259 2 4 2 3 2 2 2 2" xfId="12319" xr:uid="{00000000-0005-0000-0000-0000D32F0000}"/>
    <cellStyle name="Comma 2 259 2 4 2 3 2 2 3" xfId="12320" xr:uid="{00000000-0005-0000-0000-0000D42F0000}"/>
    <cellStyle name="Comma 2 259 2 4 2 3 2 3" xfId="12321" xr:uid="{00000000-0005-0000-0000-0000D52F0000}"/>
    <cellStyle name="Comma 2 259 2 4 2 3 2 3 2" xfId="12322" xr:uid="{00000000-0005-0000-0000-0000D62F0000}"/>
    <cellStyle name="Comma 2 259 2 4 2 3 2 4" xfId="12323" xr:uid="{00000000-0005-0000-0000-0000D72F0000}"/>
    <cellStyle name="Comma 2 259 2 4 2 3 3" xfId="12324" xr:uid="{00000000-0005-0000-0000-0000D82F0000}"/>
    <cellStyle name="Comma 2 259 2 4 2 3 3 2" xfId="12325" xr:uid="{00000000-0005-0000-0000-0000D92F0000}"/>
    <cellStyle name="Comma 2 259 2 4 2 3 3 2 2" xfId="12326" xr:uid="{00000000-0005-0000-0000-0000DA2F0000}"/>
    <cellStyle name="Comma 2 259 2 4 2 3 3 3" xfId="12327" xr:uid="{00000000-0005-0000-0000-0000DB2F0000}"/>
    <cellStyle name="Comma 2 259 2 4 2 3 4" xfId="12328" xr:uid="{00000000-0005-0000-0000-0000DC2F0000}"/>
    <cellStyle name="Comma 2 259 2 4 2 3 4 2" xfId="12329" xr:uid="{00000000-0005-0000-0000-0000DD2F0000}"/>
    <cellStyle name="Comma 2 259 2 4 2 3 5" xfId="12330" xr:uid="{00000000-0005-0000-0000-0000DE2F0000}"/>
    <cellStyle name="Comma 2 259 2 4 2 4" xfId="12331" xr:uid="{00000000-0005-0000-0000-0000DF2F0000}"/>
    <cellStyle name="Comma 2 259 2 4 2 4 2" xfId="12332" xr:uid="{00000000-0005-0000-0000-0000E02F0000}"/>
    <cellStyle name="Comma 2 259 2 4 2 4 2 2" xfId="12333" xr:uid="{00000000-0005-0000-0000-0000E12F0000}"/>
    <cellStyle name="Comma 2 259 2 4 2 4 2 2 2" xfId="12334" xr:uid="{00000000-0005-0000-0000-0000E22F0000}"/>
    <cellStyle name="Comma 2 259 2 4 2 4 2 3" xfId="12335" xr:uid="{00000000-0005-0000-0000-0000E32F0000}"/>
    <cellStyle name="Comma 2 259 2 4 2 4 3" xfId="12336" xr:uid="{00000000-0005-0000-0000-0000E42F0000}"/>
    <cellStyle name="Comma 2 259 2 4 2 4 3 2" xfId="12337" xr:uid="{00000000-0005-0000-0000-0000E52F0000}"/>
    <cellStyle name="Comma 2 259 2 4 2 4 4" xfId="12338" xr:uid="{00000000-0005-0000-0000-0000E62F0000}"/>
    <cellStyle name="Comma 2 259 2 4 2 5" xfId="12339" xr:uid="{00000000-0005-0000-0000-0000E72F0000}"/>
    <cellStyle name="Comma 2 259 2 4 2 5 2" xfId="12340" xr:uid="{00000000-0005-0000-0000-0000E82F0000}"/>
    <cellStyle name="Comma 2 259 2 4 2 5 2 2" xfId="12341" xr:uid="{00000000-0005-0000-0000-0000E92F0000}"/>
    <cellStyle name="Comma 2 259 2 4 2 5 3" xfId="12342" xr:uid="{00000000-0005-0000-0000-0000EA2F0000}"/>
    <cellStyle name="Comma 2 259 2 4 2 6" xfId="12343" xr:uid="{00000000-0005-0000-0000-0000EB2F0000}"/>
    <cellStyle name="Comma 2 259 2 4 2 6 2" xfId="12344" xr:uid="{00000000-0005-0000-0000-0000EC2F0000}"/>
    <cellStyle name="Comma 2 259 2 4 2 7" xfId="12345" xr:uid="{00000000-0005-0000-0000-0000ED2F0000}"/>
    <cellStyle name="Comma 2 259 2 4 2 8" xfId="12346" xr:uid="{00000000-0005-0000-0000-0000EE2F0000}"/>
    <cellStyle name="Comma 2 259 2 4 3" xfId="12347" xr:uid="{00000000-0005-0000-0000-0000EF2F0000}"/>
    <cellStyle name="Comma 2 259 2 4 3 2" xfId="12348" xr:uid="{00000000-0005-0000-0000-0000F02F0000}"/>
    <cellStyle name="Comma 2 259 2 4 3 2 2" xfId="12349" xr:uid="{00000000-0005-0000-0000-0000F12F0000}"/>
    <cellStyle name="Comma 2 259 2 4 3 2 2 2" xfId="12350" xr:uid="{00000000-0005-0000-0000-0000F22F0000}"/>
    <cellStyle name="Comma 2 259 2 4 3 2 2 2 2" xfId="12351" xr:uid="{00000000-0005-0000-0000-0000F32F0000}"/>
    <cellStyle name="Comma 2 259 2 4 3 2 2 2 2 2" xfId="12352" xr:uid="{00000000-0005-0000-0000-0000F42F0000}"/>
    <cellStyle name="Comma 2 259 2 4 3 2 2 2 3" xfId="12353" xr:uid="{00000000-0005-0000-0000-0000F52F0000}"/>
    <cellStyle name="Comma 2 259 2 4 3 2 2 3" xfId="12354" xr:uid="{00000000-0005-0000-0000-0000F62F0000}"/>
    <cellStyle name="Comma 2 259 2 4 3 2 2 3 2" xfId="12355" xr:uid="{00000000-0005-0000-0000-0000F72F0000}"/>
    <cellStyle name="Comma 2 259 2 4 3 2 2 4" xfId="12356" xr:uid="{00000000-0005-0000-0000-0000F82F0000}"/>
    <cellStyle name="Comma 2 259 2 4 3 2 3" xfId="12357" xr:uid="{00000000-0005-0000-0000-0000F92F0000}"/>
    <cellStyle name="Comma 2 259 2 4 3 2 3 2" xfId="12358" xr:uid="{00000000-0005-0000-0000-0000FA2F0000}"/>
    <cellStyle name="Comma 2 259 2 4 3 2 3 2 2" xfId="12359" xr:uid="{00000000-0005-0000-0000-0000FB2F0000}"/>
    <cellStyle name="Comma 2 259 2 4 3 2 3 3" xfId="12360" xr:uid="{00000000-0005-0000-0000-0000FC2F0000}"/>
    <cellStyle name="Comma 2 259 2 4 3 2 4" xfId="12361" xr:uid="{00000000-0005-0000-0000-0000FD2F0000}"/>
    <cellStyle name="Comma 2 259 2 4 3 2 4 2" xfId="12362" xr:uid="{00000000-0005-0000-0000-0000FE2F0000}"/>
    <cellStyle name="Comma 2 259 2 4 3 2 5" xfId="12363" xr:uid="{00000000-0005-0000-0000-0000FF2F0000}"/>
    <cellStyle name="Comma 2 259 2 4 3 3" xfId="12364" xr:uid="{00000000-0005-0000-0000-000000300000}"/>
    <cellStyle name="Comma 2 259 2 4 3 3 2" xfId="12365" xr:uid="{00000000-0005-0000-0000-000001300000}"/>
    <cellStyle name="Comma 2 259 2 4 3 3 2 2" xfId="12366" xr:uid="{00000000-0005-0000-0000-000002300000}"/>
    <cellStyle name="Comma 2 259 2 4 3 3 2 2 2" xfId="12367" xr:uid="{00000000-0005-0000-0000-000003300000}"/>
    <cellStyle name="Comma 2 259 2 4 3 3 2 3" xfId="12368" xr:uid="{00000000-0005-0000-0000-000004300000}"/>
    <cellStyle name="Comma 2 259 2 4 3 3 3" xfId="12369" xr:uid="{00000000-0005-0000-0000-000005300000}"/>
    <cellStyle name="Comma 2 259 2 4 3 3 3 2" xfId="12370" xr:uid="{00000000-0005-0000-0000-000006300000}"/>
    <cellStyle name="Comma 2 259 2 4 3 3 4" xfId="12371" xr:uid="{00000000-0005-0000-0000-000007300000}"/>
    <cellStyle name="Comma 2 259 2 4 3 4" xfId="12372" xr:uid="{00000000-0005-0000-0000-000008300000}"/>
    <cellStyle name="Comma 2 259 2 4 3 4 2" xfId="12373" xr:uid="{00000000-0005-0000-0000-000009300000}"/>
    <cellStyle name="Comma 2 259 2 4 3 4 2 2" xfId="12374" xr:uid="{00000000-0005-0000-0000-00000A300000}"/>
    <cellStyle name="Comma 2 259 2 4 3 4 3" xfId="12375" xr:uid="{00000000-0005-0000-0000-00000B300000}"/>
    <cellStyle name="Comma 2 259 2 4 3 5" xfId="12376" xr:uid="{00000000-0005-0000-0000-00000C300000}"/>
    <cellStyle name="Comma 2 259 2 4 3 5 2" xfId="12377" xr:uid="{00000000-0005-0000-0000-00000D300000}"/>
    <cellStyle name="Comma 2 259 2 4 3 6" xfId="12378" xr:uid="{00000000-0005-0000-0000-00000E300000}"/>
    <cellStyle name="Comma 2 259 2 4 3 7" xfId="12379" xr:uid="{00000000-0005-0000-0000-00000F300000}"/>
    <cellStyle name="Comma 2 259 2 4 4" xfId="12380" xr:uid="{00000000-0005-0000-0000-000010300000}"/>
    <cellStyle name="Comma 2 259 2 4 4 2" xfId="12381" xr:uid="{00000000-0005-0000-0000-000011300000}"/>
    <cellStyle name="Comma 2 259 2 4 4 2 2" xfId="12382" xr:uid="{00000000-0005-0000-0000-000012300000}"/>
    <cellStyle name="Comma 2 259 2 4 4 2 2 2" xfId="12383" xr:uid="{00000000-0005-0000-0000-000013300000}"/>
    <cellStyle name="Comma 2 259 2 4 4 2 2 2 2" xfId="12384" xr:uid="{00000000-0005-0000-0000-000014300000}"/>
    <cellStyle name="Comma 2 259 2 4 4 2 2 3" xfId="12385" xr:uid="{00000000-0005-0000-0000-000015300000}"/>
    <cellStyle name="Comma 2 259 2 4 4 2 3" xfId="12386" xr:uid="{00000000-0005-0000-0000-000016300000}"/>
    <cellStyle name="Comma 2 259 2 4 4 2 3 2" xfId="12387" xr:uid="{00000000-0005-0000-0000-000017300000}"/>
    <cellStyle name="Comma 2 259 2 4 4 2 4" xfId="12388" xr:uid="{00000000-0005-0000-0000-000018300000}"/>
    <cellStyle name="Comma 2 259 2 4 4 3" xfId="12389" xr:uid="{00000000-0005-0000-0000-000019300000}"/>
    <cellStyle name="Comma 2 259 2 4 4 3 2" xfId="12390" xr:uid="{00000000-0005-0000-0000-00001A300000}"/>
    <cellStyle name="Comma 2 259 2 4 4 3 2 2" xfId="12391" xr:uid="{00000000-0005-0000-0000-00001B300000}"/>
    <cellStyle name="Comma 2 259 2 4 4 3 3" xfId="12392" xr:uid="{00000000-0005-0000-0000-00001C300000}"/>
    <cellStyle name="Comma 2 259 2 4 4 4" xfId="12393" xr:uid="{00000000-0005-0000-0000-00001D300000}"/>
    <cellStyle name="Comma 2 259 2 4 4 4 2" xfId="12394" xr:uid="{00000000-0005-0000-0000-00001E300000}"/>
    <cellStyle name="Comma 2 259 2 4 4 5" xfId="12395" xr:uid="{00000000-0005-0000-0000-00001F300000}"/>
    <cellStyle name="Comma 2 259 2 4 5" xfId="12396" xr:uid="{00000000-0005-0000-0000-000020300000}"/>
    <cellStyle name="Comma 2 259 2 4 5 2" xfId="12397" xr:uid="{00000000-0005-0000-0000-000021300000}"/>
    <cellStyle name="Comma 2 259 2 4 5 2 2" xfId="12398" xr:uid="{00000000-0005-0000-0000-000022300000}"/>
    <cellStyle name="Comma 2 259 2 4 5 2 2 2" xfId="12399" xr:uid="{00000000-0005-0000-0000-000023300000}"/>
    <cellStyle name="Comma 2 259 2 4 5 2 3" xfId="12400" xr:uid="{00000000-0005-0000-0000-000024300000}"/>
    <cellStyle name="Comma 2 259 2 4 5 3" xfId="12401" xr:uid="{00000000-0005-0000-0000-000025300000}"/>
    <cellStyle name="Comma 2 259 2 4 5 3 2" xfId="12402" xr:uid="{00000000-0005-0000-0000-000026300000}"/>
    <cellStyle name="Comma 2 259 2 4 5 4" xfId="12403" xr:uid="{00000000-0005-0000-0000-000027300000}"/>
    <cellStyle name="Comma 2 259 2 4 6" xfId="12404" xr:uid="{00000000-0005-0000-0000-000028300000}"/>
    <cellStyle name="Comma 2 259 2 4 6 2" xfId="12405" xr:uid="{00000000-0005-0000-0000-000029300000}"/>
    <cellStyle name="Comma 2 259 2 4 6 2 2" xfId="12406" xr:uid="{00000000-0005-0000-0000-00002A300000}"/>
    <cellStyle name="Comma 2 259 2 4 6 3" xfId="12407" xr:uid="{00000000-0005-0000-0000-00002B300000}"/>
    <cellStyle name="Comma 2 259 2 4 7" xfId="12408" xr:uid="{00000000-0005-0000-0000-00002C300000}"/>
    <cellStyle name="Comma 2 259 2 4 7 2" xfId="12409" xr:uid="{00000000-0005-0000-0000-00002D300000}"/>
    <cellStyle name="Comma 2 259 2 4 8" xfId="12410" xr:uid="{00000000-0005-0000-0000-00002E300000}"/>
    <cellStyle name="Comma 2 259 2 4 9" xfId="12411" xr:uid="{00000000-0005-0000-0000-00002F300000}"/>
    <cellStyle name="Comma 2 259 2 5" xfId="12412" xr:uid="{00000000-0005-0000-0000-000030300000}"/>
    <cellStyle name="Comma 2 259 2 5 2" xfId="12413" xr:uid="{00000000-0005-0000-0000-000031300000}"/>
    <cellStyle name="Comma 2 259 2 5 2 2" xfId="12414" xr:uid="{00000000-0005-0000-0000-000032300000}"/>
    <cellStyle name="Comma 2 259 2 5 2 2 2" xfId="12415" xr:uid="{00000000-0005-0000-0000-000033300000}"/>
    <cellStyle name="Comma 2 259 2 5 2 2 2 2" xfId="12416" xr:uid="{00000000-0005-0000-0000-000034300000}"/>
    <cellStyle name="Comma 2 259 2 5 2 2 2 2 2" xfId="12417" xr:uid="{00000000-0005-0000-0000-000035300000}"/>
    <cellStyle name="Comma 2 259 2 5 2 2 2 2 2 2" xfId="12418" xr:uid="{00000000-0005-0000-0000-000036300000}"/>
    <cellStyle name="Comma 2 259 2 5 2 2 2 2 3" xfId="12419" xr:uid="{00000000-0005-0000-0000-000037300000}"/>
    <cellStyle name="Comma 2 259 2 5 2 2 2 3" xfId="12420" xr:uid="{00000000-0005-0000-0000-000038300000}"/>
    <cellStyle name="Comma 2 259 2 5 2 2 2 3 2" xfId="12421" xr:uid="{00000000-0005-0000-0000-000039300000}"/>
    <cellStyle name="Comma 2 259 2 5 2 2 2 4" xfId="12422" xr:uid="{00000000-0005-0000-0000-00003A300000}"/>
    <cellStyle name="Comma 2 259 2 5 2 2 3" xfId="12423" xr:uid="{00000000-0005-0000-0000-00003B300000}"/>
    <cellStyle name="Comma 2 259 2 5 2 2 3 2" xfId="12424" xr:uid="{00000000-0005-0000-0000-00003C300000}"/>
    <cellStyle name="Comma 2 259 2 5 2 2 3 2 2" xfId="12425" xr:uid="{00000000-0005-0000-0000-00003D300000}"/>
    <cellStyle name="Comma 2 259 2 5 2 2 3 3" xfId="12426" xr:uid="{00000000-0005-0000-0000-00003E300000}"/>
    <cellStyle name="Comma 2 259 2 5 2 2 4" xfId="12427" xr:uid="{00000000-0005-0000-0000-00003F300000}"/>
    <cellStyle name="Comma 2 259 2 5 2 2 4 2" xfId="12428" xr:uid="{00000000-0005-0000-0000-000040300000}"/>
    <cellStyle name="Comma 2 259 2 5 2 2 5" xfId="12429" xr:uid="{00000000-0005-0000-0000-000041300000}"/>
    <cellStyle name="Comma 2 259 2 5 2 3" xfId="12430" xr:uid="{00000000-0005-0000-0000-000042300000}"/>
    <cellStyle name="Comma 2 259 2 5 2 3 2" xfId="12431" xr:uid="{00000000-0005-0000-0000-000043300000}"/>
    <cellStyle name="Comma 2 259 2 5 2 3 2 2" xfId="12432" xr:uid="{00000000-0005-0000-0000-000044300000}"/>
    <cellStyle name="Comma 2 259 2 5 2 3 2 2 2" xfId="12433" xr:uid="{00000000-0005-0000-0000-000045300000}"/>
    <cellStyle name="Comma 2 259 2 5 2 3 2 3" xfId="12434" xr:uid="{00000000-0005-0000-0000-000046300000}"/>
    <cellStyle name="Comma 2 259 2 5 2 3 3" xfId="12435" xr:uid="{00000000-0005-0000-0000-000047300000}"/>
    <cellStyle name="Comma 2 259 2 5 2 3 3 2" xfId="12436" xr:uid="{00000000-0005-0000-0000-000048300000}"/>
    <cellStyle name="Comma 2 259 2 5 2 3 4" xfId="12437" xr:uid="{00000000-0005-0000-0000-000049300000}"/>
    <cellStyle name="Comma 2 259 2 5 2 4" xfId="12438" xr:uid="{00000000-0005-0000-0000-00004A300000}"/>
    <cellStyle name="Comma 2 259 2 5 2 4 2" xfId="12439" xr:uid="{00000000-0005-0000-0000-00004B300000}"/>
    <cellStyle name="Comma 2 259 2 5 2 4 2 2" xfId="12440" xr:uid="{00000000-0005-0000-0000-00004C300000}"/>
    <cellStyle name="Comma 2 259 2 5 2 4 3" xfId="12441" xr:uid="{00000000-0005-0000-0000-00004D300000}"/>
    <cellStyle name="Comma 2 259 2 5 2 5" xfId="12442" xr:uid="{00000000-0005-0000-0000-00004E300000}"/>
    <cellStyle name="Comma 2 259 2 5 2 5 2" xfId="12443" xr:uid="{00000000-0005-0000-0000-00004F300000}"/>
    <cellStyle name="Comma 2 259 2 5 2 6" xfId="12444" xr:uid="{00000000-0005-0000-0000-000050300000}"/>
    <cellStyle name="Comma 2 259 2 5 2 7" xfId="12445" xr:uid="{00000000-0005-0000-0000-000051300000}"/>
    <cellStyle name="Comma 2 259 2 5 3" xfId="12446" xr:uid="{00000000-0005-0000-0000-000052300000}"/>
    <cellStyle name="Comma 2 259 2 5 3 2" xfId="12447" xr:uid="{00000000-0005-0000-0000-000053300000}"/>
    <cellStyle name="Comma 2 259 2 5 3 2 2" xfId="12448" xr:uid="{00000000-0005-0000-0000-000054300000}"/>
    <cellStyle name="Comma 2 259 2 5 3 2 2 2" xfId="12449" xr:uid="{00000000-0005-0000-0000-000055300000}"/>
    <cellStyle name="Comma 2 259 2 5 3 2 2 2 2" xfId="12450" xr:uid="{00000000-0005-0000-0000-000056300000}"/>
    <cellStyle name="Comma 2 259 2 5 3 2 2 3" xfId="12451" xr:uid="{00000000-0005-0000-0000-000057300000}"/>
    <cellStyle name="Comma 2 259 2 5 3 2 3" xfId="12452" xr:uid="{00000000-0005-0000-0000-000058300000}"/>
    <cellStyle name="Comma 2 259 2 5 3 2 3 2" xfId="12453" xr:uid="{00000000-0005-0000-0000-000059300000}"/>
    <cellStyle name="Comma 2 259 2 5 3 2 4" xfId="12454" xr:uid="{00000000-0005-0000-0000-00005A300000}"/>
    <cellStyle name="Comma 2 259 2 5 3 3" xfId="12455" xr:uid="{00000000-0005-0000-0000-00005B300000}"/>
    <cellStyle name="Comma 2 259 2 5 3 3 2" xfId="12456" xr:uid="{00000000-0005-0000-0000-00005C300000}"/>
    <cellStyle name="Comma 2 259 2 5 3 3 2 2" xfId="12457" xr:uid="{00000000-0005-0000-0000-00005D300000}"/>
    <cellStyle name="Comma 2 259 2 5 3 3 3" xfId="12458" xr:uid="{00000000-0005-0000-0000-00005E300000}"/>
    <cellStyle name="Comma 2 259 2 5 3 4" xfId="12459" xr:uid="{00000000-0005-0000-0000-00005F300000}"/>
    <cellStyle name="Comma 2 259 2 5 3 4 2" xfId="12460" xr:uid="{00000000-0005-0000-0000-000060300000}"/>
    <cellStyle name="Comma 2 259 2 5 3 5" xfId="12461" xr:uid="{00000000-0005-0000-0000-000061300000}"/>
    <cellStyle name="Comma 2 259 2 5 4" xfId="12462" xr:uid="{00000000-0005-0000-0000-000062300000}"/>
    <cellStyle name="Comma 2 259 2 5 4 2" xfId="12463" xr:uid="{00000000-0005-0000-0000-000063300000}"/>
    <cellStyle name="Comma 2 259 2 5 4 2 2" xfId="12464" xr:uid="{00000000-0005-0000-0000-000064300000}"/>
    <cellStyle name="Comma 2 259 2 5 4 2 2 2" xfId="12465" xr:uid="{00000000-0005-0000-0000-000065300000}"/>
    <cellStyle name="Comma 2 259 2 5 4 2 3" xfId="12466" xr:uid="{00000000-0005-0000-0000-000066300000}"/>
    <cellStyle name="Comma 2 259 2 5 4 3" xfId="12467" xr:uid="{00000000-0005-0000-0000-000067300000}"/>
    <cellStyle name="Comma 2 259 2 5 4 3 2" xfId="12468" xr:uid="{00000000-0005-0000-0000-000068300000}"/>
    <cellStyle name="Comma 2 259 2 5 4 4" xfId="12469" xr:uid="{00000000-0005-0000-0000-000069300000}"/>
    <cellStyle name="Comma 2 259 2 5 5" xfId="12470" xr:uid="{00000000-0005-0000-0000-00006A300000}"/>
    <cellStyle name="Comma 2 259 2 5 5 2" xfId="12471" xr:uid="{00000000-0005-0000-0000-00006B300000}"/>
    <cellStyle name="Comma 2 259 2 5 5 2 2" xfId="12472" xr:uid="{00000000-0005-0000-0000-00006C300000}"/>
    <cellStyle name="Comma 2 259 2 5 5 3" xfId="12473" xr:uid="{00000000-0005-0000-0000-00006D300000}"/>
    <cellStyle name="Comma 2 259 2 5 6" xfId="12474" xr:uid="{00000000-0005-0000-0000-00006E300000}"/>
    <cellStyle name="Comma 2 259 2 5 6 2" xfId="12475" xr:uid="{00000000-0005-0000-0000-00006F300000}"/>
    <cellStyle name="Comma 2 259 2 5 7" xfId="12476" xr:uid="{00000000-0005-0000-0000-000070300000}"/>
    <cellStyle name="Comma 2 259 2 5 8" xfId="12477" xr:uid="{00000000-0005-0000-0000-000071300000}"/>
    <cellStyle name="Comma 2 259 2 6" xfId="12478" xr:uid="{00000000-0005-0000-0000-000072300000}"/>
    <cellStyle name="Comma 2 259 2 6 2" xfId="12479" xr:uid="{00000000-0005-0000-0000-000073300000}"/>
    <cellStyle name="Comma 2 259 2 6 2 2" xfId="12480" xr:uid="{00000000-0005-0000-0000-000074300000}"/>
    <cellStyle name="Comma 2 259 2 6 2 2 2" xfId="12481" xr:uid="{00000000-0005-0000-0000-000075300000}"/>
    <cellStyle name="Comma 2 259 2 6 2 2 2 2" xfId="12482" xr:uid="{00000000-0005-0000-0000-000076300000}"/>
    <cellStyle name="Comma 2 259 2 6 2 2 2 2 2" xfId="12483" xr:uid="{00000000-0005-0000-0000-000077300000}"/>
    <cellStyle name="Comma 2 259 2 6 2 2 2 3" xfId="12484" xr:uid="{00000000-0005-0000-0000-000078300000}"/>
    <cellStyle name="Comma 2 259 2 6 2 2 3" xfId="12485" xr:uid="{00000000-0005-0000-0000-000079300000}"/>
    <cellStyle name="Comma 2 259 2 6 2 2 3 2" xfId="12486" xr:uid="{00000000-0005-0000-0000-00007A300000}"/>
    <cellStyle name="Comma 2 259 2 6 2 2 4" xfId="12487" xr:uid="{00000000-0005-0000-0000-00007B300000}"/>
    <cellStyle name="Comma 2 259 2 6 2 3" xfId="12488" xr:uid="{00000000-0005-0000-0000-00007C300000}"/>
    <cellStyle name="Comma 2 259 2 6 2 3 2" xfId="12489" xr:uid="{00000000-0005-0000-0000-00007D300000}"/>
    <cellStyle name="Comma 2 259 2 6 2 3 2 2" xfId="12490" xr:uid="{00000000-0005-0000-0000-00007E300000}"/>
    <cellStyle name="Comma 2 259 2 6 2 3 3" xfId="12491" xr:uid="{00000000-0005-0000-0000-00007F300000}"/>
    <cellStyle name="Comma 2 259 2 6 2 4" xfId="12492" xr:uid="{00000000-0005-0000-0000-000080300000}"/>
    <cellStyle name="Comma 2 259 2 6 2 4 2" xfId="12493" xr:uid="{00000000-0005-0000-0000-000081300000}"/>
    <cellStyle name="Comma 2 259 2 6 2 5" xfId="12494" xr:uid="{00000000-0005-0000-0000-000082300000}"/>
    <cellStyle name="Comma 2 259 2 6 3" xfId="12495" xr:uid="{00000000-0005-0000-0000-000083300000}"/>
    <cellStyle name="Comma 2 259 2 6 3 2" xfId="12496" xr:uid="{00000000-0005-0000-0000-000084300000}"/>
    <cellStyle name="Comma 2 259 2 6 3 2 2" xfId="12497" xr:uid="{00000000-0005-0000-0000-000085300000}"/>
    <cellStyle name="Comma 2 259 2 6 3 2 2 2" xfId="12498" xr:uid="{00000000-0005-0000-0000-000086300000}"/>
    <cellStyle name="Comma 2 259 2 6 3 2 3" xfId="12499" xr:uid="{00000000-0005-0000-0000-000087300000}"/>
    <cellStyle name="Comma 2 259 2 6 3 3" xfId="12500" xr:uid="{00000000-0005-0000-0000-000088300000}"/>
    <cellStyle name="Comma 2 259 2 6 3 3 2" xfId="12501" xr:uid="{00000000-0005-0000-0000-000089300000}"/>
    <cellStyle name="Comma 2 259 2 6 3 4" xfId="12502" xr:uid="{00000000-0005-0000-0000-00008A300000}"/>
    <cellStyle name="Comma 2 259 2 6 4" xfId="12503" xr:uid="{00000000-0005-0000-0000-00008B300000}"/>
    <cellStyle name="Comma 2 259 2 6 4 2" xfId="12504" xr:uid="{00000000-0005-0000-0000-00008C300000}"/>
    <cellStyle name="Comma 2 259 2 6 4 2 2" xfId="12505" xr:uid="{00000000-0005-0000-0000-00008D300000}"/>
    <cellStyle name="Comma 2 259 2 6 4 3" xfId="12506" xr:uid="{00000000-0005-0000-0000-00008E300000}"/>
    <cellStyle name="Comma 2 259 2 6 5" xfId="12507" xr:uid="{00000000-0005-0000-0000-00008F300000}"/>
    <cellStyle name="Comma 2 259 2 6 5 2" xfId="12508" xr:uid="{00000000-0005-0000-0000-000090300000}"/>
    <cellStyle name="Comma 2 259 2 6 6" xfId="12509" xr:uid="{00000000-0005-0000-0000-000091300000}"/>
    <cellStyle name="Comma 2 259 2 6 7" xfId="12510" xr:uid="{00000000-0005-0000-0000-000092300000}"/>
    <cellStyle name="Comma 2 259 2 7" xfId="12511" xr:uid="{00000000-0005-0000-0000-000093300000}"/>
    <cellStyle name="Comma 2 259 2 7 2" xfId="12512" xr:uid="{00000000-0005-0000-0000-000094300000}"/>
    <cellStyle name="Comma 2 259 2 7 2 2" xfId="12513" xr:uid="{00000000-0005-0000-0000-000095300000}"/>
    <cellStyle name="Comma 2 259 2 7 2 2 2" xfId="12514" xr:uid="{00000000-0005-0000-0000-000096300000}"/>
    <cellStyle name="Comma 2 259 2 7 2 2 2 2" xfId="12515" xr:uid="{00000000-0005-0000-0000-000097300000}"/>
    <cellStyle name="Comma 2 259 2 7 2 2 3" xfId="12516" xr:uid="{00000000-0005-0000-0000-000098300000}"/>
    <cellStyle name="Comma 2 259 2 7 2 3" xfId="12517" xr:uid="{00000000-0005-0000-0000-000099300000}"/>
    <cellStyle name="Comma 2 259 2 7 2 3 2" xfId="12518" xr:uid="{00000000-0005-0000-0000-00009A300000}"/>
    <cellStyle name="Comma 2 259 2 7 2 4" xfId="12519" xr:uid="{00000000-0005-0000-0000-00009B300000}"/>
    <cellStyle name="Comma 2 259 2 7 3" xfId="12520" xr:uid="{00000000-0005-0000-0000-00009C300000}"/>
    <cellStyle name="Comma 2 259 2 7 3 2" xfId="12521" xr:uid="{00000000-0005-0000-0000-00009D300000}"/>
    <cellStyle name="Comma 2 259 2 7 3 2 2" xfId="12522" xr:uid="{00000000-0005-0000-0000-00009E300000}"/>
    <cellStyle name="Comma 2 259 2 7 3 3" xfId="12523" xr:uid="{00000000-0005-0000-0000-00009F300000}"/>
    <cellStyle name="Comma 2 259 2 7 4" xfId="12524" xr:uid="{00000000-0005-0000-0000-0000A0300000}"/>
    <cellStyle name="Comma 2 259 2 7 4 2" xfId="12525" xr:uid="{00000000-0005-0000-0000-0000A1300000}"/>
    <cellStyle name="Comma 2 259 2 7 5" xfId="12526" xr:uid="{00000000-0005-0000-0000-0000A2300000}"/>
    <cellStyle name="Comma 2 259 2 8" xfId="12527" xr:uid="{00000000-0005-0000-0000-0000A3300000}"/>
    <cellStyle name="Comma 2 259 2 8 2" xfId="12528" xr:uid="{00000000-0005-0000-0000-0000A4300000}"/>
    <cellStyle name="Comma 2 259 2 8 2 2" xfId="12529" xr:uid="{00000000-0005-0000-0000-0000A5300000}"/>
    <cellStyle name="Comma 2 259 2 8 2 2 2" xfId="12530" xr:uid="{00000000-0005-0000-0000-0000A6300000}"/>
    <cellStyle name="Comma 2 259 2 8 2 3" xfId="12531" xr:uid="{00000000-0005-0000-0000-0000A7300000}"/>
    <cellStyle name="Comma 2 259 2 8 3" xfId="12532" xr:uid="{00000000-0005-0000-0000-0000A8300000}"/>
    <cellStyle name="Comma 2 259 2 8 3 2" xfId="12533" xr:uid="{00000000-0005-0000-0000-0000A9300000}"/>
    <cellStyle name="Comma 2 259 2 8 4" xfId="12534" xr:uid="{00000000-0005-0000-0000-0000AA300000}"/>
    <cellStyle name="Comma 2 259 2 9" xfId="12535" xr:uid="{00000000-0005-0000-0000-0000AB300000}"/>
    <cellStyle name="Comma 2 259 2 9 2" xfId="12536" xr:uid="{00000000-0005-0000-0000-0000AC300000}"/>
    <cellStyle name="Comma 2 259 2 9 2 2" xfId="12537" xr:uid="{00000000-0005-0000-0000-0000AD300000}"/>
    <cellStyle name="Comma 2 259 2 9 3" xfId="12538" xr:uid="{00000000-0005-0000-0000-0000AE300000}"/>
    <cellStyle name="Comma 2 259 3" xfId="12539" xr:uid="{00000000-0005-0000-0000-0000AF300000}"/>
    <cellStyle name="Comma 2 259 3 10" xfId="12540" xr:uid="{00000000-0005-0000-0000-0000B0300000}"/>
    <cellStyle name="Comma 2 259 3 11" xfId="12541" xr:uid="{00000000-0005-0000-0000-0000B1300000}"/>
    <cellStyle name="Comma 2 259 3 2" xfId="12542" xr:uid="{00000000-0005-0000-0000-0000B2300000}"/>
    <cellStyle name="Comma 2 259 3 2 10" xfId="12543" xr:uid="{00000000-0005-0000-0000-0000B3300000}"/>
    <cellStyle name="Comma 2 259 3 2 2" xfId="12544" xr:uid="{00000000-0005-0000-0000-0000B4300000}"/>
    <cellStyle name="Comma 2 259 3 2 2 2" xfId="12545" xr:uid="{00000000-0005-0000-0000-0000B5300000}"/>
    <cellStyle name="Comma 2 259 3 2 2 2 2" xfId="12546" xr:uid="{00000000-0005-0000-0000-0000B6300000}"/>
    <cellStyle name="Comma 2 259 3 2 2 2 2 2" xfId="12547" xr:uid="{00000000-0005-0000-0000-0000B7300000}"/>
    <cellStyle name="Comma 2 259 3 2 2 2 2 2 2" xfId="12548" xr:uid="{00000000-0005-0000-0000-0000B8300000}"/>
    <cellStyle name="Comma 2 259 3 2 2 2 2 2 2 2" xfId="12549" xr:uid="{00000000-0005-0000-0000-0000B9300000}"/>
    <cellStyle name="Comma 2 259 3 2 2 2 2 2 2 2 2" xfId="12550" xr:uid="{00000000-0005-0000-0000-0000BA300000}"/>
    <cellStyle name="Comma 2 259 3 2 2 2 2 2 2 2 2 2" xfId="12551" xr:uid="{00000000-0005-0000-0000-0000BB300000}"/>
    <cellStyle name="Comma 2 259 3 2 2 2 2 2 2 2 3" xfId="12552" xr:uid="{00000000-0005-0000-0000-0000BC300000}"/>
    <cellStyle name="Comma 2 259 3 2 2 2 2 2 2 3" xfId="12553" xr:uid="{00000000-0005-0000-0000-0000BD300000}"/>
    <cellStyle name="Comma 2 259 3 2 2 2 2 2 2 3 2" xfId="12554" xr:uid="{00000000-0005-0000-0000-0000BE300000}"/>
    <cellStyle name="Comma 2 259 3 2 2 2 2 2 2 4" xfId="12555" xr:uid="{00000000-0005-0000-0000-0000BF300000}"/>
    <cellStyle name="Comma 2 259 3 2 2 2 2 2 3" xfId="12556" xr:uid="{00000000-0005-0000-0000-0000C0300000}"/>
    <cellStyle name="Comma 2 259 3 2 2 2 2 2 3 2" xfId="12557" xr:uid="{00000000-0005-0000-0000-0000C1300000}"/>
    <cellStyle name="Comma 2 259 3 2 2 2 2 2 3 2 2" xfId="12558" xr:uid="{00000000-0005-0000-0000-0000C2300000}"/>
    <cellStyle name="Comma 2 259 3 2 2 2 2 2 3 3" xfId="12559" xr:uid="{00000000-0005-0000-0000-0000C3300000}"/>
    <cellStyle name="Comma 2 259 3 2 2 2 2 2 4" xfId="12560" xr:uid="{00000000-0005-0000-0000-0000C4300000}"/>
    <cellStyle name="Comma 2 259 3 2 2 2 2 2 4 2" xfId="12561" xr:uid="{00000000-0005-0000-0000-0000C5300000}"/>
    <cellStyle name="Comma 2 259 3 2 2 2 2 2 5" xfId="12562" xr:uid="{00000000-0005-0000-0000-0000C6300000}"/>
    <cellStyle name="Comma 2 259 3 2 2 2 2 3" xfId="12563" xr:uid="{00000000-0005-0000-0000-0000C7300000}"/>
    <cellStyle name="Comma 2 259 3 2 2 2 2 3 2" xfId="12564" xr:uid="{00000000-0005-0000-0000-0000C8300000}"/>
    <cellStyle name="Comma 2 259 3 2 2 2 2 3 2 2" xfId="12565" xr:uid="{00000000-0005-0000-0000-0000C9300000}"/>
    <cellStyle name="Comma 2 259 3 2 2 2 2 3 2 2 2" xfId="12566" xr:uid="{00000000-0005-0000-0000-0000CA300000}"/>
    <cellStyle name="Comma 2 259 3 2 2 2 2 3 2 3" xfId="12567" xr:uid="{00000000-0005-0000-0000-0000CB300000}"/>
    <cellStyle name="Comma 2 259 3 2 2 2 2 3 3" xfId="12568" xr:uid="{00000000-0005-0000-0000-0000CC300000}"/>
    <cellStyle name="Comma 2 259 3 2 2 2 2 3 3 2" xfId="12569" xr:uid="{00000000-0005-0000-0000-0000CD300000}"/>
    <cellStyle name="Comma 2 259 3 2 2 2 2 3 4" xfId="12570" xr:uid="{00000000-0005-0000-0000-0000CE300000}"/>
    <cellStyle name="Comma 2 259 3 2 2 2 2 4" xfId="12571" xr:uid="{00000000-0005-0000-0000-0000CF300000}"/>
    <cellStyle name="Comma 2 259 3 2 2 2 2 4 2" xfId="12572" xr:uid="{00000000-0005-0000-0000-0000D0300000}"/>
    <cellStyle name="Comma 2 259 3 2 2 2 2 4 2 2" xfId="12573" xr:uid="{00000000-0005-0000-0000-0000D1300000}"/>
    <cellStyle name="Comma 2 259 3 2 2 2 2 4 3" xfId="12574" xr:uid="{00000000-0005-0000-0000-0000D2300000}"/>
    <cellStyle name="Comma 2 259 3 2 2 2 2 5" xfId="12575" xr:uid="{00000000-0005-0000-0000-0000D3300000}"/>
    <cellStyle name="Comma 2 259 3 2 2 2 2 5 2" xfId="12576" xr:uid="{00000000-0005-0000-0000-0000D4300000}"/>
    <cellStyle name="Comma 2 259 3 2 2 2 2 6" xfId="12577" xr:uid="{00000000-0005-0000-0000-0000D5300000}"/>
    <cellStyle name="Comma 2 259 3 2 2 2 2 7" xfId="12578" xr:uid="{00000000-0005-0000-0000-0000D6300000}"/>
    <cellStyle name="Comma 2 259 3 2 2 2 3" xfId="12579" xr:uid="{00000000-0005-0000-0000-0000D7300000}"/>
    <cellStyle name="Comma 2 259 3 2 2 2 3 2" xfId="12580" xr:uid="{00000000-0005-0000-0000-0000D8300000}"/>
    <cellStyle name="Comma 2 259 3 2 2 2 3 2 2" xfId="12581" xr:uid="{00000000-0005-0000-0000-0000D9300000}"/>
    <cellStyle name="Comma 2 259 3 2 2 2 3 2 2 2" xfId="12582" xr:uid="{00000000-0005-0000-0000-0000DA300000}"/>
    <cellStyle name="Comma 2 259 3 2 2 2 3 2 2 2 2" xfId="12583" xr:uid="{00000000-0005-0000-0000-0000DB300000}"/>
    <cellStyle name="Comma 2 259 3 2 2 2 3 2 2 3" xfId="12584" xr:uid="{00000000-0005-0000-0000-0000DC300000}"/>
    <cellStyle name="Comma 2 259 3 2 2 2 3 2 3" xfId="12585" xr:uid="{00000000-0005-0000-0000-0000DD300000}"/>
    <cellStyle name="Comma 2 259 3 2 2 2 3 2 3 2" xfId="12586" xr:uid="{00000000-0005-0000-0000-0000DE300000}"/>
    <cellStyle name="Comma 2 259 3 2 2 2 3 2 4" xfId="12587" xr:uid="{00000000-0005-0000-0000-0000DF300000}"/>
    <cellStyle name="Comma 2 259 3 2 2 2 3 3" xfId="12588" xr:uid="{00000000-0005-0000-0000-0000E0300000}"/>
    <cellStyle name="Comma 2 259 3 2 2 2 3 3 2" xfId="12589" xr:uid="{00000000-0005-0000-0000-0000E1300000}"/>
    <cellStyle name="Comma 2 259 3 2 2 2 3 3 2 2" xfId="12590" xr:uid="{00000000-0005-0000-0000-0000E2300000}"/>
    <cellStyle name="Comma 2 259 3 2 2 2 3 3 3" xfId="12591" xr:uid="{00000000-0005-0000-0000-0000E3300000}"/>
    <cellStyle name="Comma 2 259 3 2 2 2 3 4" xfId="12592" xr:uid="{00000000-0005-0000-0000-0000E4300000}"/>
    <cellStyle name="Comma 2 259 3 2 2 2 3 4 2" xfId="12593" xr:uid="{00000000-0005-0000-0000-0000E5300000}"/>
    <cellStyle name="Comma 2 259 3 2 2 2 3 5" xfId="12594" xr:uid="{00000000-0005-0000-0000-0000E6300000}"/>
    <cellStyle name="Comma 2 259 3 2 2 2 4" xfId="12595" xr:uid="{00000000-0005-0000-0000-0000E7300000}"/>
    <cellStyle name="Comma 2 259 3 2 2 2 4 2" xfId="12596" xr:uid="{00000000-0005-0000-0000-0000E8300000}"/>
    <cellStyle name="Comma 2 259 3 2 2 2 4 2 2" xfId="12597" xr:uid="{00000000-0005-0000-0000-0000E9300000}"/>
    <cellStyle name="Comma 2 259 3 2 2 2 4 2 2 2" xfId="12598" xr:uid="{00000000-0005-0000-0000-0000EA300000}"/>
    <cellStyle name="Comma 2 259 3 2 2 2 4 2 3" xfId="12599" xr:uid="{00000000-0005-0000-0000-0000EB300000}"/>
    <cellStyle name="Comma 2 259 3 2 2 2 4 3" xfId="12600" xr:uid="{00000000-0005-0000-0000-0000EC300000}"/>
    <cellStyle name="Comma 2 259 3 2 2 2 4 3 2" xfId="12601" xr:uid="{00000000-0005-0000-0000-0000ED300000}"/>
    <cellStyle name="Comma 2 259 3 2 2 2 4 4" xfId="12602" xr:uid="{00000000-0005-0000-0000-0000EE300000}"/>
    <cellStyle name="Comma 2 259 3 2 2 2 5" xfId="12603" xr:uid="{00000000-0005-0000-0000-0000EF300000}"/>
    <cellStyle name="Comma 2 259 3 2 2 2 5 2" xfId="12604" xr:uid="{00000000-0005-0000-0000-0000F0300000}"/>
    <cellStyle name="Comma 2 259 3 2 2 2 5 2 2" xfId="12605" xr:uid="{00000000-0005-0000-0000-0000F1300000}"/>
    <cellStyle name="Comma 2 259 3 2 2 2 5 3" xfId="12606" xr:uid="{00000000-0005-0000-0000-0000F2300000}"/>
    <cellStyle name="Comma 2 259 3 2 2 2 6" xfId="12607" xr:uid="{00000000-0005-0000-0000-0000F3300000}"/>
    <cellStyle name="Comma 2 259 3 2 2 2 6 2" xfId="12608" xr:uid="{00000000-0005-0000-0000-0000F4300000}"/>
    <cellStyle name="Comma 2 259 3 2 2 2 7" xfId="12609" xr:uid="{00000000-0005-0000-0000-0000F5300000}"/>
    <cellStyle name="Comma 2 259 3 2 2 2 8" xfId="12610" xr:uid="{00000000-0005-0000-0000-0000F6300000}"/>
    <cellStyle name="Comma 2 259 3 2 2 3" xfId="12611" xr:uid="{00000000-0005-0000-0000-0000F7300000}"/>
    <cellStyle name="Comma 2 259 3 2 2 3 2" xfId="12612" xr:uid="{00000000-0005-0000-0000-0000F8300000}"/>
    <cellStyle name="Comma 2 259 3 2 2 3 2 2" xfId="12613" xr:uid="{00000000-0005-0000-0000-0000F9300000}"/>
    <cellStyle name="Comma 2 259 3 2 2 3 2 2 2" xfId="12614" xr:uid="{00000000-0005-0000-0000-0000FA300000}"/>
    <cellStyle name="Comma 2 259 3 2 2 3 2 2 2 2" xfId="12615" xr:uid="{00000000-0005-0000-0000-0000FB300000}"/>
    <cellStyle name="Comma 2 259 3 2 2 3 2 2 2 2 2" xfId="12616" xr:uid="{00000000-0005-0000-0000-0000FC300000}"/>
    <cellStyle name="Comma 2 259 3 2 2 3 2 2 2 3" xfId="12617" xr:uid="{00000000-0005-0000-0000-0000FD300000}"/>
    <cellStyle name="Comma 2 259 3 2 2 3 2 2 3" xfId="12618" xr:uid="{00000000-0005-0000-0000-0000FE300000}"/>
    <cellStyle name="Comma 2 259 3 2 2 3 2 2 3 2" xfId="12619" xr:uid="{00000000-0005-0000-0000-0000FF300000}"/>
    <cellStyle name="Comma 2 259 3 2 2 3 2 2 4" xfId="12620" xr:uid="{00000000-0005-0000-0000-000000310000}"/>
    <cellStyle name="Comma 2 259 3 2 2 3 2 3" xfId="12621" xr:uid="{00000000-0005-0000-0000-000001310000}"/>
    <cellStyle name="Comma 2 259 3 2 2 3 2 3 2" xfId="12622" xr:uid="{00000000-0005-0000-0000-000002310000}"/>
    <cellStyle name="Comma 2 259 3 2 2 3 2 3 2 2" xfId="12623" xr:uid="{00000000-0005-0000-0000-000003310000}"/>
    <cellStyle name="Comma 2 259 3 2 2 3 2 3 3" xfId="12624" xr:uid="{00000000-0005-0000-0000-000004310000}"/>
    <cellStyle name="Comma 2 259 3 2 2 3 2 4" xfId="12625" xr:uid="{00000000-0005-0000-0000-000005310000}"/>
    <cellStyle name="Comma 2 259 3 2 2 3 2 4 2" xfId="12626" xr:uid="{00000000-0005-0000-0000-000006310000}"/>
    <cellStyle name="Comma 2 259 3 2 2 3 2 5" xfId="12627" xr:uid="{00000000-0005-0000-0000-000007310000}"/>
    <cellStyle name="Comma 2 259 3 2 2 3 3" xfId="12628" xr:uid="{00000000-0005-0000-0000-000008310000}"/>
    <cellStyle name="Comma 2 259 3 2 2 3 3 2" xfId="12629" xr:uid="{00000000-0005-0000-0000-000009310000}"/>
    <cellStyle name="Comma 2 259 3 2 2 3 3 2 2" xfId="12630" xr:uid="{00000000-0005-0000-0000-00000A310000}"/>
    <cellStyle name="Comma 2 259 3 2 2 3 3 2 2 2" xfId="12631" xr:uid="{00000000-0005-0000-0000-00000B310000}"/>
    <cellStyle name="Comma 2 259 3 2 2 3 3 2 3" xfId="12632" xr:uid="{00000000-0005-0000-0000-00000C310000}"/>
    <cellStyle name="Comma 2 259 3 2 2 3 3 3" xfId="12633" xr:uid="{00000000-0005-0000-0000-00000D310000}"/>
    <cellStyle name="Comma 2 259 3 2 2 3 3 3 2" xfId="12634" xr:uid="{00000000-0005-0000-0000-00000E310000}"/>
    <cellStyle name="Comma 2 259 3 2 2 3 3 4" xfId="12635" xr:uid="{00000000-0005-0000-0000-00000F310000}"/>
    <cellStyle name="Comma 2 259 3 2 2 3 4" xfId="12636" xr:uid="{00000000-0005-0000-0000-000010310000}"/>
    <cellStyle name="Comma 2 259 3 2 2 3 4 2" xfId="12637" xr:uid="{00000000-0005-0000-0000-000011310000}"/>
    <cellStyle name="Comma 2 259 3 2 2 3 4 2 2" xfId="12638" xr:uid="{00000000-0005-0000-0000-000012310000}"/>
    <cellStyle name="Comma 2 259 3 2 2 3 4 3" xfId="12639" xr:uid="{00000000-0005-0000-0000-000013310000}"/>
    <cellStyle name="Comma 2 259 3 2 2 3 5" xfId="12640" xr:uid="{00000000-0005-0000-0000-000014310000}"/>
    <cellStyle name="Comma 2 259 3 2 2 3 5 2" xfId="12641" xr:uid="{00000000-0005-0000-0000-000015310000}"/>
    <cellStyle name="Comma 2 259 3 2 2 3 6" xfId="12642" xr:uid="{00000000-0005-0000-0000-000016310000}"/>
    <cellStyle name="Comma 2 259 3 2 2 3 7" xfId="12643" xr:uid="{00000000-0005-0000-0000-000017310000}"/>
    <cellStyle name="Comma 2 259 3 2 2 4" xfId="12644" xr:uid="{00000000-0005-0000-0000-000018310000}"/>
    <cellStyle name="Comma 2 259 3 2 2 4 2" xfId="12645" xr:uid="{00000000-0005-0000-0000-000019310000}"/>
    <cellStyle name="Comma 2 259 3 2 2 4 2 2" xfId="12646" xr:uid="{00000000-0005-0000-0000-00001A310000}"/>
    <cellStyle name="Comma 2 259 3 2 2 4 2 2 2" xfId="12647" xr:uid="{00000000-0005-0000-0000-00001B310000}"/>
    <cellStyle name="Comma 2 259 3 2 2 4 2 2 2 2" xfId="12648" xr:uid="{00000000-0005-0000-0000-00001C310000}"/>
    <cellStyle name="Comma 2 259 3 2 2 4 2 2 3" xfId="12649" xr:uid="{00000000-0005-0000-0000-00001D310000}"/>
    <cellStyle name="Comma 2 259 3 2 2 4 2 3" xfId="12650" xr:uid="{00000000-0005-0000-0000-00001E310000}"/>
    <cellStyle name="Comma 2 259 3 2 2 4 2 3 2" xfId="12651" xr:uid="{00000000-0005-0000-0000-00001F310000}"/>
    <cellStyle name="Comma 2 259 3 2 2 4 2 4" xfId="12652" xr:uid="{00000000-0005-0000-0000-000020310000}"/>
    <cellStyle name="Comma 2 259 3 2 2 4 3" xfId="12653" xr:uid="{00000000-0005-0000-0000-000021310000}"/>
    <cellStyle name="Comma 2 259 3 2 2 4 3 2" xfId="12654" xr:uid="{00000000-0005-0000-0000-000022310000}"/>
    <cellStyle name="Comma 2 259 3 2 2 4 3 2 2" xfId="12655" xr:uid="{00000000-0005-0000-0000-000023310000}"/>
    <cellStyle name="Comma 2 259 3 2 2 4 3 3" xfId="12656" xr:uid="{00000000-0005-0000-0000-000024310000}"/>
    <cellStyle name="Comma 2 259 3 2 2 4 4" xfId="12657" xr:uid="{00000000-0005-0000-0000-000025310000}"/>
    <cellStyle name="Comma 2 259 3 2 2 4 4 2" xfId="12658" xr:uid="{00000000-0005-0000-0000-000026310000}"/>
    <cellStyle name="Comma 2 259 3 2 2 4 5" xfId="12659" xr:uid="{00000000-0005-0000-0000-000027310000}"/>
    <cellStyle name="Comma 2 259 3 2 2 5" xfId="12660" xr:uid="{00000000-0005-0000-0000-000028310000}"/>
    <cellStyle name="Comma 2 259 3 2 2 5 2" xfId="12661" xr:uid="{00000000-0005-0000-0000-000029310000}"/>
    <cellStyle name="Comma 2 259 3 2 2 5 2 2" xfId="12662" xr:uid="{00000000-0005-0000-0000-00002A310000}"/>
    <cellStyle name="Comma 2 259 3 2 2 5 2 2 2" xfId="12663" xr:uid="{00000000-0005-0000-0000-00002B310000}"/>
    <cellStyle name="Comma 2 259 3 2 2 5 2 3" xfId="12664" xr:uid="{00000000-0005-0000-0000-00002C310000}"/>
    <cellStyle name="Comma 2 259 3 2 2 5 3" xfId="12665" xr:uid="{00000000-0005-0000-0000-00002D310000}"/>
    <cellStyle name="Comma 2 259 3 2 2 5 3 2" xfId="12666" xr:uid="{00000000-0005-0000-0000-00002E310000}"/>
    <cellStyle name="Comma 2 259 3 2 2 5 4" xfId="12667" xr:uid="{00000000-0005-0000-0000-00002F310000}"/>
    <cellStyle name="Comma 2 259 3 2 2 6" xfId="12668" xr:uid="{00000000-0005-0000-0000-000030310000}"/>
    <cellStyle name="Comma 2 259 3 2 2 6 2" xfId="12669" xr:uid="{00000000-0005-0000-0000-000031310000}"/>
    <cellStyle name="Comma 2 259 3 2 2 6 2 2" xfId="12670" xr:uid="{00000000-0005-0000-0000-000032310000}"/>
    <cellStyle name="Comma 2 259 3 2 2 6 3" xfId="12671" xr:uid="{00000000-0005-0000-0000-000033310000}"/>
    <cellStyle name="Comma 2 259 3 2 2 7" xfId="12672" xr:uid="{00000000-0005-0000-0000-000034310000}"/>
    <cellStyle name="Comma 2 259 3 2 2 7 2" xfId="12673" xr:uid="{00000000-0005-0000-0000-000035310000}"/>
    <cellStyle name="Comma 2 259 3 2 2 8" xfId="12674" xr:uid="{00000000-0005-0000-0000-000036310000}"/>
    <cellStyle name="Comma 2 259 3 2 2 9" xfId="12675" xr:uid="{00000000-0005-0000-0000-000037310000}"/>
    <cellStyle name="Comma 2 259 3 2 3" xfId="12676" xr:uid="{00000000-0005-0000-0000-000038310000}"/>
    <cellStyle name="Comma 2 259 3 2 3 2" xfId="12677" xr:uid="{00000000-0005-0000-0000-000039310000}"/>
    <cellStyle name="Comma 2 259 3 2 3 2 2" xfId="12678" xr:uid="{00000000-0005-0000-0000-00003A310000}"/>
    <cellStyle name="Comma 2 259 3 2 3 2 2 2" xfId="12679" xr:uid="{00000000-0005-0000-0000-00003B310000}"/>
    <cellStyle name="Comma 2 259 3 2 3 2 2 2 2" xfId="12680" xr:uid="{00000000-0005-0000-0000-00003C310000}"/>
    <cellStyle name="Comma 2 259 3 2 3 2 2 2 2 2" xfId="12681" xr:uid="{00000000-0005-0000-0000-00003D310000}"/>
    <cellStyle name="Comma 2 259 3 2 3 2 2 2 2 2 2" xfId="12682" xr:uid="{00000000-0005-0000-0000-00003E310000}"/>
    <cellStyle name="Comma 2 259 3 2 3 2 2 2 2 3" xfId="12683" xr:uid="{00000000-0005-0000-0000-00003F310000}"/>
    <cellStyle name="Comma 2 259 3 2 3 2 2 2 3" xfId="12684" xr:uid="{00000000-0005-0000-0000-000040310000}"/>
    <cellStyle name="Comma 2 259 3 2 3 2 2 2 3 2" xfId="12685" xr:uid="{00000000-0005-0000-0000-000041310000}"/>
    <cellStyle name="Comma 2 259 3 2 3 2 2 2 4" xfId="12686" xr:uid="{00000000-0005-0000-0000-000042310000}"/>
    <cellStyle name="Comma 2 259 3 2 3 2 2 3" xfId="12687" xr:uid="{00000000-0005-0000-0000-000043310000}"/>
    <cellStyle name="Comma 2 259 3 2 3 2 2 3 2" xfId="12688" xr:uid="{00000000-0005-0000-0000-000044310000}"/>
    <cellStyle name="Comma 2 259 3 2 3 2 2 3 2 2" xfId="12689" xr:uid="{00000000-0005-0000-0000-000045310000}"/>
    <cellStyle name="Comma 2 259 3 2 3 2 2 3 3" xfId="12690" xr:uid="{00000000-0005-0000-0000-000046310000}"/>
    <cellStyle name="Comma 2 259 3 2 3 2 2 4" xfId="12691" xr:uid="{00000000-0005-0000-0000-000047310000}"/>
    <cellStyle name="Comma 2 259 3 2 3 2 2 4 2" xfId="12692" xr:uid="{00000000-0005-0000-0000-000048310000}"/>
    <cellStyle name="Comma 2 259 3 2 3 2 2 5" xfId="12693" xr:uid="{00000000-0005-0000-0000-000049310000}"/>
    <cellStyle name="Comma 2 259 3 2 3 2 3" xfId="12694" xr:uid="{00000000-0005-0000-0000-00004A310000}"/>
    <cellStyle name="Comma 2 259 3 2 3 2 3 2" xfId="12695" xr:uid="{00000000-0005-0000-0000-00004B310000}"/>
    <cellStyle name="Comma 2 259 3 2 3 2 3 2 2" xfId="12696" xr:uid="{00000000-0005-0000-0000-00004C310000}"/>
    <cellStyle name="Comma 2 259 3 2 3 2 3 2 2 2" xfId="12697" xr:uid="{00000000-0005-0000-0000-00004D310000}"/>
    <cellStyle name="Comma 2 259 3 2 3 2 3 2 3" xfId="12698" xr:uid="{00000000-0005-0000-0000-00004E310000}"/>
    <cellStyle name="Comma 2 259 3 2 3 2 3 3" xfId="12699" xr:uid="{00000000-0005-0000-0000-00004F310000}"/>
    <cellStyle name="Comma 2 259 3 2 3 2 3 3 2" xfId="12700" xr:uid="{00000000-0005-0000-0000-000050310000}"/>
    <cellStyle name="Comma 2 259 3 2 3 2 3 4" xfId="12701" xr:uid="{00000000-0005-0000-0000-000051310000}"/>
    <cellStyle name="Comma 2 259 3 2 3 2 4" xfId="12702" xr:uid="{00000000-0005-0000-0000-000052310000}"/>
    <cellStyle name="Comma 2 259 3 2 3 2 4 2" xfId="12703" xr:uid="{00000000-0005-0000-0000-000053310000}"/>
    <cellStyle name="Comma 2 259 3 2 3 2 4 2 2" xfId="12704" xr:uid="{00000000-0005-0000-0000-000054310000}"/>
    <cellStyle name="Comma 2 259 3 2 3 2 4 3" xfId="12705" xr:uid="{00000000-0005-0000-0000-000055310000}"/>
    <cellStyle name="Comma 2 259 3 2 3 2 5" xfId="12706" xr:uid="{00000000-0005-0000-0000-000056310000}"/>
    <cellStyle name="Comma 2 259 3 2 3 2 5 2" xfId="12707" xr:uid="{00000000-0005-0000-0000-000057310000}"/>
    <cellStyle name="Comma 2 259 3 2 3 2 6" xfId="12708" xr:uid="{00000000-0005-0000-0000-000058310000}"/>
    <cellStyle name="Comma 2 259 3 2 3 2 7" xfId="12709" xr:uid="{00000000-0005-0000-0000-000059310000}"/>
    <cellStyle name="Comma 2 259 3 2 3 3" xfId="12710" xr:uid="{00000000-0005-0000-0000-00005A310000}"/>
    <cellStyle name="Comma 2 259 3 2 3 3 2" xfId="12711" xr:uid="{00000000-0005-0000-0000-00005B310000}"/>
    <cellStyle name="Comma 2 259 3 2 3 3 2 2" xfId="12712" xr:uid="{00000000-0005-0000-0000-00005C310000}"/>
    <cellStyle name="Comma 2 259 3 2 3 3 2 2 2" xfId="12713" xr:uid="{00000000-0005-0000-0000-00005D310000}"/>
    <cellStyle name="Comma 2 259 3 2 3 3 2 2 2 2" xfId="12714" xr:uid="{00000000-0005-0000-0000-00005E310000}"/>
    <cellStyle name="Comma 2 259 3 2 3 3 2 2 3" xfId="12715" xr:uid="{00000000-0005-0000-0000-00005F310000}"/>
    <cellStyle name="Comma 2 259 3 2 3 3 2 3" xfId="12716" xr:uid="{00000000-0005-0000-0000-000060310000}"/>
    <cellStyle name="Comma 2 259 3 2 3 3 2 3 2" xfId="12717" xr:uid="{00000000-0005-0000-0000-000061310000}"/>
    <cellStyle name="Comma 2 259 3 2 3 3 2 4" xfId="12718" xr:uid="{00000000-0005-0000-0000-000062310000}"/>
    <cellStyle name="Comma 2 259 3 2 3 3 3" xfId="12719" xr:uid="{00000000-0005-0000-0000-000063310000}"/>
    <cellStyle name="Comma 2 259 3 2 3 3 3 2" xfId="12720" xr:uid="{00000000-0005-0000-0000-000064310000}"/>
    <cellStyle name="Comma 2 259 3 2 3 3 3 2 2" xfId="12721" xr:uid="{00000000-0005-0000-0000-000065310000}"/>
    <cellStyle name="Comma 2 259 3 2 3 3 3 3" xfId="12722" xr:uid="{00000000-0005-0000-0000-000066310000}"/>
    <cellStyle name="Comma 2 259 3 2 3 3 4" xfId="12723" xr:uid="{00000000-0005-0000-0000-000067310000}"/>
    <cellStyle name="Comma 2 259 3 2 3 3 4 2" xfId="12724" xr:uid="{00000000-0005-0000-0000-000068310000}"/>
    <cellStyle name="Comma 2 259 3 2 3 3 5" xfId="12725" xr:uid="{00000000-0005-0000-0000-000069310000}"/>
    <cellStyle name="Comma 2 259 3 2 3 4" xfId="12726" xr:uid="{00000000-0005-0000-0000-00006A310000}"/>
    <cellStyle name="Comma 2 259 3 2 3 4 2" xfId="12727" xr:uid="{00000000-0005-0000-0000-00006B310000}"/>
    <cellStyle name="Comma 2 259 3 2 3 4 2 2" xfId="12728" xr:uid="{00000000-0005-0000-0000-00006C310000}"/>
    <cellStyle name="Comma 2 259 3 2 3 4 2 2 2" xfId="12729" xr:uid="{00000000-0005-0000-0000-00006D310000}"/>
    <cellStyle name="Comma 2 259 3 2 3 4 2 3" xfId="12730" xr:uid="{00000000-0005-0000-0000-00006E310000}"/>
    <cellStyle name="Comma 2 259 3 2 3 4 3" xfId="12731" xr:uid="{00000000-0005-0000-0000-00006F310000}"/>
    <cellStyle name="Comma 2 259 3 2 3 4 3 2" xfId="12732" xr:uid="{00000000-0005-0000-0000-000070310000}"/>
    <cellStyle name="Comma 2 259 3 2 3 4 4" xfId="12733" xr:uid="{00000000-0005-0000-0000-000071310000}"/>
    <cellStyle name="Comma 2 259 3 2 3 5" xfId="12734" xr:uid="{00000000-0005-0000-0000-000072310000}"/>
    <cellStyle name="Comma 2 259 3 2 3 5 2" xfId="12735" xr:uid="{00000000-0005-0000-0000-000073310000}"/>
    <cellStyle name="Comma 2 259 3 2 3 5 2 2" xfId="12736" xr:uid="{00000000-0005-0000-0000-000074310000}"/>
    <cellStyle name="Comma 2 259 3 2 3 5 3" xfId="12737" xr:uid="{00000000-0005-0000-0000-000075310000}"/>
    <cellStyle name="Comma 2 259 3 2 3 6" xfId="12738" xr:uid="{00000000-0005-0000-0000-000076310000}"/>
    <cellStyle name="Comma 2 259 3 2 3 6 2" xfId="12739" xr:uid="{00000000-0005-0000-0000-000077310000}"/>
    <cellStyle name="Comma 2 259 3 2 3 7" xfId="12740" xr:uid="{00000000-0005-0000-0000-000078310000}"/>
    <cellStyle name="Comma 2 259 3 2 3 8" xfId="12741" xr:uid="{00000000-0005-0000-0000-000079310000}"/>
    <cellStyle name="Comma 2 259 3 2 4" xfId="12742" xr:uid="{00000000-0005-0000-0000-00007A310000}"/>
    <cellStyle name="Comma 2 259 3 2 4 2" xfId="12743" xr:uid="{00000000-0005-0000-0000-00007B310000}"/>
    <cellStyle name="Comma 2 259 3 2 4 2 2" xfId="12744" xr:uid="{00000000-0005-0000-0000-00007C310000}"/>
    <cellStyle name="Comma 2 259 3 2 4 2 2 2" xfId="12745" xr:uid="{00000000-0005-0000-0000-00007D310000}"/>
    <cellStyle name="Comma 2 259 3 2 4 2 2 2 2" xfId="12746" xr:uid="{00000000-0005-0000-0000-00007E310000}"/>
    <cellStyle name="Comma 2 259 3 2 4 2 2 2 2 2" xfId="12747" xr:uid="{00000000-0005-0000-0000-00007F310000}"/>
    <cellStyle name="Comma 2 259 3 2 4 2 2 2 3" xfId="12748" xr:uid="{00000000-0005-0000-0000-000080310000}"/>
    <cellStyle name="Comma 2 259 3 2 4 2 2 3" xfId="12749" xr:uid="{00000000-0005-0000-0000-000081310000}"/>
    <cellStyle name="Comma 2 259 3 2 4 2 2 3 2" xfId="12750" xr:uid="{00000000-0005-0000-0000-000082310000}"/>
    <cellStyle name="Comma 2 259 3 2 4 2 2 4" xfId="12751" xr:uid="{00000000-0005-0000-0000-000083310000}"/>
    <cellStyle name="Comma 2 259 3 2 4 2 3" xfId="12752" xr:uid="{00000000-0005-0000-0000-000084310000}"/>
    <cellStyle name="Comma 2 259 3 2 4 2 3 2" xfId="12753" xr:uid="{00000000-0005-0000-0000-000085310000}"/>
    <cellStyle name="Comma 2 259 3 2 4 2 3 2 2" xfId="12754" xr:uid="{00000000-0005-0000-0000-000086310000}"/>
    <cellStyle name="Comma 2 259 3 2 4 2 3 3" xfId="12755" xr:uid="{00000000-0005-0000-0000-000087310000}"/>
    <cellStyle name="Comma 2 259 3 2 4 2 4" xfId="12756" xr:uid="{00000000-0005-0000-0000-000088310000}"/>
    <cellStyle name="Comma 2 259 3 2 4 2 4 2" xfId="12757" xr:uid="{00000000-0005-0000-0000-000089310000}"/>
    <cellStyle name="Comma 2 259 3 2 4 2 5" xfId="12758" xr:uid="{00000000-0005-0000-0000-00008A310000}"/>
    <cellStyle name="Comma 2 259 3 2 4 3" xfId="12759" xr:uid="{00000000-0005-0000-0000-00008B310000}"/>
    <cellStyle name="Comma 2 259 3 2 4 3 2" xfId="12760" xr:uid="{00000000-0005-0000-0000-00008C310000}"/>
    <cellStyle name="Comma 2 259 3 2 4 3 2 2" xfId="12761" xr:uid="{00000000-0005-0000-0000-00008D310000}"/>
    <cellStyle name="Comma 2 259 3 2 4 3 2 2 2" xfId="12762" xr:uid="{00000000-0005-0000-0000-00008E310000}"/>
    <cellStyle name="Comma 2 259 3 2 4 3 2 3" xfId="12763" xr:uid="{00000000-0005-0000-0000-00008F310000}"/>
    <cellStyle name="Comma 2 259 3 2 4 3 3" xfId="12764" xr:uid="{00000000-0005-0000-0000-000090310000}"/>
    <cellStyle name="Comma 2 259 3 2 4 3 3 2" xfId="12765" xr:uid="{00000000-0005-0000-0000-000091310000}"/>
    <cellStyle name="Comma 2 259 3 2 4 3 4" xfId="12766" xr:uid="{00000000-0005-0000-0000-000092310000}"/>
    <cellStyle name="Comma 2 259 3 2 4 4" xfId="12767" xr:uid="{00000000-0005-0000-0000-000093310000}"/>
    <cellStyle name="Comma 2 259 3 2 4 4 2" xfId="12768" xr:uid="{00000000-0005-0000-0000-000094310000}"/>
    <cellStyle name="Comma 2 259 3 2 4 4 2 2" xfId="12769" xr:uid="{00000000-0005-0000-0000-000095310000}"/>
    <cellStyle name="Comma 2 259 3 2 4 4 3" xfId="12770" xr:uid="{00000000-0005-0000-0000-000096310000}"/>
    <cellStyle name="Comma 2 259 3 2 4 5" xfId="12771" xr:uid="{00000000-0005-0000-0000-000097310000}"/>
    <cellStyle name="Comma 2 259 3 2 4 5 2" xfId="12772" xr:uid="{00000000-0005-0000-0000-000098310000}"/>
    <cellStyle name="Comma 2 259 3 2 4 6" xfId="12773" xr:uid="{00000000-0005-0000-0000-000099310000}"/>
    <cellStyle name="Comma 2 259 3 2 4 7" xfId="12774" xr:uid="{00000000-0005-0000-0000-00009A310000}"/>
    <cellStyle name="Comma 2 259 3 2 5" xfId="12775" xr:uid="{00000000-0005-0000-0000-00009B310000}"/>
    <cellStyle name="Comma 2 259 3 2 5 2" xfId="12776" xr:uid="{00000000-0005-0000-0000-00009C310000}"/>
    <cellStyle name="Comma 2 259 3 2 5 2 2" xfId="12777" xr:uid="{00000000-0005-0000-0000-00009D310000}"/>
    <cellStyle name="Comma 2 259 3 2 5 2 2 2" xfId="12778" xr:uid="{00000000-0005-0000-0000-00009E310000}"/>
    <cellStyle name="Comma 2 259 3 2 5 2 2 2 2" xfId="12779" xr:uid="{00000000-0005-0000-0000-00009F310000}"/>
    <cellStyle name="Comma 2 259 3 2 5 2 2 3" xfId="12780" xr:uid="{00000000-0005-0000-0000-0000A0310000}"/>
    <cellStyle name="Comma 2 259 3 2 5 2 3" xfId="12781" xr:uid="{00000000-0005-0000-0000-0000A1310000}"/>
    <cellStyle name="Comma 2 259 3 2 5 2 3 2" xfId="12782" xr:uid="{00000000-0005-0000-0000-0000A2310000}"/>
    <cellStyle name="Comma 2 259 3 2 5 2 4" xfId="12783" xr:uid="{00000000-0005-0000-0000-0000A3310000}"/>
    <cellStyle name="Comma 2 259 3 2 5 3" xfId="12784" xr:uid="{00000000-0005-0000-0000-0000A4310000}"/>
    <cellStyle name="Comma 2 259 3 2 5 3 2" xfId="12785" xr:uid="{00000000-0005-0000-0000-0000A5310000}"/>
    <cellStyle name="Comma 2 259 3 2 5 3 2 2" xfId="12786" xr:uid="{00000000-0005-0000-0000-0000A6310000}"/>
    <cellStyle name="Comma 2 259 3 2 5 3 3" xfId="12787" xr:uid="{00000000-0005-0000-0000-0000A7310000}"/>
    <cellStyle name="Comma 2 259 3 2 5 4" xfId="12788" xr:uid="{00000000-0005-0000-0000-0000A8310000}"/>
    <cellStyle name="Comma 2 259 3 2 5 4 2" xfId="12789" xr:uid="{00000000-0005-0000-0000-0000A9310000}"/>
    <cellStyle name="Comma 2 259 3 2 5 5" xfId="12790" xr:uid="{00000000-0005-0000-0000-0000AA310000}"/>
    <cellStyle name="Comma 2 259 3 2 6" xfId="12791" xr:uid="{00000000-0005-0000-0000-0000AB310000}"/>
    <cellStyle name="Comma 2 259 3 2 6 2" xfId="12792" xr:uid="{00000000-0005-0000-0000-0000AC310000}"/>
    <cellStyle name="Comma 2 259 3 2 6 2 2" xfId="12793" xr:uid="{00000000-0005-0000-0000-0000AD310000}"/>
    <cellStyle name="Comma 2 259 3 2 6 2 2 2" xfId="12794" xr:uid="{00000000-0005-0000-0000-0000AE310000}"/>
    <cellStyle name="Comma 2 259 3 2 6 2 3" xfId="12795" xr:uid="{00000000-0005-0000-0000-0000AF310000}"/>
    <cellStyle name="Comma 2 259 3 2 6 3" xfId="12796" xr:uid="{00000000-0005-0000-0000-0000B0310000}"/>
    <cellStyle name="Comma 2 259 3 2 6 3 2" xfId="12797" xr:uid="{00000000-0005-0000-0000-0000B1310000}"/>
    <cellStyle name="Comma 2 259 3 2 6 4" xfId="12798" xr:uid="{00000000-0005-0000-0000-0000B2310000}"/>
    <cellStyle name="Comma 2 259 3 2 7" xfId="12799" xr:uid="{00000000-0005-0000-0000-0000B3310000}"/>
    <cellStyle name="Comma 2 259 3 2 7 2" xfId="12800" xr:uid="{00000000-0005-0000-0000-0000B4310000}"/>
    <cellStyle name="Comma 2 259 3 2 7 2 2" xfId="12801" xr:uid="{00000000-0005-0000-0000-0000B5310000}"/>
    <cellStyle name="Comma 2 259 3 2 7 3" xfId="12802" xr:uid="{00000000-0005-0000-0000-0000B6310000}"/>
    <cellStyle name="Comma 2 259 3 2 8" xfId="12803" xr:uid="{00000000-0005-0000-0000-0000B7310000}"/>
    <cellStyle name="Comma 2 259 3 2 8 2" xfId="12804" xr:uid="{00000000-0005-0000-0000-0000B8310000}"/>
    <cellStyle name="Comma 2 259 3 2 9" xfId="12805" xr:uid="{00000000-0005-0000-0000-0000B9310000}"/>
    <cellStyle name="Comma 2 259 3 3" xfId="12806" xr:uid="{00000000-0005-0000-0000-0000BA310000}"/>
    <cellStyle name="Comma 2 259 3 3 2" xfId="12807" xr:uid="{00000000-0005-0000-0000-0000BB310000}"/>
    <cellStyle name="Comma 2 259 3 3 2 2" xfId="12808" xr:uid="{00000000-0005-0000-0000-0000BC310000}"/>
    <cellStyle name="Comma 2 259 3 3 2 2 2" xfId="12809" xr:uid="{00000000-0005-0000-0000-0000BD310000}"/>
    <cellStyle name="Comma 2 259 3 3 2 2 2 2" xfId="12810" xr:uid="{00000000-0005-0000-0000-0000BE310000}"/>
    <cellStyle name="Comma 2 259 3 3 2 2 2 2 2" xfId="12811" xr:uid="{00000000-0005-0000-0000-0000BF310000}"/>
    <cellStyle name="Comma 2 259 3 3 2 2 2 2 2 2" xfId="12812" xr:uid="{00000000-0005-0000-0000-0000C0310000}"/>
    <cellStyle name="Comma 2 259 3 3 2 2 2 2 2 2 2" xfId="12813" xr:uid="{00000000-0005-0000-0000-0000C1310000}"/>
    <cellStyle name="Comma 2 259 3 3 2 2 2 2 2 3" xfId="12814" xr:uid="{00000000-0005-0000-0000-0000C2310000}"/>
    <cellStyle name="Comma 2 259 3 3 2 2 2 2 3" xfId="12815" xr:uid="{00000000-0005-0000-0000-0000C3310000}"/>
    <cellStyle name="Comma 2 259 3 3 2 2 2 2 3 2" xfId="12816" xr:uid="{00000000-0005-0000-0000-0000C4310000}"/>
    <cellStyle name="Comma 2 259 3 3 2 2 2 2 4" xfId="12817" xr:uid="{00000000-0005-0000-0000-0000C5310000}"/>
    <cellStyle name="Comma 2 259 3 3 2 2 2 3" xfId="12818" xr:uid="{00000000-0005-0000-0000-0000C6310000}"/>
    <cellStyle name="Comma 2 259 3 3 2 2 2 3 2" xfId="12819" xr:uid="{00000000-0005-0000-0000-0000C7310000}"/>
    <cellStyle name="Comma 2 259 3 3 2 2 2 3 2 2" xfId="12820" xr:uid="{00000000-0005-0000-0000-0000C8310000}"/>
    <cellStyle name="Comma 2 259 3 3 2 2 2 3 3" xfId="12821" xr:uid="{00000000-0005-0000-0000-0000C9310000}"/>
    <cellStyle name="Comma 2 259 3 3 2 2 2 4" xfId="12822" xr:uid="{00000000-0005-0000-0000-0000CA310000}"/>
    <cellStyle name="Comma 2 259 3 3 2 2 2 4 2" xfId="12823" xr:uid="{00000000-0005-0000-0000-0000CB310000}"/>
    <cellStyle name="Comma 2 259 3 3 2 2 2 5" xfId="12824" xr:uid="{00000000-0005-0000-0000-0000CC310000}"/>
    <cellStyle name="Comma 2 259 3 3 2 2 3" xfId="12825" xr:uid="{00000000-0005-0000-0000-0000CD310000}"/>
    <cellStyle name="Comma 2 259 3 3 2 2 3 2" xfId="12826" xr:uid="{00000000-0005-0000-0000-0000CE310000}"/>
    <cellStyle name="Comma 2 259 3 3 2 2 3 2 2" xfId="12827" xr:uid="{00000000-0005-0000-0000-0000CF310000}"/>
    <cellStyle name="Comma 2 259 3 3 2 2 3 2 2 2" xfId="12828" xr:uid="{00000000-0005-0000-0000-0000D0310000}"/>
    <cellStyle name="Comma 2 259 3 3 2 2 3 2 3" xfId="12829" xr:uid="{00000000-0005-0000-0000-0000D1310000}"/>
    <cellStyle name="Comma 2 259 3 3 2 2 3 3" xfId="12830" xr:uid="{00000000-0005-0000-0000-0000D2310000}"/>
    <cellStyle name="Comma 2 259 3 3 2 2 3 3 2" xfId="12831" xr:uid="{00000000-0005-0000-0000-0000D3310000}"/>
    <cellStyle name="Comma 2 259 3 3 2 2 3 4" xfId="12832" xr:uid="{00000000-0005-0000-0000-0000D4310000}"/>
    <cellStyle name="Comma 2 259 3 3 2 2 4" xfId="12833" xr:uid="{00000000-0005-0000-0000-0000D5310000}"/>
    <cellStyle name="Comma 2 259 3 3 2 2 4 2" xfId="12834" xr:uid="{00000000-0005-0000-0000-0000D6310000}"/>
    <cellStyle name="Comma 2 259 3 3 2 2 4 2 2" xfId="12835" xr:uid="{00000000-0005-0000-0000-0000D7310000}"/>
    <cellStyle name="Comma 2 259 3 3 2 2 4 3" xfId="12836" xr:uid="{00000000-0005-0000-0000-0000D8310000}"/>
    <cellStyle name="Comma 2 259 3 3 2 2 5" xfId="12837" xr:uid="{00000000-0005-0000-0000-0000D9310000}"/>
    <cellStyle name="Comma 2 259 3 3 2 2 5 2" xfId="12838" xr:uid="{00000000-0005-0000-0000-0000DA310000}"/>
    <cellStyle name="Comma 2 259 3 3 2 2 6" xfId="12839" xr:uid="{00000000-0005-0000-0000-0000DB310000}"/>
    <cellStyle name="Comma 2 259 3 3 2 2 7" xfId="12840" xr:uid="{00000000-0005-0000-0000-0000DC310000}"/>
    <cellStyle name="Comma 2 259 3 3 2 3" xfId="12841" xr:uid="{00000000-0005-0000-0000-0000DD310000}"/>
    <cellStyle name="Comma 2 259 3 3 2 3 2" xfId="12842" xr:uid="{00000000-0005-0000-0000-0000DE310000}"/>
    <cellStyle name="Comma 2 259 3 3 2 3 2 2" xfId="12843" xr:uid="{00000000-0005-0000-0000-0000DF310000}"/>
    <cellStyle name="Comma 2 259 3 3 2 3 2 2 2" xfId="12844" xr:uid="{00000000-0005-0000-0000-0000E0310000}"/>
    <cellStyle name="Comma 2 259 3 3 2 3 2 2 2 2" xfId="12845" xr:uid="{00000000-0005-0000-0000-0000E1310000}"/>
    <cellStyle name="Comma 2 259 3 3 2 3 2 2 3" xfId="12846" xr:uid="{00000000-0005-0000-0000-0000E2310000}"/>
    <cellStyle name="Comma 2 259 3 3 2 3 2 3" xfId="12847" xr:uid="{00000000-0005-0000-0000-0000E3310000}"/>
    <cellStyle name="Comma 2 259 3 3 2 3 2 3 2" xfId="12848" xr:uid="{00000000-0005-0000-0000-0000E4310000}"/>
    <cellStyle name="Comma 2 259 3 3 2 3 2 4" xfId="12849" xr:uid="{00000000-0005-0000-0000-0000E5310000}"/>
    <cellStyle name="Comma 2 259 3 3 2 3 3" xfId="12850" xr:uid="{00000000-0005-0000-0000-0000E6310000}"/>
    <cellStyle name="Comma 2 259 3 3 2 3 3 2" xfId="12851" xr:uid="{00000000-0005-0000-0000-0000E7310000}"/>
    <cellStyle name="Comma 2 259 3 3 2 3 3 2 2" xfId="12852" xr:uid="{00000000-0005-0000-0000-0000E8310000}"/>
    <cellStyle name="Comma 2 259 3 3 2 3 3 3" xfId="12853" xr:uid="{00000000-0005-0000-0000-0000E9310000}"/>
    <cellStyle name="Comma 2 259 3 3 2 3 4" xfId="12854" xr:uid="{00000000-0005-0000-0000-0000EA310000}"/>
    <cellStyle name="Comma 2 259 3 3 2 3 4 2" xfId="12855" xr:uid="{00000000-0005-0000-0000-0000EB310000}"/>
    <cellStyle name="Comma 2 259 3 3 2 3 5" xfId="12856" xr:uid="{00000000-0005-0000-0000-0000EC310000}"/>
    <cellStyle name="Comma 2 259 3 3 2 4" xfId="12857" xr:uid="{00000000-0005-0000-0000-0000ED310000}"/>
    <cellStyle name="Comma 2 259 3 3 2 4 2" xfId="12858" xr:uid="{00000000-0005-0000-0000-0000EE310000}"/>
    <cellStyle name="Comma 2 259 3 3 2 4 2 2" xfId="12859" xr:uid="{00000000-0005-0000-0000-0000EF310000}"/>
    <cellStyle name="Comma 2 259 3 3 2 4 2 2 2" xfId="12860" xr:uid="{00000000-0005-0000-0000-0000F0310000}"/>
    <cellStyle name="Comma 2 259 3 3 2 4 2 3" xfId="12861" xr:uid="{00000000-0005-0000-0000-0000F1310000}"/>
    <cellStyle name="Comma 2 259 3 3 2 4 3" xfId="12862" xr:uid="{00000000-0005-0000-0000-0000F2310000}"/>
    <cellStyle name="Comma 2 259 3 3 2 4 3 2" xfId="12863" xr:uid="{00000000-0005-0000-0000-0000F3310000}"/>
    <cellStyle name="Comma 2 259 3 3 2 4 4" xfId="12864" xr:uid="{00000000-0005-0000-0000-0000F4310000}"/>
    <cellStyle name="Comma 2 259 3 3 2 5" xfId="12865" xr:uid="{00000000-0005-0000-0000-0000F5310000}"/>
    <cellStyle name="Comma 2 259 3 3 2 5 2" xfId="12866" xr:uid="{00000000-0005-0000-0000-0000F6310000}"/>
    <cellStyle name="Comma 2 259 3 3 2 5 2 2" xfId="12867" xr:uid="{00000000-0005-0000-0000-0000F7310000}"/>
    <cellStyle name="Comma 2 259 3 3 2 5 3" xfId="12868" xr:uid="{00000000-0005-0000-0000-0000F8310000}"/>
    <cellStyle name="Comma 2 259 3 3 2 6" xfId="12869" xr:uid="{00000000-0005-0000-0000-0000F9310000}"/>
    <cellStyle name="Comma 2 259 3 3 2 6 2" xfId="12870" xr:uid="{00000000-0005-0000-0000-0000FA310000}"/>
    <cellStyle name="Comma 2 259 3 3 2 7" xfId="12871" xr:uid="{00000000-0005-0000-0000-0000FB310000}"/>
    <cellStyle name="Comma 2 259 3 3 2 8" xfId="12872" xr:uid="{00000000-0005-0000-0000-0000FC310000}"/>
    <cellStyle name="Comma 2 259 3 3 3" xfId="12873" xr:uid="{00000000-0005-0000-0000-0000FD310000}"/>
    <cellStyle name="Comma 2 259 3 3 3 2" xfId="12874" xr:uid="{00000000-0005-0000-0000-0000FE310000}"/>
    <cellStyle name="Comma 2 259 3 3 3 2 2" xfId="12875" xr:uid="{00000000-0005-0000-0000-0000FF310000}"/>
    <cellStyle name="Comma 2 259 3 3 3 2 2 2" xfId="12876" xr:uid="{00000000-0005-0000-0000-000000320000}"/>
    <cellStyle name="Comma 2 259 3 3 3 2 2 2 2" xfId="12877" xr:uid="{00000000-0005-0000-0000-000001320000}"/>
    <cellStyle name="Comma 2 259 3 3 3 2 2 2 2 2" xfId="12878" xr:uid="{00000000-0005-0000-0000-000002320000}"/>
    <cellStyle name="Comma 2 259 3 3 3 2 2 2 3" xfId="12879" xr:uid="{00000000-0005-0000-0000-000003320000}"/>
    <cellStyle name="Comma 2 259 3 3 3 2 2 3" xfId="12880" xr:uid="{00000000-0005-0000-0000-000004320000}"/>
    <cellStyle name="Comma 2 259 3 3 3 2 2 3 2" xfId="12881" xr:uid="{00000000-0005-0000-0000-000005320000}"/>
    <cellStyle name="Comma 2 259 3 3 3 2 2 4" xfId="12882" xr:uid="{00000000-0005-0000-0000-000006320000}"/>
    <cellStyle name="Comma 2 259 3 3 3 2 3" xfId="12883" xr:uid="{00000000-0005-0000-0000-000007320000}"/>
    <cellStyle name="Comma 2 259 3 3 3 2 3 2" xfId="12884" xr:uid="{00000000-0005-0000-0000-000008320000}"/>
    <cellStyle name="Comma 2 259 3 3 3 2 3 2 2" xfId="12885" xr:uid="{00000000-0005-0000-0000-000009320000}"/>
    <cellStyle name="Comma 2 259 3 3 3 2 3 3" xfId="12886" xr:uid="{00000000-0005-0000-0000-00000A320000}"/>
    <cellStyle name="Comma 2 259 3 3 3 2 4" xfId="12887" xr:uid="{00000000-0005-0000-0000-00000B320000}"/>
    <cellStyle name="Comma 2 259 3 3 3 2 4 2" xfId="12888" xr:uid="{00000000-0005-0000-0000-00000C320000}"/>
    <cellStyle name="Comma 2 259 3 3 3 2 5" xfId="12889" xr:uid="{00000000-0005-0000-0000-00000D320000}"/>
    <cellStyle name="Comma 2 259 3 3 3 3" xfId="12890" xr:uid="{00000000-0005-0000-0000-00000E320000}"/>
    <cellStyle name="Comma 2 259 3 3 3 3 2" xfId="12891" xr:uid="{00000000-0005-0000-0000-00000F320000}"/>
    <cellStyle name="Comma 2 259 3 3 3 3 2 2" xfId="12892" xr:uid="{00000000-0005-0000-0000-000010320000}"/>
    <cellStyle name="Comma 2 259 3 3 3 3 2 2 2" xfId="12893" xr:uid="{00000000-0005-0000-0000-000011320000}"/>
    <cellStyle name="Comma 2 259 3 3 3 3 2 3" xfId="12894" xr:uid="{00000000-0005-0000-0000-000012320000}"/>
    <cellStyle name="Comma 2 259 3 3 3 3 3" xfId="12895" xr:uid="{00000000-0005-0000-0000-000013320000}"/>
    <cellStyle name="Comma 2 259 3 3 3 3 3 2" xfId="12896" xr:uid="{00000000-0005-0000-0000-000014320000}"/>
    <cellStyle name="Comma 2 259 3 3 3 3 4" xfId="12897" xr:uid="{00000000-0005-0000-0000-000015320000}"/>
    <cellStyle name="Comma 2 259 3 3 3 4" xfId="12898" xr:uid="{00000000-0005-0000-0000-000016320000}"/>
    <cellStyle name="Comma 2 259 3 3 3 4 2" xfId="12899" xr:uid="{00000000-0005-0000-0000-000017320000}"/>
    <cellStyle name="Comma 2 259 3 3 3 4 2 2" xfId="12900" xr:uid="{00000000-0005-0000-0000-000018320000}"/>
    <cellStyle name="Comma 2 259 3 3 3 4 3" xfId="12901" xr:uid="{00000000-0005-0000-0000-000019320000}"/>
    <cellStyle name="Comma 2 259 3 3 3 5" xfId="12902" xr:uid="{00000000-0005-0000-0000-00001A320000}"/>
    <cellStyle name="Comma 2 259 3 3 3 5 2" xfId="12903" xr:uid="{00000000-0005-0000-0000-00001B320000}"/>
    <cellStyle name="Comma 2 259 3 3 3 6" xfId="12904" xr:uid="{00000000-0005-0000-0000-00001C320000}"/>
    <cellStyle name="Comma 2 259 3 3 3 7" xfId="12905" xr:uid="{00000000-0005-0000-0000-00001D320000}"/>
    <cellStyle name="Comma 2 259 3 3 4" xfId="12906" xr:uid="{00000000-0005-0000-0000-00001E320000}"/>
    <cellStyle name="Comma 2 259 3 3 4 2" xfId="12907" xr:uid="{00000000-0005-0000-0000-00001F320000}"/>
    <cellStyle name="Comma 2 259 3 3 4 2 2" xfId="12908" xr:uid="{00000000-0005-0000-0000-000020320000}"/>
    <cellStyle name="Comma 2 259 3 3 4 2 2 2" xfId="12909" xr:uid="{00000000-0005-0000-0000-000021320000}"/>
    <cellStyle name="Comma 2 259 3 3 4 2 2 2 2" xfId="12910" xr:uid="{00000000-0005-0000-0000-000022320000}"/>
    <cellStyle name="Comma 2 259 3 3 4 2 2 3" xfId="12911" xr:uid="{00000000-0005-0000-0000-000023320000}"/>
    <cellStyle name="Comma 2 259 3 3 4 2 3" xfId="12912" xr:uid="{00000000-0005-0000-0000-000024320000}"/>
    <cellStyle name="Comma 2 259 3 3 4 2 3 2" xfId="12913" xr:uid="{00000000-0005-0000-0000-000025320000}"/>
    <cellStyle name="Comma 2 259 3 3 4 2 4" xfId="12914" xr:uid="{00000000-0005-0000-0000-000026320000}"/>
    <cellStyle name="Comma 2 259 3 3 4 3" xfId="12915" xr:uid="{00000000-0005-0000-0000-000027320000}"/>
    <cellStyle name="Comma 2 259 3 3 4 3 2" xfId="12916" xr:uid="{00000000-0005-0000-0000-000028320000}"/>
    <cellStyle name="Comma 2 259 3 3 4 3 2 2" xfId="12917" xr:uid="{00000000-0005-0000-0000-000029320000}"/>
    <cellStyle name="Comma 2 259 3 3 4 3 3" xfId="12918" xr:uid="{00000000-0005-0000-0000-00002A320000}"/>
    <cellStyle name="Comma 2 259 3 3 4 4" xfId="12919" xr:uid="{00000000-0005-0000-0000-00002B320000}"/>
    <cellStyle name="Comma 2 259 3 3 4 4 2" xfId="12920" xr:uid="{00000000-0005-0000-0000-00002C320000}"/>
    <cellStyle name="Comma 2 259 3 3 4 5" xfId="12921" xr:uid="{00000000-0005-0000-0000-00002D320000}"/>
    <cellStyle name="Comma 2 259 3 3 5" xfId="12922" xr:uid="{00000000-0005-0000-0000-00002E320000}"/>
    <cellStyle name="Comma 2 259 3 3 5 2" xfId="12923" xr:uid="{00000000-0005-0000-0000-00002F320000}"/>
    <cellStyle name="Comma 2 259 3 3 5 2 2" xfId="12924" xr:uid="{00000000-0005-0000-0000-000030320000}"/>
    <cellStyle name="Comma 2 259 3 3 5 2 2 2" xfId="12925" xr:uid="{00000000-0005-0000-0000-000031320000}"/>
    <cellStyle name="Comma 2 259 3 3 5 2 3" xfId="12926" xr:uid="{00000000-0005-0000-0000-000032320000}"/>
    <cellStyle name="Comma 2 259 3 3 5 3" xfId="12927" xr:uid="{00000000-0005-0000-0000-000033320000}"/>
    <cellStyle name="Comma 2 259 3 3 5 3 2" xfId="12928" xr:uid="{00000000-0005-0000-0000-000034320000}"/>
    <cellStyle name="Comma 2 259 3 3 5 4" xfId="12929" xr:uid="{00000000-0005-0000-0000-000035320000}"/>
    <cellStyle name="Comma 2 259 3 3 6" xfId="12930" xr:uid="{00000000-0005-0000-0000-000036320000}"/>
    <cellStyle name="Comma 2 259 3 3 6 2" xfId="12931" xr:uid="{00000000-0005-0000-0000-000037320000}"/>
    <cellStyle name="Comma 2 259 3 3 6 2 2" xfId="12932" xr:uid="{00000000-0005-0000-0000-000038320000}"/>
    <cellStyle name="Comma 2 259 3 3 6 3" xfId="12933" xr:uid="{00000000-0005-0000-0000-000039320000}"/>
    <cellStyle name="Comma 2 259 3 3 7" xfId="12934" xr:uid="{00000000-0005-0000-0000-00003A320000}"/>
    <cellStyle name="Comma 2 259 3 3 7 2" xfId="12935" xr:uid="{00000000-0005-0000-0000-00003B320000}"/>
    <cellStyle name="Comma 2 259 3 3 8" xfId="12936" xr:uid="{00000000-0005-0000-0000-00003C320000}"/>
    <cellStyle name="Comma 2 259 3 3 9" xfId="12937" xr:uid="{00000000-0005-0000-0000-00003D320000}"/>
    <cellStyle name="Comma 2 259 3 4" xfId="12938" xr:uid="{00000000-0005-0000-0000-00003E320000}"/>
    <cellStyle name="Comma 2 259 3 4 2" xfId="12939" xr:uid="{00000000-0005-0000-0000-00003F320000}"/>
    <cellStyle name="Comma 2 259 3 4 2 2" xfId="12940" xr:uid="{00000000-0005-0000-0000-000040320000}"/>
    <cellStyle name="Comma 2 259 3 4 2 2 2" xfId="12941" xr:uid="{00000000-0005-0000-0000-000041320000}"/>
    <cellStyle name="Comma 2 259 3 4 2 2 2 2" xfId="12942" xr:uid="{00000000-0005-0000-0000-000042320000}"/>
    <cellStyle name="Comma 2 259 3 4 2 2 2 2 2" xfId="12943" xr:uid="{00000000-0005-0000-0000-000043320000}"/>
    <cellStyle name="Comma 2 259 3 4 2 2 2 2 2 2" xfId="12944" xr:uid="{00000000-0005-0000-0000-000044320000}"/>
    <cellStyle name="Comma 2 259 3 4 2 2 2 2 3" xfId="12945" xr:uid="{00000000-0005-0000-0000-000045320000}"/>
    <cellStyle name="Comma 2 259 3 4 2 2 2 3" xfId="12946" xr:uid="{00000000-0005-0000-0000-000046320000}"/>
    <cellStyle name="Comma 2 259 3 4 2 2 2 3 2" xfId="12947" xr:uid="{00000000-0005-0000-0000-000047320000}"/>
    <cellStyle name="Comma 2 259 3 4 2 2 2 4" xfId="12948" xr:uid="{00000000-0005-0000-0000-000048320000}"/>
    <cellStyle name="Comma 2 259 3 4 2 2 3" xfId="12949" xr:uid="{00000000-0005-0000-0000-000049320000}"/>
    <cellStyle name="Comma 2 259 3 4 2 2 3 2" xfId="12950" xr:uid="{00000000-0005-0000-0000-00004A320000}"/>
    <cellStyle name="Comma 2 259 3 4 2 2 3 2 2" xfId="12951" xr:uid="{00000000-0005-0000-0000-00004B320000}"/>
    <cellStyle name="Comma 2 259 3 4 2 2 3 3" xfId="12952" xr:uid="{00000000-0005-0000-0000-00004C320000}"/>
    <cellStyle name="Comma 2 259 3 4 2 2 4" xfId="12953" xr:uid="{00000000-0005-0000-0000-00004D320000}"/>
    <cellStyle name="Comma 2 259 3 4 2 2 4 2" xfId="12954" xr:uid="{00000000-0005-0000-0000-00004E320000}"/>
    <cellStyle name="Comma 2 259 3 4 2 2 5" xfId="12955" xr:uid="{00000000-0005-0000-0000-00004F320000}"/>
    <cellStyle name="Comma 2 259 3 4 2 3" xfId="12956" xr:uid="{00000000-0005-0000-0000-000050320000}"/>
    <cellStyle name="Comma 2 259 3 4 2 3 2" xfId="12957" xr:uid="{00000000-0005-0000-0000-000051320000}"/>
    <cellStyle name="Comma 2 259 3 4 2 3 2 2" xfId="12958" xr:uid="{00000000-0005-0000-0000-000052320000}"/>
    <cellStyle name="Comma 2 259 3 4 2 3 2 2 2" xfId="12959" xr:uid="{00000000-0005-0000-0000-000053320000}"/>
    <cellStyle name="Comma 2 259 3 4 2 3 2 3" xfId="12960" xr:uid="{00000000-0005-0000-0000-000054320000}"/>
    <cellStyle name="Comma 2 259 3 4 2 3 3" xfId="12961" xr:uid="{00000000-0005-0000-0000-000055320000}"/>
    <cellStyle name="Comma 2 259 3 4 2 3 3 2" xfId="12962" xr:uid="{00000000-0005-0000-0000-000056320000}"/>
    <cellStyle name="Comma 2 259 3 4 2 3 4" xfId="12963" xr:uid="{00000000-0005-0000-0000-000057320000}"/>
    <cellStyle name="Comma 2 259 3 4 2 4" xfId="12964" xr:uid="{00000000-0005-0000-0000-000058320000}"/>
    <cellStyle name="Comma 2 259 3 4 2 4 2" xfId="12965" xr:uid="{00000000-0005-0000-0000-000059320000}"/>
    <cellStyle name="Comma 2 259 3 4 2 4 2 2" xfId="12966" xr:uid="{00000000-0005-0000-0000-00005A320000}"/>
    <cellStyle name="Comma 2 259 3 4 2 4 3" xfId="12967" xr:uid="{00000000-0005-0000-0000-00005B320000}"/>
    <cellStyle name="Comma 2 259 3 4 2 5" xfId="12968" xr:uid="{00000000-0005-0000-0000-00005C320000}"/>
    <cellStyle name="Comma 2 259 3 4 2 5 2" xfId="12969" xr:uid="{00000000-0005-0000-0000-00005D320000}"/>
    <cellStyle name="Comma 2 259 3 4 2 6" xfId="12970" xr:uid="{00000000-0005-0000-0000-00005E320000}"/>
    <cellStyle name="Comma 2 259 3 4 2 7" xfId="12971" xr:uid="{00000000-0005-0000-0000-00005F320000}"/>
    <cellStyle name="Comma 2 259 3 4 3" xfId="12972" xr:uid="{00000000-0005-0000-0000-000060320000}"/>
    <cellStyle name="Comma 2 259 3 4 3 2" xfId="12973" xr:uid="{00000000-0005-0000-0000-000061320000}"/>
    <cellStyle name="Comma 2 259 3 4 3 2 2" xfId="12974" xr:uid="{00000000-0005-0000-0000-000062320000}"/>
    <cellStyle name="Comma 2 259 3 4 3 2 2 2" xfId="12975" xr:uid="{00000000-0005-0000-0000-000063320000}"/>
    <cellStyle name="Comma 2 259 3 4 3 2 2 2 2" xfId="12976" xr:uid="{00000000-0005-0000-0000-000064320000}"/>
    <cellStyle name="Comma 2 259 3 4 3 2 2 3" xfId="12977" xr:uid="{00000000-0005-0000-0000-000065320000}"/>
    <cellStyle name="Comma 2 259 3 4 3 2 3" xfId="12978" xr:uid="{00000000-0005-0000-0000-000066320000}"/>
    <cellStyle name="Comma 2 259 3 4 3 2 3 2" xfId="12979" xr:uid="{00000000-0005-0000-0000-000067320000}"/>
    <cellStyle name="Comma 2 259 3 4 3 2 4" xfId="12980" xr:uid="{00000000-0005-0000-0000-000068320000}"/>
    <cellStyle name="Comma 2 259 3 4 3 3" xfId="12981" xr:uid="{00000000-0005-0000-0000-000069320000}"/>
    <cellStyle name="Comma 2 259 3 4 3 3 2" xfId="12982" xr:uid="{00000000-0005-0000-0000-00006A320000}"/>
    <cellStyle name="Comma 2 259 3 4 3 3 2 2" xfId="12983" xr:uid="{00000000-0005-0000-0000-00006B320000}"/>
    <cellStyle name="Comma 2 259 3 4 3 3 3" xfId="12984" xr:uid="{00000000-0005-0000-0000-00006C320000}"/>
    <cellStyle name="Comma 2 259 3 4 3 4" xfId="12985" xr:uid="{00000000-0005-0000-0000-00006D320000}"/>
    <cellStyle name="Comma 2 259 3 4 3 4 2" xfId="12986" xr:uid="{00000000-0005-0000-0000-00006E320000}"/>
    <cellStyle name="Comma 2 259 3 4 3 5" xfId="12987" xr:uid="{00000000-0005-0000-0000-00006F320000}"/>
    <cellStyle name="Comma 2 259 3 4 4" xfId="12988" xr:uid="{00000000-0005-0000-0000-000070320000}"/>
    <cellStyle name="Comma 2 259 3 4 4 2" xfId="12989" xr:uid="{00000000-0005-0000-0000-000071320000}"/>
    <cellStyle name="Comma 2 259 3 4 4 2 2" xfId="12990" xr:uid="{00000000-0005-0000-0000-000072320000}"/>
    <cellStyle name="Comma 2 259 3 4 4 2 2 2" xfId="12991" xr:uid="{00000000-0005-0000-0000-000073320000}"/>
    <cellStyle name="Comma 2 259 3 4 4 2 3" xfId="12992" xr:uid="{00000000-0005-0000-0000-000074320000}"/>
    <cellStyle name="Comma 2 259 3 4 4 3" xfId="12993" xr:uid="{00000000-0005-0000-0000-000075320000}"/>
    <cellStyle name="Comma 2 259 3 4 4 3 2" xfId="12994" xr:uid="{00000000-0005-0000-0000-000076320000}"/>
    <cellStyle name="Comma 2 259 3 4 4 4" xfId="12995" xr:uid="{00000000-0005-0000-0000-000077320000}"/>
    <cellStyle name="Comma 2 259 3 4 5" xfId="12996" xr:uid="{00000000-0005-0000-0000-000078320000}"/>
    <cellStyle name="Comma 2 259 3 4 5 2" xfId="12997" xr:uid="{00000000-0005-0000-0000-000079320000}"/>
    <cellStyle name="Comma 2 259 3 4 5 2 2" xfId="12998" xr:uid="{00000000-0005-0000-0000-00007A320000}"/>
    <cellStyle name="Comma 2 259 3 4 5 3" xfId="12999" xr:uid="{00000000-0005-0000-0000-00007B320000}"/>
    <cellStyle name="Comma 2 259 3 4 6" xfId="13000" xr:uid="{00000000-0005-0000-0000-00007C320000}"/>
    <cellStyle name="Comma 2 259 3 4 6 2" xfId="13001" xr:uid="{00000000-0005-0000-0000-00007D320000}"/>
    <cellStyle name="Comma 2 259 3 4 7" xfId="13002" xr:uid="{00000000-0005-0000-0000-00007E320000}"/>
    <cellStyle name="Comma 2 259 3 4 8" xfId="13003" xr:uid="{00000000-0005-0000-0000-00007F320000}"/>
    <cellStyle name="Comma 2 259 3 5" xfId="13004" xr:uid="{00000000-0005-0000-0000-000080320000}"/>
    <cellStyle name="Comma 2 259 3 5 2" xfId="13005" xr:uid="{00000000-0005-0000-0000-000081320000}"/>
    <cellStyle name="Comma 2 259 3 5 2 2" xfId="13006" xr:uid="{00000000-0005-0000-0000-000082320000}"/>
    <cellStyle name="Comma 2 259 3 5 2 2 2" xfId="13007" xr:uid="{00000000-0005-0000-0000-000083320000}"/>
    <cellStyle name="Comma 2 259 3 5 2 2 2 2" xfId="13008" xr:uid="{00000000-0005-0000-0000-000084320000}"/>
    <cellStyle name="Comma 2 259 3 5 2 2 2 2 2" xfId="13009" xr:uid="{00000000-0005-0000-0000-000085320000}"/>
    <cellStyle name="Comma 2 259 3 5 2 2 2 3" xfId="13010" xr:uid="{00000000-0005-0000-0000-000086320000}"/>
    <cellStyle name="Comma 2 259 3 5 2 2 3" xfId="13011" xr:uid="{00000000-0005-0000-0000-000087320000}"/>
    <cellStyle name="Comma 2 259 3 5 2 2 3 2" xfId="13012" xr:uid="{00000000-0005-0000-0000-000088320000}"/>
    <cellStyle name="Comma 2 259 3 5 2 2 4" xfId="13013" xr:uid="{00000000-0005-0000-0000-000089320000}"/>
    <cellStyle name="Comma 2 259 3 5 2 3" xfId="13014" xr:uid="{00000000-0005-0000-0000-00008A320000}"/>
    <cellStyle name="Comma 2 259 3 5 2 3 2" xfId="13015" xr:uid="{00000000-0005-0000-0000-00008B320000}"/>
    <cellStyle name="Comma 2 259 3 5 2 3 2 2" xfId="13016" xr:uid="{00000000-0005-0000-0000-00008C320000}"/>
    <cellStyle name="Comma 2 259 3 5 2 3 3" xfId="13017" xr:uid="{00000000-0005-0000-0000-00008D320000}"/>
    <cellStyle name="Comma 2 259 3 5 2 4" xfId="13018" xr:uid="{00000000-0005-0000-0000-00008E320000}"/>
    <cellStyle name="Comma 2 259 3 5 2 4 2" xfId="13019" xr:uid="{00000000-0005-0000-0000-00008F320000}"/>
    <cellStyle name="Comma 2 259 3 5 2 5" xfId="13020" xr:uid="{00000000-0005-0000-0000-000090320000}"/>
    <cellStyle name="Comma 2 259 3 5 3" xfId="13021" xr:uid="{00000000-0005-0000-0000-000091320000}"/>
    <cellStyle name="Comma 2 259 3 5 3 2" xfId="13022" xr:uid="{00000000-0005-0000-0000-000092320000}"/>
    <cellStyle name="Comma 2 259 3 5 3 2 2" xfId="13023" xr:uid="{00000000-0005-0000-0000-000093320000}"/>
    <cellStyle name="Comma 2 259 3 5 3 2 2 2" xfId="13024" xr:uid="{00000000-0005-0000-0000-000094320000}"/>
    <cellStyle name="Comma 2 259 3 5 3 2 3" xfId="13025" xr:uid="{00000000-0005-0000-0000-000095320000}"/>
    <cellStyle name="Comma 2 259 3 5 3 3" xfId="13026" xr:uid="{00000000-0005-0000-0000-000096320000}"/>
    <cellStyle name="Comma 2 259 3 5 3 3 2" xfId="13027" xr:uid="{00000000-0005-0000-0000-000097320000}"/>
    <cellStyle name="Comma 2 259 3 5 3 4" xfId="13028" xr:uid="{00000000-0005-0000-0000-000098320000}"/>
    <cellStyle name="Comma 2 259 3 5 4" xfId="13029" xr:uid="{00000000-0005-0000-0000-000099320000}"/>
    <cellStyle name="Comma 2 259 3 5 4 2" xfId="13030" xr:uid="{00000000-0005-0000-0000-00009A320000}"/>
    <cellStyle name="Comma 2 259 3 5 4 2 2" xfId="13031" xr:uid="{00000000-0005-0000-0000-00009B320000}"/>
    <cellStyle name="Comma 2 259 3 5 4 3" xfId="13032" xr:uid="{00000000-0005-0000-0000-00009C320000}"/>
    <cellStyle name="Comma 2 259 3 5 5" xfId="13033" xr:uid="{00000000-0005-0000-0000-00009D320000}"/>
    <cellStyle name="Comma 2 259 3 5 5 2" xfId="13034" xr:uid="{00000000-0005-0000-0000-00009E320000}"/>
    <cellStyle name="Comma 2 259 3 5 6" xfId="13035" xr:uid="{00000000-0005-0000-0000-00009F320000}"/>
    <cellStyle name="Comma 2 259 3 5 7" xfId="13036" xr:uid="{00000000-0005-0000-0000-0000A0320000}"/>
    <cellStyle name="Comma 2 259 3 6" xfId="13037" xr:uid="{00000000-0005-0000-0000-0000A1320000}"/>
    <cellStyle name="Comma 2 259 3 6 2" xfId="13038" xr:uid="{00000000-0005-0000-0000-0000A2320000}"/>
    <cellStyle name="Comma 2 259 3 6 2 2" xfId="13039" xr:uid="{00000000-0005-0000-0000-0000A3320000}"/>
    <cellStyle name="Comma 2 259 3 6 2 2 2" xfId="13040" xr:uid="{00000000-0005-0000-0000-0000A4320000}"/>
    <cellStyle name="Comma 2 259 3 6 2 2 2 2" xfId="13041" xr:uid="{00000000-0005-0000-0000-0000A5320000}"/>
    <cellStyle name="Comma 2 259 3 6 2 2 3" xfId="13042" xr:uid="{00000000-0005-0000-0000-0000A6320000}"/>
    <cellStyle name="Comma 2 259 3 6 2 3" xfId="13043" xr:uid="{00000000-0005-0000-0000-0000A7320000}"/>
    <cellStyle name="Comma 2 259 3 6 2 3 2" xfId="13044" xr:uid="{00000000-0005-0000-0000-0000A8320000}"/>
    <cellStyle name="Comma 2 259 3 6 2 4" xfId="13045" xr:uid="{00000000-0005-0000-0000-0000A9320000}"/>
    <cellStyle name="Comma 2 259 3 6 3" xfId="13046" xr:uid="{00000000-0005-0000-0000-0000AA320000}"/>
    <cellStyle name="Comma 2 259 3 6 3 2" xfId="13047" xr:uid="{00000000-0005-0000-0000-0000AB320000}"/>
    <cellStyle name="Comma 2 259 3 6 3 2 2" xfId="13048" xr:uid="{00000000-0005-0000-0000-0000AC320000}"/>
    <cellStyle name="Comma 2 259 3 6 3 3" xfId="13049" xr:uid="{00000000-0005-0000-0000-0000AD320000}"/>
    <cellStyle name="Comma 2 259 3 6 4" xfId="13050" xr:uid="{00000000-0005-0000-0000-0000AE320000}"/>
    <cellStyle name="Comma 2 259 3 6 4 2" xfId="13051" xr:uid="{00000000-0005-0000-0000-0000AF320000}"/>
    <cellStyle name="Comma 2 259 3 6 5" xfId="13052" xr:uid="{00000000-0005-0000-0000-0000B0320000}"/>
    <cellStyle name="Comma 2 259 3 7" xfId="13053" xr:uid="{00000000-0005-0000-0000-0000B1320000}"/>
    <cellStyle name="Comma 2 259 3 7 2" xfId="13054" xr:uid="{00000000-0005-0000-0000-0000B2320000}"/>
    <cellStyle name="Comma 2 259 3 7 2 2" xfId="13055" xr:uid="{00000000-0005-0000-0000-0000B3320000}"/>
    <cellStyle name="Comma 2 259 3 7 2 2 2" xfId="13056" xr:uid="{00000000-0005-0000-0000-0000B4320000}"/>
    <cellStyle name="Comma 2 259 3 7 2 3" xfId="13057" xr:uid="{00000000-0005-0000-0000-0000B5320000}"/>
    <cellStyle name="Comma 2 259 3 7 3" xfId="13058" xr:uid="{00000000-0005-0000-0000-0000B6320000}"/>
    <cellStyle name="Comma 2 259 3 7 3 2" xfId="13059" xr:uid="{00000000-0005-0000-0000-0000B7320000}"/>
    <cellStyle name="Comma 2 259 3 7 4" xfId="13060" xr:uid="{00000000-0005-0000-0000-0000B8320000}"/>
    <cellStyle name="Comma 2 259 3 8" xfId="13061" xr:uid="{00000000-0005-0000-0000-0000B9320000}"/>
    <cellStyle name="Comma 2 259 3 8 2" xfId="13062" xr:uid="{00000000-0005-0000-0000-0000BA320000}"/>
    <cellStyle name="Comma 2 259 3 8 2 2" xfId="13063" xr:uid="{00000000-0005-0000-0000-0000BB320000}"/>
    <cellStyle name="Comma 2 259 3 8 3" xfId="13064" xr:uid="{00000000-0005-0000-0000-0000BC320000}"/>
    <cellStyle name="Comma 2 259 3 9" xfId="13065" xr:uid="{00000000-0005-0000-0000-0000BD320000}"/>
    <cellStyle name="Comma 2 259 3 9 2" xfId="13066" xr:uid="{00000000-0005-0000-0000-0000BE320000}"/>
    <cellStyle name="Comma 2 259 4" xfId="13067" xr:uid="{00000000-0005-0000-0000-0000BF320000}"/>
    <cellStyle name="Comma 2 259 4 10" xfId="13068" xr:uid="{00000000-0005-0000-0000-0000C0320000}"/>
    <cellStyle name="Comma 2 259 4 2" xfId="13069" xr:uid="{00000000-0005-0000-0000-0000C1320000}"/>
    <cellStyle name="Comma 2 259 4 2 2" xfId="13070" xr:uid="{00000000-0005-0000-0000-0000C2320000}"/>
    <cellStyle name="Comma 2 259 4 2 2 2" xfId="13071" xr:uid="{00000000-0005-0000-0000-0000C3320000}"/>
    <cellStyle name="Comma 2 259 4 2 2 2 2" xfId="13072" xr:uid="{00000000-0005-0000-0000-0000C4320000}"/>
    <cellStyle name="Comma 2 259 4 2 2 2 2 2" xfId="13073" xr:uid="{00000000-0005-0000-0000-0000C5320000}"/>
    <cellStyle name="Comma 2 259 4 2 2 2 2 2 2" xfId="13074" xr:uid="{00000000-0005-0000-0000-0000C6320000}"/>
    <cellStyle name="Comma 2 259 4 2 2 2 2 2 2 2" xfId="13075" xr:uid="{00000000-0005-0000-0000-0000C7320000}"/>
    <cellStyle name="Comma 2 259 4 2 2 2 2 2 2 2 2" xfId="13076" xr:uid="{00000000-0005-0000-0000-0000C8320000}"/>
    <cellStyle name="Comma 2 259 4 2 2 2 2 2 2 3" xfId="13077" xr:uid="{00000000-0005-0000-0000-0000C9320000}"/>
    <cellStyle name="Comma 2 259 4 2 2 2 2 2 3" xfId="13078" xr:uid="{00000000-0005-0000-0000-0000CA320000}"/>
    <cellStyle name="Comma 2 259 4 2 2 2 2 2 3 2" xfId="13079" xr:uid="{00000000-0005-0000-0000-0000CB320000}"/>
    <cellStyle name="Comma 2 259 4 2 2 2 2 2 4" xfId="13080" xr:uid="{00000000-0005-0000-0000-0000CC320000}"/>
    <cellStyle name="Comma 2 259 4 2 2 2 2 3" xfId="13081" xr:uid="{00000000-0005-0000-0000-0000CD320000}"/>
    <cellStyle name="Comma 2 259 4 2 2 2 2 3 2" xfId="13082" xr:uid="{00000000-0005-0000-0000-0000CE320000}"/>
    <cellStyle name="Comma 2 259 4 2 2 2 2 3 2 2" xfId="13083" xr:uid="{00000000-0005-0000-0000-0000CF320000}"/>
    <cellStyle name="Comma 2 259 4 2 2 2 2 3 3" xfId="13084" xr:uid="{00000000-0005-0000-0000-0000D0320000}"/>
    <cellStyle name="Comma 2 259 4 2 2 2 2 4" xfId="13085" xr:uid="{00000000-0005-0000-0000-0000D1320000}"/>
    <cellStyle name="Comma 2 259 4 2 2 2 2 4 2" xfId="13086" xr:uid="{00000000-0005-0000-0000-0000D2320000}"/>
    <cellStyle name="Comma 2 259 4 2 2 2 2 5" xfId="13087" xr:uid="{00000000-0005-0000-0000-0000D3320000}"/>
    <cellStyle name="Comma 2 259 4 2 2 2 3" xfId="13088" xr:uid="{00000000-0005-0000-0000-0000D4320000}"/>
    <cellStyle name="Comma 2 259 4 2 2 2 3 2" xfId="13089" xr:uid="{00000000-0005-0000-0000-0000D5320000}"/>
    <cellStyle name="Comma 2 259 4 2 2 2 3 2 2" xfId="13090" xr:uid="{00000000-0005-0000-0000-0000D6320000}"/>
    <cellStyle name="Comma 2 259 4 2 2 2 3 2 2 2" xfId="13091" xr:uid="{00000000-0005-0000-0000-0000D7320000}"/>
    <cellStyle name="Comma 2 259 4 2 2 2 3 2 3" xfId="13092" xr:uid="{00000000-0005-0000-0000-0000D8320000}"/>
    <cellStyle name="Comma 2 259 4 2 2 2 3 3" xfId="13093" xr:uid="{00000000-0005-0000-0000-0000D9320000}"/>
    <cellStyle name="Comma 2 259 4 2 2 2 3 3 2" xfId="13094" xr:uid="{00000000-0005-0000-0000-0000DA320000}"/>
    <cellStyle name="Comma 2 259 4 2 2 2 3 4" xfId="13095" xr:uid="{00000000-0005-0000-0000-0000DB320000}"/>
    <cellStyle name="Comma 2 259 4 2 2 2 4" xfId="13096" xr:uid="{00000000-0005-0000-0000-0000DC320000}"/>
    <cellStyle name="Comma 2 259 4 2 2 2 4 2" xfId="13097" xr:uid="{00000000-0005-0000-0000-0000DD320000}"/>
    <cellStyle name="Comma 2 259 4 2 2 2 4 2 2" xfId="13098" xr:uid="{00000000-0005-0000-0000-0000DE320000}"/>
    <cellStyle name="Comma 2 259 4 2 2 2 4 3" xfId="13099" xr:uid="{00000000-0005-0000-0000-0000DF320000}"/>
    <cellStyle name="Comma 2 259 4 2 2 2 5" xfId="13100" xr:uid="{00000000-0005-0000-0000-0000E0320000}"/>
    <cellStyle name="Comma 2 259 4 2 2 2 5 2" xfId="13101" xr:uid="{00000000-0005-0000-0000-0000E1320000}"/>
    <cellStyle name="Comma 2 259 4 2 2 2 6" xfId="13102" xr:uid="{00000000-0005-0000-0000-0000E2320000}"/>
    <cellStyle name="Comma 2 259 4 2 2 2 7" xfId="13103" xr:uid="{00000000-0005-0000-0000-0000E3320000}"/>
    <cellStyle name="Comma 2 259 4 2 2 3" xfId="13104" xr:uid="{00000000-0005-0000-0000-0000E4320000}"/>
    <cellStyle name="Comma 2 259 4 2 2 3 2" xfId="13105" xr:uid="{00000000-0005-0000-0000-0000E5320000}"/>
    <cellStyle name="Comma 2 259 4 2 2 3 2 2" xfId="13106" xr:uid="{00000000-0005-0000-0000-0000E6320000}"/>
    <cellStyle name="Comma 2 259 4 2 2 3 2 2 2" xfId="13107" xr:uid="{00000000-0005-0000-0000-0000E7320000}"/>
    <cellStyle name="Comma 2 259 4 2 2 3 2 2 2 2" xfId="13108" xr:uid="{00000000-0005-0000-0000-0000E8320000}"/>
    <cellStyle name="Comma 2 259 4 2 2 3 2 2 3" xfId="13109" xr:uid="{00000000-0005-0000-0000-0000E9320000}"/>
    <cellStyle name="Comma 2 259 4 2 2 3 2 3" xfId="13110" xr:uid="{00000000-0005-0000-0000-0000EA320000}"/>
    <cellStyle name="Comma 2 259 4 2 2 3 2 3 2" xfId="13111" xr:uid="{00000000-0005-0000-0000-0000EB320000}"/>
    <cellStyle name="Comma 2 259 4 2 2 3 2 4" xfId="13112" xr:uid="{00000000-0005-0000-0000-0000EC320000}"/>
    <cellStyle name="Comma 2 259 4 2 2 3 3" xfId="13113" xr:uid="{00000000-0005-0000-0000-0000ED320000}"/>
    <cellStyle name="Comma 2 259 4 2 2 3 3 2" xfId="13114" xr:uid="{00000000-0005-0000-0000-0000EE320000}"/>
    <cellStyle name="Comma 2 259 4 2 2 3 3 2 2" xfId="13115" xr:uid="{00000000-0005-0000-0000-0000EF320000}"/>
    <cellStyle name="Comma 2 259 4 2 2 3 3 3" xfId="13116" xr:uid="{00000000-0005-0000-0000-0000F0320000}"/>
    <cellStyle name="Comma 2 259 4 2 2 3 4" xfId="13117" xr:uid="{00000000-0005-0000-0000-0000F1320000}"/>
    <cellStyle name="Comma 2 259 4 2 2 3 4 2" xfId="13118" xr:uid="{00000000-0005-0000-0000-0000F2320000}"/>
    <cellStyle name="Comma 2 259 4 2 2 3 5" xfId="13119" xr:uid="{00000000-0005-0000-0000-0000F3320000}"/>
    <cellStyle name="Comma 2 259 4 2 2 4" xfId="13120" xr:uid="{00000000-0005-0000-0000-0000F4320000}"/>
    <cellStyle name="Comma 2 259 4 2 2 4 2" xfId="13121" xr:uid="{00000000-0005-0000-0000-0000F5320000}"/>
    <cellStyle name="Comma 2 259 4 2 2 4 2 2" xfId="13122" xr:uid="{00000000-0005-0000-0000-0000F6320000}"/>
    <cellStyle name="Comma 2 259 4 2 2 4 2 2 2" xfId="13123" xr:uid="{00000000-0005-0000-0000-0000F7320000}"/>
    <cellStyle name="Comma 2 259 4 2 2 4 2 3" xfId="13124" xr:uid="{00000000-0005-0000-0000-0000F8320000}"/>
    <cellStyle name="Comma 2 259 4 2 2 4 3" xfId="13125" xr:uid="{00000000-0005-0000-0000-0000F9320000}"/>
    <cellStyle name="Comma 2 259 4 2 2 4 3 2" xfId="13126" xr:uid="{00000000-0005-0000-0000-0000FA320000}"/>
    <cellStyle name="Comma 2 259 4 2 2 4 4" xfId="13127" xr:uid="{00000000-0005-0000-0000-0000FB320000}"/>
    <cellStyle name="Comma 2 259 4 2 2 5" xfId="13128" xr:uid="{00000000-0005-0000-0000-0000FC320000}"/>
    <cellStyle name="Comma 2 259 4 2 2 5 2" xfId="13129" xr:uid="{00000000-0005-0000-0000-0000FD320000}"/>
    <cellStyle name="Comma 2 259 4 2 2 5 2 2" xfId="13130" xr:uid="{00000000-0005-0000-0000-0000FE320000}"/>
    <cellStyle name="Comma 2 259 4 2 2 5 3" xfId="13131" xr:uid="{00000000-0005-0000-0000-0000FF320000}"/>
    <cellStyle name="Comma 2 259 4 2 2 6" xfId="13132" xr:uid="{00000000-0005-0000-0000-000000330000}"/>
    <cellStyle name="Comma 2 259 4 2 2 6 2" xfId="13133" xr:uid="{00000000-0005-0000-0000-000001330000}"/>
    <cellStyle name="Comma 2 259 4 2 2 7" xfId="13134" xr:uid="{00000000-0005-0000-0000-000002330000}"/>
    <cellStyle name="Comma 2 259 4 2 2 8" xfId="13135" xr:uid="{00000000-0005-0000-0000-000003330000}"/>
    <cellStyle name="Comma 2 259 4 2 3" xfId="13136" xr:uid="{00000000-0005-0000-0000-000004330000}"/>
    <cellStyle name="Comma 2 259 4 2 3 2" xfId="13137" xr:uid="{00000000-0005-0000-0000-000005330000}"/>
    <cellStyle name="Comma 2 259 4 2 3 2 2" xfId="13138" xr:uid="{00000000-0005-0000-0000-000006330000}"/>
    <cellStyle name="Comma 2 259 4 2 3 2 2 2" xfId="13139" xr:uid="{00000000-0005-0000-0000-000007330000}"/>
    <cellStyle name="Comma 2 259 4 2 3 2 2 2 2" xfId="13140" xr:uid="{00000000-0005-0000-0000-000008330000}"/>
    <cellStyle name="Comma 2 259 4 2 3 2 2 2 2 2" xfId="13141" xr:uid="{00000000-0005-0000-0000-000009330000}"/>
    <cellStyle name="Comma 2 259 4 2 3 2 2 2 3" xfId="13142" xr:uid="{00000000-0005-0000-0000-00000A330000}"/>
    <cellStyle name="Comma 2 259 4 2 3 2 2 3" xfId="13143" xr:uid="{00000000-0005-0000-0000-00000B330000}"/>
    <cellStyle name="Comma 2 259 4 2 3 2 2 3 2" xfId="13144" xr:uid="{00000000-0005-0000-0000-00000C330000}"/>
    <cellStyle name="Comma 2 259 4 2 3 2 2 4" xfId="13145" xr:uid="{00000000-0005-0000-0000-00000D330000}"/>
    <cellStyle name="Comma 2 259 4 2 3 2 3" xfId="13146" xr:uid="{00000000-0005-0000-0000-00000E330000}"/>
    <cellStyle name="Comma 2 259 4 2 3 2 3 2" xfId="13147" xr:uid="{00000000-0005-0000-0000-00000F330000}"/>
    <cellStyle name="Comma 2 259 4 2 3 2 3 2 2" xfId="13148" xr:uid="{00000000-0005-0000-0000-000010330000}"/>
    <cellStyle name="Comma 2 259 4 2 3 2 3 3" xfId="13149" xr:uid="{00000000-0005-0000-0000-000011330000}"/>
    <cellStyle name="Comma 2 259 4 2 3 2 4" xfId="13150" xr:uid="{00000000-0005-0000-0000-000012330000}"/>
    <cellStyle name="Comma 2 259 4 2 3 2 4 2" xfId="13151" xr:uid="{00000000-0005-0000-0000-000013330000}"/>
    <cellStyle name="Comma 2 259 4 2 3 2 5" xfId="13152" xr:uid="{00000000-0005-0000-0000-000014330000}"/>
    <cellStyle name="Comma 2 259 4 2 3 3" xfId="13153" xr:uid="{00000000-0005-0000-0000-000015330000}"/>
    <cellStyle name="Comma 2 259 4 2 3 3 2" xfId="13154" xr:uid="{00000000-0005-0000-0000-000016330000}"/>
    <cellStyle name="Comma 2 259 4 2 3 3 2 2" xfId="13155" xr:uid="{00000000-0005-0000-0000-000017330000}"/>
    <cellStyle name="Comma 2 259 4 2 3 3 2 2 2" xfId="13156" xr:uid="{00000000-0005-0000-0000-000018330000}"/>
    <cellStyle name="Comma 2 259 4 2 3 3 2 3" xfId="13157" xr:uid="{00000000-0005-0000-0000-000019330000}"/>
    <cellStyle name="Comma 2 259 4 2 3 3 3" xfId="13158" xr:uid="{00000000-0005-0000-0000-00001A330000}"/>
    <cellStyle name="Comma 2 259 4 2 3 3 3 2" xfId="13159" xr:uid="{00000000-0005-0000-0000-00001B330000}"/>
    <cellStyle name="Comma 2 259 4 2 3 3 4" xfId="13160" xr:uid="{00000000-0005-0000-0000-00001C330000}"/>
    <cellStyle name="Comma 2 259 4 2 3 4" xfId="13161" xr:uid="{00000000-0005-0000-0000-00001D330000}"/>
    <cellStyle name="Comma 2 259 4 2 3 4 2" xfId="13162" xr:uid="{00000000-0005-0000-0000-00001E330000}"/>
    <cellStyle name="Comma 2 259 4 2 3 4 2 2" xfId="13163" xr:uid="{00000000-0005-0000-0000-00001F330000}"/>
    <cellStyle name="Comma 2 259 4 2 3 4 3" xfId="13164" xr:uid="{00000000-0005-0000-0000-000020330000}"/>
    <cellStyle name="Comma 2 259 4 2 3 5" xfId="13165" xr:uid="{00000000-0005-0000-0000-000021330000}"/>
    <cellStyle name="Comma 2 259 4 2 3 5 2" xfId="13166" xr:uid="{00000000-0005-0000-0000-000022330000}"/>
    <cellStyle name="Comma 2 259 4 2 3 6" xfId="13167" xr:uid="{00000000-0005-0000-0000-000023330000}"/>
    <cellStyle name="Comma 2 259 4 2 3 7" xfId="13168" xr:uid="{00000000-0005-0000-0000-000024330000}"/>
    <cellStyle name="Comma 2 259 4 2 4" xfId="13169" xr:uid="{00000000-0005-0000-0000-000025330000}"/>
    <cellStyle name="Comma 2 259 4 2 4 2" xfId="13170" xr:uid="{00000000-0005-0000-0000-000026330000}"/>
    <cellStyle name="Comma 2 259 4 2 4 2 2" xfId="13171" xr:uid="{00000000-0005-0000-0000-000027330000}"/>
    <cellStyle name="Comma 2 259 4 2 4 2 2 2" xfId="13172" xr:uid="{00000000-0005-0000-0000-000028330000}"/>
    <cellStyle name="Comma 2 259 4 2 4 2 2 2 2" xfId="13173" xr:uid="{00000000-0005-0000-0000-000029330000}"/>
    <cellStyle name="Comma 2 259 4 2 4 2 2 3" xfId="13174" xr:uid="{00000000-0005-0000-0000-00002A330000}"/>
    <cellStyle name="Comma 2 259 4 2 4 2 3" xfId="13175" xr:uid="{00000000-0005-0000-0000-00002B330000}"/>
    <cellStyle name="Comma 2 259 4 2 4 2 3 2" xfId="13176" xr:uid="{00000000-0005-0000-0000-00002C330000}"/>
    <cellStyle name="Comma 2 259 4 2 4 2 4" xfId="13177" xr:uid="{00000000-0005-0000-0000-00002D330000}"/>
    <cellStyle name="Comma 2 259 4 2 4 3" xfId="13178" xr:uid="{00000000-0005-0000-0000-00002E330000}"/>
    <cellStyle name="Comma 2 259 4 2 4 3 2" xfId="13179" xr:uid="{00000000-0005-0000-0000-00002F330000}"/>
    <cellStyle name="Comma 2 259 4 2 4 3 2 2" xfId="13180" xr:uid="{00000000-0005-0000-0000-000030330000}"/>
    <cellStyle name="Comma 2 259 4 2 4 3 3" xfId="13181" xr:uid="{00000000-0005-0000-0000-000031330000}"/>
    <cellStyle name="Comma 2 259 4 2 4 4" xfId="13182" xr:uid="{00000000-0005-0000-0000-000032330000}"/>
    <cellStyle name="Comma 2 259 4 2 4 4 2" xfId="13183" xr:uid="{00000000-0005-0000-0000-000033330000}"/>
    <cellStyle name="Comma 2 259 4 2 4 5" xfId="13184" xr:uid="{00000000-0005-0000-0000-000034330000}"/>
    <cellStyle name="Comma 2 259 4 2 5" xfId="13185" xr:uid="{00000000-0005-0000-0000-000035330000}"/>
    <cellStyle name="Comma 2 259 4 2 5 2" xfId="13186" xr:uid="{00000000-0005-0000-0000-000036330000}"/>
    <cellStyle name="Comma 2 259 4 2 5 2 2" xfId="13187" xr:uid="{00000000-0005-0000-0000-000037330000}"/>
    <cellStyle name="Comma 2 259 4 2 5 2 2 2" xfId="13188" xr:uid="{00000000-0005-0000-0000-000038330000}"/>
    <cellStyle name="Comma 2 259 4 2 5 2 3" xfId="13189" xr:uid="{00000000-0005-0000-0000-000039330000}"/>
    <cellStyle name="Comma 2 259 4 2 5 3" xfId="13190" xr:uid="{00000000-0005-0000-0000-00003A330000}"/>
    <cellStyle name="Comma 2 259 4 2 5 3 2" xfId="13191" xr:uid="{00000000-0005-0000-0000-00003B330000}"/>
    <cellStyle name="Comma 2 259 4 2 5 4" xfId="13192" xr:uid="{00000000-0005-0000-0000-00003C330000}"/>
    <cellStyle name="Comma 2 259 4 2 6" xfId="13193" xr:uid="{00000000-0005-0000-0000-00003D330000}"/>
    <cellStyle name="Comma 2 259 4 2 6 2" xfId="13194" xr:uid="{00000000-0005-0000-0000-00003E330000}"/>
    <cellStyle name="Comma 2 259 4 2 6 2 2" xfId="13195" xr:uid="{00000000-0005-0000-0000-00003F330000}"/>
    <cellStyle name="Comma 2 259 4 2 6 3" xfId="13196" xr:uid="{00000000-0005-0000-0000-000040330000}"/>
    <cellStyle name="Comma 2 259 4 2 7" xfId="13197" xr:uid="{00000000-0005-0000-0000-000041330000}"/>
    <cellStyle name="Comma 2 259 4 2 7 2" xfId="13198" xr:uid="{00000000-0005-0000-0000-000042330000}"/>
    <cellStyle name="Comma 2 259 4 2 8" xfId="13199" xr:uid="{00000000-0005-0000-0000-000043330000}"/>
    <cellStyle name="Comma 2 259 4 2 9" xfId="13200" xr:uid="{00000000-0005-0000-0000-000044330000}"/>
    <cellStyle name="Comma 2 259 4 3" xfId="13201" xr:uid="{00000000-0005-0000-0000-000045330000}"/>
    <cellStyle name="Comma 2 259 4 3 2" xfId="13202" xr:uid="{00000000-0005-0000-0000-000046330000}"/>
    <cellStyle name="Comma 2 259 4 3 2 2" xfId="13203" xr:uid="{00000000-0005-0000-0000-000047330000}"/>
    <cellStyle name="Comma 2 259 4 3 2 2 2" xfId="13204" xr:uid="{00000000-0005-0000-0000-000048330000}"/>
    <cellStyle name="Comma 2 259 4 3 2 2 2 2" xfId="13205" xr:uid="{00000000-0005-0000-0000-000049330000}"/>
    <cellStyle name="Comma 2 259 4 3 2 2 2 2 2" xfId="13206" xr:uid="{00000000-0005-0000-0000-00004A330000}"/>
    <cellStyle name="Comma 2 259 4 3 2 2 2 2 2 2" xfId="13207" xr:uid="{00000000-0005-0000-0000-00004B330000}"/>
    <cellStyle name="Comma 2 259 4 3 2 2 2 2 3" xfId="13208" xr:uid="{00000000-0005-0000-0000-00004C330000}"/>
    <cellStyle name="Comma 2 259 4 3 2 2 2 3" xfId="13209" xr:uid="{00000000-0005-0000-0000-00004D330000}"/>
    <cellStyle name="Comma 2 259 4 3 2 2 2 3 2" xfId="13210" xr:uid="{00000000-0005-0000-0000-00004E330000}"/>
    <cellStyle name="Comma 2 259 4 3 2 2 2 4" xfId="13211" xr:uid="{00000000-0005-0000-0000-00004F330000}"/>
    <cellStyle name="Comma 2 259 4 3 2 2 3" xfId="13212" xr:uid="{00000000-0005-0000-0000-000050330000}"/>
    <cellStyle name="Comma 2 259 4 3 2 2 3 2" xfId="13213" xr:uid="{00000000-0005-0000-0000-000051330000}"/>
    <cellStyle name="Comma 2 259 4 3 2 2 3 2 2" xfId="13214" xr:uid="{00000000-0005-0000-0000-000052330000}"/>
    <cellStyle name="Comma 2 259 4 3 2 2 3 3" xfId="13215" xr:uid="{00000000-0005-0000-0000-000053330000}"/>
    <cellStyle name="Comma 2 259 4 3 2 2 4" xfId="13216" xr:uid="{00000000-0005-0000-0000-000054330000}"/>
    <cellStyle name="Comma 2 259 4 3 2 2 4 2" xfId="13217" xr:uid="{00000000-0005-0000-0000-000055330000}"/>
    <cellStyle name="Comma 2 259 4 3 2 2 5" xfId="13218" xr:uid="{00000000-0005-0000-0000-000056330000}"/>
    <cellStyle name="Comma 2 259 4 3 2 3" xfId="13219" xr:uid="{00000000-0005-0000-0000-000057330000}"/>
    <cellStyle name="Comma 2 259 4 3 2 3 2" xfId="13220" xr:uid="{00000000-0005-0000-0000-000058330000}"/>
    <cellStyle name="Comma 2 259 4 3 2 3 2 2" xfId="13221" xr:uid="{00000000-0005-0000-0000-000059330000}"/>
    <cellStyle name="Comma 2 259 4 3 2 3 2 2 2" xfId="13222" xr:uid="{00000000-0005-0000-0000-00005A330000}"/>
    <cellStyle name="Comma 2 259 4 3 2 3 2 3" xfId="13223" xr:uid="{00000000-0005-0000-0000-00005B330000}"/>
    <cellStyle name="Comma 2 259 4 3 2 3 3" xfId="13224" xr:uid="{00000000-0005-0000-0000-00005C330000}"/>
    <cellStyle name="Comma 2 259 4 3 2 3 3 2" xfId="13225" xr:uid="{00000000-0005-0000-0000-00005D330000}"/>
    <cellStyle name="Comma 2 259 4 3 2 3 4" xfId="13226" xr:uid="{00000000-0005-0000-0000-00005E330000}"/>
    <cellStyle name="Comma 2 259 4 3 2 4" xfId="13227" xr:uid="{00000000-0005-0000-0000-00005F330000}"/>
    <cellStyle name="Comma 2 259 4 3 2 4 2" xfId="13228" xr:uid="{00000000-0005-0000-0000-000060330000}"/>
    <cellStyle name="Comma 2 259 4 3 2 4 2 2" xfId="13229" xr:uid="{00000000-0005-0000-0000-000061330000}"/>
    <cellStyle name="Comma 2 259 4 3 2 4 3" xfId="13230" xr:uid="{00000000-0005-0000-0000-000062330000}"/>
    <cellStyle name="Comma 2 259 4 3 2 5" xfId="13231" xr:uid="{00000000-0005-0000-0000-000063330000}"/>
    <cellStyle name="Comma 2 259 4 3 2 5 2" xfId="13232" xr:uid="{00000000-0005-0000-0000-000064330000}"/>
    <cellStyle name="Comma 2 259 4 3 2 6" xfId="13233" xr:uid="{00000000-0005-0000-0000-000065330000}"/>
    <cellStyle name="Comma 2 259 4 3 2 7" xfId="13234" xr:uid="{00000000-0005-0000-0000-000066330000}"/>
    <cellStyle name="Comma 2 259 4 3 3" xfId="13235" xr:uid="{00000000-0005-0000-0000-000067330000}"/>
    <cellStyle name="Comma 2 259 4 3 3 2" xfId="13236" xr:uid="{00000000-0005-0000-0000-000068330000}"/>
    <cellStyle name="Comma 2 259 4 3 3 2 2" xfId="13237" xr:uid="{00000000-0005-0000-0000-000069330000}"/>
    <cellStyle name="Comma 2 259 4 3 3 2 2 2" xfId="13238" xr:uid="{00000000-0005-0000-0000-00006A330000}"/>
    <cellStyle name="Comma 2 259 4 3 3 2 2 2 2" xfId="13239" xr:uid="{00000000-0005-0000-0000-00006B330000}"/>
    <cellStyle name="Comma 2 259 4 3 3 2 2 3" xfId="13240" xr:uid="{00000000-0005-0000-0000-00006C330000}"/>
    <cellStyle name="Comma 2 259 4 3 3 2 3" xfId="13241" xr:uid="{00000000-0005-0000-0000-00006D330000}"/>
    <cellStyle name="Comma 2 259 4 3 3 2 3 2" xfId="13242" xr:uid="{00000000-0005-0000-0000-00006E330000}"/>
    <cellStyle name="Comma 2 259 4 3 3 2 4" xfId="13243" xr:uid="{00000000-0005-0000-0000-00006F330000}"/>
    <cellStyle name="Comma 2 259 4 3 3 3" xfId="13244" xr:uid="{00000000-0005-0000-0000-000070330000}"/>
    <cellStyle name="Comma 2 259 4 3 3 3 2" xfId="13245" xr:uid="{00000000-0005-0000-0000-000071330000}"/>
    <cellStyle name="Comma 2 259 4 3 3 3 2 2" xfId="13246" xr:uid="{00000000-0005-0000-0000-000072330000}"/>
    <cellStyle name="Comma 2 259 4 3 3 3 3" xfId="13247" xr:uid="{00000000-0005-0000-0000-000073330000}"/>
    <cellStyle name="Comma 2 259 4 3 3 4" xfId="13248" xr:uid="{00000000-0005-0000-0000-000074330000}"/>
    <cellStyle name="Comma 2 259 4 3 3 4 2" xfId="13249" xr:uid="{00000000-0005-0000-0000-000075330000}"/>
    <cellStyle name="Comma 2 259 4 3 3 5" xfId="13250" xr:uid="{00000000-0005-0000-0000-000076330000}"/>
    <cellStyle name="Comma 2 259 4 3 4" xfId="13251" xr:uid="{00000000-0005-0000-0000-000077330000}"/>
    <cellStyle name="Comma 2 259 4 3 4 2" xfId="13252" xr:uid="{00000000-0005-0000-0000-000078330000}"/>
    <cellStyle name="Comma 2 259 4 3 4 2 2" xfId="13253" xr:uid="{00000000-0005-0000-0000-000079330000}"/>
    <cellStyle name="Comma 2 259 4 3 4 2 2 2" xfId="13254" xr:uid="{00000000-0005-0000-0000-00007A330000}"/>
    <cellStyle name="Comma 2 259 4 3 4 2 3" xfId="13255" xr:uid="{00000000-0005-0000-0000-00007B330000}"/>
    <cellStyle name="Comma 2 259 4 3 4 3" xfId="13256" xr:uid="{00000000-0005-0000-0000-00007C330000}"/>
    <cellStyle name="Comma 2 259 4 3 4 3 2" xfId="13257" xr:uid="{00000000-0005-0000-0000-00007D330000}"/>
    <cellStyle name="Comma 2 259 4 3 4 4" xfId="13258" xr:uid="{00000000-0005-0000-0000-00007E330000}"/>
    <cellStyle name="Comma 2 259 4 3 5" xfId="13259" xr:uid="{00000000-0005-0000-0000-00007F330000}"/>
    <cellStyle name="Comma 2 259 4 3 5 2" xfId="13260" xr:uid="{00000000-0005-0000-0000-000080330000}"/>
    <cellStyle name="Comma 2 259 4 3 5 2 2" xfId="13261" xr:uid="{00000000-0005-0000-0000-000081330000}"/>
    <cellStyle name="Comma 2 259 4 3 5 3" xfId="13262" xr:uid="{00000000-0005-0000-0000-000082330000}"/>
    <cellStyle name="Comma 2 259 4 3 6" xfId="13263" xr:uid="{00000000-0005-0000-0000-000083330000}"/>
    <cellStyle name="Comma 2 259 4 3 6 2" xfId="13264" xr:uid="{00000000-0005-0000-0000-000084330000}"/>
    <cellStyle name="Comma 2 259 4 3 7" xfId="13265" xr:uid="{00000000-0005-0000-0000-000085330000}"/>
    <cellStyle name="Comma 2 259 4 3 8" xfId="13266" xr:uid="{00000000-0005-0000-0000-000086330000}"/>
    <cellStyle name="Comma 2 259 4 4" xfId="13267" xr:uid="{00000000-0005-0000-0000-000087330000}"/>
    <cellStyle name="Comma 2 259 4 4 2" xfId="13268" xr:uid="{00000000-0005-0000-0000-000088330000}"/>
    <cellStyle name="Comma 2 259 4 4 2 2" xfId="13269" xr:uid="{00000000-0005-0000-0000-000089330000}"/>
    <cellStyle name="Comma 2 259 4 4 2 2 2" xfId="13270" xr:uid="{00000000-0005-0000-0000-00008A330000}"/>
    <cellStyle name="Comma 2 259 4 4 2 2 2 2" xfId="13271" xr:uid="{00000000-0005-0000-0000-00008B330000}"/>
    <cellStyle name="Comma 2 259 4 4 2 2 2 2 2" xfId="13272" xr:uid="{00000000-0005-0000-0000-00008C330000}"/>
    <cellStyle name="Comma 2 259 4 4 2 2 2 3" xfId="13273" xr:uid="{00000000-0005-0000-0000-00008D330000}"/>
    <cellStyle name="Comma 2 259 4 4 2 2 3" xfId="13274" xr:uid="{00000000-0005-0000-0000-00008E330000}"/>
    <cellStyle name="Comma 2 259 4 4 2 2 3 2" xfId="13275" xr:uid="{00000000-0005-0000-0000-00008F330000}"/>
    <cellStyle name="Comma 2 259 4 4 2 2 4" xfId="13276" xr:uid="{00000000-0005-0000-0000-000090330000}"/>
    <cellStyle name="Comma 2 259 4 4 2 3" xfId="13277" xr:uid="{00000000-0005-0000-0000-000091330000}"/>
    <cellStyle name="Comma 2 259 4 4 2 3 2" xfId="13278" xr:uid="{00000000-0005-0000-0000-000092330000}"/>
    <cellStyle name="Comma 2 259 4 4 2 3 2 2" xfId="13279" xr:uid="{00000000-0005-0000-0000-000093330000}"/>
    <cellStyle name="Comma 2 259 4 4 2 3 3" xfId="13280" xr:uid="{00000000-0005-0000-0000-000094330000}"/>
    <cellStyle name="Comma 2 259 4 4 2 4" xfId="13281" xr:uid="{00000000-0005-0000-0000-000095330000}"/>
    <cellStyle name="Comma 2 259 4 4 2 4 2" xfId="13282" xr:uid="{00000000-0005-0000-0000-000096330000}"/>
    <cellStyle name="Comma 2 259 4 4 2 5" xfId="13283" xr:uid="{00000000-0005-0000-0000-000097330000}"/>
    <cellStyle name="Comma 2 259 4 4 3" xfId="13284" xr:uid="{00000000-0005-0000-0000-000098330000}"/>
    <cellStyle name="Comma 2 259 4 4 3 2" xfId="13285" xr:uid="{00000000-0005-0000-0000-000099330000}"/>
    <cellStyle name="Comma 2 259 4 4 3 2 2" xfId="13286" xr:uid="{00000000-0005-0000-0000-00009A330000}"/>
    <cellStyle name="Comma 2 259 4 4 3 2 2 2" xfId="13287" xr:uid="{00000000-0005-0000-0000-00009B330000}"/>
    <cellStyle name="Comma 2 259 4 4 3 2 3" xfId="13288" xr:uid="{00000000-0005-0000-0000-00009C330000}"/>
    <cellStyle name="Comma 2 259 4 4 3 3" xfId="13289" xr:uid="{00000000-0005-0000-0000-00009D330000}"/>
    <cellStyle name="Comma 2 259 4 4 3 3 2" xfId="13290" xr:uid="{00000000-0005-0000-0000-00009E330000}"/>
    <cellStyle name="Comma 2 259 4 4 3 4" xfId="13291" xr:uid="{00000000-0005-0000-0000-00009F330000}"/>
    <cellStyle name="Comma 2 259 4 4 4" xfId="13292" xr:uid="{00000000-0005-0000-0000-0000A0330000}"/>
    <cellStyle name="Comma 2 259 4 4 4 2" xfId="13293" xr:uid="{00000000-0005-0000-0000-0000A1330000}"/>
    <cellStyle name="Comma 2 259 4 4 4 2 2" xfId="13294" xr:uid="{00000000-0005-0000-0000-0000A2330000}"/>
    <cellStyle name="Comma 2 259 4 4 4 3" xfId="13295" xr:uid="{00000000-0005-0000-0000-0000A3330000}"/>
    <cellStyle name="Comma 2 259 4 4 5" xfId="13296" xr:uid="{00000000-0005-0000-0000-0000A4330000}"/>
    <cellStyle name="Comma 2 259 4 4 5 2" xfId="13297" xr:uid="{00000000-0005-0000-0000-0000A5330000}"/>
    <cellStyle name="Comma 2 259 4 4 6" xfId="13298" xr:uid="{00000000-0005-0000-0000-0000A6330000}"/>
    <cellStyle name="Comma 2 259 4 4 7" xfId="13299" xr:uid="{00000000-0005-0000-0000-0000A7330000}"/>
    <cellStyle name="Comma 2 259 4 5" xfId="13300" xr:uid="{00000000-0005-0000-0000-0000A8330000}"/>
    <cellStyle name="Comma 2 259 4 5 2" xfId="13301" xr:uid="{00000000-0005-0000-0000-0000A9330000}"/>
    <cellStyle name="Comma 2 259 4 5 2 2" xfId="13302" xr:uid="{00000000-0005-0000-0000-0000AA330000}"/>
    <cellStyle name="Comma 2 259 4 5 2 2 2" xfId="13303" xr:uid="{00000000-0005-0000-0000-0000AB330000}"/>
    <cellStyle name="Comma 2 259 4 5 2 2 2 2" xfId="13304" xr:uid="{00000000-0005-0000-0000-0000AC330000}"/>
    <cellStyle name="Comma 2 259 4 5 2 2 3" xfId="13305" xr:uid="{00000000-0005-0000-0000-0000AD330000}"/>
    <cellStyle name="Comma 2 259 4 5 2 3" xfId="13306" xr:uid="{00000000-0005-0000-0000-0000AE330000}"/>
    <cellStyle name="Comma 2 259 4 5 2 3 2" xfId="13307" xr:uid="{00000000-0005-0000-0000-0000AF330000}"/>
    <cellStyle name="Comma 2 259 4 5 2 4" xfId="13308" xr:uid="{00000000-0005-0000-0000-0000B0330000}"/>
    <cellStyle name="Comma 2 259 4 5 3" xfId="13309" xr:uid="{00000000-0005-0000-0000-0000B1330000}"/>
    <cellStyle name="Comma 2 259 4 5 3 2" xfId="13310" xr:uid="{00000000-0005-0000-0000-0000B2330000}"/>
    <cellStyle name="Comma 2 259 4 5 3 2 2" xfId="13311" xr:uid="{00000000-0005-0000-0000-0000B3330000}"/>
    <cellStyle name="Comma 2 259 4 5 3 3" xfId="13312" xr:uid="{00000000-0005-0000-0000-0000B4330000}"/>
    <cellStyle name="Comma 2 259 4 5 4" xfId="13313" xr:uid="{00000000-0005-0000-0000-0000B5330000}"/>
    <cellStyle name="Comma 2 259 4 5 4 2" xfId="13314" xr:uid="{00000000-0005-0000-0000-0000B6330000}"/>
    <cellStyle name="Comma 2 259 4 5 5" xfId="13315" xr:uid="{00000000-0005-0000-0000-0000B7330000}"/>
    <cellStyle name="Comma 2 259 4 6" xfId="13316" xr:uid="{00000000-0005-0000-0000-0000B8330000}"/>
    <cellStyle name="Comma 2 259 4 6 2" xfId="13317" xr:uid="{00000000-0005-0000-0000-0000B9330000}"/>
    <cellStyle name="Comma 2 259 4 6 2 2" xfId="13318" xr:uid="{00000000-0005-0000-0000-0000BA330000}"/>
    <cellStyle name="Comma 2 259 4 6 2 2 2" xfId="13319" xr:uid="{00000000-0005-0000-0000-0000BB330000}"/>
    <cellStyle name="Comma 2 259 4 6 2 3" xfId="13320" xr:uid="{00000000-0005-0000-0000-0000BC330000}"/>
    <cellStyle name="Comma 2 259 4 6 3" xfId="13321" xr:uid="{00000000-0005-0000-0000-0000BD330000}"/>
    <cellStyle name="Comma 2 259 4 6 3 2" xfId="13322" xr:uid="{00000000-0005-0000-0000-0000BE330000}"/>
    <cellStyle name="Comma 2 259 4 6 4" xfId="13323" xr:uid="{00000000-0005-0000-0000-0000BF330000}"/>
    <cellStyle name="Comma 2 259 4 7" xfId="13324" xr:uid="{00000000-0005-0000-0000-0000C0330000}"/>
    <cellStyle name="Comma 2 259 4 7 2" xfId="13325" xr:uid="{00000000-0005-0000-0000-0000C1330000}"/>
    <cellStyle name="Comma 2 259 4 7 2 2" xfId="13326" xr:uid="{00000000-0005-0000-0000-0000C2330000}"/>
    <cellStyle name="Comma 2 259 4 7 3" xfId="13327" xr:uid="{00000000-0005-0000-0000-0000C3330000}"/>
    <cellStyle name="Comma 2 259 4 8" xfId="13328" xr:uid="{00000000-0005-0000-0000-0000C4330000}"/>
    <cellStyle name="Comma 2 259 4 8 2" xfId="13329" xr:uid="{00000000-0005-0000-0000-0000C5330000}"/>
    <cellStyle name="Comma 2 259 4 9" xfId="13330" xr:uid="{00000000-0005-0000-0000-0000C6330000}"/>
    <cellStyle name="Comma 2 259 5" xfId="13331" xr:uid="{00000000-0005-0000-0000-0000C7330000}"/>
    <cellStyle name="Comma 2 259 5 2" xfId="13332" xr:uid="{00000000-0005-0000-0000-0000C8330000}"/>
    <cellStyle name="Comma 2 259 5 2 2" xfId="13333" xr:uid="{00000000-0005-0000-0000-0000C9330000}"/>
    <cellStyle name="Comma 2 259 5 2 2 2" xfId="13334" xr:uid="{00000000-0005-0000-0000-0000CA330000}"/>
    <cellStyle name="Comma 2 259 5 2 2 2 2" xfId="13335" xr:uid="{00000000-0005-0000-0000-0000CB330000}"/>
    <cellStyle name="Comma 2 259 5 2 2 2 2 2" xfId="13336" xr:uid="{00000000-0005-0000-0000-0000CC330000}"/>
    <cellStyle name="Comma 2 259 5 2 2 2 2 2 2" xfId="13337" xr:uid="{00000000-0005-0000-0000-0000CD330000}"/>
    <cellStyle name="Comma 2 259 5 2 2 2 2 2 2 2" xfId="13338" xr:uid="{00000000-0005-0000-0000-0000CE330000}"/>
    <cellStyle name="Comma 2 259 5 2 2 2 2 2 3" xfId="13339" xr:uid="{00000000-0005-0000-0000-0000CF330000}"/>
    <cellStyle name="Comma 2 259 5 2 2 2 2 3" xfId="13340" xr:uid="{00000000-0005-0000-0000-0000D0330000}"/>
    <cellStyle name="Comma 2 259 5 2 2 2 2 3 2" xfId="13341" xr:uid="{00000000-0005-0000-0000-0000D1330000}"/>
    <cellStyle name="Comma 2 259 5 2 2 2 2 4" xfId="13342" xr:uid="{00000000-0005-0000-0000-0000D2330000}"/>
    <cellStyle name="Comma 2 259 5 2 2 2 3" xfId="13343" xr:uid="{00000000-0005-0000-0000-0000D3330000}"/>
    <cellStyle name="Comma 2 259 5 2 2 2 3 2" xfId="13344" xr:uid="{00000000-0005-0000-0000-0000D4330000}"/>
    <cellStyle name="Comma 2 259 5 2 2 2 3 2 2" xfId="13345" xr:uid="{00000000-0005-0000-0000-0000D5330000}"/>
    <cellStyle name="Comma 2 259 5 2 2 2 3 3" xfId="13346" xr:uid="{00000000-0005-0000-0000-0000D6330000}"/>
    <cellStyle name="Comma 2 259 5 2 2 2 4" xfId="13347" xr:uid="{00000000-0005-0000-0000-0000D7330000}"/>
    <cellStyle name="Comma 2 259 5 2 2 2 4 2" xfId="13348" xr:uid="{00000000-0005-0000-0000-0000D8330000}"/>
    <cellStyle name="Comma 2 259 5 2 2 2 5" xfId="13349" xr:uid="{00000000-0005-0000-0000-0000D9330000}"/>
    <cellStyle name="Comma 2 259 5 2 2 3" xfId="13350" xr:uid="{00000000-0005-0000-0000-0000DA330000}"/>
    <cellStyle name="Comma 2 259 5 2 2 3 2" xfId="13351" xr:uid="{00000000-0005-0000-0000-0000DB330000}"/>
    <cellStyle name="Comma 2 259 5 2 2 3 2 2" xfId="13352" xr:uid="{00000000-0005-0000-0000-0000DC330000}"/>
    <cellStyle name="Comma 2 259 5 2 2 3 2 2 2" xfId="13353" xr:uid="{00000000-0005-0000-0000-0000DD330000}"/>
    <cellStyle name="Comma 2 259 5 2 2 3 2 3" xfId="13354" xr:uid="{00000000-0005-0000-0000-0000DE330000}"/>
    <cellStyle name="Comma 2 259 5 2 2 3 3" xfId="13355" xr:uid="{00000000-0005-0000-0000-0000DF330000}"/>
    <cellStyle name="Comma 2 259 5 2 2 3 3 2" xfId="13356" xr:uid="{00000000-0005-0000-0000-0000E0330000}"/>
    <cellStyle name="Comma 2 259 5 2 2 3 4" xfId="13357" xr:uid="{00000000-0005-0000-0000-0000E1330000}"/>
    <cellStyle name="Comma 2 259 5 2 2 4" xfId="13358" xr:uid="{00000000-0005-0000-0000-0000E2330000}"/>
    <cellStyle name="Comma 2 259 5 2 2 4 2" xfId="13359" xr:uid="{00000000-0005-0000-0000-0000E3330000}"/>
    <cellStyle name="Comma 2 259 5 2 2 4 2 2" xfId="13360" xr:uid="{00000000-0005-0000-0000-0000E4330000}"/>
    <cellStyle name="Comma 2 259 5 2 2 4 3" xfId="13361" xr:uid="{00000000-0005-0000-0000-0000E5330000}"/>
    <cellStyle name="Comma 2 259 5 2 2 5" xfId="13362" xr:uid="{00000000-0005-0000-0000-0000E6330000}"/>
    <cellStyle name="Comma 2 259 5 2 2 5 2" xfId="13363" xr:uid="{00000000-0005-0000-0000-0000E7330000}"/>
    <cellStyle name="Comma 2 259 5 2 2 6" xfId="13364" xr:uid="{00000000-0005-0000-0000-0000E8330000}"/>
    <cellStyle name="Comma 2 259 5 2 2 7" xfId="13365" xr:uid="{00000000-0005-0000-0000-0000E9330000}"/>
    <cellStyle name="Comma 2 259 5 2 3" xfId="13366" xr:uid="{00000000-0005-0000-0000-0000EA330000}"/>
    <cellStyle name="Comma 2 259 5 2 3 2" xfId="13367" xr:uid="{00000000-0005-0000-0000-0000EB330000}"/>
    <cellStyle name="Comma 2 259 5 2 3 2 2" xfId="13368" xr:uid="{00000000-0005-0000-0000-0000EC330000}"/>
    <cellStyle name="Comma 2 259 5 2 3 2 2 2" xfId="13369" xr:uid="{00000000-0005-0000-0000-0000ED330000}"/>
    <cellStyle name="Comma 2 259 5 2 3 2 2 2 2" xfId="13370" xr:uid="{00000000-0005-0000-0000-0000EE330000}"/>
    <cellStyle name="Comma 2 259 5 2 3 2 2 3" xfId="13371" xr:uid="{00000000-0005-0000-0000-0000EF330000}"/>
    <cellStyle name="Comma 2 259 5 2 3 2 3" xfId="13372" xr:uid="{00000000-0005-0000-0000-0000F0330000}"/>
    <cellStyle name="Comma 2 259 5 2 3 2 3 2" xfId="13373" xr:uid="{00000000-0005-0000-0000-0000F1330000}"/>
    <cellStyle name="Comma 2 259 5 2 3 2 4" xfId="13374" xr:uid="{00000000-0005-0000-0000-0000F2330000}"/>
    <cellStyle name="Comma 2 259 5 2 3 3" xfId="13375" xr:uid="{00000000-0005-0000-0000-0000F3330000}"/>
    <cellStyle name="Comma 2 259 5 2 3 3 2" xfId="13376" xr:uid="{00000000-0005-0000-0000-0000F4330000}"/>
    <cellStyle name="Comma 2 259 5 2 3 3 2 2" xfId="13377" xr:uid="{00000000-0005-0000-0000-0000F5330000}"/>
    <cellStyle name="Comma 2 259 5 2 3 3 3" xfId="13378" xr:uid="{00000000-0005-0000-0000-0000F6330000}"/>
    <cellStyle name="Comma 2 259 5 2 3 4" xfId="13379" xr:uid="{00000000-0005-0000-0000-0000F7330000}"/>
    <cellStyle name="Comma 2 259 5 2 3 4 2" xfId="13380" xr:uid="{00000000-0005-0000-0000-0000F8330000}"/>
    <cellStyle name="Comma 2 259 5 2 3 5" xfId="13381" xr:uid="{00000000-0005-0000-0000-0000F9330000}"/>
    <cellStyle name="Comma 2 259 5 2 4" xfId="13382" xr:uid="{00000000-0005-0000-0000-0000FA330000}"/>
    <cellStyle name="Comma 2 259 5 2 4 2" xfId="13383" xr:uid="{00000000-0005-0000-0000-0000FB330000}"/>
    <cellStyle name="Comma 2 259 5 2 4 2 2" xfId="13384" xr:uid="{00000000-0005-0000-0000-0000FC330000}"/>
    <cellStyle name="Comma 2 259 5 2 4 2 2 2" xfId="13385" xr:uid="{00000000-0005-0000-0000-0000FD330000}"/>
    <cellStyle name="Comma 2 259 5 2 4 2 3" xfId="13386" xr:uid="{00000000-0005-0000-0000-0000FE330000}"/>
    <cellStyle name="Comma 2 259 5 2 4 3" xfId="13387" xr:uid="{00000000-0005-0000-0000-0000FF330000}"/>
    <cellStyle name="Comma 2 259 5 2 4 3 2" xfId="13388" xr:uid="{00000000-0005-0000-0000-000000340000}"/>
    <cellStyle name="Comma 2 259 5 2 4 4" xfId="13389" xr:uid="{00000000-0005-0000-0000-000001340000}"/>
    <cellStyle name="Comma 2 259 5 2 5" xfId="13390" xr:uid="{00000000-0005-0000-0000-000002340000}"/>
    <cellStyle name="Comma 2 259 5 2 5 2" xfId="13391" xr:uid="{00000000-0005-0000-0000-000003340000}"/>
    <cellStyle name="Comma 2 259 5 2 5 2 2" xfId="13392" xr:uid="{00000000-0005-0000-0000-000004340000}"/>
    <cellStyle name="Comma 2 259 5 2 5 3" xfId="13393" xr:uid="{00000000-0005-0000-0000-000005340000}"/>
    <cellStyle name="Comma 2 259 5 2 6" xfId="13394" xr:uid="{00000000-0005-0000-0000-000006340000}"/>
    <cellStyle name="Comma 2 259 5 2 6 2" xfId="13395" xr:uid="{00000000-0005-0000-0000-000007340000}"/>
    <cellStyle name="Comma 2 259 5 2 7" xfId="13396" xr:uid="{00000000-0005-0000-0000-000008340000}"/>
    <cellStyle name="Comma 2 259 5 2 8" xfId="13397" xr:uid="{00000000-0005-0000-0000-000009340000}"/>
    <cellStyle name="Comma 2 259 5 3" xfId="13398" xr:uid="{00000000-0005-0000-0000-00000A340000}"/>
    <cellStyle name="Comma 2 259 5 3 2" xfId="13399" xr:uid="{00000000-0005-0000-0000-00000B340000}"/>
    <cellStyle name="Comma 2 259 5 3 2 2" xfId="13400" xr:uid="{00000000-0005-0000-0000-00000C340000}"/>
    <cellStyle name="Comma 2 259 5 3 2 2 2" xfId="13401" xr:uid="{00000000-0005-0000-0000-00000D340000}"/>
    <cellStyle name="Comma 2 259 5 3 2 2 2 2" xfId="13402" xr:uid="{00000000-0005-0000-0000-00000E340000}"/>
    <cellStyle name="Comma 2 259 5 3 2 2 2 2 2" xfId="13403" xr:uid="{00000000-0005-0000-0000-00000F340000}"/>
    <cellStyle name="Comma 2 259 5 3 2 2 2 3" xfId="13404" xr:uid="{00000000-0005-0000-0000-000010340000}"/>
    <cellStyle name="Comma 2 259 5 3 2 2 3" xfId="13405" xr:uid="{00000000-0005-0000-0000-000011340000}"/>
    <cellStyle name="Comma 2 259 5 3 2 2 3 2" xfId="13406" xr:uid="{00000000-0005-0000-0000-000012340000}"/>
    <cellStyle name="Comma 2 259 5 3 2 2 4" xfId="13407" xr:uid="{00000000-0005-0000-0000-000013340000}"/>
    <cellStyle name="Comma 2 259 5 3 2 3" xfId="13408" xr:uid="{00000000-0005-0000-0000-000014340000}"/>
    <cellStyle name="Comma 2 259 5 3 2 3 2" xfId="13409" xr:uid="{00000000-0005-0000-0000-000015340000}"/>
    <cellStyle name="Comma 2 259 5 3 2 3 2 2" xfId="13410" xr:uid="{00000000-0005-0000-0000-000016340000}"/>
    <cellStyle name="Comma 2 259 5 3 2 3 3" xfId="13411" xr:uid="{00000000-0005-0000-0000-000017340000}"/>
    <cellStyle name="Comma 2 259 5 3 2 4" xfId="13412" xr:uid="{00000000-0005-0000-0000-000018340000}"/>
    <cellStyle name="Comma 2 259 5 3 2 4 2" xfId="13413" xr:uid="{00000000-0005-0000-0000-000019340000}"/>
    <cellStyle name="Comma 2 259 5 3 2 5" xfId="13414" xr:uid="{00000000-0005-0000-0000-00001A340000}"/>
    <cellStyle name="Comma 2 259 5 3 3" xfId="13415" xr:uid="{00000000-0005-0000-0000-00001B340000}"/>
    <cellStyle name="Comma 2 259 5 3 3 2" xfId="13416" xr:uid="{00000000-0005-0000-0000-00001C340000}"/>
    <cellStyle name="Comma 2 259 5 3 3 2 2" xfId="13417" xr:uid="{00000000-0005-0000-0000-00001D340000}"/>
    <cellStyle name="Comma 2 259 5 3 3 2 2 2" xfId="13418" xr:uid="{00000000-0005-0000-0000-00001E340000}"/>
    <cellStyle name="Comma 2 259 5 3 3 2 3" xfId="13419" xr:uid="{00000000-0005-0000-0000-00001F340000}"/>
    <cellStyle name="Comma 2 259 5 3 3 3" xfId="13420" xr:uid="{00000000-0005-0000-0000-000020340000}"/>
    <cellStyle name="Comma 2 259 5 3 3 3 2" xfId="13421" xr:uid="{00000000-0005-0000-0000-000021340000}"/>
    <cellStyle name="Comma 2 259 5 3 3 4" xfId="13422" xr:uid="{00000000-0005-0000-0000-000022340000}"/>
    <cellStyle name="Comma 2 259 5 3 4" xfId="13423" xr:uid="{00000000-0005-0000-0000-000023340000}"/>
    <cellStyle name="Comma 2 259 5 3 4 2" xfId="13424" xr:uid="{00000000-0005-0000-0000-000024340000}"/>
    <cellStyle name="Comma 2 259 5 3 4 2 2" xfId="13425" xr:uid="{00000000-0005-0000-0000-000025340000}"/>
    <cellStyle name="Comma 2 259 5 3 4 3" xfId="13426" xr:uid="{00000000-0005-0000-0000-000026340000}"/>
    <cellStyle name="Comma 2 259 5 3 5" xfId="13427" xr:uid="{00000000-0005-0000-0000-000027340000}"/>
    <cellStyle name="Comma 2 259 5 3 5 2" xfId="13428" xr:uid="{00000000-0005-0000-0000-000028340000}"/>
    <cellStyle name="Comma 2 259 5 3 6" xfId="13429" xr:uid="{00000000-0005-0000-0000-000029340000}"/>
    <cellStyle name="Comma 2 259 5 3 7" xfId="13430" xr:uid="{00000000-0005-0000-0000-00002A340000}"/>
    <cellStyle name="Comma 2 259 5 4" xfId="13431" xr:uid="{00000000-0005-0000-0000-00002B340000}"/>
    <cellStyle name="Comma 2 259 5 4 2" xfId="13432" xr:uid="{00000000-0005-0000-0000-00002C340000}"/>
    <cellStyle name="Comma 2 259 5 4 2 2" xfId="13433" xr:uid="{00000000-0005-0000-0000-00002D340000}"/>
    <cellStyle name="Comma 2 259 5 4 2 2 2" xfId="13434" xr:uid="{00000000-0005-0000-0000-00002E340000}"/>
    <cellStyle name="Comma 2 259 5 4 2 2 2 2" xfId="13435" xr:uid="{00000000-0005-0000-0000-00002F340000}"/>
    <cellStyle name="Comma 2 259 5 4 2 2 3" xfId="13436" xr:uid="{00000000-0005-0000-0000-000030340000}"/>
    <cellStyle name="Comma 2 259 5 4 2 3" xfId="13437" xr:uid="{00000000-0005-0000-0000-000031340000}"/>
    <cellStyle name="Comma 2 259 5 4 2 3 2" xfId="13438" xr:uid="{00000000-0005-0000-0000-000032340000}"/>
    <cellStyle name="Comma 2 259 5 4 2 4" xfId="13439" xr:uid="{00000000-0005-0000-0000-000033340000}"/>
    <cellStyle name="Comma 2 259 5 4 3" xfId="13440" xr:uid="{00000000-0005-0000-0000-000034340000}"/>
    <cellStyle name="Comma 2 259 5 4 3 2" xfId="13441" xr:uid="{00000000-0005-0000-0000-000035340000}"/>
    <cellStyle name="Comma 2 259 5 4 3 2 2" xfId="13442" xr:uid="{00000000-0005-0000-0000-000036340000}"/>
    <cellStyle name="Comma 2 259 5 4 3 3" xfId="13443" xr:uid="{00000000-0005-0000-0000-000037340000}"/>
    <cellStyle name="Comma 2 259 5 4 4" xfId="13444" xr:uid="{00000000-0005-0000-0000-000038340000}"/>
    <cellStyle name="Comma 2 259 5 4 4 2" xfId="13445" xr:uid="{00000000-0005-0000-0000-000039340000}"/>
    <cellStyle name="Comma 2 259 5 4 5" xfId="13446" xr:uid="{00000000-0005-0000-0000-00003A340000}"/>
    <cellStyle name="Comma 2 259 5 5" xfId="13447" xr:uid="{00000000-0005-0000-0000-00003B340000}"/>
    <cellStyle name="Comma 2 259 5 5 2" xfId="13448" xr:uid="{00000000-0005-0000-0000-00003C340000}"/>
    <cellStyle name="Comma 2 259 5 5 2 2" xfId="13449" xr:uid="{00000000-0005-0000-0000-00003D340000}"/>
    <cellStyle name="Comma 2 259 5 5 2 2 2" xfId="13450" xr:uid="{00000000-0005-0000-0000-00003E340000}"/>
    <cellStyle name="Comma 2 259 5 5 2 3" xfId="13451" xr:uid="{00000000-0005-0000-0000-00003F340000}"/>
    <cellStyle name="Comma 2 259 5 5 3" xfId="13452" xr:uid="{00000000-0005-0000-0000-000040340000}"/>
    <cellStyle name="Comma 2 259 5 5 3 2" xfId="13453" xr:uid="{00000000-0005-0000-0000-000041340000}"/>
    <cellStyle name="Comma 2 259 5 5 4" xfId="13454" xr:uid="{00000000-0005-0000-0000-000042340000}"/>
    <cellStyle name="Comma 2 259 5 6" xfId="13455" xr:uid="{00000000-0005-0000-0000-000043340000}"/>
    <cellStyle name="Comma 2 259 5 6 2" xfId="13456" xr:uid="{00000000-0005-0000-0000-000044340000}"/>
    <cellStyle name="Comma 2 259 5 6 2 2" xfId="13457" xr:uid="{00000000-0005-0000-0000-000045340000}"/>
    <cellStyle name="Comma 2 259 5 6 3" xfId="13458" xr:uid="{00000000-0005-0000-0000-000046340000}"/>
    <cellStyle name="Comma 2 259 5 7" xfId="13459" xr:uid="{00000000-0005-0000-0000-000047340000}"/>
    <cellStyle name="Comma 2 259 5 7 2" xfId="13460" xr:uid="{00000000-0005-0000-0000-000048340000}"/>
    <cellStyle name="Comma 2 259 5 8" xfId="13461" xr:uid="{00000000-0005-0000-0000-000049340000}"/>
    <cellStyle name="Comma 2 259 5 9" xfId="13462" xr:uid="{00000000-0005-0000-0000-00004A340000}"/>
    <cellStyle name="Comma 2 259 6" xfId="13463" xr:uid="{00000000-0005-0000-0000-00004B340000}"/>
    <cellStyle name="Comma 2 259 6 2" xfId="13464" xr:uid="{00000000-0005-0000-0000-00004C340000}"/>
    <cellStyle name="Comma 2 259 6 2 2" xfId="13465" xr:uid="{00000000-0005-0000-0000-00004D340000}"/>
    <cellStyle name="Comma 2 259 6 2 2 2" xfId="13466" xr:uid="{00000000-0005-0000-0000-00004E340000}"/>
    <cellStyle name="Comma 2 259 6 2 2 2 2" xfId="13467" xr:uid="{00000000-0005-0000-0000-00004F340000}"/>
    <cellStyle name="Comma 2 259 6 2 2 2 2 2" xfId="13468" xr:uid="{00000000-0005-0000-0000-000050340000}"/>
    <cellStyle name="Comma 2 259 6 2 2 2 2 2 2" xfId="13469" xr:uid="{00000000-0005-0000-0000-000051340000}"/>
    <cellStyle name="Comma 2 259 6 2 2 2 2 3" xfId="13470" xr:uid="{00000000-0005-0000-0000-000052340000}"/>
    <cellStyle name="Comma 2 259 6 2 2 2 3" xfId="13471" xr:uid="{00000000-0005-0000-0000-000053340000}"/>
    <cellStyle name="Comma 2 259 6 2 2 2 3 2" xfId="13472" xr:uid="{00000000-0005-0000-0000-000054340000}"/>
    <cellStyle name="Comma 2 259 6 2 2 2 4" xfId="13473" xr:uid="{00000000-0005-0000-0000-000055340000}"/>
    <cellStyle name="Comma 2 259 6 2 2 3" xfId="13474" xr:uid="{00000000-0005-0000-0000-000056340000}"/>
    <cellStyle name="Comma 2 259 6 2 2 3 2" xfId="13475" xr:uid="{00000000-0005-0000-0000-000057340000}"/>
    <cellStyle name="Comma 2 259 6 2 2 3 2 2" xfId="13476" xr:uid="{00000000-0005-0000-0000-000058340000}"/>
    <cellStyle name="Comma 2 259 6 2 2 3 3" xfId="13477" xr:uid="{00000000-0005-0000-0000-000059340000}"/>
    <cellStyle name="Comma 2 259 6 2 2 4" xfId="13478" xr:uid="{00000000-0005-0000-0000-00005A340000}"/>
    <cellStyle name="Comma 2 259 6 2 2 4 2" xfId="13479" xr:uid="{00000000-0005-0000-0000-00005B340000}"/>
    <cellStyle name="Comma 2 259 6 2 2 5" xfId="13480" xr:uid="{00000000-0005-0000-0000-00005C340000}"/>
    <cellStyle name="Comma 2 259 6 2 3" xfId="13481" xr:uid="{00000000-0005-0000-0000-00005D340000}"/>
    <cellStyle name="Comma 2 259 6 2 3 2" xfId="13482" xr:uid="{00000000-0005-0000-0000-00005E340000}"/>
    <cellStyle name="Comma 2 259 6 2 3 2 2" xfId="13483" xr:uid="{00000000-0005-0000-0000-00005F340000}"/>
    <cellStyle name="Comma 2 259 6 2 3 2 2 2" xfId="13484" xr:uid="{00000000-0005-0000-0000-000060340000}"/>
    <cellStyle name="Comma 2 259 6 2 3 2 3" xfId="13485" xr:uid="{00000000-0005-0000-0000-000061340000}"/>
    <cellStyle name="Comma 2 259 6 2 3 3" xfId="13486" xr:uid="{00000000-0005-0000-0000-000062340000}"/>
    <cellStyle name="Comma 2 259 6 2 3 3 2" xfId="13487" xr:uid="{00000000-0005-0000-0000-000063340000}"/>
    <cellStyle name="Comma 2 259 6 2 3 4" xfId="13488" xr:uid="{00000000-0005-0000-0000-000064340000}"/>
    <cellStyle name="Comma 2 259 6 2 4" xfId="13489" xr:uid="{00000000-0005-0000-0000-000065340000}"/>
    <cellStyle name="Comma 2 259 6 2 4 2" xfId="13490" xr:uid="{00000000-0005-0000-0000-000066340000}"/>
    <cellStyle name="Comma 2 259 6 2 4 2 2" xfId="13491" xr:uid="{00000000-0005-0000-0000-000067340000}"/>
    <cellStyle name="Comma 2 259 6 2 4 3" xfId="13492" xr:uid="{00000000-0005-0000-0000-000068340000}"/>
    <cellStyle name="Comma 2 259 6 2 5" xfId="13493" xr:uid="{00000000-0005-0000-0000-000069340000}"/>
    <cellStyle name="Comma 2 259 6 2 5 2" xfId="13494" xr:uid="{00000000-0005-0000-0000-00006A340000}"/>
    <cellStyle name="Comma 2 259 6 2 6" xfId="13495" xr:uid="{00000000-0005-0000-0000-00006B340000}"/>
    <cellStyle name="Comma 2 259 6 2 7" xfId="13496" xr:uid="{00000000-0005-0000-0000-00006C340000}"/>
    <cellStyle name="Comma 2 259 6 3" xfId="13497" xr:uid="{00000000-0005-0000-0000-00006D340000}"/>
    <cellStyle name="Comma 2 259 6 3 2" xfId="13498" xr:uid="{00000000-0005-0000-0000-00006E340000}"/>
    <cellStyle name="Comma 2 259 6 3 2 2" xfId="13499" xr:uid="{00000000-0005-0000-0000-00006F340000}"/>
    <cellStyle name="Comma 2 259 6 3 2 2 2" xfId="13500" xr:uid="{00000000-0005-0000-0000-000070340000}"/>
    <cellStyle name="Comma 2 259 6 3 2 2 2 2" xfId="13501" xr:uid="{00000000-0005-0000-0000-000071340000}"/>
    <cellStyle name="Comma 2 259 6 3 2 2 3" xfId="13502" xr:uid="{00000000-0005-0000-0000-000072340000}"/>
    <cellStyle name="Comma 2 259 6 3 2 3" xfId="13503" xr:uid="{00000000-0005-0000-0000-000073340000}"/>
    <cellStyle name="Comma 2 259 6 3 2 3 2" xfId="13504" xr:uid="{00000000-0005-0000-0000-000074340000}"/>
    <cellStyle name="Comma 2 259 6 3 2 4" xfId="13505" xr:uid="{00000000-0005-0000-0000-000075340000}"/>
    <cellStyle name="Comma 2 259 6 3 3" xfId="13506" xr:uid="{00000000-0005-0000-0000-000076340000}"/>
    <cellStyle name="Comma 2 259 6 3 3 2" xfId="13507" xr:uid="{00000000-0005-0000-0000-000077340000}"/>
    <cellStyle name="Comma 2 259 6 3 3 2 2" xfId="13508" xr:uid="{00000000-0005-0000-0000-000078340000}"/>
    <cellStyle name="Comma 2 259 6 3 3 3" xfId="13509" xr:uid="{00000000-0005-0000-0000-000079340000}"/>
    <cellStyle name="Comma 2 259 6 3 4" xfId="13510" xr:uid="{00000000-0005-0000-0000-00007A340000}"/>
    <cellStyle name="Comma 2 259 6 3 4 2" xfId="13511" xr:uid="{00000000-0005-0000-0000-00007B340000}"/>
    <cellStyle name="Comma 2 259 6 3 5" xfId="13512" xr:uid="{00000000-0005-0000-0000-00007C340000}"/>
    <cellStyle name="Comma 2 259 6 4" xfId="13513" xr:uid="{00000000-0005-0000-0000-00007D340000}"/>
    <cellStyle name="Comma 2 259 6 4 2" xfId="13514" xr:uid="{00000000-0005-0000-0000-00007E340000}"/>
    <cellStyle name="Comma 2 259 6 4 2 2" xfId="13515" xr:uid="{00000000-0005-0000-0000-00007F340000}"/>
    <cellStyle name="Comma 2 259 6 4 2 2 2" xfId="13516" xr:uid="{00000000-0005-0000-0000-000080340000}"/>
    <cellStyle name="Comma 2 259 6 4 2 3" xfId="13517" xr:uid="{00000000-0005-0000-0000-000081340000}"/>
    <cellStyle name="Comma 2 259 6 4 3" xfId="13518" xr:uid="{00000000-0005-0000-0000-000082340000}"/>
    <cellStyle name="Comma 2 259 6 4 3 2" xfId="13519" xr:uid="{00000000-0005-0000-0000-000083340000}"/>
    <cellStyle name="Comma 2 259 6 4 4" xfId="13520" xr:uid="{00000000-0005-0000-0000-000084340000}"/>
    <cellStyle name="Comma 2 259 6 5" xfId="13521" xr:uid="{00000000-0005-0000-0000-000085340000}"/>
    <cellStyle name="Comma 2 259 6 5 2" xfId="13522" xr:uid="{00000000-0005-0000-0000-000086340000}"/>
    <cellStyle name="Comma 2 259 6 5 2 2" xfId="13523" xr:uid="{00000000-0005-0000-0000-000087340000}"/>
    <cellStyle name="Comma 2 259 6 5 3" xfId="13524" xr:uid="{00000000-0005-0000-0000-000088340000}"/>
    <cellStyle name="Comma 2 259 6 6" xfId="13525" xr:uid="{00000000-0005-0000-0000-000089340000}"/>
    <cellStyle name="Comma 2 259 6 6 2" xfId="13526" xr:uid="{00000000-0005-0000-0000-00008A340000}"/>
    <cellStyle name="Comma 2 259 6 7" xfId="13527" xr:uid="{00000000-0005-0000-0000-00008B340000}"/>
    <cellStyle name="Comma 2 259 6 8" xfId="13528" xr:uid="{00000000-0005-0000-0000-00008C340000}"/>
    <cellStyle name="Comma 2 259 7" xfId="13529" xr:uid="{00000000-0005-0000-0000-00008D340000}"/>
    <cellStyle name="Comma 2 259 7 2" xfId="13530" xr:uid="{00000000-0005-0000-0000-00008E340000}"/>
    <cellStyle name="Comma 2 259 7 2 2" xfId="13531" xr:uid="{00000000-0005-0000-0000-00008F340000}"/>
    <cellStyle name="Comma 2 259 7 2 2 2" xfId="13532" xr:uid="{00000000-0005-0000-0000-000090340000}"/>
    <cellStyle name="Comma 2 259 7 2 2 2 2" xfId="13533" xr:uid="{00000000-0005-0000-0000-000091340000}"/>
    <cellStyle name="Comma 2 259 7 2 2 2 2 2" xfId="13534" xr:uid="{00000000-0005-0000-0000-000092340000}"/>
    <cellStyle name="Comma 2 259 7 2 2 2 3" xfId="13535" xr:uid="{00000000-0005-0000-0000-000093340000}"/>
    <cellStyle name="Comma 2 259 7 2 2 3" xfId="13536" xr:uid="{00000000-0005-0000-0000-000094340000}"/>
    <cellStyle name="Comma 2 259 7 2 2 3 2" xfId="13537" xr:uid="{00000000-0005-0000-0000-000095340000}"/>
    <cellStyle name="Comma 2 259 7 2 2 4" xfId="13538" xr:uid="{00000000-0005-0000-0000-000096340000}"/>
    <cellStyle name="Comma 2 259 7 2 3" xfId="13539" xr:uid="{00000000-0005-0000-0000-000097340000}"/>
    <cellStyle name="Comma 2 259 7 2 3 2" xfId="13540" xr:uid="{00000000-0005-0000-0000-000098340000}"/>
    <cellStyle name="Comma 2 259 7 2 3 2 2" xfId="13541" xr:uid="{00000000-0005-0000-0000-000099340000}"/>
    <cellStyle name="Comma 2 259 7 2 3 3" xfId="13542" xr:uid="{00000000-0005-0000-0000-00009A340000}"/>
    <cellStyle name="Comma 2 259 7 2 4" xfId="13543" xr:uid="{00000000-0005-0000-0000-00009B340000}"/>
    <cellStyle name="Comma 2 259 7 2 4 2" xfId="13544" xr:uid="{00000000-0005-0000-0000-00009C340000}"/>
    <cellStyle name="Comma 2 259 7 2 5" xfId="13545" xr:uid="{00000000-0005-0000-0000-00009D340000}"/>
    <cellStyle name="Comma 2 259 7 3" xfId="13546" xr:uid="{00000000-0005-0000-0000-00009E340000}"/>
    <cellStyle name="Comma 2 259 7 3 2" xfId="13547" xr:uid="{00000000-0005-0000-0000-00009F340000}"/>
    <cellStyle name="Comma 2 259 7 3 2 2" xfId="13548" xr:uid="{00000000-0005-0000-0000-0000A0340000}"/>
    <cellStyle name="Comma 2 259 7 3 2 2 2" xfId="13549" xr:uid="{00000000-0005-0000-0000-0000A1340000}"/>
    <cellStyle name="Comma 2 259 7 3 2 3" xfId="13550" xr:uid="{00000000-0005-0000-0000-0000A2340000}"/>
    <cellStyle name="Comma 2 259 7 3 3" xfId="13551" xr:uid="{00000000-0005-0000-0000-0000A3340000}"/>
    <cellStyle name="Comma 2 259 7 3 3 2" xfId="13552" xr:uid="{00000000-0005-0000-0000-0000A4340000}"/>
    <cellStyle name="Comma 2 259 7 3 4" xfId="13553" xr:uid="{00000000-0005-0000-0000-0000A5340000}"/>
    <cellStyle name="Comma 2 259 7 4" xfId="13554" xr:uid="{00000000-0005-0000-0000-0000A6340000}"/>
    <cellStyle name="Comma 2 259 7 4 2" xfId="13555" xr:uid="{00000000-0005-0000-0000-0000A7340000}"/>
    <cellStyle name="Comma 2 259 7 4 2 2" xfId="13556" xr:uid="{00000000-0005-0000-0000-0000A8340000}"/>
    <cellStyle name="Comma 2 259 7 4 3" xfId="13557" xr:uid="{00000000-0005-0000-0000-0000A9340000}"/>
    <cellStyle name="Comma 2 259 7 5" xfId="13558" xr:uid="{00000000-0005-0000-0000-0000AA340000}"/>
    <cellStyle name="Comma 2 259 7 5 2" xfId="13559" xr:uid="{00000000-0005-0000-0000-0000AB340000}"/>
    <cellStyle name="Comma 2 259 7 6" xfId="13560" xr:uid="{00000000-0005-0000-0000-0000AC340000}"/>
    <cellStyle name="Comma 2 259 7 7" xfId="13561" xr:uid="{00000000-0005-0000-0000-0000AD340000}"/>
    <cellStyle name="Comma 2 259 8" xfId="13562" xr:uid="{00000000-0005-0000-0000-0000AE340000}"/>
    <cellStyle name="Comma 2 259 8 2" xfId="13563" xr:uid="{00000000-0005-0000-0000-0000AF340000}"/>
    <cellStyle name="Comma 2 259 8 2 2" xfId="13564" xr:uid="{00000000-0005-0000-0000-0000B0340000}"/>
    <cellStyle name="Comma 2 259 8 2 2 2" xfId="13565" xr:uid="{00000000-0005-0000-0000-0000B1340000}"/>
    <cellStyle name="Comma 2 259 8 2 2 2 2" xfId="13566" xr:uid="{00000000-0005-0000-0000-0000B2340000}"/>
    <cellStyle name="Comma 2 259 8 2 2 3" xfId="13567" xr:uid="{00000000-0005-0000-0000-0000B3340000}"/>
    <cellStyle name="Comma 2 259 8 2 3" xfId="13568" xr:uid="{00000000-0005-0000-0000-0000B4340000}"/>
    <cellStyle name="Comma 2 259 8 2 3 2" xfId="13569" xr:uid="{00000000-0005-0000-0000-0000B5340000}"/>
    <cellStyle name="Comma 2 259 8 2 4" xfId="13570" xr:uid="{00000000-0005-0000-0000-0000B6340000}"/>
    <cellStyle name="Comma 2 259 8 3" xfId="13571" xr:uid="{00000000-0005-0000-0000-0000B7340000}"/>
    <cellStyle name="Comma 2 259 8 3 2" xfId="13572" xr:uid="{00000000-0005-0000-0000-0000B8340000}"/>
    <cellStyle name="Comma 2 259 8 3 2 2" xfId="13573" xr:uid="{00000000-0005-0000-0000-0000B9340000}"/>
    <cellStyle name="Comma 2 259 8 3 3" xfId="13574" xr:uid="{00000000-0005-0000-0000-0000BA340000}"/>
    <cellStyle name="Comma 2 259 8 4" xfId="13575" xr:uid="{00000000-0005-0000-0000-0000BB340000}"/>
    <cellStyle name="Comma 2 259 8 4 2" xfId="13576" xr:uid="{00000000-0005-0000-0000-0000BC340000}"/>
    <cellStyle name="Comma 2 259 8 5" xfId="13577" xr:uid="{00000000-0005-0000-0000-0000BD340000}"/>
    <cellStyle name="Comma 2 259 9" xfId="13578" xr:uid="{00000000-0005-0000-0000-0000BE340000}"/>
    <cellStyle name="Comma 2 259 9 2" xfId="13579" xr:uid="{00000000-0005-0000-0000-0000BF340000}"/>
    <cellStyle name="Comma 2 259 9 2 2" xfId="13580" xr:uid="{00000000-0005-0000-0000-0000C0340000}"/>
    <cellStyle name="Comma 2 259 9 2 2 2" xfId="13581" xr:uid="{00000000-0005-0000-0000-0000C1340000}"/>
    <cellStyle name="Comma 2 259 9 2 3" xfId="13582" xr:uid="{00000000-0005-0000-0000-0000C2340000}"/>
    <cellStyle name="Comma 2 259 9 3" xfId="13583" xr:uid="{00000000-0005-0000-0000-0000C3340000}"/>
    <cellStyle name="Comma 2 259 9 3 2" xfId="13584" xr:uid="{00000000-0005-0000-0000-0000C4340000}"/>
    <cellStyle name="Comma 2 259 9 4" xfId="13585" xr:uid="{00000000-0005-0000-0000-0000C5340000}"/>
    <cellStyle name="Comma 2 26" xfId="13586" xr:uid="{00000000-0005-0000-0000-0000C6340000}"/>
    <cellStyle name="Comma 2 26 2" xfId="13587" xr:uid="{00000000-0005-0000-0000-0000C7340000}"/>
    <cellStyle name="Comma 2 26 3" xfId="13588" xr:uid="{00000000-0005-0000-0000-0000C8340000}"/>
    <cellStyle name="Comma 2 260" xfId="13589" xr:uid="{00000000-0005-0000-0000-0000C9340000}"/>
    <cellStyle name="Comma 2 260 10" xfId="13590" xr:uid="{00000000-0005-0000-0000-0000CA340000}"/>
    <cellStyle name="Comma 2 260 10 2" xfId="13591" xr:uid="{00000000-0005-0000-0000-0000CB340000}"/>
    <cellStyle name="Comma 2 260 11" xfId="13592" xr:uid="{00000000-0005-0000-0000-0000CC340000}"/>
    <cellStyle name="Comma 2 260 12" xfId="13593" xr:uid="{00000000-0005-0000-0000-0000CD340000}"/>
    <cellStyle name="Comma 2 260 2" xfId="13594" xr:uid="{00000000-0005-0000-0000-0000CE340000}"/>
    <cellStyle name="Comma 2 260 2 10" xfId="13595" xr:uid="{00000000-0005-0000-0000-0000CF340000}"/>
    <cellStyle name="Comma 2 260 2 11" xfId="13596" xr:uid="{00000000-0005-0000-0000-0000D0340000}"/>
    <cellStyle name="Comma 2 260 2 2" xfId="13597" xr:uid="{00000000-0005-0000-0000-0000D1340000}"/>
    <cellStyle name="Comma 2 260 2 2 10" xfId="13598" xr:uid="{00000000-0005-0000-0000-0000D2340000}"/>
    <cellStyle name="Comma 2 260 2 2 2" xfId="13599" xr:uid="{00000000-0005-0000-0000-0000D3340000}"/>
    <cellStyle name="Comma 2 260 2 2 2 2" xfId="13600" xr:uid="{00000000-0005-0000-0000-0000D4340000}"/>
    <cellStyle name="Comma 2 260 2 2 2 2 2" xfId="13601" xr:uid="{00000000-0005-0000-0000-0000D5340000}"/>
    <cellStyle name="Comma 2 260 2 2 2 2 2 2" xfId="13602" xr:uid="{00000000-0005-0000-0000-0000D6340000}"/>
    <cellStyle name="Comma 2 260 2 2 2 2 2 2 2" xfId="13603" xr:uid="{00000000-0005-0000-0000-0000D7340000}"/>
    <cellStyle name="Comma 2 260 2 2 2 2 2 2 2 2" xfId="13604" xr:uid="{00000000-0005-0000-0000-0000D8340000}"/>
    <cellStyle name="Comma 2 260 2 2 2 2 2 2 2 2 2" xfId="13605" xr:uid="{00000000-0005-0000-0000-0000D9340000}"/>
    <cellStyle name="Comma 2 260 2 2 2 2 2 2 2 2 2 2" xfId="13606" xr:uid="{00000000-0005-0000-0000-0000DA340000}"/>
    <cellStyle name="Comma 2 260 2 2 2 2 2 2 2 2 3" xfId="13607" xr:uid="{00000000-0005-0000-0000-0000DB340000}"/>
    <cellStyle name="Comma 2 260 2 2 2 2 2 2 2 3" xfId="13608" xr:uid="{00000000-0005-0000-0000-0000DC340000}"/>
    <cellStyle name="Comma 2 260 2 2 2 2 2 2 2 3 2" xfId="13609" xr:uid="{00000000-0005-0000-0000-0000DD340000}"/>
    <cellStyle name="Comma 2 260 2 2 2 2 2 2 2 4" xfId="13610" xr:uid="{00000000-0005-0000-0000-0000DE340000}"/>
    <cellStyle name="Comma 2 260 2 2 2 2 2 2 3" xfId="13611" xr:uid="{00000000-0005-0000-0000-0000DF340000}"/>
    <cellStyle name="Comma 2 260 2 2 2 2 2 2 3 2" xfId="13612" xr:uid="{00000000-0005-0000-0000-0000E0340000}"/>
    <cellStyle name="Comma 2 260 2 2 2 2 2 2 3 2 2" xfId="13613" xr:uid="{00000000-0005-0000-0000-0000E1340000}"/>
    <cellStyle name="Comma 2 260 2 2 2 2 2 2 3 3" xfId="13614" xr:uid="{00000000-0005-0000-0000-0000E2340000}"/>
    <cellStyle name="Comma 2 260 2 2 2 2 2 2 4" xfId="13615" xr:uid="{00000000-0005-0000-0000-0000E3340000}"/>
    <cellStyle name="Comma 2 260 2 2 2 2 2 2 4 2" xfId="13616" xr:uid="{00000000-0005-0000-0000-0000E4340000}"/>
    <cellStyle name="Comma 2 260 2 2 2 2 2 2 5" xfId="13617" xr:uid="{00000000-0005-0000-0000-0000E5340000}"/>
    <cellStyle name="Comma 2 260 2 2 2 2 2 3" xfId="13618" xr:uid="{00000000-0005-0000-0000-0000E6340000}"/>
    <cellStyle name="Comma 2 260 2 2 2 2 2 3 2" xfId="13619" xr:uid="{00000000-0005-0000-0000-0000E7340000}"/>
    <cellStyle name="Comma 2 260 2 2 2 2 2 3 2 2" xfId="13620" xr:uid="{00000000-0005-0000-0000-0000E8340000}"/>
    <cellStyle name="Comma 2 260 2 2 2 2 2 3 2 2 2" xfId="13621" xr:uid="{00000000-0005-0000-0000-0000E9340000}"/>
    <cellStyle name="Comma 2 260 2 2 2 2 2 3 2 3" xfId="13622" xr:uid="{00000000-0005-0000-0000-0000EA340000}"/>
    <cellStyle name="Comma 2 260 2 2 2 2 2 3 3" xfId="13623" xr:uid="{00000000-0005-0000-0000-0000EB340000}"/>
    <cellStyle name="Comma 2 260 2 2 2 2 2 3 3 2" xfId="13624" xr:uid="{00000000-0005-0000-0000-0000EC340000}"/>
    <cellStyle name="Comma 2 260 2 2 2 2 2 3 4" xfId="13625" xr:uid="{00000000-0005-0000-0000-0000ED340000}"/>
    <cellStyle name="Comma 2 260 2 2 2 2 2 4" xfId="13626" xr:uid="{00000000-0005-0000-0000-0000EE340000}"/>
    <cellStyle name="Comma 2 260 2 2 2 2 2 4 2" xfId="13627" xr:uid="{00000000-0005-0000-0000-0000EF340000}"/>
    <cellStyle name="Comma 2 260 2 2 2 2 2 4 2 2" xfId="13628" xr:uid="{00000000-0005-0000-0000-0000F0340000}"/>
    <cellStyle name="Comma 2 260 2 2 2 2 2 4 3" xfId="13629" xr:uid="{00000000-0005-0000-0000-0000F1340000}"/>
    <cellStyle name="Comma 2 260 2 2 2 2 2 5" xfId="13630" xr:uid="{00000000-0005-0000-0000-0000F2340000}"/>
    <cellStyle name="Comma 2 260 2 2 2 2 2 5 2" xfId="13631" xr:uid="{00000000-0005-0000-0000-0000F3340000}"/>
    <cellStyle name="Comma 2 260 2 2 2 2 2 6" xfId="13632" xr:uid="{00000000-0005-0000-0000-0000F4340000}"/>
    <cellStyle name="Comma 2 260 2 2 2 2 2 7" xfId="13633" xr:uid="{00000000-0005-0000-0000-0000F5340000}"/>
    <cellStyle name="Comma 2 260 2 2 2 2 3" xfId="13634" xr:uid="{00000000-0005-0000-0000-0000F6340000}"/>
    <cellStyle name="Comma 2 260 2 2 2 2 3 2" xfId="13635" xr:uid="{00000000-0005-0000-0000-0000F7340000}"/>
    <cellStyle name="Comma 2 260 2 2 2 2 3 2 2" xfId="13636" xr:uid="{00000000-0005-0000-0000-0000F8340000}"/>
    <cellStyle name="Comma 2 260 2 2 2 2 3 2 2 2" xfId="13637" xr:uid="{00000000-0005-0000-0000-0000F9340000}"/>
    <cellStyle name="Comma 2 260 2 2 2 2 3 2 2 2 2" xfId="13638" xr:uid="{00000000-0005-0000-0000-0000FA340000}"/>
    <cellStyle name="Comma 2 260 2 2 2 2 3 2 2 3" xfId="13639" xr:uid="{00000000-0005-0000-0000-0000FB340000}"/>
    <cellStyle name="Comma 2 260 2 2 2 2 3 2 3" xfId="13640" xr:uid="{00000000-0005-0000-0000-0000FC340000}"/>
    <cellStyle name="Comma 2 260 2 2 2 2 3 2 3 2" xfId="13641" xr:uid="{00000000-0005-0000-0000-0000FD340000}"/>
    <cellStyle name="Comma 2 260 2 2 2 2 3 2 4" xfId="13642" xr:uid="{00000000-0005-0000-0000-0000FE340000}"/>
    <cellStyle name="Comma 2 260 2 2 2 2 3 3" xfId="13643" xr:uid="{00000000-0005-0000-0000-0000FF340000}"/>
    <cellStyle name="Comma 2 260 2 2 2 2 3 3 2" xfId="13644" xr:uid="{00000000-0005-0000-0000-000000350000}"/>
    <cellStyle name="Comma 2 260 2 2 2 2 3 3 2 2" xfId="13645" xr:uid="{00000000-0005-0000-0000-000001350000}"/>
    <cellStyle name="Comma 2 260 2 2 2 2 3 3 3" xfId="13646" xr:uid="{00000000-0005-0000-0000-000002350000}"/>
    <cellStyle name="Comma 2 260 2 2 2 2 3 4" xfId="13647" xr:uid="{00000000-0005-0000-0000-000003350000}"/>
    <cellStyle name="Comma 2 260 2 2 2 2 3 4 2" xfId="13648" xr:uid="{00000000-0005-0000-0000-000004350000}"/>
    <cellStyle name="Comma 2 260 2 2 2 2 3 5" xfId="13649" xr:uid="{00000000-0005-0000-0000-000005350000}"/>
    <cellStyle name="Comma 2 260 2 2 2 2 4" xfId="13650" xr:uid="{00000000-0005-0000-0000-000006350000}"/>
    <cellStyle name="Comma 2 260 2 2 2 2 4 2" xfId="13651" xr:uid="{00000000-0005-0000-0000-000007350000}"/>
    <cellStyle name="Comma 2 260 2 2 2 2 4 2 2" xfId="13652" xr:uid="{00000000-0005-0000-0000-000008350000}"/>
    <cellStyle name="Comma 2 260 2 2 2 2 4 2 2 2" xfId="13653" xr:uid="{00000000-0005-0000-0000-000009350000}"/>
    <cellStyle name="Comma 2 260 2 2 2 2 4 2 3" xfId="13654" xr:uid="{00000000-0005-0000-0000-00000A350000}"/>
    <cellStyle name="Comma 2 260 2 2 2 2 4 3" xfId="13655" xr:uid="{00000000-0005-0000-0000-00000B350000}"/>
    <cellStyle name="Comma 2 260 2 2 2 2 4 3 2" xfId="13656" xr:uid="{00000000-0005-0000-0000-00000C350000}"/>
    <cellStyle name="Comma 2 260 2 2 2 2 4 4" xfId="13657" xr:uid="{00000000-0005-0000-0000-00000D350000}"/>
    <cellStyle name="Comma 2 260 2 2 2 2 5" xfId="13658" xr:uid="{00000000-0005-0000-0000-00000E350000}"/>
    <cellStyle name="Comma 2 260 2 2 2 2 5 2" xfId="13659" xr:uid="{00000000-0005-0000-0000-00000F350000}"/>
    <cellStyle name="Comma 2 260 2 2 2 2 5 2 2" xfId="13660" xr:uid="{00000000-0005-0000-0000-000010350000}"/>
    <cellStyle name="Comma 2 260 2 2 2 2 5 3" xfId="13661" xr:uid="{00000000-0005-0000-0000-000011350000}"/>
    <cellStyle name="Comma 2 260 2 2 2 2 6" xfId="13662" xr:uid="{00000000-0005-0000-0000-000012350000}"/>
    <cellStyle name="Comma 2 260 2 2 2 2 6 2" xfId="13663" xr:uid="{00000000-0005-0000-0000-000013350000}"/>
    <cellStyle name="Comma 2 260 2 2 2 2 7" xfId="13664" xr:uid="{00000000-0005-0000-0000-000014350000}"/>
    <cellStyle name="Comma 2 260 2 2 2 2 8" xfId="13665" xr:uid="{00000000-0005-0000-0000-000015350000}"/>
    <cellStyle name="Comma 2 260 2 2 2 3" xfId="13666" xr:uid="{00000000-0005-0000-0000-000016350000}"/>
    <cellStyle name="Comma 2 260 2 2 2 3 2" xfId="13667" xr:uid="{00000000-0005-0000-0000-000017350000}"/>
    <cellStyle name="Comma 2 260 2 2 2 3 2 2" xfId="13668" xr:uid="{00000000-0005-0000-0000-000018350000}"/>
    <cellStyle name="Comma 2 260 2 2 2 3 2 2 2" xfId="13669" xr:uid="{00000000-0005-0000-0000-000019350000}"/>
    <cellStyle name="Comma 2 260 2 2 2 3 2 2 2 2" xfId="13670" xr:uid="{00000000-0005-0000-0000-00001A350000}"/>
    <cellStyle name="Comma 2 260 2 2 2 3 2 2 2 2 2" xfId="13671" xr:uid="{00000000-0005-0000-0000-00001B350000}"/>
    <cellStyle name="Comma 2 260 2 2 2 3 2 2 2 3" xfId="13672" xr:uid="{00000000-0005-0000-0000-00001C350000}"/>
    <cellStyle name="Comma 2 260 2 2 2 3 2 2 3" xfId="13673" xr:uid="{00000000-0005-0000-0000-00001D350000}"/>
    <cellStyle name="Comma 2 260 2 2 2 3 2 2 3 2" xfId="13674" xr:uid="{00000000-0005-0000-0000-00001E350000}"/>
    <cellStyle name="Comma 2 260 2 2 2 3 2 2 4" xfId="13675" xr:uid="{00000000-0005-0000-0000-00001F350000}"/>
    <cellStyle name="Comma 2 260 2 2 2 3 2 3" xfId="13676" xr:uid="{00000000-0005-0000-0000-000020350000}"/>
    <cellStyle name="Comma 2 260 2 2 2 3 2 3 2" xfId="13677" xr:uid="{00000000-0005-0000-0000-000021350000}"/>
    <cellStyle name="Comma 2 260 2 2 2 3 2 3 2 2" xfId="13678" xr:uid="{00000000-0005-0000-0000-000022350000}"/>
    <cellStyle name="Comma 2 260 2 2 2 3 2 3 3" xfId="13679" xr:uid="{00000000-0005-0000-0000-000023350000}"/>
    <cellStyle name="Comma 2 260 2 2 2 3 2 4" xfId="13680" xr:uid="{00000000-0005-0000-0000-000024350000}"/>
    <cellStyle name="Comma 2 260 2 2 2 3 2 4 2" xfId="13681" xr:uid="{00000000-0005-0000-0000-000025350000}"/>
    <cellStyle name="Comma 2 260 2 2 2 3 2 5" xfId="13682" xr:uid="{00000000-0005-0000-0000-000026350000}"/>
    <cellStyle name="Comma 2 260 2 2 2 3 3" xfId="13683" xr:uid="{00000000-0005-0000-0000-000027350000}"/>
    <cellStyle name="Comma 2 260 2 2 2 3 3 2" xfId="13684" xr:uid="{00000000-0005-0000-0000-000028350000}"/>
    <cellStyle name="Comma 2 260 2 2 2 3 3 2 2" xfId="13685" xr:uid="{00000000-0005-0000-0000-000029350000}"/>
    <cellStyle name="Comma 2 260 2 2 2 3 3 2 2 2" xfId="13686" xr:uid="{00000000-0005-0000-0000-00002A350000}"/>
    <cellStyle name="Comma 2 260 2 2 2 3 3 2 3" xfId="13687" xr:uid="{00000000-0005-0000-0000-00002B350000}"/>
    <cellStyle name="Comma 2 260 2 2 2 3 3 3" xfId="13688" xr:uid="{00000000-0005-0000-0000-00002C350000}"/>
    <cellStyle name="Comma 2 260 2 2 2 3 3 3 2" xfId="13689" xr:uid="{00000000-0005-0000-0000-00002D350000}"/>
    <cellStyle name="Comma 2 260 2 2 2 3 3 4" xfId="13690" xr:uid="{00000000-0005-0000-0000-00002E350000}"/>
    <cellStyle name="Comma 2 260 2 2 2 3 4" xfId="13691" xr:uid="{00000000-0005-0000-0000-00002F350000}"/>
    <cellStyle name="Comma 2 260 2 2 2 3 4 2" xfId="13692" xr:uid="{00000000-0005-0000-0000-000030350000}"/>
    <cellStyle name="Comma 2 260 2 2 2 3 4 2 2" xfId="13693" xr:uid="{00000000-0005-0000-0000-000031350000}"/>
    <cellStyle name="Comma 2 260 2 2 2 3 4 3" xfId="13694" xr:uid="{00000000-0005-0000-0000-000032350000}"/>
    <cellStyle name="Comma 2 260 2 2 2 3 5" xfId="13695" xr:uid="{00000000-0005-0000-0000-000033350000}"/>
    <cellStyle name="Comma 2 260 2 2 2 3 5 2" xfId="13696" xr:uid="{00000000-0005-0000-0000-000034350000}"/>
    <cellStyle name="Comma 2 260 2 2 2 3 6" xfId="13697" xr:uid="{00000000-0005-0000-0000-000035350000}"/>
    <cellStyle name="Comma 2 260 2 2 2 3 7" xfId="13698" xr:uid="{00000000-0005-0000-0000-000036350000}"/>
    <cellStyle name="Comma 2 260 2 2 2 4" xfId="13699" xr:uid="{00000000-0005-0000-0000-000037350000}"/>
    <cellStyle name="Comma 2 260 2 2 2 4 2" xfId="13700" xr:uid="{00000000-0005-0000-0000-000038350000}"/>
    <cellStyle name="Comma 2 260 2 2 2 4 2 2" xfId="13701" xr:uid="{00000000-0005-0000-0000-000039350000}"/>
    <cellStyle name="Comma 2 260 2 2 2 4 2 2 2" xfId="13702" xr:uid="{00000000-0005-0000-0000-00003A350000}"/>
    <cellStyle name="Comma 2 260 2 2 2 4 2 2 2 2" xfId="13703" xr:uid="{00000000-0005-0000-0000-00003B350000}"/>
    <cellStyle name="Comma 2 260 2 2 2 4 2 2 3" xfId="13704" xr:uid="{00000000-0005-0000-0000-00003C350000}"/>
    <cellStyle name="Comma 2 260 2 2 2 4 2 3" xfId="13705" xr:uid="{00000000-0005-0000-0000-00003D350000}"/>
    <cellStyle name="Comma 2 260 2 2 2 4 2 3 2" xfId="13706" xr:uid="{00000000-0005-0000-0000-00003E350000}"/>
    <cellStyle name="Comma 2 260 2 2 2 4 2 4" xfId="13707" xr:uid="{00000000-0005-0000-0000-00003F350000}"/>
    <cellStyle name="Comma 2 260 2 2 2 4 3" xfId="13708" xr:uid="{00000000-0005-0000-0000-000040350000}"/>
    <cellStyle name="Comma 2 260 2 2 2 4 3 2" xfId="13709" xr:uid="{00000000-0005-0000-0000-000041350000}"/>
    <cellStyle name="Comma 2 260 2 2 2 4 3 2 2" xfId="13710" xr:uid="{00000000-0005-0000-0000-000042350000}"/>
    <cellStyle name="Comma 2 260 2 2 2 4 3 3" xfId="13711" xr:uid="{00000000-0005-0000-0000-000043350000}"/>
    <cellStyle name="Comma 2 260 2 2 2 4 4" xfId="13712" xr:uid="{00000000-0005-0000-0000-000044350000}"/>
    <cellStyle name="Comma 2 260 2 2 2 4 4 2" xfId="13713" xr:uid="{00000000-0005-0000-0000-000045350000}"/>
    <cellStyle name="Comma 2 260 2 2 2 4 5" xfId="13714" xr:uid="{00000000-0005-0000-0000-000046350000}"/>
    <cellStyle name="Comma 2 260 2 2 2 5" xfId="13715" xr:uid="{00000000-0005-0000-0000-000047350000}"/>
    <cellStyle name="Comma 2 260 2 2 2 5 2" xfId="13716" xr:uid="{00000000-0005-0000-0000-000048350000}"/>
    <cellStyle name="Comma 2 260 2 2 2 5 2 2" xfId="13717" xr:uid="{00000000-0005-0000-0000-000049350000}"/>
    <cellStyle name="Comma 2 260 2 2 2 5 2 2 2" xfId="13718" xr:uid="{00000000-0005-0000-0000-00004A350000}"/>
    <cellStyle name="Comma 2 260 2 2 2 5 2 3" xfId="13719" xr:uid="{00000000-0005-0000-0000-00004B350000}"/>
    <cellStyle name="Comma 2 260 2 2 2 5 3" xfId="13720" xr:uid="{00000000-0005-0000-0000-00004C350000}"/>
    <cellStyle name="Comma 2 260 2 2 2 5 3 2" xfId="13721" xr:uid="{00000000-0005-0000-0000-00004D350000}"/>
    <cellStyle name="Comma 2 260 2 2 2 5 4" xfId="13722" xr:uid="{00000000-0005-0000-0000-00004E350000}"/>
    <cellStyle name="Comma 2 260 2 2 2 6" xfId="13723" xr:uid="{00000000-0005-0000-0000-00004F350000}"/>
    <cellStyle name="Comma 2 260 2 2 2 6 2" xfId="13724" xr:uid="{00000000-0005-0000-0000-000050350000}"/>
    <cellStyle name="Comma 2 260 2 2 2 6 2 2" xfId="13725" xr:uid="{00000000-0005-0000-0000-000051350000}"/>
    <cellStyle name="Comma 2 260 2 2 2 6 3" xfId="13726" xr:uid="{00000000-0005-0000-0000-000052350000}"/>
    <cellStyle name="Comma 2 260 2 2 2 7" xfId="13727" xr:uid="{00000000-0005-0000-0000-000053350000}"/>
    <cellStyle name="Comma 2 260 2 2 2 7 2" xfId="13728" xr:uid="{00000000-0005-0000-0000-000054350000}"/>
    <cellStyle name="Comma 2 260 2 2 2 8" xfId="13729" xr:uid="{00000000-0005-0000-0000-000055350000}"/>
    <cellStyle name="Comma 2 260 2 2 2 9" xfId="13730" xr:uid="{00000000-0005-0000-0000-000056350000}"/>
    <cellStyle name="Comma 2 260 2 2 3" xfId="13731" xr:uid="{00000000-0005-0000-0000-000057350000}"/>
    <cellStyle name="Comma 2 260 2 2 3 2" xfId="13732" xr:uid="{00000000-0005-0000-0000-000058350000}"/>
    <cellStyle name="Comma 2 260 2 2 3 2 2" xfId="13733" xr:uid="{00000000-0005-0000-0000-000059350000}"/>
    <cellStyle name="Comma 2 260 2 2 3 2 2 2" xfId="13734" xr:uid="{00000000-0005-0000-0000-00005A350000}"/>
    <cellStyle name="Comma 2 260 2 2 3 2 2 2 2" xfId="13735" xr:uid="{00000000-0005-0000-0000-00005B350000}"/>
    <cellStyle name="Comma 2 260 2 2 3 2 2 2 2 2" xfId="13736" xr:uid="{00000000-0005-0000-0000-00005C350000}"/>
    <cellStyle name="Comma 2 260 2 2 3 2 2 2 2 2 2" xfId="13737" xr:uid="{00000000-0005-0000-0000-00005D350000}"/>
    <cellStyle name="Comma 2 260 2 2 3 2 2 2 2 3" xfId="13738" xr:uid="{00000000-0005-0000-0000-00005E350000}"/>
    <cellStyle name="Comma 2 260 2 2 3 2 2 2 3" xfId="13739" xr:uid="{00000000-0005-0000-0000-00005F350000}"/>
    <cellStyle name="Comma 2 260 2 2 3 2 2 2 3 2" xfId="13740" xr:uid="{00000000-0005-0000-0000-000060350000}"/>
    <cellStyle name="Comma 2 260 2 2 3 2 2 2 4" xfId="13741" xr:uid="{00000000-0005-0000-0000-000061350000}"/>
    <cellStyle name="Comma 2 260 2 2 3 2 2 3" xfId="13742" xr:uid="{00000000-0005-0000-0000-000062350000}"/>
    <cellStyle name="Comma 2 260 2 2 3 2 2 3 2" xfId="13743" xr:uid="{00000000-0005-0000-0000-000063350000}"/>
    <cellStyle name="Comma 2 260 2 2 3 2 2 3 2 2" xfId="13744" xr:uid="{00000000-0005-0000-0000-000064350000}"/>
    <cellStyle name="Comma 2 260 2 2 3 2 2 3 3" xfId="13745" xr:uid="{00000000-0005-0000-0000-000065350000}"/>
    <cellStyle name="Comma 2 260 2 2 3 2 2 4" xfId="13746" xr:uid="{00000000-0005-0000-0000-000066350000}"/>
    <cellStyle name="Comma 2 260 2 2 3 2 2 4 2" xfId="13747" xr:uid="{00000000-0005-0000-0000-000067350000}"/>
    <cellStyle name="Comma 2 260 2 2 3 2 2 5" xfId="13748" xr:uid="{00000000-0005-0000-0000-000068350000}"/>
    <cellStyle name="Comma 2 260 2 2 3 2 3" xfId="13749" xr:uid="{00000000-0005-0000-0000-000069350000}"/>
    <cellStyle name="Comma 2 260 2 2 3 2 3 2" xfId="13750" xr:uid="{00000000-0005-0000-0000-00006A350000}"/>
    <cellStyle name="Comma 2 260 2 2 3 2 3 2 2" xfId="13751" xr:uid="{00000000-0005-0000-0000-00006B350000}"/>
    <cellStyle name="Comma 2 260 2 2 3 2 3 2 2 2" xfId="13752" xr:uid="{00000000-0005-0000-0000-00006C350000}"/>
    <cellStyle name="Comma 2 260 2 2 3 2 3 2 3" xfId="13753" xr:uid="{00000000-0005-0000-0000-00006D350000}"/>
    <cellStyle name="Comma 2 260 2 2 3 2 3 3" xfId="13754" xr:uid="{00000000-0005-0000-0000-00006E350000}"/>
    <cellStyle name="Comma 2 260 2 2 3 2 3 3 2" xfId="13755" xr:uid="{00000000-0005-0000-0000-00006F350000}"/>
    <cellStyle name="Comma 2 260 2 2 3 2 3 4" xfId="13756" xr:uid="{00000000-0005-0000-0000-000070350000}"/>
    <cellStyle name="Comma 2 260 2 2 3 2 4" xfId="13757" xr:uid="{00000000-0005-0000-0000-000071350000}"/>
    <cellStyle name="Comma 2 260 2 2 3 2 4 2" xfId="13758" xr:uid="{00000000-0005-0000-0000-000072350000}"/>
    <cellStyle name="Comma 2 260 2 2 3 2 4 2 2" xfId="13759" xr:uid="{00000000-0005-0000-0000-000073350000}"/>
    <cellStyle name="Comma 2 260 2 2 3 2 4 3" xfId="13760" xr:uid="{00000000-0005-0000-0000-000074350000}"/>
    <cellStyle name="Comma 2 260 2 2 3 2 5" xfId="13761" xr:uid="{00000000-0005-0000-0000-000075350000}"/>
    <cellStyle name="Comma 2 260 2 2 3 2 5 2" xfId="13762" xr:uid="{00000000-0005-0000-0000-000076350000}"/>
    <cellStyle name="Comma 2 260 2 2 3 2 6" xfId="13763" xr:uid="{00000000-0005-0000-0000-000077350000}"/>
    <cellStyle name="Comma 2 260 2 2 3 2 7" xfId="13764" xr:uid="{00000000-0005-0000-0000-000078350000}"/>
    <cellStyle name="Comma 2 260 2 2 3 3" xfId="13765" xr:uid="{00000000-0005-0000-0000-000079350000}"/>
    <cellStyle name="Comma 2 260 2 2 3 3 2" xfId="13766" xr:uid="{00000000-0005-0000-0000-00007A350000}"/>
    <cellStyle name="Comma 2 260 2 2 3 3 2 2" xfId="13767" xr:uid="{00000000-0005-0000-0000-00007B350000}"/>
    <cellStyle name="Comma 2 260 2 2 3 3 2 2 2" xfId="13768" xr:uid="{00000000-0005-0000-0000-00007C350000}"/>
    <cellStyle name="Comma 2 260 2 2 3 3 2 2 2 2" xfId="13769" xr:uid="{00000000-0005-0000-0000-00007D350000}"/>
    <cellStyle name="Comma 2 260 2 2 3 3 2 2 3" xfId="13770" xr:uid="{00000000-0005-0000-0000-00007E350000}"/>
    <cellStyle name="Comma 2 260 2 2 3 3 2 3" xfId="13771" xr:uid="{00000000-0005-0000-0000-00007F350000}"/>
    <cellStyle name="Comma 2 260 2 2 3 3 2 3 2" xfId="13772" xr:uid="{00000000-0005-0000-0000-000080350000}"/>
    <cellStyle name="Comma 2 260 2 2 3 3 2 4" xfId="13773" xr:uid="{00000000-0005-0000-0000-000081350000}"/>
    <cellStyle name="Comma 2 260 2 2 3 3 3" xfId="13774" xr:uid="{00000000-0005-0000-0000-000082350000}"/>
    <cellStyle name="Comma 2 260 2 2 3 3 3 2" xfId="13775" xr:uid="{00000000-0005-0000-0000-000083350000}"/>
    <cellStyle name="Comma 2 260 2 2 3 3 3 2 2" xfId="13776" xr:uid="{00000000-0005-0000-0000-000084350000}"/>
    <cellStyle name="Comma 2 260 2 2 3 3 3 3" xfId="13777" xr:uid="{00000000-0005-0000-0000-000085350000}"/>
    <cellStyle name="Comma 2 260 2 2 3 3 4" xfId="13778" xr:uid="{00000000-0005-0000-0000-000086350000}"/>
    <cellStyle name="Comma 2 260 2 2 3 3 4 2" xfId="13779" xr:uid="{00000000-0005-0000-0000-000087350000}"/>
    <cellStyle name="Comma 2 260 2 2 3 3 5" xfId="13780" xr:uid="{00000000-0005-0000-0000-000088350000}"/>
    <cellStyle name="Comma 2 260 2 2 3 4" xfId="13781" xr:uid="{00000000-0005-0000-0000-000089350000}"/>
    <cellStyle name="Comma 2 260 2 2 3 4 2" xfId="13782" xr:uid="{00000000-0005-0000-0000-00008A350000}"/>
    <cellStyle name="Comma 2 260 2 2 3 4 2 2" xfId="13783" xr:uid="{00000000-0005-0000-0000-00008B350000}"/>
    <cellStyle name="Comma 2 260 2 2 3 4 2 2 2" xfId="13784" xr:uid="{00000000-0005-0000-0000-00008C350000}"/>
    <cellStyle name="Comma 2 260 2 2 3 4 2 3" xfId="13785" xr:uid="{00000000-0005-0000-0000-00008D350000}"/>
    <cellStyle name="Comma 2 260 2 2 3 4 3" xfId="13786" xr:uid="{00000000-0005-0000-0000-00008E350000}"/>
    <cellStyle name="Comma 2 260 2 2 3 4 3 2" xfId="13787" xr:uid="{00000000-0005-0000-0000-00008F350000}"/>
    <cellStyle name="Comma 2 260 2 2 3 4 4" xfId="13788" xr:uid="{00000000-0005-0000-0000-000090350000}"/>
    <cellStyle name="Comma 2 260 2 2 3 5" xfId="13789" xr:uid="{00000000-0005-0000-0000-000091350000}"/>
    <cellStyle name="Comma 2 260 2 2 3 5 2" xfId="13790" xr:uid="{00000000-0005-0000-0000-000092350000}"/>
    <cellStyle name="Comma 2 260 2 2 3 5 2 2" xfId="13791" xr:uid="{00000000-0005-0000-0000-000093350000}"/>
    <cellStyle name="Comma 2 260 2 2 3 5 3" xfId="13792" xr:uid="{00000000-0005-0000-0000-000094350000}"/>
    <cellStyle name="Comma 2 260 2 2 3 6" xfId="13793" xr:uid="{00000000-0005-0000-0000-000095350000}"/>
    <cellStyle name="Comma 2 260 2 2 3 6 2" xfId="13794" xr:uid="{00000000-0005-0000-0000-000096350000}"/>
    <cellStyle name="Comma 2 260 2 2 3 7" xfId="13795" xr:uid="{00000000-0005-0000-0000-000097350000}"/>
    <cellStyle name="Comma 2 260 2 2 3 8" xfId="13796" xr:uid="{00000000-0005-0000-0000-000098350000}"/>
    <cellStyle name="Comma 2 260 2 2 4" xfId="13797" xr:uid="{00000000-0005-0000-0000-000099350000}"/>
    <cellStyle name="Comma 2 260 2 2 4 2" xfId="13798" xr:uid="{00000000-0005-0000-0000-00009A350000}"/>
    <cellStyle name="Comma 2 260 2 2 4 2 2" xfId="13799" xr:uid="{00000000-0005-0000-0000-00009B350000}"/>
    <cellStyle name="Comma 2 260 2 2 4 2 2 2" xfId="13800" xr:uid="{00000000-0005-0000-0000-00009C350000}"/>
    <cellStyle name="Comma 2 260 2 2 4 2 2 2 2" xfId="13801" xr:uid="{00000000-0005-0000-0000-00009D350000}"/>
    <cellStyle name="Comma 2 260 2 2 4 2 2 2 2 2" xfId="13802" xr:uid="{00000000-0005-0000-0000-00009E350000}"/>
    <cellStyle name="Comma 2 260 2 2 4 2 2 2 3" xfId="13803" xr:uid="{00000000-0005-0000-0000-00009F350000}"/>
    <cellStyle name="Comma 2 260 2 2 4 2 2 3" xfId="13804" xr:uid="{00000000-0005-0000-0000-0000A0350000}"/>
    <cellStyle name="Comma 2 260 2 2 4 2 2 3 2" xfId="13805" xr:uid="{00000000-0005-0000-0000-0000A1350000}"/>
    <cellStyle name="Comma 2 260 2 2 4 2 2 4" xfId="13806" xr:uid="{00000000-0005-0000-0000-0000A2350000}"/>
    <cellStyle name="Comma 2 260 2 2 4 2 3" xfId="13807" xr:uid="{00000000-0005-0000-0000-0000A3350000}"/>
    <cellStyle name="Comma 2 260 2 2 4 2 3 2" xfId="13808" xr:uid="{00000000-0005-0000-0000-0000A4350000}"/>
    <cellStyle name="Comma 2 260 2 2 4 2 3 2 2" xfId="13809" xr:uid="{00000000-0005-0000-0000-0000A5350000}"/>
    <cellStyle name="Comma 2 260 2 2 4 2 3 3" xfId="13810" xr:uid="{00000000-0005-0000-0000-0000A6350000}"/>
    <cellStyle name="Comma 2 260 2 2 4 2 4" xfId="13811" xr:uid="{00000000-0005-0000-0000-0000A7350000}"/>
    <cellStyle name="Comma 2 260 2 2 4 2 4 2" xfId="13812" xr:uid="{00000000-0005-0000-0000-0000A8350000}"/>
    <cellStyle name="Comma 2 260 2 2 4 2 5" xfId="13813" xr:uid="{00000000-0005-0000-0000-0000A9350000}"/>
    <cellStyle name="Comma 2 260 2 2 4 3" xfId="13814" xr:uid="{00000000-0005-0000-0000-0000AA350000}"/>
    <cellStyle name="Comma 2 260 2 2 4 3 2" xfId="13815" xr:uid="{00000000-0005-0000-0000-0000AB350000}"/>
    <cellStyle name="Comma 2 260 2 2 4 3 2 2" xfId="13816" xr:uid="{00000000-0005-0000-0000-0000AC350000}"/>
    <cellStyle name="Comma 2 260 2 2 4 3 2 2 2" xfId="13817" xr:uid="{00000000-0005-0000-0000-0000AD350000}"/>
    <cellStyle name="Comma 2 260 2 2 4 3 2 3" xfId="13818" xr:uid="{00000000-0005-0000-0000-0000AE350000}"/>
    <cellStyle name="Comma 2 260 2 2 4 3 3" xfId="13819" xr:uid="{00000000-0005-0000-0000-0000AF350000}"/>
    <cellStyle name="Comma 2 260 2 2 4 3 3 2" xfId="13820" xr:uid="{00000000-0005-0000-0000-0000B0350000}"/>
    <cellStyle name="Comma 2 260 2 2 4 3 4" xfId="13821" xr:uid="{00000000-0005-0000-0000-0000B1350000}"/>
    <cellStyle name="Comma 2 260 2 2 4 4" xfId="13822" xr:uid="{00000000-0005-0000-0000-0000B2350000}"/>
    <cellStyle name="Comma 2 260 2 2 4 4 2" xfId="13823" xr:uid="{00000000-0005-0000-0000-0000B3350000}"/>
    <cellStyle name="Comma 2 260 2 2 4 4 2 2" xfId="13824" xr:uid="{00000000-0005-0000-0000-0000B4350000}"/>
    <cellStyle name="Comma 2 260 2 2 4 4 3" xfId="13825" xr:uid="{00000000-0005-0000-0000-0000B5350000}"/>
    <cellStyle name="Comma 2 260 2 2 4 5" xfId="13826" xr:uid="{00000000-0005-0000-0000-0000B6350000}"/>
    <cellStyle name="Comma 2 260 2 2 4 5 2" xfId="13827" xr:uid="{00000000-0005-0000-0000-0000B7350000}"/>
    <cellStyle name="Comma 2 260 2 2 4 6" xfId="13828" xr:uid="{00000000-0005-0000-0000-0000B8350000}"/>
    <cellStyle name="Comma 2 260 2 2 4 7" xfId="13829" xr:uid="{00000000-0005-0000-0000-0000B9350000}"/>
    <cellStyle name="Comma 2 260 2 2 5" xfId="13830" xr:uid="{00000000-0005-0000-0000-0000BA350000}"/>
    <cellStyle name="Comma 2 260 2 2 5 2" xfId="13831" xr:uid="{00000000-0005-0000-0000-0000BB350000}"/>
    <cellStyle name="Comma 2 260 2 2 5 2 2" xfId="13832" xr:uid="{00000000-0005-0000-0000-0000BC350000}"/>
    <cellStyle name="Comma 2 260 2 2 5 2 2 2" xfId="13833" xr:uid="{00000000-0005-0000-0000-0000BD350000}"/>
    <cellStyle name="Comma 2 260 2 2 5 2 2 2 2" xfId="13834" xr:uid="{00000000-0005-0000-0000-0000BE350000}"/>
    <cellStyle name="Comma 2 260 2 2 5 2 2 3" xfId="13835" xr:uid="{00000000-0005-0000-0000-0000BF350000}"/>
    <cellStyle name="Comma 2 260 2 2 5 2 3" xfId="13836" xr:uid="{00000000-0005-0000-0000-0000C0350000}"/>
    <cellStyle name="Comma 2 260 2 2 5 2 3 2" xfId="13837" xr:uid="{00000000-0005-0000-0000-0000C1350000}"/>
    <cellStyle name="Comma 2 260 2 2 5 2 4" xfId="13838" xr:uid="{00000000-0005-0000-0000-0000C2350000}"/>
    <cellStyle name="Comma 2 260 2 2 5 3" xfId="13839" xr:uid="{00000000-0005-0000-0000-0000C3350000}"/>
    <cellStyle name="Comma 2 260 2 2 5 3 2" xfId="13840" xr:uid="{00000000-0005-0000-0000-0000C4350000}"/>
    <cellStyle name="Comma 2 260 2 2 5 3 2 2" xfId="13841" xr:uid="{00000000-0005-0000-0000-0000C5350000}"/>
    <cellStyle name="Comma 2 260 2 2 5 3 3" xfId="13842" xr:uid="{00000000-0005-0000-0000-0000C6350000}"/>
    <cellStyle name="Comma 2 260 2 2 5 4" xfId="13843" xr:uid="{00000000-0005-0000-0000-0000C7350000}"/>
    <cellStyle name="Comma 2 260 2 2 5 4 2" xfId="13844" xr:uid="{00000000-0005-0000-0000-0000C8350000}"/>
    <cellStyle name="Comma 2 260 2 2 5 5" xfId="13845" xr:uid="{00000000-0005-0000-0000-0000C9350000}"/>
    <cellStyle name="Comma 2 260 2 2 6" xfId="13846" xr:uid="{00000000-0005-0000-0000-0000CA350000}"/>
    <cellStyle name="Comma 2 260 2 2 6 2" xfId="13847" xr:uid="{00000000-0005-0000-0000-0000CB350000}"/>
    <cellStyle name="Comma 2 260 2 2 6 2 2" xfId="13848" xr:uid="{00000000-0005-0000-0000-0000CC350000}"/>
    <cellStyle name="Comma 2 260 2 2 6 2 2 2" xfId="13849" xr:uid="{00000000-0005-0000-0000-0000CD350000}"/>
    <cellStyle name="Comma 2 260 2 2 6 2 3" xfId="13850" xr:uid="{00000000-0005-0000-0000-0000CE350000}"/>
    <cellStyle name="Comma 2 260 2 2 6 3" xfId="13851" xr:uid="{00000000-0005-0000-0000-0000CF350000}"/>
    <cellStyle name="Comma 2 260 2 2 6 3 2" xfId="13852" xr:uid="{00000000-0005-0000-0000-0000D0350000}"/>
    <cellStyle name="Comma 2 260 2 2 6 4" xfId="13853" xr:uid="{00000000-0005-0000-0000-0000D1350000}"/>
    <cellStyle name="Comma 2 260 2 2 7" xfId="13854" xr:uid="{00000000-0005-0000-0000-0000D2350000}"/>
    <cellStyle name="Comma 2 260 2 2 7 2" xfId="13855" xr:uid="{00000000-0005-0000-0000-0000D3350000}"/>
    <cellStyle name="Comma 2 260 2 2 7 2 2" xfId="13856" xr:uid="{00000000-0005-0000-0000-0000D4350000}"/>
    <cellStyle name="Comma 2 260 2 2 7 3" xfId="13857" xr:uid="{00000000-0005-0000-0000-0000D5350000}"/>
    <cellStyle name="Comma 2 260 2 2 8" xfId="13858" xr:uid="{00000000-0005-0000-0000-0000D6350000}"/>
    <cellStyle name="Comma 2 260 2 2 8 2" xfId="13859" xr:uid="{00000000-0005-0000-0000-0000D7350000}"/>
    <cellStyle name="Comma 2 260 2 2 9" xfId="13860" xr:uid="{00000000-0005-0000-0000-0000D8350000}"/>
    <cellStyle name="Comma 2 260 2 3" xfId="13861" xr:uid="{00000000-0005-0000-0000-0000D9350000}"/>
    <cellStyle name="Comma 2 260 2 3 2" xfId="13862" xr:uid="{00000000-0005-0000-0000-0000DA350000}"/>
    <cellStyle name="Comma 2 260 2 3 2 2" xfId="13863" xr:uid="{00000000-0005-0000-0000-0000DB350000}"/>
    <cellStyle name="Comma 2 260 2 3 2 2 2" xfId="13864" xr:uid="{00000000-0005-0000-0000-0000DC350000}"/>
    <cellStyle name="Comma 2 260 2 3 2 2 2 2" xfId="13865" xr:uid="{00000000-0005-0000-0000-0000DD350000}"/>
    <cellStyle name="Comma 2 260 2 3 2 2 2 2 2" xfId="13866" xr:uid="{00000000-0005-0000-0000-0000DE350000}"/>
    <cellStyle name="Comma 2 260 2 3 2 2 2 2 2 2" xfId="13867" xr:uid="{00000000-0005-0000-0000-0000DF350000}"/>
    <cellStyle name="Comma 2 260 2 3 2 2 2 2 2 2 2" xfId="13868" xr:uid="{00000000-0005-0000-0000-0000E0350000}"/>
    <cellStyle name="Comma 2 260 2 3 2 2 2 2 2 3" xfId="13869" xr:uid="{00000000-0005-0000-0000-0000E1350000}"/>
    <cellStyle name="Comma 2 260 2 3 2 2 2 2 3" xfId="13870" xr:uid="{00000000-0005-0000-0000-0000E2350000}"/>
    <cellStyle name="Comma 2 260 2 3 2 2 2 2 3 2" xfId="13871" xr:uid="{00000000-0005-0000-0000-0000E3350000}"/>
    <cellStyle name="Comma 2 260 2 3 2 2 2 2 4" xfId="13872" xr:uid="{00000000-0005-0000-0000-0000E4350000}"/>
    <cellStyle name="Comma 2 260 2 3 2 2 2 3" xfId="13873" xr:uid="{00000000-0005-0000-0000-0000E5350000}"/>
    <cellStyle name="Comma 2 260 2 3 2 2 2 3 2" xfId="13874" xr:uid="{00000000-0005-0000-0000-0000E6350000}"/>
    <cellStyle name="Comma 2 260 2 3 2 2 2 3 2 2" xfId="13875" xr:uid="{00000000-0005-0000-0000-0000E7350000}"/>
    <cellStyle name="Comma 2 260 2 3 2 2 2 3 3" xfId="13876" xr:uid="{00000000-0005-0000-0000-0000E8350000}"/>
    <cellStyle name="Comma 2 260 2 3 2 2 2 4" xfId="13877" xr:uid="{00000000-0005-0000-0000-0000E9350000}"/>
    <cellStyle name="Comma 2 260 2 3 2 2 2 4 2" xfId="13878" xr:uid="{00000000-0005-0000-0000-0000EA350000}"/>
    <cellStyle name="Comma 2 260 2 3 2 2 2 5" xfId="13879" xr:uid="{00000000-0005-0000-0000-0000EB350000}"/>
    <cellStyle name="Comma 2 260 2 3 2 2 3" xfId="13880" xr:uid="{00000000-0005-0000-0000-0000EC350000}"/>
    <cellStyle name="Comma 2 260 2 3 2 2 3 2" xfId="13881" xr:uid="{00000000-0005-0000-0000-0000ED350000}"/>
    <cellStyle name="Comma 2 260 2 3 2 2 3 2 2" xfId="13882" xr:uid="{00000000-0005-0000-0000-0000EE350000}"/>
    <cellStyle name="Comma 2 260 2 3 2 2 3 2 2 2" xfId="13883" xr:uid="{00000000-0005-0000-0000-0000EF350000}"/>
    <cellStyle name="Comma 2 260 2 3 2 2 3 2 3" xfId="13884" xr:uid="{00000000-0005-0000-0000-0000F0350000}"/>
    <cellStyle name="Comma 2 260 2 3 2 2 3 3" xfId="13885" xr:uid="{00000000-0005-0000-0000-0000F1350000}"/>
    <cellStyle name="Comma 2 260 2 3 2 2 3 3 2" xfId="13886" xr:uid="{00000000-0005-0000-0000-0000F2350000}"/>
    <cellStyle name="Comma 2 260 2 3 2 2 3 4" xfId="13887" xr:uid="{00000000-0005-0000-0000-0000F3350000}"/>
    <cellStyle name="Comma 2 260 2 3 2 2 4" xfId="13888" xr:uid="{00000000-0005-0000-0000-0000F4350000}"/>
    <cellStyle name="Comma 2 260 2 3 2 2 4 2" xfId="13889" xr:uid="{00000000-0005-0000-0000-0000F5350000}"/>
    <cellStyle name="Comma 2 260 2 3 2 2 4 2 2" xfId="13890" xr:uid="{00000000-0005-0000-0000-0000F6350000}"/>
    <cellStyle name="Comma 2 260 2 3 2 2 4 3" xfId="13891" xr:uid="{00000000-0005-0000-0000-0000F7350000}"/>
    <cellStyle name="Comma 2 260 2 3 2 2 5" xfId="13892" xr:uid="{00000000-0005-0000-0000-0000F8350000}"/>
    <cellStyle name="Comma 2 260 2 3 2 2 5 2" xfId="13893" xr:uid="{00000000-0005-0000-0000-0000F9350000}"/>
    <cellStyle name="Comma 2 260 2 3 2 2 6" xfId="13894" xr:uid="{00000000-0005-0000-0000-0000FA350000}"/>
    <cellStyle name="Comma 2 260 2 3 2 2 7" xfId="13895" xr:uid="{00000000-0005-0000-0000-0000FB350000}"/>
    <cellStyle name="Comma 2 260 2 3 2 3" xfId="13896" xr:uid="{00000000-0005-0000-0000-0000FC350000}"/>
    <cellStyle name="Comma 2 260 2 3 2 3 2" xfId="13897" xr:uid="{00000000-0005-0000-0000-0000FD350000}"/>
    <cellStyle name="Comma 2 260 2 3 2 3 2 2" xfId="13898" xr:uid="{00000000-0005-0000-0000-0000FE350000}"/>
    <cellStyle name="Comma 2 260 2 3 2 3 2 2 2" xfId="13899" xr:uid="{00000000-0005-0000-0000-0000FF350000}"/>
    <cellStyle name="Comma 2 260 2 3 2 3 2 2 2 2" xfId="13900" xr:uid="{00000000-0005-0000-0000-000000360000}"/>
    <cellStyle name="Comma 2 260 2 3 2 3 2 2 3" xfId="13901" xr:uid="{00000000-0005-0000-0000-000001360000}"/>
    <cellStyle name="Comma 2 260 2 3 2 3 2 3" xfId="13902" xr:uid="{00000000-0005-0000-0000-000002360000}"/>
    <cellStyle name="Comma 2 260 2 3 2 3 2 3 2" xfId="13903" xr:uid="{00000000-0005-0000-0000-000003360000}"/>
    <cellStyle name="Comma 2 260 2 3 2 3 2 4" xfId="13904" xr:uid="{00000000-0005-0000-0000-000004360000}"/>
    <cellStyle name="Comma 2 260 2 3 2 3 3" xfId="13905" xr:uid="{00000000-0005-0000-0000-000005360000}"/>
    <cellStyle name="Comma 2 260 2 3 2 3 3 2" xfId="13906" xr:uid="{00000000-0005-0000-0000-000006360000}"/>
    <cellStyle name="Comma 2 260 2 3 2 3 3 2 2" xfId="13907" xr:uid="{00000000-0005-0000-0000-000007360000}"/>
    <cellStyle name="Comma 2 260 2 3 2 3 3 3" xfId="13908" xr:uid="{00000000-0005-0000-0000-000008360000}"/>
    <cellStyle name="Comma 2 260 2 3 2 3 4" xfId="13909" xr:uid="{00000000-0005-0000-0000-000009360000}"/>
    <cellStyle name="Comma 2 260 2 3 2 3 4 2" xfId="13910" xr:uid="{00000000-0005-0000-0000-00000A360000}"/>
    <cellStyle name="Comma 2 260 2 3 2 3 5" xfId="13911" xr:uid="{00000000-0005-0000-0000-00000B360000}"/>
    <cellStyle name="Comma 2 260 2 3 2 4" xfId="13912" xr:uid="{00000000-0005-0000-0000-00000C360000}"/>
    <cellStyle name="Comma 2 260 2 3 2 4 2" xfId="13913" xr:uid="{00000000-0005-0000-0000-00000D360000}"/>
    <cellStyle name="Comma 2 260 2 3 2 4 2 2" xfId="13914" xr:uid="{00000000-0005-0000-0000-00000E360000}"/>
    <cellStyle name="Comma 2 260 2 3 2 4 2 2 2" xfId="13915" xr:uid="{00000000-0005-0000-0000-00000F360000}"/>
    <cellStyle name="Comma 2 260 2 3 2 4 2 3" xfId="13916" xr:uid="{00000000-0005-0000-0000-000010360000}"/>
    <cellStyle name="Comma 2 260 2 3 2 4 3" xfId="13917" xr:uid="{00000000-0005-0000-0000-000011360000}"/>
    <cellStyle name="Comma 2 260 2 3 2 4 3 2" xfId="13918" xr:uid="{00000000-0005-0000-0000-000012360000}"/>
    <cellStyle name="Comma 2 260 2 3 2 4 4" xfId="13919" xr:uid="{00000000-0005-0000-0000-000013360000}"/>
    <cellStyle name="Comma 2 260 2 3 2 5" xfId="13920" xr:uid="{00000000-0005-0000-0000-000014360000}"/>
    <cellStyle name="Comma 2 260 2 3 2 5 2" xfId="13921" xr:uid="{00000000-0005-0000-0000-000015360000}"/>
    <cellStyle name="Comma 2 260 2 3 2 5 2 2" xfId="13922" xr:uid="{00000000-0005-0000-0000-000016360000}"/>
    <cellStyle name="Comma 2 260 2 3 2 5 3" xfId="13923" xr:uid="{00000000-0005-0000-0000-000017360000}"/>
    <cellStyle name="Comma 2 260 2 3 2 6" xfId="13924" xr:uid="{00000000-0005-0000-0000-000018360000}"/>
    <cellStyle name="Comma 2 260 2 3 2 6 2" xfId="13925" xr:uid="{00000000-0005-0000-0000-000019360000}"/>
    <cellStyle name="Comma 2 260 2 3 2 7" xfId="13926" xr:uid="{00000000-0005-0000-0000-00001A360000}"/>
    <cellStyle name="Comma 2 260 2 3 2 8" xfId="13927" xr:uid="{00000000-0005-0000-0000-00001B360000}"/>
    <cellStyle name="Comma 2 260 2 3 3" xfId="13928" xr:uid="{00000000-0005-0000-0000-00001C360000}"/>
    <cellStyle name="Comma 2 260 2 3 3 2" xfId="13929" xr:uid="{00000000-0005-0000-0000-00001D360000}"/>
    <cellStyle name="Comma 2 260 2 3 3 2 2" xfId="13930" xr:uid="{00000000-0005-0000-0000-00001E360000}"/>
    <cellStyle name="Comma 2 260 2 3 3 2 2 2" xfId="13931" xr:uid="{00000000-0005-0000-0000-00001F360000}"/>
    <cellStyle name="Comma 2 260 2 3 3 2 2 2 2" xfId="13932" xr:uid="{00000000-0005-0000-0000-000020360000}"/>
    <cellStyle name="Comma 2 260 2 3 3 2 2 2 2 2" xfId="13933" xr:uid="{00000000-0005-0000-0000-000021360000}"/>
    <cellStyle name="Comma 2 260 2 3 3 2 2 2 3" xfId="13934" xr:uid="{00000000-0005-0000-0000-000022360000}"/>
    <cellStyle name="Comma 2 260 2 3 3 2 2 3" xfId="13935" xr:uid="{00000000-0005-0000-0000-000023360000}"/>
    <cellStyle name="Comma 2 260 2 3 3 2 2 3 2" xfId="13936" xr:uid="{00000000-0005-0000-0000-000024360000}"/>
    <cellStyle name="Comma 2 260 2 3 3 2 2 4" xfId="13937" xr:uid="{00000000-0005-0000-0000-000025360000}"/>
    <cellStyle name="Comma 2 260 2 3 3 2 3" xfId="13938" xr:uid="{00000000-0005-0000-0000-000026360000}"/>
    <cellStyle name="Comma 2 260 2 3 3 2 3 2" xfId="13939" xr:uid="{00000000-0005-0000-0000-000027360000}"/>
    <cellStyle name="Comma 2 260 2 3 3 2 3 2 2" xfId="13940" xr:uid="{00000000-0005-0000-0000-000028360000}"/>
    <cellStyle name="Comma 2 260 2 3 3 2 3 3" xfId="13941" xr:uid="{00000000-0005-0000-0000-000029360000}"/>
    <cellStyle name="Comma 2 260 2 3 3 2 4" xfId="13942" xr:uid="{00000000-0005-0000-0000-00002A360000}"/>
    <cellStyle name="Comma 2 260 2 3 3 2 4 2" xfId="13943" xr:uid="{00000000-0005-0000-0000-00002B360000}"/>
    <cellStyle name="Comma 2 260 2 3 3 2 5" xfId="13944" xr:uid="{00000000-0005-0000-0000-00002C360000}"/>
    <cellStyle name="Comma 2 260 2 3 3 3" xfId="13945" xr:uid="{00000000-0005-0000-0000-00002D360000}"/>
    <cellStyle name="Comma 2 260 2 3 3 3 2" xfId="13946" xr:uid="{00000000-0005-0000-0000-00002E360000}"/>
    <cellStyle name="Comma 2 260 2 3 3 3 2 2" xfId="13947" xr:uid="{00000000-0005-0000-0000-00002F360000}"/>
    <cellStyle name="Comma 2 260 2 3 3 3 2 2 2" xfId="13948" xr:uid="{00000000-0005-0000-0000-000030360000}"/>
    <cellStyle name="Comma 2 260 2 3 3 3 2 3" xfId="13949" xr:uid="{00000000-0005-0000-0000-000031360000}"/>
    <cellStyle name="Comma 2 260 2 3 3 3 3" xfId="13950" xr:uid="{00000000-0005-0000-0000-000032360000}"/>
    <cellStyle name="Comma 2 260 2 3 3 3 3 2" xfId="13951" xr:uid="{00000000-0005-0000-0000-000033360000}"/>
    <cellStyle name="Comma 2 260 2 3 3 3 4" xfId="13952" xr:uid="{00000000-0005-0000-0000-000034360000}"/>
    <cellStyle name="Comma 2 260 2 3 3 4" xfId="13953" xr:uid="{00000000-0005-0000-0000-000035360000}"/>
    <cellStyle name="Comma 2 260 2 3 3 4 2" xfId="13954" xr:uid="{00000000-0005-0000-0000-000036360000}"/>
    <cellStyle name="Comma 2 260 2 3 3 4 2 2" xfId="13955" xr:uid="{00000000-0005-0000-0000-000037360000}"/>
    <cellStyle name="Comma 2 260 2 3 3 4 3" xfId="13956" xr:uid="{00000000-0005-0000-0000-000038360000}"/>
    <cellStyle name="Comma 2 260 2 3 3 5" xfId="13957" xr:uid="{00000000-0005-0000-0000-000039360000}"/>
    <cellStyle name="Comma 2 260 2 3 3 5 2" xfId="13958" xr:uid="{00000000-0005-0000-0000-00003A360000}"/>
    <cellStyle name="Comma 2 260 2 3 3 6" xfId="13959" xr:uid="{00000000-0005-0000-0000-00003B360000}"/>
    <cellStyle name="Comma 2 260 2 3 3 7" xfId="13960" xr:uid="{00000000-0005-0000-0000-00003C360000}"/>
    <cellStyle name="Comma 2 260 2 3 4" xfId="13961" xr:uid="{00000000-0005-0000-0000-00003D360000}"/>
    <cellStyle name="Comma 2 260 2 3 4 2" xfId="13962" xr:uid="{00000000-0005-0000-0000-00003E360000}"/>
    <cellStyle name="Comma 2 260 2 3 4 2 2" xfId="13963" xr:uid="{00000000-0005-0000-0000-00003F360000}"/>
    <cellStyle name="Comma 2 260 2 3 4 2 2 2" xfId="13964" xr:uid="{00000000-0005-0000-0000-000040360000}"/>
    <cellStyle name="Comma 2 260 2 3 4 2 2 2 2" xfId="13965" xr:uid="{00000000-0005-0000-0000-000041360000}"/>
    <cellStyle name="Comma 2 260 2 3 4 2 2 3" xfId="13966" xr:uid="{00000000-0005-0000-0000-000042360000}"/>
    <cellStyle name="Comma 2 260 2 3 4 2 3" xfId="13967" xr:uid="{00000000-0005-0000-0000-000043360000}"/>
    <cellStyle name="Comma 2 260 2 3 4 2 3 2" xfId="13968" xr:uid="{00000000-0005-0000-0000-000044360000}"/>
    <cellStyle name="Comma 2 260 2 3 4 2 4" xfId="13969" xr:uid="{00000000-0005-0000-0000-000045360000}"/>
    <cellStyle name="Comma 2 260 2 3 4 3" xfId="13970" xr:uid="{00000000-0005-0000-0000-000046360000}"/>
    <cellStyle name="Comma 2 260 2 3 4 3 2" xfId="13971" xr:uid="{00000000-0005-0000-0000-000047360000}"/>
    <cellStyle name="Comma 2 260 2 3 4 3 2 2" xfId="13972" xr:uid="{00000000-0005-0000-0000-000048360000}"/>
    <cellStyle name="Comma 2 260 2 3 4 3 3" xfId="13973" xr:uid="{00000000-0005-0000-0000-000049360000}"/>
    <cellStyle name="Comma 2 260 2 3 4 4" xfId="13974" xr:uid="{00000000-0005-0000-0000-00004A360000}"/>
    <cellStyle name="Comma 2 260 2 3 4 4 2" xfId="13975" xr:uid="{00000000-0005-0000-0000-00004B360000}"/>
    <cellStyle name="Comma 2 260 2 3 4 5" xfId="13976" xr:uid="{00000000-0005-0000-0000-00004C360000}"/>
    <cellStyle name="Comma 2 260 2 3 5" xfId="13977" xr:uid="{00000000-0005-0000-0000-00004D360000}"/>
    <cellStyle name="Comma 2 260 2 3 5 2" xfId="13978" xr:uid="{00000000-0005-0000-0000-00004E360000}"/>
    <cellStyle name="Comma 2 260 2 3 5 2 2" xfId="13979" xr:uid="{00000000-0005-0000-0000-00004F360000}"/>
    <cellStyle name="Comma 2 260 2 3 5 2 2 2" xfId="13980" xr:uid="{00000000-0005-0000-0000-000050360000}"/>
    <cellStyle name="Comma 2 260 2 3 5 2 3" xfId="13981" xr:uid="{00000000-0005-0000-0000-000051360000}"/>
    <cellStyle name="Comma 2 260 2 3 5 3" xfId="13982" xr:uid="{00000000-0005-0000-0000-000052360000}"/>
    <cellStyle name="Comma 2 260 2 3 5 3 2" xfId="13983" xr:uid="{00000000-0005-0000-0000-000053360000}"/>
    <cellStyle name="Comma 2 260 2 3 5 4" xfId="13984" xr:uid="{00000000-0005-0000-0000-000054360000}"/>
    <cellStyle name="Comma 2 260 2 3 6" xfId="13985" xr:uid="{00000000-0005-0000-0000-000055360000}"/>
    <cellStyle name="Comma 2 260 2 3 6 2" xfId="13986" xr:uid="{00000000-0005-0000-0000-000056360000}"/>
    <cellStyle name="Comma 2 260 2 3 6 2 2" xfId="13987" xr:uid="{00000000-0005-0000-0000-000057360000}"/>
    <cellStyle name="Comma 2 260 2 3 6 3" xfId="13988" xr:uid="{00000000-0005-0000-0000-000058360000}"/>
    <cellStyle name="Comma 2 260 2 3 7" xfId="13989" xr:uid="{00000000-0005-0000-0000-000059360000}"/>
    <cellStyle name="Comma 2 260 2 3 7 2" xfId="13990" xr:uid="{00000000-0005-0000-0000-00005A360000}"/>
    <cellStyle name="Comma 2 260 2 3 8" xfId="13991" xr:uid="{00000000-0005-0000-0000-00005B360000}"/>
    <cellStyle name="Comma 2 260 2 3 9" xfId="13992" xr:uid="{00000000-0005-0000-0000-00005C360000}"/>
    <cellStyle name="Comma 2 260 2 4" xfId="13993" xr:uid="{00000000-0005-0000-0000-00005D360000}"/>
    <cellStyle name="Comma 2 260 2 4 2" xfId="13994" xr:uid="{00000000-0005-0000-0000-00005E360000}"/>
    <cellStyle name="Comma 2 260 2 4 2 2" xfId="13995" xr:uid="{00000000-0005-0000-0000-00005F360000}"/>
    <cellStyle name="Comma 2 260 2 4 2 2 2" xfId="13996" xr:uid="{00000000-0005-0000-0000-000060360000}"/>
    <cellStyle name="Comma 2 260 2 4 2 2 2 2" xfId="13997" xr:uid="{00000000-0005-0000-0000-000061360000}"/>
    <cellStyle name="Comma 2 260 2 4 2 2 2 2 2" xfId="13998" xr:uid="{00000000-0005-0000-0000-000062360000}"/>
    <cellStyle name="Comma 2 260 2 4 2 2 2 2 2 2" xfId="13999" xr:uid="{00000000-0005-0000-0000-000063360000}"/>
    <cellStyle name="Comma 2 260 2 4 2 2 2 2 3" xfId="14000" xr:uid="{00000000-0005-0000-0000-000064360000}"/>
    <cellStyle name="Comma 2 260 2 4 2 2 2 3" xfId="14001" xr:uid="{00000000-0005-0000-0000-000065360000}"/>
    <cellStyle name="Comma 2 260 2 4 2 2 2 3 2" xfId="14002" xr:uid="{00000000-0005-0000-0000-000066360000}"/>
    <cellStyle name="Comma 2 260 2 4 2 2 2 4" xfId="14003" xr:uid="{00000000-0005-0000-0000-000067360000}"/>
    <cellStyle name="Comma 2 260 2 4 2 2 3" xfId="14004" xr:uid="{00000000-0005-0000-0000-000068360000}"/>
    <cellStyle name="Comma 2 260 2 4 2 2 3 2" xfId="14005" xr:uid="{00000000-0005-0000-0000-000069360000}"/>
    <cellStyle name="Comma 2 260 2 4 2 2 3 2 2" xfId="14006" xr:uid="{00000000-0005-0000-0000-00006A360000}"/>
    <cellStyle name="Comma 2 260 2 4 2 2 3 3" xfId="14007" xr:uid="{00000000-0005-0000-0000-00006B360000}"/>
    <cellStyle name="Comma 2 260 2 4 2 2 4" xfId="14008" xr:uid="{00000000-0005-0000-0000-00006C360000}"/>
    <cellStyle name="Comma 2 260 2 4 2 2 4 2" xfId="14009" xr:uid="{00000000-0005-0000-0000-00006D360000}"/>
    <cellStyle name="Comma 2 260 2 4 2 2 5" xfId="14010" xr:uid="{00000000-0005-0000-0000-00006E360000}"/>
    <cellStyle name="Comma 2 260 2 4 2 3" xfId="14011" xr:uid="{00000000-0005-0000-0000-00006F360000}"/>
    <cellStyle name="Comma 2 260 2 4 2 3 2" xfId="14012" xr:uid="{00000000-0005-0000-0000-000070360000}"/>
    <cellStyle name="Comma 2 260 2 4 2 3 2 2" xfId="14013" xr:uid="{00000000-0005-0000-0000-000071360000}"/>
    <cellStyle name="Comma 2 260 2 4 2 3 2 2 2" xfId="14014" xr:uid="{00000000-0005-0000-0000-000072360000}"/>
    <cellStyle name="Comma 2 260 2 4 2 3 2 3" xfId="14015" xr:uid="{00000000-0005-0000-0000-000073360000}"/>
    <cellStyle name="Comma 2 260 2 4 2 3 3" xfId="14016" xr:uid="{00000000-0005-0000-0000-000074360000}"/>
    <cellStyle name="Comma 2 260 2 4 2 3 3 2" xfId="14017" xr:uid="{00000000-0005-0000-0000-000075360000}"/>
    <cellStyle name="Comma 2 260 2 4 2 3 4" xfId="14018" xr:uid="{00000000-0005-0000-0000-000076360000}"/>
    <cellStyle name="Comma 2 260 2 4 2 4" xfId="14019" xr:uid="{00000000-0005-0000-0000-000077360000}"/>
    <cellStyle name="Comma 2 260 2 4 2 4 2" xfId="14020" xr:uid="{00000000-0005-0000-0000-000078360000}"/>
    <cellStyle name="Comma 2 260 2 4 2 4 2 2" xfId="14021" xr:uid="{00000000-0005-0000-0000-000079360000}"/>
    <cellStyle name="Comma 2 260 2 4 2 4 3" xfId="14022" xr:uid="{00000000-0005-0000-0000-00007A360000}"/>
    <cellStyle name="Comma 2 260 2 4 2 5" xfId="14023" xr:uid="{00000000-0005-0000-0000-00007B360000}"/>
    <cellStyle name="Comma 2 260 2 4 2 5 2" xfId="14024" xr:uid="{00000000-0005-0000-0000-00007C360000}"/>
    <cellStyle name="Comma 2 260 2 4 2 6" xfId="14025" xr:uid="{00000000-0005-0000-0000-00007D360000}"/>
    <cellStyle name="Comma 2 260 2 4 2 7" xfId="14026" xr:uid="{00000000-0005-0000-0000-00007E360000}"/>
    <cellStyle name="Comma 2 260 2 4 3" xfId="14027" xr:uid="{00000000-0005-0000-0000-00007F360000}"/>
    <cellStyle name="Comma 2 260 2 4 3 2" xfId="14028" xr:uid="{00000000-0005-0000-0000-000080360000}"/>
    <cellStyle name="Comma 2 260 2 4 3 2 2" xfId="14029" xr:uid="{00000000-0005-0000-0000-000081360000}"/>
    <cellStyle name="Comma 2 260 2 4 3 2 2 2" xfId="14030" xr:uid="{00000000-0005-0000-0000-000082360000}"/>
    <cellStyle name="Comma 2 260 2 4 3 2 2 2 2" xfId="14031" xr:uid="{00000000-0005-0000-0000-000083360000}"/>
    <cellStyle name="Comma 2 260 2 4 3 2 2 3" xfId="14032" xr:uid="{00000000-0005-0000-0000-000084360000}"/>
    <cellStyle name="Comma 2 260 2 4 3 2 3" xfId="14033" xr:uid="{00000000-0005-0000-0000-000085360000}"/>
    <cellStyle name="Comma 2 260 2 4 3 2 3 2" xfId="14034" xr:uid="{00000000-0005-0000-0000-000086360000}"/>
    <cellStyle name="Comma 2 260 2 4 3 2 4" xfId="14035" xr:uid="{00000000-0005-0000-0000-000087360000}"/>
    <cellStyle name="Comma 2 260 2 4 3 3" xfId="14036" xr:uid="{00000000-0005-0000-0000-000088360000}"/>
    <cellStyle name="Comma 2 260 2 4 3 3 2" xfId="14037" xr:uid="{00000000-0005-0000-0000-000089360000}"/>
    <cellStyle name="Comma 2 260 2 4 3 3 2 2" xfId="14038" xr:uid="{00000000-0005-0000-0000-00008A360000}"/>
    <cellStyle name="Comma 2 260 2 4 3 3 3" xfId="14039" xr:uid="{00000000-0005-0000-0000-00008B360000}"/>
    <cellStyle name="Comma 2 260 2 4 3 4" xfId="14040" xr:uid="{00000000-0005-0000-0000-00008C360000}"/>
    <cellStyle name="Comma 2 260 2 4 3 4 2" xfId="14041" xr:uid="{00000000-0005-0000-0000-00008D360000}"/>
    <cellStyle name="Comma 2 260 2 4 3 5" xfId="14042" xr:uid="{00000000-0005-0000-0000-00008E360000}"/>
    <cellStyle name="Comma 2 260 2 4 4" xfId="14043" xr:uid="{00000000-0005-0000-0000-00008F360000}"/>
    <cellStyle name="Comma 2 260 2 4 4 2" xfId="14044" xr:uid="{00000000-0005-0000-0000-000090360000}"/>
    <cellStyle name="Comma 2 260 2 4 4 2 2" xfId="14045" xr:uid="{00000000-0005-0000-0000-000091360000}"/>
    <cellStyle name="Comma 2 260 2 4 4 2 2 2" xfId="14046" xr:uid="{00000000-0005-0000-0000-000092360000}"/>
    <cellStyle name="Comma 2 260 2 4 4 2 3" xfId="14047" xr:uid="{00000000-0005-0000-0000-000093360000}"/>
    <cellStyle name="Comma 2 260 2 4 4 3" xfId="14048" xr:uid="{00000000-0005-0000-0000-000094360000}"/>
    <cellStyle name="Comma 2 260 2 4 4 3 2" xfId="14049" xr:uid="{00000000-0005-0000-0000-000095360000}"/>
    <cellStyle name="Comma 2 260 2 4 4 4" xfId="14050" xr:uid="{00000000-0005-0000-0000-000096360000}"/>
    <cellStyle name="Comma 2 260 2 4 5" xfId="14051" xr:uid="{00000000-0005-0000-0000-000097360000}"/>
    <cellStyle name="Comma 2 260 2 4 5 2" xfId="14052" xr:uid="{00000000-0005-0000-0000-000098360000}"/>
    <cellStyle name="Comma 2 260 2 4 5 2 2" xfId="14053" xr:uid="{00000000-0005-0000-0000-000099360000}"/>
    <cellStyle name="Comma 2 260 2 4 5 3" xfId="14054" xr:uid="{00000000-0005-0000-0000-00009A360000}"/>
    <cellStyle name="Comma 2 260 2 4 6" xfId="14055" xr:uid="{00000000-0005-0000-0000-00009B360000}"/>
    <cellStyle name="Comma 2 260 2 4 6 2" xfId="14056" xr:uid="{00000000-0005-0000-0000-00009C360000}"/>
    <cellStyle name="Comma 2 260 2 4 7" xfId="14057" xr:uid="{00000000-0005-0000-0000-00009D360000}"/>
    <cellStyle name="Comma 2 260 2 4 8" xfId="14058" xr:uid="{00000000-0005-0000-0000-00009E360000}"/>
    <cellStyle name="Comma 2 260 2 5" xfId="14059" xr:uid="{00000000-0005-0000-0000-00009F360000}"/>
    <cellStyle name="Comma 2 260 2 5 2" xfId="14060" xr:uid="{00000000-0005-0000-0000-0000A0360000}"/>
    <cellStyle name="Comma 2 260 2 5 2 2" xfId="14061" xr:uid="{00000000-0005-0000-0000-0000A1360000}"/>
    <cellStyle name="Comma 2 260 2 5 2 2 2" xfId="14062" xr:uid="{00000000-0005-0000-0000-0000A2360000}"/>
    <cellStyle name="Comma 2 260 2 5 2 2 2 2" xfId="14063" xr:uid="{00000000-0005-0000-0000-0000A3360000}"/>
    <cellStyle name="Comma 2 260 2 5 2 2 2 2 2" xfId="14064" xr:uid="{00000000-0005-0000-0000-0000A4360000}"/>
    <cellStyle name="Comma 2 260 2 5 2 2 2 3" xfId="14065" xr:uid="{00000000-0005-0000-0000-0000A5360000}"/>
    <cellStyle name="Comma 2 260 2 5 2 2 3" xfId="14066" xr:uid="{00000000-0005-0000-0000-0000A6360000}"/>
    <cellStyle name="Comma 2 260 2 5 2 2 3 2" xfId="14067" xr:uid="{00000000-0005-0000-0000-0000A7360000}"/>
    <cellStyle name="Comma 2 260 2 5 2 2 4" xfId="14068" xr:uid="{00000000-0005-0000-0000-0000A8360000}"/>
    <cellStyle name="Comma 2 260 2 5 2 3" xfId="14069" xr:uid="{00000000-0005-0000-0000-0000A9360000}"/>
    <cellStyle name="Comma 2 260 2 5 2 3 2" xfId="14070" xr:uid="{00000000-0005-0000-0000-0000AA360000}"/>
    <cellStyle name="Comma 2 260 2 5 2 3 2 2" xfId="14071" xr:uid="{00000000-0005-0000-0000-0000AB360000}"/>
    <cellStyle name="Comma 2 260 2 5 2 3 3" xfId="14072" xr:uid="{00000000-0005-0000-0000-0000AC360000}"/>
    <cellStyle name="Comma 2 260 2 5 2 4" xfId="14073" xr:uid="{00000000-0005-0000-0000-0000AD360000}"/>
    <cellStyle name="Comma 2 260 2 5 2 4 2" xfId="14074" xr:uid="{00000000-0005-0000-0000-0000AE360000}"/>
    <cellStyle name="Comma 2 260 2 5 2 5" xfId="14075" xr:uid="{00000000-0005-0000-0000-0000AF360000}"/>
    <cellStyle name="Comma 2 260 2 5 3" xfId="14076" xr:uid="{00000000-0005-0000-0000-0000B0360000}"/>
    <cellStyle name="Comma 2 260 2 5 3 2" xfId="14077" xr:uid="{00000000-0005-0000-0000-0000B1360000}"/>
    <cellStyle name="Comma 2 260 2 5 3 2 2" xfId="14078" xr:uid="{00000000-0005-0000-0000-0000B2360000}"/>
    <cellStyle name="Comma 2 260 2 5 3 2 2 2" xfId="14079" xr:uid="{00000000-0005-0000-0000-0000B3360000}"/>
    <cellStyle name="Comma 2 260 2 5 3 2 3" xfId="14080" xr:uid="{00000000-0005-0000-0000-0000B4360000}"/>
    <cellStyle name="Comma 2 260 2 5 3 3" xfId="14081" xr:uid="{00000000-0005-0000-0000-0000B5360000}"/>
    <cellStyle name="Comma 2 260 2 5 3 3 2" xfId="14082" xr:uid="{00000000-0005-0000-0000-0000B6360000}"/>
    <cellStyle name="Comma 2 260 2 5 3 4" xfId="14083" xr:uid="{00000000-0005-0000-0000-0000B7360000}"/>
    <cellStyle name="Comma 2 260 2 5 4" xfId="14084" xr:uid="{00000000-0005-0000-0000-0000B8360000}"/>
    <cellStyle name="Comma 2 260 2 5 4 2" xfId="14085" xr:uid="{00000000-0005-0000-0000-0000B9360000}"/>
    <cellStyle name="Comma 2 260 2 5 4 2 2" xfId="14086" xr:uid="{00000000-0005-0000-0000-0000BA360000}"/>
    <cellStyle name="Comma 2 260 2 5 4 3" xfId="14087" xr:uid="{00000000-0005-0000-0000-0000BB360000}"/>
    <cellStyle name="Comma 2 260 2 5 5" xfId="14088" xr:uid="{00000000-0005-0000-0000-0000BC360000}"/>
    <cellStyle name="Comma 2 260 2 5 5 2" xfId="14089" xr:uid="{00000000-0005-0000-0000-0000BD360000}"/>
    <cellStyle name="Comma 2 260 2 5 6" xfId="14090" xr:uid="{00000000-0005-0000-0000-0000BE360000}"/>
    <cellStyle name="Comma 2 260 2 5 7" xfId="14091" xr:uid="{00000000-0005-0000-0000-0000BF360000}"/>
    <cellStyle name="Comma 2 260 2 6" xfId="14092" xr:uid="{00000000-0005-0000-0000-0000C0360000}"/>
    <cellStyle name="Comma 2 260 2 6 2" xfId="14093" xr:uid="{00000000-0005-0000-0000-0000C1360000}"/>
    <cellStyle name="Comma 2 260 2 6 2 2" xfId="14094" xr:uid="{00000000-0005-0000-0000-0000C2360000}"/>
    <cellStyle name="Comma 2 260 2 6 2 2 2" xfId="14095" xr:uid="{00000000-0005-0000-0000-0000C3360000}"/>
    <cellStyle name="Comma 2 260 2 6 2 2 2 2" xfId="14096" xr:uid="{00000000-0005-0000-0000-0000C4360000}"/>
    <cellStyle name="Comma 2 260 2 6 2 2 3" xfId="14097" xr:uid="{00000000-0005-0000-0000-0000C5360000}"/>
    <cellStyle name="Comma 2 260 2 6 2 3" xfId="14098" xr:uid="{00000000-0005-0000-0000-0000C6360000}"/>
    <cellStyle name="Comma 2 260 2 6 2 3 2" xfId="14099" xr:uid="{00000000-0005-0000-0000-0000C7360000}"/>
    <cellStyle name="Comma 2 260 2 6 2 4" xfId="14100" xr:uid="{00000000-0005-0000-0000-0000C8360000}"/>
    <cellStyle name="Comma 2 260 2 6 3" xfId="14101" xr:uid="{00000000-0005-0000-0000-0000C9360000}"/>
    <cellStyle name="Comma 2 260 2 6 3 2" xfId="14102" xr:uid="{00000000-0005-0000-0000-0000CA360000}"/>
    <cellStyle name="Comma 2 260 2 6 3 2 2" xfId="14103" xr:uid="{00000000-0005-0000-0000-0000CB360000}"/>
    <cellStyle name="Comma 2 260 2 6 3 3" xfId="14104" xr:uid="{00000000-0005-0000-0000-0000CC360000}"/>
    <cellStyle name="Comma 2 260 2 6 4" xfId="14105" xr:uid="{00000000-0005-0000-0000-0000CD360000}"/>
    <cellStyle name="Comma 2 260 2 6 4 2" xfId="14106" xr:uid="{00000000-0005-0000-0000-0000CE360000}"/>
    <cellStyle name="Comma 2 260 2 6 5" xfId="14107" xr:uid="{00000000-0005-0000-0000-0000CF360000}"/>
    <cellStyle name="Comma 2 260 2 7" xfId="14108" xr:uid="{00000000-0005-0000-0000-0000D0360000}"/>
    <cellStyle name="Comma 2 260 2 7 2" xfId="14109" xr:uid="{00000000-0005-0000-0000-0000D1360000}"/>
    <cellStyle name="Comma 2 260 2 7 2 2" xfId="14110" xr:uid="{00000000-0005-0000-0000-0000D2360000}"/>
    <cellStyle name="Comma 2 260 2 7 2 2 2" xfId="14111" xr:uid="{00000000-0005-0000-0000-0000D3360000}"/>
    <cellStyle name="Comma 2 260 2 7 2 3" xfId="14112" xr:uid="{00000000-0005-0000-0000-0000D4360000}"/>
    <cellStyle name="Comma 2 260 2 7 3" xfId="14113" xr:uid="{00000000-0005-0000-0000-0000D5360000}"/>
    <cellStyle name="Comma 2 260 2 7 3 2" xfId="14114" xr:uid="{00000000-0005-0000-0000-0000D6360000}"/>
    <cellStyle name="Comma 2 260 2 7 4" xfId="14115" xr:uid="{00000000-0005-0000-0000-0000D7360000}"/>
    <cellStyle name="Comma 2 260 2 8" xfId="14116" xr:uid="{00000000-0005-0000-0000-0000D8360000}"/>
    <cellStyle name="Comma 2 260 2 8 2" xfId="14117" xr:uid="{00000000-0005-0000-0000-0000D9360000}"/>
    <cellStyle name="Comma 2 260 2 8 2 2" xfId="14118" xr:uid="{00000000-0005-0000-0000-0000DA360000}"/>
    <cellStyle name="Comma 2 260 2 8 3" xfId="14119" xr:uid="{00000000-0005-0000-0000-0000DB360000}"/>
    <cellStyle name="Comma 2 260 2 9" xfId="14120" xr:uid="{00000000-0005-0000-0000-0000DC360000}"/>
    <cellStyle name="Comma 2 260 2 9 2" xfId="14121" xr:uid="{00000000-0005-0000-0000-0000DD360000}"/>
    <cellStyle name="Comma 2 260 3" xfId="14122" xr:uid="{00000000-0005-0000-0000-0000DE360000}"/>
    <cellStyle name="Comma 2 260 3 10" xfId="14123" xr:uid="{00000000-0005-0000-0000-0000DF360000}"/>
    <cellStyle name="Comma 2 260 3 2" xfId="14124" xr:uid="{00000000-0005-0000-0000-0000E0360000}"/>
    <cellStyle name="Comma 2 260 3 2 2" xfId="14125" xr:uid="{00000000-0005-0000-0000-0000E1360000}"/>
    <cellStyle name="Comma 2 260 3 2 2 2" xfId="14126" xr:uid="{00000000-0005-0000-0000-0000E2360000}"/>
    <cellStyle name="Comma 2 260 3 2 2 2 2" xfId="14127" xr:uid="{00000000-0005-0000-0000-0000E3360000}"/>
    <cellStyle name="Comma 2 260 3 2 2 2 2 2" xfId="14128" xr:uid="{00000000-0005-0000-0000-0000E4360000}"/>
    <cellStyle name="Comma 2 260 3 2 2 2 2 2 2" xfId="14129" xr:uid="{00000000-0005-0000-0000-0000E5360000}"/>
    <cellStyle name="Comma 2 260 3 2 2 2 2 2 2 2" xfId="14130" xr:uid="{00000000-0005-0000-0000-0000E6360000}"/>
    <cellStyle name="Comma 2 260 3 2 2 2 2 2 2 2 2" xfId="14131" xr:uid="{00000000-0005-0000-0000-0000E7360000}"/>
    <cellStyle name="Comma 2 260 3 2 2 2 2 2 2 3" xfId="14132" xr:uid="{00000000-0005-0000-0000-0000E8360000}"/>
    <cellStyle name="Comma 2 260 3 2 2 2 2 2 3" xfId="14133" xr:uid="{00000000-0005-0000-0000-0000E9360000}"/>
    <cellStyle name="Comma 2 260 3 2 2 2 2 2 3 2" xfId="14134" xr:uid="{00000000-0005-0000-0000-0000EA360000}"/>
    <cellStyle name="Comma 2 260 3 2 2 2 2 2 4" xfId="14135" xr:uid="{00000000-0005-0000-0000-0000EB360000}"/>
    <cellStyle name="Comma 2 260 3 2 2 2 2 3" xfId="14136" xr:uid="{00000000-0005-0000-0000-0000EC360000}"/>
    <cellStyle name="Comma 2 260 3 2 2 2 2 3 2" xfId="14137" xr:uid="{00000000-0005-0000-0000-0000ED360000}"/>
    <cellStyle name="Comma 2 260 3 2 2 2 2 3 2 2" xfId="14138" xr:uid="{00000000-0005-0000-0000-0000EE360000}"/>
    <cellStyle name="Comma 2 260 3 2 2 2 2 3 3" xfId="14139" xr:uid="{00000000-0005-0000-0000-0000EF360000}"/>
    <cellStyle name="Comma 2 260 3 2 2 2 2 4" xfId="14140" xr:uid="{00000000-0005-0000-0000-0000F0360000}"/>
    <cellStyle name="Comma 2 260 3 2 2 2 2 4 2" xfId="14141" xr:uid="{00000000-0005-0000-0000-0000F1360000}"/>
    <cellStyle name="Comma 2 260 3 2 2 2 2 5" xfId="14142" xr:uid="{00000000-0005-0000-0000-0000F2360000}"/>
    <cellStyle name="Comma 2 260 3 2 2 2 3" xfId="14143" xr:uid="{00000000-0005-0000-0000-0000F3360000}"/>
    <cellStyle name="Comma 2 260 3 2 2 2 3 2" xfId="14144" xr:uid="{00000000-0005-0000-0000-0000F4360000}"/>
    <cellStyle name="Comma 2 260 3 2 2 2 3 2 2" xfId="14145" xr:uid="{00000000-0005-0000-0000-0000F5360000}"/>
    <cellStyle name="Comma 2 260 3 2 2 2 3 2 2 2" xfId="14146" xr:uid="{00000000-0005-0000-0000-0000F6360000}"/>
    <cellStyle name="Comma 2 260 3 2 2 2 3 2 3" xfId="14147" xr:uid="{00000000-0005-0000-0000-0000F7360000}"/>
    <cellStyle name="Comma 2 260 3 2 2 2 3 3" xfId="14148" xr:uid="{00000000-0005-0000-0000-0000F8360000}"/>
    <cellStyle name="Comma 2 260 3 2 2 2 3 3 2" xfId="14149" xr:uid="{00000000-0005-0000-0000-0000F9360000}"/>
    <cellStyle name="Comma 2 260 3 2 2 2 3 4" xfId="14150" xr:uid="{00000000-0005-0000-0000-0000FA360000}"/>
    <cellStyle name="Comma 2 260 3 2 2 2 4" xfId="14151" xr:uid="{00000000-0005-0000-0000-0000FB360000}"/>
    <cellStyle name="Comma 2 260 3 2 2 2 4 2" xfId="14152" xr:uid="{00000000-0005-0000-0000-0000FC360000}"/>
    <cellStyle name="Comma 2 260 3 2 2 2 4 2 2" xfId="14153" xr:uid="{00000000-0005-0000-0000-0000FD360000}"/>
    <cellStyle name="Comma 2 260 3 2 2 2 4 3" xfId="14154" xr:uid="{00000000-0005-0000-0000-0000FE360000}"/>
    <cellStyle name="Comma 2 260 3 2 2 2 5" xfId="14155" xr:uid="{00000000-0005-0000-0000-0000FF360000}"/>
    <cellStyle name="Comma 2 260 3 2 2 2 5 2" xfId="14156" xr:uid="{00000000-0005-0000-0000-000000370000}"/>
    <cellStyle name="Comma 2 260 3 2 2 2 6" xfId="14157" xr:uid="{00000000-0005-0000-0000-000001370000}"/>
    <cellStyle name="Comma 2 260 3 2 2 2 7" xfId="14158" xr:uid="{00000000-0005-0000-0000-000002370000}"/>
    <cellStyle name="Comma 2 260 3 2 2 3" xfId="14159" xr:uid="{00000000-0005-0000-0000-000003370000}"/>
    <cellStyle name="Comma 2 260 3 2 2 3 2" xfId="14160" xr:uid="{00000000-0005-0000-0000-000004370000}"/>
    <cellStyle name="Comma 2 260 3 2 2 3 2 2" xfId="14161" xr:uid="{00000000-0005-0000-0000-000005370000}"/>
    <cellStyle name="Comma 2 260 3 2 2 3 2 2 2" xfId="14162" xr:uid="{00000000-0005-0000-0000-000006370000}"/>
    <cellStyle name="Comma 2 260 3 2 2 3 2 2 2 2" xfId="14163" xr:uid="{00000000-0005-0000-0000-000007370000}"/>
    <cellStyle name="Comma 2 260 3 2 2 3 2 2 3" xfId="14164" xr:uid="{00000000-0005-0000-0000-000008370000}"/>
    <cellStyle name="Comma 2 260 3 2 2 3 2 3" xfId="14165" xr:uid="{00000000-0005-0000-0000-000009370000}"/>
    <cellStyle name="Comma 2 260 3 2 2 3 2 3 2" xfId="14166" xr:uid="{00000000-0005-0000-0000-00000A370000}"/>
    <cellStyle name="Comma 2 260 3 2 2 3 2 4" xfId="14167" xr:uid="{00000000-0005-0000-0000-00000B370000}"/>
    <cellStyle name="Comma 2 260 3 2 2 3 3" xfId="14168" xr:uid="{00000000-0005-0000-0000-00000C370000}"/>
    <cellStyle name="Comma 2 260 3 2 2 3 3 2" xfId="14169" xr:uid="{00000000-0005-0000-0000-00000D370000}"/>
    <cellStyle name="Comma 2 260 3 2 2 3 3 2 2" xfId="14170" xr:uid="{00000000-0005-0000-0000-00000E370000}"/>
    <cellStyle name="Comma 2 260 3 2 2 3 3 3" xfId="14171" xr:uid="{00000000-0005-0000-0000-00000F370000}"/>
    <cellStyle name="Comma 2 260 3 2 2 3 4" xfId="14172" xr:uid="{00000000-0005-0000-0000-000010370000}"/>
    <cellStyle name="Comma 2 260 3 2 2 3 4 2" xfId="14173" xr:uid="{00000000-0005-0000-0000-000011370000}"/>
    <cellStyle name="Comma 2 260 3 2 2 3 5" xfId="14174" xr:uid="{00000000-0005-0000-0000-000012370000}"/>
    <cellStyle name="Comma 2 260 3 2 2 4" xfId="14175" xr:uid="{00000000-0005-0000-0000-000013370000}"/>
    <cellStyle name="Comma 2 260 3 2 2 4 2" xfId="14176" xr:uid="{00000000-0005-0000-0000-000014370000}"/>
    <cellStyle name="Comma 2 260 3 2 2 4 2 2" xfId="14177" xr:uid="{00000000-0005-0000-0000-000015370000}"/>
    <cellStyle name="Comma 2 260 3 2 2 4 2 2 2" xfId="14178" xr:uid="{00000000-0005-0000-0000-000016370000}"/>
    <cellStyle name="Comma 2 260 3 2 2 4 2 3" xfId="14179" xr:uid="{00000000-0005-0000-0000-000017370000}"/>
    <cellStyle name="Comma 2 260 3 2 2 4 3" xfId="14180" xr:uid="{00000000-0005-0000-0000-000018370000}"/>
    <cellStyle name="Comma 2 260 3 2 2 4 3 2" xfId="14181" xr:uid="{00000000-0005-0000-0000-000019370000}"/>
    <cellStyle name="Comma 2 260 3 2 2 4 4" xfId="14182" xr:uid="{00000000-0005-0000-0000-00001A370000}"/>
    <cellStyle name="Comma 2 260 3 2 2 5" xfId="14183" xr:uid="{00000000-0005-0000-0000-00001B370000}"/>
    <cellStyle name="Comma 2 260 3 2 2 5 2" xfId="14184" xr:uid="{00000000-0005-0000-0000-00001C370000}"/>
    <cellStyle name="Comma 2 260 3 2 2 5 2 2" xfId="14185" xr:uid="{00000000-0005-0000-0000-00001D370000}"/>
    <cellStyle name="Comma 2 260 3 2 2 5 3" xfId="14186" xr:uid="{00000000-0005-0000-0000-00001E370000}"/>
    <cellStyle name="Comma 2 260 3 2 2 6" xfId="14187" xr:uid="{00000000-0005-0000-0000-00001F370000}"/>
    <cellStyle name="Comma 2 260 3 2 2 6 2" xfId="14188" xr:uid="{00000000-0005-0000-0000-000020370000}"/>
    <cellStyle name="Comma 2 260 3 2 2 7" xfId="14189" xr:uid="{00000000-0005-0000-0000-000021370000}"/>
    <cellStyle name="Comma 2 260 3 2 2 8" xfId="14190" xr:uid="{00000000-0005-0000-0000-000022370000}"/>
    <cellStyle name="Comma 2 260 3 2 3" xfId="14191" xr:uid="{00000000-0005-0000-0000-000023370000}"/>
    <cellStyle name="Comma 2 260 3 2 3 2" xfId="14192" xr:uid="{00000000-0005-0000-0000-000024370000}"/>
    <cellStyle name="Comma 2 260 3 2 3 2 2" xfId="14193" xr:uid="{00000000-0005-0000-0000-000025370000}"/>
    <cellStyle name="Comma 2 260 3 2 3 2 2 2" xfId="14194" xr:uid="{00000000-0005-0000-0000-000026370000}"/>
    <cellStyle name="Comma 2 260 3 2 3 2 2 2 2" xfId="14195" xr:uid="{00000000-0005-0000-0000-000027370000}"/>
    <cellStyle name="Comma 2 260 3 2 3 2 2 2 2 2" xfId="14196" xr:uid="{00000000-0005-0000-0000-000028370000}"/>
    <cellStyle name="Comma 2 260 3 2 3 2 2 2 3" xfId="14197" xr:uid="{00000000-0005-0000-0000-000029370000}"/>
    <cellStyle name="Comma 2 260 3 2 3 2 2 3" xfId="14198" xr:uid="{00000000-0005-0000-0000-00002A370000}"/>
    <cellStyle name="Comma 2 260 3 2 3 2 2 3 2" xfId="14199" xr:uid="{00000000-0005-0000-0000-00002B370000}"/>
    <cellStyle name="Comma 2 260 3 2 3 2 2 4" xfId="14200" xr:uid="{00000000-0005-0000-0000-00002C370000}"/>
    <cellStyle name="Comma 2 260 3 2 3 2 3" xfId="14201" xr:uid="{00000000-0005-0000-0000-00002D370000}"/>
    <cellStyle name="Comma 2 260 3 2 3 2 3 2" xfId="14202" xr:uid="{00000000-0005-0000-0000-00002E370000}"/>
    <cellStyle name="Comma 2 260 3 2 3 2 3 2 2" xfId="14203" xr:uid="{00000000-0005-0000-0000-00002F370000}"/>
    <cellStyle name="Comma 2 260 3 2 3 2 3 3" xfId="14204" xr:uid="{00000000-0005-0000-0000-000030370000}"/>
    <cellStyle name="Comma 2 260 3 2 3 2 4" xfId="14205" xr:uid="{00000000-0005-0000-0000-000031370000}"/>
    <cellStyle name="Comma 2 260 3 2 3 2 4 2" xfId="14206" xr:uid="{00000000-0005-0000-0000-000032370000}"/>
    <cellStyle name="Comma 2 260 3 2 3 2 5" xfId="14207" xr:uid="{00000000-0005-0000-0000-000033370000}"/>
    <cellStyle name="Comma 2 260 3 2 3 3" xfId="14208" xr:uid="{00000000-0005-0000-0000-000034370000}"/>
    <cellStyle name="Comma 2 260 3 2 3 3 2" xfId="14209" xr:uid="{00000000-0005-0000-0000-000035370000}"/>
    <cellStyle name="Comma 2 260 3 2 3 3 2 2" xfId="14210" xr:uid="{00000000-0005-0000-0000-000036370000}"/>
    <cellStyle name="Comma 2 260 3 2 3 3 2 2 2" xfId="14211" xr:uid="{00000000-0005-0000-0000-000037370000}"/>
    <cellStyle name="Comma 2 260 3 2 3 3 2 3" xfId="14212" xr:uid="{00000000-0005-0000-0000-000038370000}"/>
    <cellStyle name="Comma 2 260 3 2 3 3 3" xfId="14213" xr:uid="{00000000-0005-0000-0000-000039370000}"/>
    <cellStyle name="Comma 2 260 3 2 3 3 3 2" xfId="14214" xr:uid="{00000000-0005-0000-0000-00003A370000}"/>
    <cellStyle name="Comma 2 260 3 2 3 3 4" xfId="14215" xr:uid="{00000000-0005-0000-0000-00003B370000}"/>
    <cellStyle name="Comma 2 260 3 2 3 4" xfId="14216" xr:uid="{00000000-0005-0000-0000-00003C370000}"/>
    <cellStyle name="Comma 2 260 3 2 3 4 2" xfId="14217" xr:uid="{00000000-0005-0000-0000-00003D370000}"/>
    <cellStyle name="Comma 2 260 3 2 3 4 2 2" xfId="14218" xr:uid="{00000000-0005-0000-0000-00003E370000}"/>
    <cellStyle name="Comma 2 260 3 2 3 4 3" xfId="14219" xr:uid="{00000000-0005-0000-0000-00003F370000}"/>
    <cellStyle name="Comma 2 260 3 2 3 5" xfId="14220" xr:uid="{00000000-0005-0000-0000-000040370000}"/>
    <cellStyle name="Comma 2 260 3 2 3 5 2" xfId="14221" xr:uid="{00000000-0005-0000-0000-000041370000}"/>
    <cellStyle name="Comma 2 260 3 2 3 6" xfId="14222" xr:uid="{00000000-0005-0000-0000-000042370000}"/>
    <cellStyle name="Comma 2 260 3 2 3 7" xfId="14223" xr:uid="{00000000-0005-0000-0000-000043370000}"/>
    <cellStyle name="Comma 2 260 3 2 4" xfId="14224" xr:uid="{00000000-0005-0000-0000-000044370000}"/>
    <cellStyle name="Comma 2 260 3 2 4 2" xfId="14225" xr:uid="{00000000-0005-0000-0000-000045370000}"/>
    <cellStyle name="Comma 2 260 3 2 4 2 2" xfId="14226" xr:uid="{00000000-0005-0000-0000-000046370000}"/>
    <cellStyle name="Comma 2 260 3 2 4 2 2 2" xfId="14227" xr:uid="{00000000-0005-0000-0000-000047370000}"/>
    <cellStyle name="Comma 2 260 3 2 4 2 2 2 2" xfId="14228" xr:uid="{00000000-0005-0000-0000-000048370000}"/>
    <cellStyle name="Comma 2 260 3 2 4 2 2 3" xfId="14229" xr:uid="{00000000-0005-0000-0000-000049370000}"/>
    <cellStyle name="Comma 2 260 3 2 4 2 3" xfId="14230" xr:uid="{00000000-0005-0000-0000-00004A370000}"/>
    <cellStyle name="Comma 2 260 3 2 4 2 3 2" xfId="14231" xr:uid="{00000000-0005-0000-0000-00004B370000}"/>
    <cellStyle name="Comma 2 260 3 2 4 2 4" xfId="14232" xr:uid="{00000000-0005-0000-0000-00004C370000}"/>
    <cellStyle name="Comma 2 260 3 2 4 3" xfId="14233" xr:uid="{00000000-0005-0000-0000-00004D370000}"/>
    <cellStyle name="Comma 2 260 3 2 4 3 2" xfId="14234" xr:uid="{00000000-0005-0000-0000-00004E370000}"/>
    <cellStyle name="Comma 2 260 3 2 4 3 2 2" xfId="14235" xr:uid="{00000000-0005-0000-0000-00004F370000}"/>
    <cellStyle name="Comma 2 260 3 2 4 3 3" xfId="14236" xr:uid="{00000000-0005-0000-0000-000050370000}"/>
    <cellStyle name="Comma 2 260 3 2 4 4" xfId="14237" xr:uid="{00000000-0005-0000-0000-000051370000}"/>
    <cellStyle name="Comma 2 260 3 2 4 4 2" xfId="14238" xr:uid="{00000000-0005-0000-0000-000052370000}"/>
    <cellStyle name="Comma 2 260 3 2 4 5" xfId="14239" xr:uid="{00000000-0005-0000-0000-000053370000}"/>
    <cellStyle name="Comma 2 260 3 2 5" xfId="14240" xr:uid="{00000000-0005-0000-0000-000054370000}"/>
    <cellStyle name="Comma 2 260 3 2 5 2" xfId="14241" xr:uid="{00000000-0005-0000-0000-000055370000}"/>
    <cellStyle name="Comma 2 260 3 2 5 2 2" xfId="14242" xr:uid="{00000000-0005-0000-0000-000056370000}"/>
    <cellStyle name="Comma 2 260 3 2 5 2 2 2" xfId="14243" xr:uid="{00000000-0005-0000-0000-000057370000}"/>
    <cellStyle name="Comma 2 260 3 2 5 2 3" xfId="14244" xr:uid="{00000000-0005-0000-0000-000058370000}"/>
    <cellStyle name="Comma 2 260 3 2 5 3" xfId="14245" xr:uid="{00000000-0005-0000-0000-000059370000}"/>
    <cellStyle name="Comma 2 260 3 2 5 3 2" xfId="14246" xr:uid="{00000000-0005-0000-0000-00005A370000}"/>
    <cellStyle name="Comma 2 260 3 2 5 4" xfId="14247" xr:uid="{00000000-0005-0000-0000-00005B370000}"/>
    <cellStyle name="Comma 2 260 3 2 6" xfId="14248" xr:uid="{00000000-0005-0000-0000-00005C370000}"/>
    <cellStyle name="Comma 2 260 3 2 6 2" xfId="14249" xr:uid="{00000000-0005-0000-0000-00005D370000}"/>
    <cellStyle name="Comma 2 260 3 2 6 2 2" xfId="14250" xr:uid="{00000000-0005-0000-0000-00005E370000}"/>
    <cellStyle name="Comma 2 260 3 2 6 3" xfId="14251" xr:uid="{00000000-0005-0000-0000-00005F370000}"/>
    <cellStyle name="Comma 2 260 3 2 7" xfId="14252" xr:uid="{00000000-0005-0000-0000-000060370000}"/>
    <cellStyle name="Comma 2 260 3 2 7 2" xfId="14253" xr:uid="{00000000-0005-0000-0000-000061370000}"/>
    <cellStyle name="Comma 2 260 3 2 8" xfId="14254" xr:uid="{00000000-0005-0000-0000-000062370000}"/>
    <cellStyle name="Comma 2 260 3 2 9" xfId="14255" xr:uid="{00000000-0005-0000-0000-000063370000}"/>
    <cellStyle name="Comma 2 260 3 3" xfId="14256" xr:uid="{00000000-0005-0000-0000-000064370000}"/>
    <cellStyle name="Comma 2 260 3 3 2" xfId="14257" xr:uid="{00000000-0005-0000-0000-000065370000}"/>
    <cellStyle name="Comma 2 260 3 3 2 2" xfId="14258" xr:uid="{00000000-0005-0000-0000-000066370000}"/>
    <cellStyle name="Comma 2 260 3 3 2 2 2" xfId="14259" xr:uid="{00000000-0005-0000-0000-000067370000}"/>
    <cellStyle name="Comma 2 260 3 3 2 2 2 2" xfId="14260" xr:uid="{00000000-0005-0000-0000-000068370000}"/>
    <cellStyle name="Comma 2 260 3 3 2 2 2 2 2" xfId="14261" xr:uid="{00000000-0005-0000-0000-000069370000}"/>
    <cellStyle name="Comma 2 260 3 3 2 2 2 2 2 2" xfId="14262" xr:uid="{00000000-0005-0000-0000-00006A370000}"/>
    <cellStyle name="Comma 2 260 3 3 2 2 2 2 3" xfId="14263" xr:uid="{00000000-0005-0000-0000-00006B370000}"/>
    <cellStyle name="Comma 2 260 3 3 2 2 2 3" xfId="14264" xr:uid="{00000000-0005-0000-0000-00006C370000}"/>
    <cellStyle name="Comma 2 260 3 3 2 2 2 3 2" xfId="14265" xr:uid="{00000000-0005-0000-0000-00006D370000}"/>
    <cellStyle name="Comma 2 260 3 3 2 2 2 4" xfId="14266" xr:uid="{00000000-0005-0000-0000-00006E370000}"/>
    <cellStyle name="Comma 2 260 3 3 2 2 3" xfId="14267" xr:uid="{00000000-0005-0000-0000-00006F370000}"/>
    <cellStyle name="Comma 2 260 3 3 2 2 3 2" xfId="14268" xr:uid="{00000000-0005-0000-0000-000070370000}"/>
    <cellStyle name="Comma 2 260 3 3 2 2 3 2 2" xfId="14269" xr:uid="{00000000-0005-0000-0000-000071370000}"/>
    <cellStyle name="Comma 2 260 3 3 2 2 3 3" xfId="14270" xr:uid="{00000000-0005-0000-0000-000072370000}"/>
    <cellStyle name="Comma 2 260 3 3 2 2 4" xfId="14271" xr:uid="{00000000-0005-0000-0000-000073370000}"/>
    <cellStyle name="Comma 2 260 3 3 2 2 4 2" xfId="14272" xr:uid="{00000000-0005-0000-0000-000074370000}"/>
    <cellStyle name="Comma 2 260 3 3 2 2 5" xfId="14273" xr:uid="{00000000-0005-0000-0000-000075370000}"/>
    <cellStyle name="Comma 2 260 3 3 2 3" xfId="14274" xr:uid="{00000000-0005-0000-0000-000076370000}"/>
    <cellStyle name="Comma 2 260 3 3 2 3 2" xfId="14275" xr:uid="{00000000-0005-0000-0000-000077370000}"/>
    <cellStyle name="Comma 2 260 3 3 2 3 2 2" xfId="14276" xr:uid="{00000000-0005-0000-0000-000078370000}"/>
    <cellStyle name="Comma 2 260 3 3 2 3 2 2 2" xfId="14277" xr:uid="{00000000-0005-0000-0000-000079370000}"/>
    <cellStyle name="Comma 2 260 3 3 2 3 2 3" xfId="14278" xr:uid="{00000000-0005-0000-0000-00007A370000}"/>
    <cellStyle name="Comma 2 260 3 3 2 3 3" xfId="14279" xr:uid="{00000000-0005-0000-0000-00007B370000}"/>
    <cellStyle name="Comma 2 260 3 3 2 3 3 2" xfId="14280" xr:uid="{00000000-0005-0000-0000-00007C370000}"/>
    <cellStyle name="Comma 2 260 3 3 2 3 4" xfId="14281" xr:uid="{00000000-0005-0000-0000-00007D370000}"/>
    <cellStyle name="Comma 2 260 3 3 2 4" xfId="14282" xr:uid="{00000000-0005-0000-0000-00007E370000}"/>
    <cellStyle name="Comma 2 260 3 3 2 4 2" xfId="14283" xr:uid="{00000000-0005-0000-0000-00007F370000}"/>
    <cellStyle name="Comma 2 260 3 3 2 4 2 2" xfId="14284" xr:uid="{00000000-0005-0000-0000-000080370000}"/>
    <cellStyle name="Comma 2 260 3 3 2 4 3" xfId="14285" xr:uid="{00000000-0005-0000-0000-000081370000}"/>
    <cellStyle name="Comma 2 260 3 3 2 5" xfId="14286" xr:uid="{00000000-0005-0000-0000-000082370000}"/>
    <cellStyle name="Comma 2 260 3 3 2 5 2" xfId="14287" xr:uid="{00000000-0005-0000-0000-000083370000}"/>
    <cellStyle name="Comma 2 260 3 3 2 6" xfId="14288" xr:uid="{00000000-0005-0000-0000-000084370000}"/>
    <cellStyle name="Comma 2 260 3 3 2 7" xfId="14289" xr:uid="{00000000-0005-0000-0000-000085370000}"/>
    <cellStyle name="Comma 2 260 3 3 3" xfId="14290" xr:uid="{00000000-0005-0000-0000-000086370000}"/>
    <cellStyle name="Comma 2 260 3 3 3 2" xfId="14291" xr:uid="{00000000-0005-0000-0000-000087370000}"/>
    <cellStyle name="Comma 2 260 3 3 3 2 2" xfId="14292" xr:uid="{00000000-0005-0000-0000-000088370000}"/>
    <cellStyle name="Comma 2 260 3 3 3 2 2 2" xfId="14293" xr:uid="{00000000-0005-0000-0000-000089370000}"/>
    <cellStyle name="Comma 2 260 3 3 3 2 2 2 2" xfId="14294" xr:uid="{00000000-0005-0000-0000-00008A370000}"/>
    <cellStyle name="Comma 2 260 3 3 3 2 2 3" xfId="14295" xr:uid="{00000000-0005-0000-0000-00008B370000}"/>
    <cellStyle name="Comma 2 260 3 3 3 2 3" xfId="14296" xr:uid="{00000000-0005-0000-0000-00008C370000}"/>
    <cellStyle name="Comma 2 260 3 3 3 2 3 2" xfId="14297" xr:uid="{00000000-0005-0000-0000-00008D370000}"/>
    <cellStyle name="Comma 2 260 3 3 3 2 4" xfId="14298" xr:uid="{00000000-0005-0000-0000-00008E370000}"/>
    <cellStyle name="Comma 2 260 3 3 3 3" xfId="14299" xr:uid="{00000000-0005-0000-0000-00008F370000}"/>
    <cellStyle name="Comma 2 260 3 3 3 3 2" xfId="14300" xr:uid="{00000000-0005-0000-0000-000090370000}"/>
    <cellStyle name="Comma 2 260 3 3 3 3 2 2" xfId="14301" xr:uid="{00000000-0005-0000-0000-000091370000}"/>
    <cellStyle name="Comma 2 260 3 3 3 3 3" xfId="14302" xr:uid="{00000000-0005-0000-0000-000092370000}"/>
    <cellStyle name="Comma 2 260 3 3 3 4" xfId="14303" xr:uid="{00000000-0005-0000-0000-000093370000}"/>
    <cellStyle name="Comma 2 260 3 3 3 4 2" xfId="14304" xr:uid="{00000000-0005-0000-0000-000094370000}"/>
    <cellStyle name="Comma 2 260 3 3 3 5" xfId="14305" xr:uid="{00000000-0005-0000-0000-000095370000}"/>
    <cellStyle name="Comma 2 260 3 3 4" xfId="14306" xr:uid="{00000000-0005-0000-0000-000096370000}"/>
    <cellStyle name="Comma 2 260 3 3 4 2" xfId="14307" xr:uid="{00000000-0005-0000-0000-000097370000}"/>
    <cellStyle name="Comma 2 260 3 3 4 2 2" xfId="14308" xr:uid="{00000000-0005-0000-0000-000098370000}"/>
    <cellStyle name="Comma 2 260 3 3 4 2 2 2" xfId="14309" xr:uid="{00000000-0005-0000-0000-000099370000}"/>
    <cellStyle name="Comma 2 260 3 3 4 2 3" xfId="14310" xr:uid="{00000000-0005-0000-0000-00009A370000}"/>
    <cellStyle name="Comma 2 260 3 3 4 3" xfId="14311" xr:uid="{00000000-0005-0000-0000-00009B370000}"/>
    <cellStyle name="Comma 2 260 3 3 4 3 2" xfId="14312" xr:uid="{00000000-0005-0000-0000-00009C370000}"/>
    <cellStyle name="Comma 2 260 3 3 4 4" xfId="14313" xr:uid="{00000000-0005-0000-0000-00009D370000}"/>
    <cellStyle name="Comma 2 260 3 3 5" xfId="14314" xr:uid="{00000000-0005-0000-0000-00009E370000}"/>
    <cellStyle name="Comma 2 260 3 3 5 2" xfId="14315" xr:uid="{00000000-0005-0000-0000-00009F370000}"/>
    <cellStyle name="Comma 2 260 3 3 5 2 2" xfId="14316" xr:uid="{00000000-0005-0000-0000-0000A0370000}"/>
    <cellStyle name="Comma 2 260 3 3 5 3" xfId="14317" xr:uid="{00000000-0005-0000-0000-0000A1370000}"/>
    <cellStyle name="Comma 2 260 3 3 6" xfId="14318" xr:uid="{00000000-0005-0000-0000-0000A2370000}"/>
    <cellStyle name="Comma 2 260 3 3 6 2" xfId="14319" xr:uid="{00000000-0005-0000-0000-0000A3370000}"/>
    <cellStyle name="Comma 2 260 3 3 7" xfId="14320" xr:uid="{00000000-0005-0000-0000-0000A4370000}"/>
    <cellStyle name="Comma 2 260 3 3 8" xfId="14321" xr:uid="{00000000-0005-0000-0000-0000A5370000}"/>
    <cellStyle name="Comma 2 260 3 4" xfId="14322" xr:uid="{00000000-0005-0000-0000-0000A6370000}"/>
    <cellStyle name="Comma 2 260 3 4 2" xfId="14323" xr:uid="{00000000-0005-0000-0000-0000A7370000}"/>
    <cellStyle name="Comma 2 260 3 4 2 2" xfId="14324" xr:uid="{00000000-0005-0000-0000-0000A8370000}"/>
    <cellStyle name="Comma 2 260 3 4 2 2 2" xfId="14325" xr:uid="{00000000-0005-0000-0000-0000A9370000}"/>
    <cellStyle name="Comma 2 260 3 4 2 2 2 2" xfId="14326" xr:uid="{00000000-0005-0000-0000-0000AA370000}"/>
    <cellStyle name="Comma 2 260 3 4 2 2 2 2 2" xfId="14327" xr:uid="{00000000-0005-0000-0000-0000AB370000}"/>
    <cellStyle name="Comma 2 260 3 4 2 2 2 3" xfId="14328" xr:uid="{00000000-0005-0000-0000-0000AC370000}"/>
    <cellStyle name="Comma 2 260 3 4 2 2 3" xfId="14329" xr:uid="{00000000-0005-0000-0000-0000AD370000}"/>
    <cellStyle name="Comma 2 260 3 4 2 2 3 2" xfId="14330" xr:uid="{00000000-0005-0000-0000-0000AE370000}"/>
    <cellStyle name="Comma 2 260 3 4 2 2 4" xfId="14331" xr:uid="{00000000-0005-0000-0000-0000AF370000}"/>
    <cellStyle name="Comma 2 260 3 4 2 3" xfId="14332" xr:uid="{00000000-0005-0000-0000-0000B0370000}"/>
    <cellStyle name="Comma 2 260 3 4 2 3 2" xfId="14333" xr:uid="{00000000-0005-0000-0000-0000B1370000}"/>
    <cellStyle name="Comma 2 260 3 4 2 3 2 2" xfId="14334" xr:uid="{00000000-0005-0000-0000-0000B2370000}"/>
    <cellStyle name="Comma 2 260 3 4 2 3 3" xfId="14335" xr:uid="{00000000-0005-0000-0000-0000B3370000}"/>
    <cellStyle name="Comma 2 260 3 4 2 4" xfId="14336" xr:uid="{00000000-0005-0000-0000-0000B4370000}"/>
    <cellStyle name="Comma 2 260 3 4 2 4 2" xfId="14337" xr:uid="{00000000-0005-0000-0000-0000B5370000}"/>
    <cellStyle name="Comma 2 260 3 4 2 5" xfId="14338" xr:uid="{00000000-0005-0000-0000-0000B6370000}"/>
    <cellStyle name="Comma 2 260 3 4 3" xfId="14339" xr:uid="{00000000-0005-0000-0000-0000B7370000}"/>
    <cellStyle name="Comma 2 260 3 4 3 2" xfId="14340" xr:uid="{00000000-0005-0000-0000-0000B8370000}"/>
    <cellStyle name="Comma 2 260 3 4 3 2 2" xfId="14341" xr:uid="{00000000-0005-0000-0000-0000B9370000}"/>
    <cellStyle name="Comma 2 260 3 4 3 2 2 2" xfId="14342" xr:uid="{00000000-0005-0000-0000-0000BA370000}"/>
    <cellStyle name="Comma 2 260 3 4 3 2 3" xfId="14343" xr:uid="{00000000-0005-0000-0000-0000BB370000}"/>
    <cellStyle name="Comma 2 260 3 4 3 3" xfId="14344" xr:uid="{00000000-0005-0000-0000-0000BC370000}"/>
    <cellStyle name="Comma 2 260 3 4 3 3 2" xfId="14345" xr:uid="{00000000-0005-0000-0000-0000BD370000}"/>
    <cellStyle name="Comma 2 260 3 4 3 4" xfId="14346" xr:uid="{00000000-0005-0000-0000-0000BE370000}"/>
    <cellStyle name="Comma 2 260 3 4 4" xfId="14347" xr:uid="{00000000-0005-0000-0000-0000BF370000}"/>
    <cellStyle name="Comma 2 260 3 4 4 2" xfId="14348" xr:uid="{00000000-0005-0000-0000-0000C0370000}"/>
    <cellStyle name="Comma 2 260 3 4 4 2 2" xfId="14349" xr:uid="{00000000-0005-0000-0000-0000C1370000}"/>
    <cellStyle name="Comma 2 260 3 4 4 3" xfId="14350" xr:uid="{00000000-0005-0000-0000-0000C2370000}"/>
    <cellStyle name="Comma 2 260 3 4 5" xfId="14351" xr:uid="{00000000-0005-0000-0000-0000C3370000}"/>
    <cellStyle name="Comma 2 260 3 4 5 2" xfId="14352" xr:uid="{00000000-0005-0000-0000-0000C4370000}"/>
    <cellStyle name="Comma 2 260 3 4 6" xfId="14353" xr:uid="{00000000-0005-0000-0000-0000C5370000}"/>
    <cellStyle name="Comma 2 260 3 4 7" xfId="14354" xr:uid="{00000000-0005-0000-0000-0000C6370000}"/>
    <cellStyle name="Comma 2 260 3 5" xfId="14355" xr:uid="{00000000-0005-0000-0000-0000C7370000}"/>
    <cellStyle name="Comma 2 260 3 5 2" xfId="14356" xr:uid="{00000000-0005-0000-0000-0000C8370000}"/>
    <cellStyle name="Comma 2 260 3 5 2 2" xfId="14357" xr:uid="{00000000-0005-0000-0000-0000C9370000}"/>
    <cellStyle name="Comma 2 260 3 5 2 2 2" xfId="14358" xr:uid="{00000000-0005-0000-0000-0000CA370000}"/>
    <cellStyle name="Comma 2 260 3 5 2 2 2 2" xfId="14359" xr:uid="{00000000-0005-0000-0000-0000CB370000}"/>
    <cellStyle name="Comma 2 260 3 5 2 2 3" xfId="14360" xr:uid="{00000000-0005-0000-0000-0000CC370000}"/>
    <cellStyle name="Comma 2 260 3 5 2 3" xfId="14361" xr:uid="{00000000-0005-0000-0000-0000CD370000}"/>
    <cellStyle name="Comma 2 260 3 5 2 3 2" xfId="14362" xr:uid="{00000000-0005-0000-0000-0000CE370000}"/>
    <cellStyle name="Comma 2 260 3 5 2 4" xfId="14363" xr:uid="{00000000-0005-0000-0000-0000CF370000}"/>
    <cellStyle name="Comma 2 260 3 5 3" xfId="14364" xr:uid="{00000000-0005-0000-0000-0000D0370000}"/>
    <cellStyle name="Comma 2 260 3 5 3 2" xfId="14365" xr:uid="{00000000-0005-0000-0000-0000D1370000}"/>
    <cellStyle name="Comma 2 260 3 5 3 2 2" xfId="14366" xr:uid="{00000000-0005-0000-0000-0000D2370000}"/>
    <cellStyle name="Comma 2 260 3 5 3 3" xfId="14367" xr:uid="{00000000-0005-0000-0000-0000D3370000}"/>
    <cellStyle name="Comma 2 260 3 5 4" xfId="14368" xr:uid="{00000000-0005-0000-0000-0000D4370000}"/>
    <cellStyle name="Comma 2 260 3 5 4 2" xfId="14369" xr:uid="{00000000-0005-0000-0000-0000D5370000}"/>
    <cellStyle name="Comma 2 260 3 5 5" xfId="14370" xr:uid="{00000000-0005-0000-0000-0000D6370000}"/>
    <cellStyle name="Comma 2 260 3 6" xfId="14371" xr:uid="{00000000-0005-0000-0000-0000D7370000}"/>
    <cellStyle name="Comma 2 260 3 6 2" xfId="14372" xr:uid="{00000000-0005-0000-0000-0000D8370000}"/>
    <cellStyle name="Comma 2 260 3 6 2 2" xfId="14373" xr:uid="{00000000-0005-0000-0000-0000D9370000}"/>
    <cellStyle name="Comma 2 260 3 6 2 2 2" xfId="14374" xr:uid="{00000000-0005-0000-0000-0000DA370000}"/>
    <cellStyle name="Comma 2 260 3 6 2 3" xfId="14375" xr:uid="{00000000-0005-0000-0000-0000DB370000}"/>
    <cellStyle name="Comma 2 260 3 6 3" xfId="14376" xr:uid="{00000000-0005-0000-0000-0000DC370000}"/>
    <cellStyle name="Comma 2 260 3 6 3 2" xfId="14377" xr:uid="{00000000-0005-0000-0000-0000DD370000}"/>
    <cellStyle name="Comma 2 260 3 6 4" xfId="14378" xr:uid="{00000000-0005-0000-0000-0000DE370000}"/>
    <cellStyle name="Comma 2 260 3 7" xfId="14379" xr:uid="{00000000-0005-0000-0000-0000DF370000}"/>
    <cellStyle name="Comma 2 260 3 7 2" xfId="14380" xr:uid="{00000000-0005-0000-0000-0000E0370000}"/>
    <cellStyle name="Comma 2 260 3 7 2 2" xfId="14381" xr:uid="{00000000-0005-0000-0000-0000E1370000}"/>
    <cellStyle name="Comma 2 260 3 7 3" xfId="14382" xr:uid="{00000000-0005-0000-0000-0000E2370000}"/>
    <cellStyle name="Comma 2 260 3 8" xfId="14383" xr:uid="{00000000-0005-0000-0000-0000E3370000}"/>
    <cellStyle name="Comma 2 260 3 8 2" xfId="14384" xr:uid="{00000000-0005-0000-0000-0000E4370000}"/>
    <cellStyle name="Comma 2 260 3 9" xfId="14385" xr:uid="{00000000-0005-0000-0000-0000E5370000}"/>
    <cellStyle name="Comma 2 260 4" xfId="14386" xr:uid="{00000000-0005-0000-0000-0000E6370000}"/>
    <cellStyle name="Comma 2 260 4 2" xfId="14387" xr:uid="{00000000-0005-0000-0000-0000E7370000}"/>
    <cellStyle name="Comma 2 260 4 2 2" xfId="14388" xr:uid="{00000000-0005-0000-0000-0000E8370000}"/>
    <cellStyle name="Comma 2 260 4 2 2 2" xfId="14389" xr:uid="{00000000-0005-0000-0000-0000E9370000}"/>
    <cellStyle name="Comma 2 260 4 2 2 2 2" xfId="14390" xr:uid="{00000000-0005-0000-0000-0000EA370000}"/>
    <cellStyle name="Comma 2 260 4 2 2 2 2 2" xfId="14391" xr:uid="{00000000-0005-0000-0000-0000EB370000}"/>
    <cellStyle name="Comma 2 260 4 2 2 2 2 2 2" xfId="14392" xr:uid="{00000000-0005-0000-0000-0000EC370000}"/>
    <cellStyle name="Comma 2 260 4 2 2 2 2 2 2 2" xfId="14393" xr:uid="{00000000-0005-0000-0000-0000ED370000}"/>
    <cellStyle name="Comma 2 260 4 2 2 2 2 2 3" xfId="14394" xr:uid="{00000000-0005-0000-0000-0000EE370000}"/>
    <cellStyle name="Comma 2 260 4 2 2 2 2 3" xfId="14395" xr:uid="{00000000-0005-0000-0000-0000EF370000}"/>
    <cellStyle name="Comma 2 260 4 2 2 2 2 3 2" xfId="14396" xr:uid="{00000000-0005-0000-0000-0000F0370000}"/>
    <cellStyle name="Comma 2 260 4 2 2 2 2 4" xfId="14397" xr:uid="{00000000-0005-0000-0000-0000F1370000}"/>
    <cellStyle name="Comma 2 260 4 2 2 2 3" xfId="14398" xr:uid="{00000000-0005-0000-0000-0000F2370000}"/>
    <cellStyle name="Comma 2 260 4 2 2 2 3 2" xfId="14399" xr:uid="{00000000-0005-0000-0000-0000F3370000}"/>
    <cellStyle name="Comma 2 260 4 2 2 2 3 2 2" xfId="14400" xr:uid="{00000000-0005-0000-0000-0000F4370000}"/>
    <cellStyle name="Comma 2 260 4 2 2 2 3 3" xfId="14401" xr:uid="{00000000-0005-0000-0000-0000F5370000}"/>
    <cellStyle name="Comma 2 260 4 2 2 2 4" xfId="14402" xr:uid="{00000000-0005-0000-0000-0000F6370000}"/>
    <cellStyle name="Comma 2 260 4 2 2 2 4 2" xfId="14403" xr:uid="{00000000-0005-0000-0000-0000F7370000}"/>
    <cellStyle name="Comma 2 260 4 2 2 2 5" xfId="14404" xr:uid="{00000000-0005-0000-0000-0000F8370000}"/>
    <cellStyle name="Comma 2 260 4 2 2 3" xfId="14405" xr:uid="{00000000-0005-0000-0000-0000F9370000}"/>
    <cellStyle name="Comma 2 260 4 2 2 3 2" xfId="14406" xr:uid="{00000000-0005-0000-0000-0000FA370000}"/>
    <cellStyle name="Comma 2 260 4 2 2 3 2 2" xfId="14407" xr:uid="{00000000-0005-0000-0000-0000FB370000}"/>
    <cellStyle name="Comma 2 260 4 2 2 3 2 2 2" xfId="14408" xr:uid="{00000000-0005-0000-0000-0000FC370000}"/>
    <cellStyle name="Comma 2 260 4 2 2 3 2 3" xfId="14409" xr:uid="{00000000-0005-0000-0000-0000FD370000}"/>
    <cellStyle name="Comma 2 260 4 2 2 3 3" xfId="14410" xr:uid="{00000000-0005-0000-0000-0000FE370000}"/>
    <cellStyle name="Comma 2 260 4 2 2 3 3 2" xfId="14411" xr:uid="{00000000-0005-0000-0000-0000FF370000}"/>
    <cellStyle name="Comma 2 260 4 2 2 3 4" xfId="14412" xr:uid="{00000000-0005-0000-0000-000000380000}"/>
    <cellStyle name="Comma 2 260 4 2 2 4" xfId="14413" xr:uid="{00000000-0005-0000-0000-000001380000}"/>
    <cellStyle name="Comma 2 260 4 2 2 4 2" xfId="14414" xr:uid="{00000000-0005-0000-0000-000002380000}"/>
    <cellStyle name="Comma 2 260 4 2 2 4 2 2" xfId="14415" xr:uid="{00000000-0005-0000-0000-000003380000}"/>
    <cellStyle name="Comma 2 260 4 2 2 4 3" xfId="14416" xr:uid="{00000000-0005-0000-0000-000004380000}"/>
    <cellStyle name="Comma 2 260 4 2 2 5" xfId="14417" xr:uid="{00000000-0005-0000-0000-000005380000}"/>
    <cellStyle name="Comma 2 260 4 2 2 5 2" xfId="14418" xr:uid="{00000000-0005-0000-0000-000006380000}"/>
    <cellStyle name="Comma 2 260 4 2 2 6" xfId="14419" xr:uid="{00000000-0005-0000-0000-000007380000}"/>
    <cellStyle name="Comma 2 260 4 2 2 7" xfId="14420" xr:uid="{00000000-0005-0000-0000-000008380000}"/>
    <cellStyle name="Comma 2 260 4 2 3" xfId="14421" xr:uid="{00000000-0005-0000-0000-000009380000}"/>
    <cellStyle name="Comma 2 260 4 2 3 2" xfId="14422" xr:uid="{00000000-0005-0000-0000-00000A380000}"/>
    <cellStyle name="Comma 2 260 4 2 3 2 2" xfId="14423" xr:uid="{00000000-0005-0000-0000-00000B380000}"/>
    <cellStyle name="Comma 2 260 4 2 3 2 2 2" xfId="14424" xr:uid="{00000000-0005-0000-0000-00000C380000}"/>
    <cellStyle name="Comma 2 260 4 2 3 2 2 2 2" xfId="14425" xr:uid="{00000000-0005-0000-0000-00000D380000}"/>
    <cellStyle name="Comma 2 260 4 2 3 2 2 3" xfId="14426" xr:uid="{00000000-0005-0000-0000-00000E380000}"/>
    <cellStyle name="Comma 2 260 4 2 3 2 3" xfId="14427" xr:uid="{00000000-0005-0000-0000-00000F380000}"/>
    <cellStyle name="Comma 2 260 4 2 3 2 3 2" xfId="14428" xr:uid="{00000000-0005-0000-0000-000010380000}"/>
    <cellStyle name="Comma 2 260 4 2 3 2 4" xfId="14429" xr:uid="{00000000-0005-0000-0000-000011380000}"/>
    <cellStyle name="Comma 2 260 4 2 3 3" xfId="14430" xr:uid="{00000000-0005-0000-0000-000012380000}"/>
    <cellStyle name="Comma 2 260 4 2 3 3 2" xfId="14431" xr:uid="{00000000-0005-0000-0000-000013380000}"/>
    <cellStyle name="Comma 2 260 4 2 3 3 2 2" xfId="14432" xr:uid="{00000000-0005-0000-0000-000014380000}"/>
    <cellStyle name="Comma 2 260 4 2 3 3 3" xfId="14433" xr:uid="{00000000-0005-0000-0000-000015380000}"/>
    <cellStyle name="Comma 2 260 4 2 3 4" xfId="14434" xr:uid="{00000000-0005-0000-0000-000016380000}"/>
    <cellStyle name="Comma 2 260 4 2 3 4 2" xfId="14435" xr:uid="{00000000-0005-0000-0000-000017380000}"/>
    <cellStyle name="Comma 2 260 4 2 3 5" xfId="14436" xr:uid="{00000000-0005-0000-0000-000018380000}"/>
    <cellStyle name="Comma 2 260 4 2 4" xfId="14437" xr:uid="{00000000-0005-0000-0000-000019380000}"/>
    <cellStyle name="Comma 2 260 4 2 4 2" xfId="14438" xr:uid="{00000000-0005-0000-0000-00001A380000}"/>
    <cellStyle name="Comma 2 260 4 2 4 2 2" xfId="14439" xr:uid="{00000000-0005-0000-0000-00001B380000}"/>
    <cellStyle name="Comma 2 260 4 2 4 2 2 2" xfId="14440" xr:uid="{00000000-0005-0000-0000-00001C380000}"/>
    <cellStyle name="Comma 2 260 4 2 4 2 3" xfId="14441" xr:uid="{00000000-0005-0000-0000-00001D380000}"/>
    <cellStyle name="Comma 2 260 4 2 4 3" xfId="14442" xr:uid="{00000000-0005-0000-0000-00001E380000}"/>
    <cellStyle name="Comma 2 260 4 2 4 3 2" xfId="14443" xr:uid="{00000000-0005-0000-0000-00001F380000}"/>
    <cellStyle name="Comma 2 260 4 2 4 4" xfId="14444" xr:uid="{00000000-0005-0000-0000-000020380000}"/>
    <cellStyle name="Comma 2 260 4 2 5" xfId="14445" xr:uid="{00000000-0005-0000-0000-000021380000}"/>
    <cellStyle name="Comma 2 260 4 2 5 2" xfId="14446" xr:uid="{00000000-0005-0000-0000-000022380000}"/>
    <cellStyle name="Comma 2 260 4 2 5 2 2" xfId="14447" xr:uid="{00000000-0005-0000-0000-000023380000}"/>
    <cellStyle name="Comma 2 260 4 2 5 3" xfId="14448" xr:uid="{00000000-0005-0000-0000-000024380000}"/>
    <cellStyle name="Comma 2 260 4 2 6" xfId="14449" xr:uid="{00000000-0005-0000-0000-000025380000}"/>
    <cellStyle name="Comma 2 260 4 2 6 2" xfId="14450" xr:uid="{00000000-0005-0000-0000-000026380000}"/>
    <cellStyle name="Comma 2 260 4 2 7" xfId="14451" xr:uid="{00000000-0005-0000-0000-000027380000}"/>
    <cellStyle name="Comma 2 260 4 2 8" xfId="14452" xr:uid="{00000000-0005-0000-0000-000028380000}"/>
    <cellStyle name="Comma 2 260 4 3" xfId="14453" xr:uid="{00000000-0005-0000-0000-000029380000}"/>
    <cellStyle name="Comma 2 260 4 3 2" xfId="14454" xr:uid="{00000000-0005-0000-0000-00002A380000}"/>
    <cellStyle name="Comma 2 260 4 3 2 2" xfId="14455" xr:uid="{00000000-0005-0000-0000-00002B380000}"/>
    <cellStyle name="Comma 2 260 4 3 2 2 2" xfId="14456" xr:uid="{00000000-0005-0000-0000-00002C380000}"/>
    <cellStyle name="Comma 2 260 4 3 2 2 2 2" xfId="14457" xr:uid="{00000000-0005-0000-0000-00002D380000}"/>
    <cellStyle name="Comma 2 260 4 3 2 2 2 2 2" xfId="14458" xr:uid="{00000000-0005-0000-0000-00002E380000}"/>
    <cellStyle name="Comma 2 260 4 3 2 2 2 3" xfId="14459" xr:uid="{00000000-0005-0000-0000-00002F380000}"/>
    <cellStyle name="Comma 2 260 4 3 2 2 3" xfId="14460" xr:uid="{00000000-0005-0000-0000-000030380000}"/>
    <cellStyle name="Comma 2 260 4 3 2 2 3 2" xfId="14461" xr:uid="{00000000-0005-0000-0000-000031380000}"/>
    <cellStyle name="Comma 2 260 4 3 2 2 4" xfId="14462" xr:uid="{00000000-0005-0000-0000-000032380000}"/>
    <cellStyle name="Comma 2 260 4 3 2 3" xfId="14463" xr:uid="{00000000-0005-0000-0000-000033380000}"/>
    <cellStyle name="Comma 2 260 4 3 2 3 2" xfId="14464" xr:uid="{00000000-0005-0000-0000-000034380000}"/>
    <cellStyle name="Comma 2 260 4 3 2 3 2 2" xfId="14465" xr:uid="{00000000-0005-0000-0000-000035380000}"/>
    <cellStyle name="Comma 2 260 4 3 2 3 3" xfId="14466" xr:uid="{00000000-0005-0000-0000-000036380000}"/>
    <cellStyle name="Comma 2 260 4 3 2 4" xfId="14467" xr:uid="{00000000-0005-0000-0000-000037380000}"/>
    <cellStyle name="Comma 2 260 4 3 2 4 2" xfId="14468" xr:uid="{00000000-0005-0000-0000-000038380000}"/>
    <cellStyle name="Comma 2 260 4 3 2 5" xfId="14469" xr:uid="{00000000-0005-0000-0000-000039380000}"/>
    <cellStyle name="Comma 2 260 4 3 3" xfId="14470" xr:uid="{00000000-0005-0000-0000-00003A380000}"/>
    <cellStyle name="Comma 2 260 4 3 3 2" xfId="14471" xr:uid="{00000000-0005-0000-0000-00003B380000}"/>
    <cellStyle name="Comma 2 260 4 3 3 2 2" xfId="14472" xr:uid="{00000000-0005-0000-0000-00003C380000}"/>
    <cellStyle name="Comma 2 260 4 3 3 2 2 2" xfId="14473" xr:uid="{00000000-0005-0000-0000-00003D380000}"/>
    <cellStyle name="Comma 2 260 4 3 3 2 3" xfId="14474" xr:uid="{00000000-0005-0000-0000-00003E380000}"/>
    <cellStyle name="Comma 2 260 4 3 3 3" xfId="14475" xr:uid="{00000000-0005-0000-0000-00003F380000}"/>
    <cellStyle name="Comma 2 260 4 3 3 3 2" xfId="14476" xr:uid="{00000000-0005-0000-0000-000040380000}"/>
    <cellStyle name="Comma 2 260 4 3 3 4" xfId="14477" xr:uid="{00000000-0005-0000-0000-000041380000}"/>
    <cellStyle name="Comma 2 260 4 3 4" xfId="14478" xr:uid="{00000000-0005-0000-0000-000042380000}"/>
    <cellStyle name="Comma 2 260 4 3 4 2" xfId="14479" xr:uid="{00000000-0005-0000-0000-000043380000}"/>
    <cellStyle name="Comma 2 260 4 3 4 2 2" xfId="14480" xr:uid="{00000000-0005-0000-0000-000044380000}"/>
    <cellStyle name="Comma 2 260 4 3 4 3" xfId="14481" xr:uid="{00000000-0005-0000-0000-000045380000}"/>
    <cellStyle name="Comma 2 260 4 3 5" xfId="14482" xr:uid="{00000000-0005-0000-0000-000046380000}"/>
    <cellStyle name="Comma 2 260 4 3 5 2" xfId="14483" xr:uid="{00000000-0005-0000-0000-000047380000}"/>
    <cellStyle name="Comma 2 260 4 3 6" xfId="14484" xr:uid="{00000000-0005-0000-0000-000048380000}"/>
    <cellStyle name="Comma 2 260 4 3 7" xfId="14485" xr:uid="{00000000-0005-0000-0000-000049380000}"/>
    <cellStyle name="Comma 2 260 4 4" xfId="14486" xr:uid="{00000000-0005-0000-0000-00004A380000}"/>
    <cellStyle name="Comma 2 260 4 4 2" xfId="14487" xr:uid="{00000000-0005-0000-0000-00004B380000}"/>
    <cellStyle name="Comma 2 260 4 4 2 2" xfId="14488" xr:uid="{00000000-0005-0000-0000-00004C380000}"/>
    <cellStyle name="Comma 2 260 4 4 2 2 2" xfId="14489" xr:uid="{00000000-0005-0000-0000-00004D380000}"/>
    <cellStyle name="Comma 2 260 4 4 2 2 2 2" xfId="14490" xr:uid="{00000000-0005-0000-0000-00004E380000}"/>
    <cellStyle name="Comma 2 260 4 4 2 2 3" xfId="14491" xr:uid="{00000000-0005-0000-0000-00004F380000}"/>
    <cellStyle name="Comma 2 260 4 4 2 3" xfId="14492" xr:uid="{00000000-0005-0000-0000-000050380000}"/>
    <cellStyle name="Comma 2 260 4 4 2 3 2" xfId="14493" xr:uid="{00000000-0005-0000-0000-000051380000}"/>
    <cellStyle name="Comma 2 260 4 4 2 4" xfId="14494" xr:uid="{00000000-0005-0000-0000-000052380000}"/>
    <cellStyle name="Comma 2 260 4 4 3" xfId="14495" xr:uid="{00000000-0005-0000-0000-000053380000}"/>
    <cellStyle name="Comma 2 260 4 4 3 2" xfId="14496" xr:uid="{00000000-0005-0000-0000-000054380000}"/>
    <cellStyle name="Comma 2 260 4 4 3 2 2" xfId="14497" xr:uid="{00000000-0005-0000-0000-000055380000}"/>
    <cellStyle name="Comma 2 260 4 4 3 3" xfId="14498" xr:uid="{00000000-0005-0000-0000-000056380000}"/>
    <cellStyle name="Comma 2 260 4 4 4" xfId="14499" xr:uid="{00000000-0005-0000-0000-000057380000}"/>
    <cellStyle name="Comma 2 260 4 4 4 2" xfId="14500" xr:uid="{00000000-0005-0000-0000-000058380000}"/>
    <cellStyle name="Comma 2 260 4 4 5" xfId="14501" xr:uid="{00000000-0005-0000-0000-000059380000}"/>
    <cellStyle name="Comma 2 260 4 5" xfId="14502" xr:uid="{00000000-0005-0000-0000-00005A380000}"/>
    <cellStyle name="Comma 2 260 4 5 2" xfId="14503" xr:uid="{00000000-0005-0000-0000-00005B380000}"/>
    <cellStyle name="Comma 2 260 4 5 2 2" xfId="14504" xr:uid="{00000000-0005-0000-0000-00005C380000}"/>
    <cellStyle name="Comma 2 260 4 5 2 2 2" xfId="14505" xr:uid="{00000000-0005-0000-0000-00005D380000}"/>
    <cellStyle name="Comma 2 260 4 5 2 3" xfId="14506" xr:uid="{00000000-0005-0000-0000-00005E380000}"/>
    <cellStyle name="Comma 2 260 4 5 3" xfId="14507" xr:uid="{00000000-0005-0000-0000-00005F380000}"/>
    <cellStyle name="Comma 2 260 4 5 3 2" xfId="14508" xr:uid="{00000000-0005-0000-0000-000060380000}"/>
    <cellStyle name="Comma 2 260 4 5 4" xfId="14509" xr:uid="{00000000-0005-0000-0000-000061380000}"/>
    <cellStyle name="Comma 2 260 4 6" xfId="14510" xr:uid="{00000000-0005-0000-0000-000062380000}"/>
    <cellStyle name="Comma 2 260 4 6 2" xfId="14511" xr:uid="{00000000-0005-0000-0000-000063380000}"/>
    <cellStyle name="Comma 2 260 4 6 2 2" xfId="14512" xr:uid="{00000000-0005-0000-0000-000064380000}"/>
    <cellStyle name="Comma 2 260 4 6 3" xfId="14513" xr:uid="{00000000-0005-0000-0000-000065380000}"/>
    <cellStyle name="Comma 2 260 4 7" xfId="14514" xr:uid="{00000000-0005-0000-0000-000066380000}"/>
    <cellStyle name="Comma 2 260 4 7 2" xfId="14515" xr:uid="{00000000-0005-0000-0000-000067380000}"/>
    <cellStyle name="Comma 2 260 4 8" xfId="14516" xr:uid="{00000000-0005-0000-0000-000068380000}"/>
    <cellStyle name="Comma 2 260 4 9" xfId="14517" xr:uid="{00000000-0005-0000-0000-000069380000}"/>
    <cellStyle name="Comma 2 260 5" xfId="14518" xr:uid="{00000000-0005-0000-0000-00006A380000}"/>
    <cellStyle name="Comma 2 260 5 2" xfId="14519" xr:uid="{00000000-0005-0000-0000-00006B380000}"/>
    <cellStyle name="Comma 2 260 5 2 2" xfId="14520" xr:uid="{00000000-0005-0000-0000-00006C380000}"/>
    <cellStyle name="Comma 2 260 5 2 2 2" xfId="14521" xr:uid="{00000000-0005-0000-0000-00006D380000}"/>
    <cellStyle name="Comma 2 260 5 2 2 2 2" xfId="14522" xr:uid="{00000000-0005-0000-0000-00006E380000}"/>
    <cellStyle name="Comma 2 260 5 2 2 2 2 2" xfId="14523" xr:uid="{00000000-0005-0000-0000-00006F380000}"/>
    <cellStyle name="Comma 2 260 5 2 2 2 2 2 2" xfId="14524" xr:uid="{00000000-0005-0000-0000-000070380000}"/>
    <cellStyle name="Comma 2 260 5 2 2 2 2 3" xfId="14525" xr:uid="{00000000-0005-0000-0000-000071380000}"/>
    <cellStyle name="Comma 2 260 5 2 2 2 3" xfId="14526" xr:uid="{00000000-0005-0000-0000-000072380000}"/>
    <cellStyle name="Comma 2 260 5 2 2 2 3 2" xfId="14527" xr:uid="{00000000-0005-0000-0000-000073380000}"/>
    <cellStyle name="Comma 2 260 5 2 2 2 4" xfId="14528" xr:uid="{00000000-0005-0000-0000-000074380000}"/>
    <cellStyle name="Comma 2 260 5 2 2 3" xfId="14529" xr:uid="{00000000-0005-0000-0000-000075380000}"/>
    <cellStyle name="Comma 2 260 5 2 2 3 2" xfId="14530" xr:uid="{00000000-0005-0000-0000-000076380000}"/>
    <cellStyle name="Comma 2 260 5 2 2 3 2 2" xfId="14531" xr:uid="{00000000-0005-0000-0000-000077380000}"/>
    <cellStyle name="Comma 2 260 5 2 2 3 3" xfId="14532" xr:uid="{00000000-0005-0000-0000-000078380000}"/>
    <cellStyle name="Comma 2 260 5 2 2 4" xfId="14533" xr:uid="{00000000-0005-0000-0000-000079380000}"/>
    <cellStyle name="Comma 2 260 5 2 2 4 2" xfId="14534" xr:uid="{00000000-0005-0000-0000-00007A380000}"/>
    <cellStyle name="Comma 2 260 5 2 2 5" xfId="14535" xr:uid="{00000000-0005-0000-0000-00007B380000}"/>
    <cellStyle name="Comma 2 260 5 2 3" xfId="14536" xr:uid="{00000000-0005-0000-0000-00007C380000}"/>
    <cellStyle name="Comma 2 260 5 2 3 2" xfId="14537" xr:uid="{00000000-0005-0000-0000-00007D380000}"/>
    <cellStyle name="Comma 2 260 5 2 3 2 2" xfId="14538" xr:uid="{00000000-0005-0000-0000-00007E380000}"/>
    <cellStyle name="Comma 2 260 5 2 3 2 2 2" xfId="14539" xr:uid="{00000000-0005-0000-0000-00007F380000}"/>
    <cellStyle name="Comma 2 260 5 2 3 2 3" xfId="14540" xr:uid="{00000000-0005-0000-0000-000080380000}"/>
    <cellStyle name="Comma 2 260 5 2 3 3" xfId="14541" xr:uid="{00000000-0005-0000-0000-000081380000}"/>
    <cellStyle name="Comma 2 260 5 2 3 3 2" xfId="14542" xr:uid="{00000000-0005-0000-0000-000082380000}"/>
    <cellStyle name="Comma 2 260 5 2 3 4" xfId="14543" xr:uid="{00000000-0005-0000-0000-000083380000}"/>
    <cellStyle name="Comma 2 260 5 2 4" xfId="14544" xr:uid="{00000000-0005-0000-0000-000084380000}"/>
    <cellStyle name="Comma 2 260 5 2 4 2" xfId="14545" xr:uid="{00000000-0005-0000-0000-000085380000}"/>
    <cellStyle name="Comma 2 260 5 2 4 2 2" xfId="14546" xr:uid="{00000000-0005-0000-0000-000086380000}"/>
    <cellStyle name="Comma 2 260 5 2 4 3" xfId="14547" xr:uid="{00000000-0005-0000-0000-000087380000}"/>
    <cellStyle name="Comma 2 260 5 2 5" xfId="14548" xr:uid="{00000000-0005-0000-0000-000088380000}"/>
    <cellStyle name="Comma 2 260 5 2 5 2" xfId="14549" xr:uid="{00000000-0005-0000-0000-000089380000}"/>
    <cellStyle name="Comma 2 260 5 2 6" xfId="14550" xr:uid="{00000000-0005-0000-0000-00008A380000}"/>
    <cellStyle name="Comma 2 260 5 2 7" xfId="14551" xr:uid="{00000000-0005-0000-0000-00008B380000}"/>
    <cellStyle name="Comma 2 260 5 3" xfId="14552" xr:uid="{00000000-0005-0000-0000-00008C380000}"/>
    <cellStyle name="Comma 2 260 5 3 2" xfId="14553" xr:uid="{00000000-0005-0000-0000-00008D380000}"/>
    <cellStyle name="Comma 2 260 5 3 2 2" xfId="14554" xr:uid="{00000000-0005-0000-0000-00008E380000}"/>
    <cellStyle name="Comma 2 260 5 3 2 2 2" xfId="14555" xr:uid="{00000000-0005-0000-0000-00008F380000}"/>
    <cellStyle name="Comma 2 260 5 3 2 2 2 2" xfId="14556" xr:uid="{00000000-0005-0000-0000-000090380000}"/>
    <cellStyle name="Comma 2 260 5 3 2 2 3" xfId="14557" xr:uid="{00000000-0005-0000-0000-000091380000}"/>
    <cellStyle name="Comma 2 260 5 3 2 3" xfId="14558" xr:uid="{00000000-0005-0000-0000-000092380000}"/>
    <cellStyle name="Comma 2 260 5 3 2 3 2" xfId="14559" xr:uid="{00000000-0005-0000-0000-000093380000}"/>
    <cellStyle name="Comma 2 260 5 3 2 4" xfId="14560" xr:uid="{00000000-0005-0000-0000-000094380000}"/>
    <cellStyle name="Comma 2 260 5 3 3" xfId="14561" xr:uid="{00000000-0005-0000-0000-000095380000}"/>
    <cellStyle name="Comma 2 260 5 3 3 2" xfId="14562" xr:uid="{00000000-0005-0000-0000-000096380000}"/>
    <cellStyle name="Comma 2 260 5 3 3 2 2" xfId="14563" xr:uid="{00000000-0005-0000-0000-000097380000}"/>
    <cellStyle name="Comma 2 260 5 3 3 3" xfId="14564" xr:uid="{00000000-0005-0000-0000-000098380000}"/>
    <cellStyle name="Comma 2 260 5 3 4" xfId="14565" xr:uid="{00000000-0005-0000-0000-000099380000}"/>
    <cellStyle name="Comma 2 260 5 3 4 2" xfId="14566" xr:uid="{00000000-0005-0000-0000-00009A380000}"/>
    <cellStyle name="Comma 2 260 5 3 5" xfId="14567" xr:uid="{00000000-0005-0000-0000-00009B380000}"/>
    <cellStyle name="Comma 2 260 5 4" xfId="14568" xr:uid="{00000000-0005-0000-0000-00009C380000}"/>
    <cellStyle name="Comma 2 260 5 4 2" xfId="14569" xr:uid="{00000000-0005-0000-0000-00009D380000}"/>
    <cellStyle name="Comma 2 260 5 4 2 2" xfId="14570" xr:uid="{00000000-0005-0000-0000-00009E380000}"/>
    <cellStyle name="Comma 2 260 5 4 2 2 2" xfId="14571" xr:uid="{00000000-0005-0000-0000-00009F380000}"/>
    <cellStyle name="Comma 2 260 5 4 2 3" xfId="14572" xr:uid="{00000000-0005-0000-0000-0000A0380000}"/>
    <cellStyle name="Comma 2 260 5 4 3" xfId="14573" xr:uid="{00000000-0005-0000-0000-0000A1380000}"/>
    <cellStyle name="Comma 2 260 5 4 3 2" xfId="14574" xr:uid="{00000000-0005-0000-0000-0000A2380000}"/>
    <cellStyle name="Comma 2 260 5 4 4" xfId="14575" xr:uid="{00000000-0005-0000-0000-0000A3380000}"/>
    <cellStyle name="Comma 2 260 5 5" xfId="14576" xr:uid="{00000000-0005-0000-0000-0000A4380000}"/>
    <cellStyle name="Comma 2 260 5 5 2" xfId="14577" xr:uid="{00000000-0005-0000-0000-0000A5380000}"/>
    <cellStyle name="Comma 2 260 5 5 2 2" xfId="14578" xr:uid="{00000000-0005-0000-0000-0000A6380000}"/>
    <cellStyle name="Comma 2 260 5 5 3" xfId="14579" xr:uid="{00000000-0005-0000-0000-0000A7380000}"/>
    <cellStyle name="Comma 2 260 5 6" xfId="14580" xr:uid="{00000000-0005-0000-0000-0000A8380000}"/>
    <cellStyle name="Comma 2 260 5 6 2" xfId="14581" xr:uid="{00000000-0005-0000-0000-0000A9380000}"/>
    <cellStyle name="Comma 2 260 5 7" xfId="14582" xr:uid="{00000000-0005-0000-0000-0000AA380000}"/>
    <cellStyle name="Comma 2 260 5 8" xfId="14583" xr:uid="{00000000-0005-0000-0000-0000AB380000}"/>
    <cellStyle name="Comma 2 260 6" xfId="14584" xr:uid="{00000000-0005-0000-0000-0000AC380000}"/>
    <cellStyle name="Comma 2 260 6 2" xfId="14585" xr:uid="{00000000-0005-0000-0000-0000AD380000}"/>
    <cellStyle name="Comma 2 260 6 2 2" xfId="14586" xr:uid="{00000000-0005-0000-0000-0000AE380000}"/>
    <cellStyle name="Comma 2 260 6 2 2 2" xfId="14587" xr:uid="{00000000-0005-0000-0000-0000AF380000}"/>
    <cellStyle name="Comma 2 260 6 2 2 2 2" xfId="14588" xr:uid="{00000000-0005-0000-0000-0000B0380000}"/>
    <cellStyle name="Comma 2 260 6 2 2 2 2 2" xfId="14589" xr:uid="{00000000-0005-0000-0000-0000B1380000}"/>
    <cellStyle name="Comma 2 260 6 2 2 2 3" xfId="14590" xr:uid="{00000000-0005-0000-0000-0000B2380000}"/>
    <cellStyle name="Comma 2 260 6 2 2 3" xfId="14591" xr:uid="{00000000-0005-0000-0000-0000B3380000}"/>
    <cellStyle name="Comma 2 260 6 2 2 3 2" xfId="14592" xr:uid="{00000000-0005-0000-0000-0000B4380000}"/>
    <cellStyle name="Comma 2 260 6 2 2 4" xfId="14593" xr:uid="{00000000-0005-0000-0000-0000B5380000}"/>
    <cellStyle name="Comma 2 260 6 2 3" xfId="14594" xr:uid="{00000000-0005-0000-0000-0000B6380000}"/>
    <cellStyle name="Comma 2 260 6 2 3 2" xfId="14595" xr:uid="{00000000-0005-0000-0000-0000B7380000}"/>
    <cellStyle name="Comma 2 260 6 2 3 2 2" xfId="14596" xr:uid="{00000000-0005-0000-0000-0000B8380000}"/>
    <cellStyle name="Comma 2 260 6 2 3 3" xfId="14597" xr:uid="{00000000-0005-0000-0000-0000B9380000}"/>
    <cellStyle name="Comma 2 260 6 2 4" xfId="14598" xr:uid="{00000000-0005-0000-0000-0000BA380000}"/>
    <cellStyle name="Comma 2 260 6 2 4 2" xfId="14599" xr:uid="{00000000-0005-0000-0000-0000BB380000}"/>
    <cellStyle name="Comma 2 260 6 2 5" xfId="14600" xr:uid="{00000000-0005-0000-0000-0000BC380000}"/>
    <cellStyle name="Comma 2 260 6 3" xfId="14601" xr:uid="{00000000-0005-0000-0000-0000BD380000}"/>
    <cellStyle name="Comma 2 260 6 3 2" xfId="14602" xr:uid="{00000000-0005-0000-0000-0000BE380000}"/>
    <cellStyle name="Comma 2 260 6 3 2 2" xfId="14603" xr:uid="{00000000-0005-0000-0000-0000BF380000}"/>
    <cellStyle name="Comma 2 260 6 3 2 2 2" xfId="14604" xr:uid="{00000000-0005-0000-0000-0000C0380000}"/>
    <cellStyle name="Comma 2 260 6 3 2 3" xfId="14605" xr:uid="{00000000-0005-0000-0000-0000C1380000}"/>
    <cellStyle name="Comma 2 260 6 3 3" xfId="14606" xr:uid="{00000000-0005-0000-0000-0000C2380000}"/>
    <cellStyle name="Comma 2 260 6 3 3 2" xfId="14607" xr:uid="{00000000-0005-0000-0000-0000C3380000}"/>
    <cellStyle name="Comma 2 260 6 3 4" xfId="14608" xr:uid="{00000000-0005-0000-0000-0000C4380000}"/>
    <cellStyle name="Comma 2 260 6 4" xfId="14609" xr:uid="{00000000-0005-0000-0000-0000C5380000}"/>
    <cellStyle name="Comma 2 260 6 4 2" xfId="14610" xr:uid="{00000000-0005-0000-0000-0000C6380000}"/>
    <cellStyle name="Comma 2 260 6 4 2 2" xfId="14611" xr:uid="{00000000-0005-0000-0000-0000C7380000}"/>
    <cellStyle name="Comma 2 260 6 4 3" xfId="14612" xr:uid="{00000000-0005-0000-0000-0000C8380000}"/>
    <cellStyle name="Comma 2 260 6 5" xfId="14613" xr:uid="{00000000-0005-0000-0000-0000C9380000}"/>
    <cellStyle name="Comma 2 260 6 5 2" xfId="14614" xr:uid="{00000000-0005-0000-0000-0000CA380000}"/>
    <cellStyle name="Comma 2 260 6 6" xfId="14615" xr:uid="{00000000-0005-0000-0000-0000CB380000}"/>
    <cellStyle name="Comma 2 260 6 7" xfId="14616" xr:uid="{00000000-0005-0000-0000-0000CC380000}"/>
    <cellStyle name="Comma 2 260 7" xfId="14617" xr:uid="{00000000-0005-0000-0000-0000CD380000}"/>
    <cellStyle name="Comma 2 260 7 2" xfId="14618" xr:uid="{00000000-0005-0000-0000-0000CE380000}"/>
    <cellStyle name="Comma 2 260 7 2 2" xfId="14619" xr:uid="{00000000-0005-0000-0000-0000CF380000}"/>
    <cellStyle name="Comma 2 260 7 2 2 2" xfId="14620" xr:uid="{00000000-0005-0000-0000-0000D0380000}"/>
    <cellStyle name="Comma 2 260 7 2 2 2 2" xfId="14621" xr:uid="{00000000-0005-0000-0000-0000D1380000}"/>
    <cellStyle name="Comma 2 260 7 2 2 3" xfId="14622" xr:uid="{00000000-0005-0000-0000-0000D2380000}"/>
    <cellStyle name="Comma 2 260 7 2 3" xfId="14623" xr:uid="{00000000-0005-0000-0000-0000D3380000}"/>
    <cellStyle name="Comma 2 260 7 2 3 2" xfId="14624" xr:uid="{00000000-0005-0000-0000-0000D4380000}"/>
    <cellStyle name="Comma 2 260 7 2 4" xfId="14625" xr:uid="{00000000-0005-0000-0000-0000D5380000}"/>
    <cellStyle name="Comma 2 260 7 3" xfId="14626" xr:uid="{00000000-0005-0000-0000-0000D6380000}"/>
    <cellStyle name="Comma 2 260 7 3 2" xfId="14627" xr:uid="{00000000-0005-0000-0000-0000D7380000}"/>
    <cellStyle name="Comma 2 260 7 3 2 2" xfId="14628" xr:uid="{00000000-0005-0000-0000-0000D8380000}"/>
    <cellStyle name="Comma 2 260 7 3 3" xfId="14629" xr:uid="{00000000-0005-0000-0000-0000D9380000}"/>
    <cellStyle name="Comma 2 260 7 4" xfId="14630" xr:uid="{00000000-0005-0000-0000-0000DA380000}"/>
    <cellStyle name="Comma 2 260 7 4 2" xfId="14631" xr:uid="{00000000-0005-0000-0000-0000DB380000}"/>
    <cellStyle name="Comma 2 260 7 5" xfId="14632" xr:uid="{00000000-0005-0000-0000-0000DC380000}"/>
    <cellStyle name="Comma 2 260 8" xfId="14633" xr:uid="{00000000-0005-0000-0000-0000DD380000}"/>
    <cellStyle name="Comma 2 260 8 2" xfId="14634" xr:uid="{00000000-0005-0000-0000-0000DE380000}"/>
    <cellStyle name="Comma 2 260 8 2 2" xfId="14635" xr:uid="{00000000-0005-0000-0000-0000DF380000}"/>
    <cellStyle name="Comma 2 260 8 2 2 2" xfId="14636" xr:uid="{00000000-0005-0000-0000-0000E0380000}"/>
    <cellStyle name="Comma 2 260 8 2 3" xfId="14637" xr:uid="{00000000-0005-0000-0000-0000E1380000}"/>
    <cellStyle name="Comma 2 260 8 3" xfId="14638" xr:uid="{00000000-0005-0000-0000-0000E2380000}"/>
    <cellStyle name="Comma 2 260 8 3 2" xfId="14639" xr:uid="{00000000-0005-0000-0000-0000E3380000}"/>
    <cellStyle name="Comma 2 260 8 4" xfId="14640" xr:uid="{00000000-0005-0000-0000-0000E4380000}"/>
    <cellStyle name="Comma 2 260 9" xfId="14641" xr:uid="{00000000-0005-0000-0000-0000E5380000}"/>
    <cellStyle name="Comma 2 260 9 2" xfId="14642" xr:uid="{00000000-0005-0000-0000-0000E6380000}"/>
    <cellStyle name="Comma 2 260 9 2 2" xfId="14643" xr:uid="{00000000-0005-0000-0000-0000E7380000}"/>
    <cellStyle name="Comma 2 260 9 3" xfId="14644" xr:uid="{00000000-0005-0000-0000-0000E8380000}"/>
    <cellStyle name="Comma 2 261" xfId="14645" xr:uid="{00000000-0005-0000-0000-0000E9380000}"/>
    <cellStyle name="Comma 2 261 10" xfId="14646" xr:uid="{00000000-0005-0000-0000-0000EA380000}"/>
    <cellStyle name="Comma 2 261 11" xfId="14647" xr:uid="{00000000-0005-0000-0000-0000EB380000}"/>
    <cellStyle name="Comma 2 261 2" xfId="14648" xr:uid="{00000000-0005-0000-0000-0000EC380000}"/>
    <cellStyle name="Comma 2 261 2 10" xfId="14649" xr:uid="{00000000-0005-0000-0000-0000ED380000}"/>
    <cellStyle name="Comma 2 261 2 2" xfId="14650" xr:uid="{00000000-0005-0000-0000-0000EE380000}"/>
    <cellStyle name="Comma 2 261 2 2 2" xfId="14651" xr:uid="{00000000-0005-0000-0000-0000EF380000}"/>
    <cellStyle name="Comma 2 261 2 2 2 2" xfId="14652" xr:uid="{00000000-0005-0000-0000-0000F0380000}"/>
    <cellStyle name="Comma 2 261 2 2 2 2 2" xfId="14653" xr:uid="{00000000-0005-0000-0000-0000F1380000}"/>
    <cellStyle name="Comma 2 261 2 2 2 2 2 2" xfId="14654" xr:uid="{00000000-0005-0000-0000-0000F2380000}"/>
    <cellStyle name="Comma 2 261 2 2 2 2 2 2 2" xfId="14655" xr:uid="{00000000-0005-0000-0000-0000F3380000}"/>
    <cellStyle name="Comma 2 261 2 2 2 2 2 2 2 2" xfId="14656" xr:uid="{00000000-0005-0000-0000-0000F4380000}"/>
    <cellStyle name="Comma 2 261 2 2 2 2 2 2 2 2 2" xfId="14657" xr:uid="{00000000-0005-0000-0000-0000F5380000}"/>
    <cellStyle name="Comma 2 261 2 2 2 2 2 2 2 3" xfId="14658" xr:uid="{00000000-0005-0000-0000-0000F6380000}"/>
    <cellStyle name="Comma 2 261 2 2 2 2 2 2 3" xfId="14659" xr:uid="{00000000-0005-0000-0000-0000F7380000}"/>
    <cellStyle name="Comma 2 261 2 2 2 2 2 2 3 2" xfId="14660" xr:uid="{00000000-0005-0000-0000-0000F8380000}"/>
    <cellStyle name="Comma 2 261 2 2 2 2 2 2 4" xfId="14661" xr:uid="{00000000-0005-0000-0000-0000F9380000}"/>
    <cellStyle name="Comma 2 261 2 2 2 2 2 3" xfId="14662" xr:uid="{00000000-0005-0000-0000-0000FA380000}"/>
    <cellStyle name="Comma 2 261 2 2 2 2 2 3 2" xfId="14663" xr:uid="{00000000-0005-0000-0000-0000FB380000}"/>
    <cellStyle name="Comma 2 261 2 2 2 2 2 3 2 2" xfId="14664" xr:uid="{00000000-0005-0000-0000-0000FC380000}"/>
    <cellStyle name="Comma 2 261 2 2 2 2 2 3 3" xfId="14665" xr:uid="{00000000-0005-0000-0000-0000FD380000}"/>
    <cellStyle name="Comma 2 261 2 2 2 2 2 4" xfId="14666" xr:uid="{00000000-0005-0000-0000-0000FE380000}"/>
    <cellStyle name="Comma 2 261 2 2 2 2 2 4 2" xfId="14667" xr:uid="{00000000-0005-0000-0000-0000FF380000}"/>
    <cellStyle name="Comma 2 261 2 2 2 2 2 5" xfId="14668" xr:uid="{00000000-0005-0000-0000-000000390000}"/>
    <cellStyle name="Comma 2 261 2 2 2 2 3" xfId="14669" xr:uid="{00000000-0005-0000-0000-000001390000}"/>
    <cellStyle name="Comma 2 261 2 2 2 2 3 2" xfId="14670" xr:uid="{00000000-0005-0000-0000-000002390000}"/>
    <cellStyle name="Comma 2 261 2 2 2 2 3 2 2" xfId="14671" xr:uid="{00000000-0005-0000-0000-000003390000}"/>
    <cellStyle name="Comma 2 261 2 2 2 2 3 2 2 2" xfId="14672" xr:uid="{00000000-0005-0000-0000-000004390000}"/>
    <cellStyle name="Comma 2 261 2 2 2 2 3 2 3" xfId="14673" xr:uid="{00000000-0005-0000-0000-000005390000}"/>
    <cellStyle name="Comma 2 261 2 2 2 2 3 3" xfId="14674" xr:uid="{00000000-0005-0000-0000-000006390000}"/>
    <cellStyle name="Comma 2 261 2 2 2 2 3 3 2" xfId="14675" xr:uid="{00000000-0005-0000-0000-000007390000}"/>
    <cellStyle name="Comma 2 261 2 2 2 2 3 4" xfId="14676" xr:uid="{00000000-0005-0000-0000-000008390000}"/>
    <cellStyle name="Comma 2 261 2 2 2 2 4" xfId="14677" xr:uid="{00000000-0005-0000-0000-000009390000}"/>
    <cellStyle name="Comma 2 261 2 2 2 2 4 2" xfId="14678" xr:uid="{00000000-0005-0000-0000-00000A390000}"/>
    <cellStyle name="Comma 2 261 2 2 2 2 4 2 2" xfId="14679" xr:uid="{00000000-0005-0000-0000-00000B390000}"/>
    <cellStyle name="Comma 2 261 2 2 2 2 4 3" xfId="14680" xr:uid="{00000000-0005-0000-0000-00000C390000}"/>
    <cellStyle name="Comma 2 261 2 2 2 2 5" xfId="14681" xr:uid="{00000000-0005-0000-0000-00000D390000}"/>
    <cellStyle name="Comma 2 261 2 2 2 2 5 2" xfId="14682" xr:uid="{00000000-0005-0000-0000-00000E390000}"/>
    <cellStyle name="Comma 2 261 2 2 2 2 6" xfId="14683" xr:uid="{00000000-0005-0000-0000-00000F390000}"/>
    <cellStyle name="Comma 2 261 2 2 2 2 7" xfId="14684" xr:uid="{00000000-0005-0000-0000-000010390000}"/>
    <cellStyle name="Comma 2 261 2 2 2 3" xfId="14685" xr:uid="{00000000-0005-0000-0000-000011390000}"/>
    <cellStyle name="Comma 2 261 2 2 2 3 2" xfId="14686" xr:uid="{00000000-0005-0000-0000-000012390000}"/>
    <cellStyle name="Comma 2 261 2 2 2 3 2 2" xfId="14687" xr:uid="{00000000-0005-0000-0000-000013390000}"/>
    <cellStyle name="Comma 2 261 2 2 2 3 2 2 2" xfId="14688" xr:uid="{00000000-0005-0000-0000-000014390000}"/>
    <cellStyle name="Comma 2 261 2 2 2 3 2 2 2 2" xfId="14689" xr:uid="{00000000-0005-0000-0000-000015390000}"/>
    <cellStyle name="Comma 2 261 2 2 2 3 2 2 3" xfId="14690" xr:uid="{00000000-0005-0000-0000-000016390000}"/>
    <cellStyle name="Comma 2 261 2 2 2 3 2 3" xfId="14691" xr:uid="{00000000-0005-0000-0000-000017390000}"/>
    <cellStyle name="Comma 2 261 2 2 2 3 2 3 2" xfId="14692" xr:uid="{00000000-0005-0000-0000-000018390000}"/>
    <cellStyle name="Comma 2 261 2 2 2 3 2 4" xfId="14693" xr:uid="{00000000-0005-0000-0000-000019390000}"/>
    <cellStyle name="Comma 2 261 2 2 2 3 3" xfId="14694" xr:uid="{00000000-0005-0000-0000-00001A390000}"/>
    <cellStyle name="Comma 2 261 2 2 2 3 3 2" xfId="14695" xr:uid="{00000000-0005-0000-0000-00001B390000}"/>
    <cellStyle name="Comma 2 261 2 2 2 3 3 2 2" xfId="14696" xr:uid="{00000000-0005-0000-0000-00001C390000}"/>
    <cellStyle name="Comma 2 261 2 2 2 3 3 3" xfId="14697" xr:uid="{00000000-0005-0000-0000-00001D390000}"/>
    <cellStyle name="Comma 2 261 2 2 2 3 4" xfId="14698" xr:uid="{00000000-0005-0000-0000-00001E390000}"/>
    <cellStyle name="Comma 2 261 2 2 2 3 4 2" xfId="14699" xr:uid="{00000000-0005-0000-0000-00001F390000}"/>
    <cellStyle name="Comma 2 261 2 2 2 3 5" xfId="14700" xr:uid="{00000000-0005-0000-0000-000020390000}"/>
    <cellStyle name="Comma 2 261 2 2 2 4" xfId="14701" xr:uid="{00000000-0005-0000-0000-000021390000}"/>
    <cellStyle name="Comma 2 261 2 2 2 4 2" xfId="14702" xr:uid="{00000000-0005-0000-0000-000022390000}"/>
    <cellStyle name="Comma 2 261 2 2 2 4 2 2" xfId="14703" xr:uid="{00000000-0005-0000-0000-000023390000}"/>
    <cellStyle name="Comma 2 261 2 2 2 4 2 2 2" xfId="14704" xr:uid="{00000000-0005-0000-0000-000024390000}"/>
    <cellStyle name="Comma 2 261 2 2 2 4 2 3" xfId="14705" xr:uid="{00000000-0005-0000-0000-000025390000}"/>
    <cellStyle name="Comma 2 261 2 2 2 4 3" xfId="14706" xr:uid="{00000000-0005-0000-0000-000026390000}"/>
    <cellStyle name="Comma 2 261 2 2 2 4 3 2" xfId="14707" xr:uid="{00000000-0005-0000-0000-000027390000}"/>
    <cellStyle name="Comma 2 261 2 2 2 4 4" xfId="14708" xr:uid="{00000000-0005-0000-0000-000028390000}"/>
    <cellStyle name="Comma 2 261 2 2 2 5" xfId="14709" xr:uid="{00000000-0005-0000-0000-000029390000}"/>
    <cellStyle name="Comma 2 261 2 2 2 5 2" xfId="14710" xr:uid="{00000000-0005-0000-0000-00002A390000}"/>
    <cellStyle name="Comma 2 261 2 2 2 5 2 2" xfId="14711" xr:uid="{00000000-0005-0000-0000-00002B390000}"/>
    <cellStyle name="Comma 2 261 2 2 2 5 3" xfId="14712" xr:uid="{00000000-0005-0000-0000-00002C390000}"/>
    <cellStyle name="Comma 2 261 2 2 2 6" xfId="14713" xr:uid="{00000000-0005-0000-0000-00002D390000}"/>
    <cellStyle name="Comma 2 261 2 2 2 6 2" xfId="14714" xr:uid="{00000000-0005-0000-0000-00002E390000}"/>
    <cellStyle name="Comma 2 261 2 2 2 7" xfId="14715" xr:uid="{00000000-0005-0000-0000-00002F390000}"/>
    <cellStyle name="Comma 2 261 2 2 2 8" xfId="14716" xr:uid="{00000000-0005-0000-0000-000030390000}"/>
    <cellStyle name="Comma 2 261 2 2 3" xfId="14717" xr:uid="{00000000-0005-0000-0000-000031390000}"/>
    <cellStyle name="Comma 2 261 2 2 3 2" xfId="14718" xr:uid="{00000000-0005-0000-0000-000032390000}"/>
    <cellStyle name="Comma 2 261 2 2 3 2 2" xfId="14719" xr:uid="{00000000-0005-0000-0000-000033390000}"/>
    <cellStyle name="Comma 2 261 2 2 3 2 2 2" xfId="14720" xr:uid="{00000000-0005-0000-0000-000034390000}"/>
    <cellStyle name="Comma 2 261 2 2 3 2 2 2 2" xfId="14721" xr:uid="{00000000-0005-0000-0000-000035390000}"/>
    <cellStyle name="Comma 2 261 2 2 3 2 2 2 2 2" xfId="14722" xr:uid="{00000000-0005-0000-0000-000036390000}"/>
    <cellStyle name="Comma 2 261 2 2 3 2 2 2 3" xfId="14723" xr:uid="{00000000-0005-0000-0000-000037390000}"/>
    <cellStyle name="Comma 2 261 2 2 3 2 2 3" xfId="14724" xr:uid="{00000000-0005-0000-0000-000038390000}"/>
    <cellStyle name="Comma 2 261 2 2 3 2 2 3 2" xfId="14725" xr:uid="{00000000-0005-0000-0000-000039390000}"/>
    <cellStyle name="Comma 2 261 2 2 3 2 2 4" xfId="14726" xr:uid="{00000000-0005-0000-0000-00003A390000}"/>
    <cellStyle name="Comma 2 261 2 2 3 2 3" xfId="14727" xr:uid="{00000000-0005-0000-0000-00003B390000}"/>
    <cellStyle name="Comma 2 261 2 2 3 2 3 2" xfId="14728" xr:uid="{00000000-0005-0000-0000-00003C390000}"/>
    <cellStyle name="Comma 2 261 2 2 3 2 3 2 2" xfId="14729" xr:uid="{00000000-0005-0000-0000-00003D390000}"/>
    <cellStyle name="Comma 2 261 2 2 3 2 3 3" xfId="14730" xr:uid="{00000000-0005-0000-0000-00003E390000}"/>
    <cellStyle name="Comma 2 261 2 2 3 2 4" xfId="14731" xr:uid="{00000000-0005-0000-0000-00003F390000}"/>
    <cellStyle name="Comma 2 261 2 2 3 2 4 2" xfId="14732" xr:uid="{00000000-0005-0000-0000-000040390000}"/>
    <cellStyle name="Comma 2 261 2 2 3 2 5" xfId="14733" xr:uid="{00000000-0005-0000-0000-000041390000}"/>
    <cellStyle name="Comma 2 261 2 2 3 3" xfId="14734" xr:uid="{00000000-0005-0000-0000-000042390000}"/>
    <cellStyle name="Comma 2 261 2 2 3 3 2" xfId="14735" xr:uid="{00000000-0005-0000-0000-000043390000}"/>
    <cellStyle name="Comma 2 261 2 2 3 3 2 2" xfId="14736" xr:uid="{00000000-0005-0000-0000-000044390000}"/>
    <cellStyle name="Comma 2 261 2 2 3 3 2 2 2" xfId="14737" xr:uid="{00000000-0005-0000-0000-000045390000}"/>
    <cellStyle name="Comma 2 261 2 2 3 3 2 3" xfId="14738" xr:uid="{00000000-0005-0000-0000-000046390000}"/>
    <cellStyle name="Comma 2 261 2 2 3 3 3" xfId="14739" xr:uid="{00000000-0005-0000-0000-000047390000}"/>
    <cellStyle name="Comma 2 261 2 2 3 3 3 2" xfId="14740" xr:uid="{00000000-0005-0000-0000-000048390000}"/>
    <cellStyle name="Comma 2 261 2 2 3 3 4" xfId="14741" xr:uid="{00000000-0005-0000-0000-000049390000}"/>
    <cellStyle name="Comma 2 261 2 2 3 4" xfId="14742" xr:uid="{00000000-0005-0000-0000-00004A390000}"/>
    <cellStyle name="Comma 2 261 2 2 3 4 2" xfId="14743" xr:uid="{00000000-0005-0000-0000-00004B390000}"/>
    <cellStyle name="Comma 2 261 2 2 3 4 2 2" xfId="14744" xr:uid="{00000000-0005-0000-0000-00004C390000}"/>
    <cellStyle name="Comma 2 261 2 2 3 4 3" xfId="14745" xr:uid="{00000000-0005-0000-0000-00004D390000}"/>
    <cellStyle name="Comma 2 261 2 2 3 5" xfId="14746" xr:uid="{00000000-0005-0000-0000-00004E390000}"/>
    <cellStyle name="Comma 2 261 2 2 3 5 2" xfId="14747" xr:uid="{00000000-0005-0000-0000-00004F390000}"/>
    <cellStyle name="Comma 2 261 2 2 3 6" xfId="14748" xr:uid="{00000000-0005-0000-0000-000050390000}"/>
    <cellStyle name="Comma 2 261 2 2 3 7" xfId="14749" xr:uid="{00000000-0005-0000-0000-000051390000}"/>
    <cellStyle name="Comma 2 261 2 2 4" xfId="14750" xr:uid="{00000000-0005-0000-0000-000052390000}"/>
    <cellStyle name="Comma 2 261 2 2 4 2" xfId="14751" xr:uid="{00000000-0005-0000-0000-000053390000}"/>
    <cellStyle name="Comma 2 261 2 2 4 2 2" xfId="14752" xr:uid="{00000000-0005-0000-0000-000054390000}"/>
    <cellStyle name="Comma 2 261 2 2 4 2 2 2" xfId="14753" xr:uid="{00000000-0005-0000-0000-000055390000}"/>
    <cellStyle name="Comma 2 261 2 2 4 2 2 2 2" xfId="14754" xr:uid="{00000000-0005-0000-0000-000056390000}"/>
    <cellStyle name="Comma 2 261 2 2 4 2 2 3" xfId="14755" xr:uid="{00000000-0005-0000-0000-000057390000}"/>
    <cellStyle name="Comma 2 261 2 2 4 2 3" xfId="14756" xr:uid="{00000000-0005-0000-0000-000058390000}"/>
    <cellStyle name="Comma 2 261 2 2 4 2 3 2" xfId="14757" xr:uid="{00000000-0005-0000-0000-000059390000}"/>
    <cellStyle name="Comma 2 261 2 2 4 2 4" xfId="14758" xr:uid="{00000000-0005-0000-0000-00005A390000}"/>
    <cellStyle name="Comma 2 261 2 2 4 3" xfId="14759" xr:uid="{00000000-0005-0000-0000-00005B390000}"/>
    <cellStyle name="Comma 2 261 2 2 4 3 2" xfId="14760" xr:uid="{00000000-0005-0000-0000-00005C390000}"/>
    <cellStyle name="Comma 2 261 2 2 4 3 2 2" xfId="14761" xr:uid="{00000000-0005-0000-0000-00005D390000}"/>
    <cellStyle name="Comma 2 261 2 2 4 3 3" xfId="14762" xr:uid="{00000000-0005-0000-0000-00005E390000}"/>
    <cellStyle name="Comma 2 261 2 2 4 4" xfId="14763" xr:uid="{00000000-0005-0000-0000-00005F390000}"/>
    <cellStyle name="Comma 2 261 2 2 4 4 2" xfId="14764" xr:uid="{00000000-0005-0000-0000-000060390000}"/>
    <cellStyle name="Comma 2 261 2 2 4 5" xfId="14765" xr:uid="{00000000-0005-0000-0000-000061390000}"/>
    <cellStyle name="Comma 2 261 2 2 5" xfId="14766" xr:uid="{00000000-0005-0000-0000-000062390000}"/>
    <cellStyle name="Comma 2 261 2 2 5 2" xfId="14767" xr:uid="{00000000-0005-0000-0000-000063390000}"/>
    <cellStyle name="Comma 2 261 2 2 5 2 2" xfId="14768" xr:uid="{00000000-0005-0000-0000-000064390000}"/>
    <cellStyle name="Comma 2 261 2 2 5 2 2 2" xfId="14769" xr:uid="{00000000-0005-0000-0000-000065390000}"/>
    <cellStyle name="Comma 2 261 2 2 5 2 3" xfId="14770" xr:uid="{00000000-0005-0000-0000-000066390000}"/>
    <cellStyle name="Comma 2 261 2 2 5 3" xfId="14771" xr:uid="{00000000-0005-0000-0000-000067390000}"/>
    <cellStyle name="Comma 2 261 2 2 5 3 2" xfId="14772" xr:uid="{00000000-0005-0000-0000-000068390000}"/>
    <cellStyle name="Comma 2 261 2 2 5 4" xfId="14773" xr:uid="{00000000-0005-0000-0000-000069390000}"/>
    <cellStyle name="Comma 2 261 2 2 6" xfId="14774" xr:uid="{00000000-0005-0000-0000-00006A390000}"/>
    <cellStyle name="Comma 2 261 2 2 6 2" xfId="14775" xr:uid="{00000000-0005-0000-0000-00006B390000}"/>
    <cellStyle name="Comma 2 261 2 2 6 2 2" xfId="14776" xr:uid="{00000000-0005-0000-0000-00006C390000}"/>
    <cellStyle name="Comma 2 261 2 2 6 3" xfId="14777" xr:uid="{00000000-0005-0000-0000-00006D390000}"/>
    <cellStyle name="Comma 2 261 2 2 7" xfId="14778" xr:uid="{00000000-0005-0000-0000-00006E390000}"/>
    <cellStyle name="Comma 2 261 2 2 7 2" xfId="14779" xr:uid="{00000000-0005-0000-0000-00006F390000}"/>
    <cellStyle name="Comma 2 261 2 2 8" xfId="14780" xr:uid="{00000000-0005-0000-0000-000070390000}"/>
    <cellStyle name="Comma 2 261 2 2 9" xfId="14781" xr:uid="{00000000-0005-0000-0000-000071390000}"/>
    <cellStyle name="Comma 2 261 2 3" xfId="14782" xr:uid="{00000000-0005-0000-0000-000072390000}"/>
    <cellStyle name="Comma 2 261 2 3 2" xfId="14783" xr:uid="{00000000-0005-0000-0000-000073390000}"/>
    <cellStyle name="Comma 2 261 2 3 2 2" xfId="14784" xr:uid="{00000000-0005-0000-0000-000074390000}"/>
    <cellStyle name="Comma 2 261 2 3 2 2 2" xfId="14785" xr:uid="{00000000-0005-0000-0000-000075390000}"/>
    <cellStyle name="Comma 2 261 2 3 2 2 2 2" xfId="14786" xr:uid="{00000000-0005-0000-0000-000076390000}"/>
    <cellStyle name="Comma 2 261 2 3 2 2 2 2 2" xfId="14787" xr:uid="{00000000-0005-0000-0000-000077390000}"/>
    <cellStyle name="Comma 2 261 2 3 2 2 2 2 2 2" xfId="14788" xr:uid="{00000000-0005-0000-0000-000078390000}"/>
    <cellStyle name="Comma 2 261 2 3 2 2 2 2 3" xfId="14789" xr:uid="{00000000-0005-0000-0000-000079390000}"/>
    <cellStyle name="Comma 2 261 2 3 2 2 2 3" xfId="14790" xr:uid="{00000000-0005-0000-0000-00007A390000}"/>
    <cellStyle name="Comma 2 261 2 3 2 2 2 3 2" xfId="14791" xr:uid="{00000000-0005-0000-0000-00007B390000}"/>
    <cellStyle name="Comma 2 261 2 3 2 2 2 4" xfId="14792" xr:uid="{00000000-0005-0000-0000-00007C390000}"/>
    <cellStyle name="Comma 2 261 2 3 2 2 3" xfId="14793" xr:uid="{00000000-0005-0000-0000-00007D390000}"/>
    <cellStyle name="Comma 2 261 2 3 2 2 3 2" xfId="14794" xr:uid="{00000000-0005-0000-0000-00007E390000}"/>
    <cellStyle name="Comma 2 261 2 3 2 2 3 2 2" xfId="14795" xr:uid="{00000000-0005-0000-0000-00007F390000}"/>
    <cellStyle name="Comma 2 261 2 3 2 2 3 3" xfId="14796" xr:uid="{00000000-0005-0000-0000-000080390000}"/>
    <cellStyle name="Comma 2 261 2 3 2 2 4" xfId="14797" xr:uid="{00000000-0005-0000-0000-000081390000}"/>
    <cellStyle name="Comma 2 261 2 3 2 2 4 2" xfId="14798" xr:uid="{00000000-0005-0000-0000-000082390000}"/>
    <cellStyle name="Comma 2 261 2 3 2 2 5" xfId="14799" xr:uid="{00000000-0005-0000-0000-000083390000}"/>
    <cellStyle name="Comma 2 261 2 3 2 3" xfId="14800" xr:uid="{00000000-0005-0000-0000-000084390000}"/>
    <cellStyle name="Comma 2 261 2 3 2 3 2" xfId="14801" xr:uid="{00000000-0005-0000-0000-000085390000}"/>
    <cellStyle name="Comma 2 261 2 3 2 3 2 2" xfId="14802" xr:uid="{00000000-0005-0000-0000-000086390000}"/>
    <cellStyle name="Comma 2 261 2 3 2 3 2 2 2" xfId="14803" xr:uid="{00000000-0005-0000-0000-000087390000}"/>
    <cellStyle name="Comma 2 261 2 3 2 3 2 3" xfId="14804" xr:uid="{00000000-0005-0000-0000-000088390000}"/>
    <cellStyle name="Comma 2 261 2 3 2 3 3" xfId="14805" xr:uid="{00000000-0005-0000-0000-000089390000}"/>
    <cellStyle name="Comma 2 261 2 3 2 3 3 2" xfId="14806" xr:uid="{00000000-0005-0000-0000-00008A390000}"/>
    <cellStyle name="Comma 2 261 2 3 2 3 4" xfId="14807" xr:uid="{00000000-0005-0000-0000-00008B390000}"/>
    <cellStyle name="Comma 2 261 2 3 2 4" xfId="14808" xr:uid="{00000000-0005-0000-0000-00008C390000}"/>
    <cellStyle name="Comma 2 261 2 3 2 4 2" xfId="14809" xr:uid="{00000000-0005-0000-0000-00008D390000}"/>
    <cellStyle name="Comma 2 261 2 3 2 4 2 2" xfId="14810" xr:uid="{00000000-0005-0000-0000-00008E390000}"/>
    <cellStyle name="Comma 2 261 2 3 2 4 3" xfId="14811" xr:uid="{00000000-0005-0000-0000-00008F390000}"/>
    <cellStyle name="Comma 2 261 2 3 2 5" xfId="14812" xr:uid="{00000000-0005-0000-0000-000090390000}"/>
    <cellStyle name="Comma 2 261 2 3 2 5 2" xfId="14813" xr:uid="{00000000-0005-0000-0000-000091390000}"/>
    <cellStyle name="Comma 2 261 2 3 2 6" xfId="14814" xr:uid="{00000000-0005-0000-0000-000092390000}"/>
    <cellStyle name="Comma 2 261 2 3 2 7" xfId="14815" xr:uid="{00000000-0005-0000-0000-000093390000}"/>
    <cellStyle name="Comma 2 261 2 3 3" xfId="14816" xr:uid="{00000000-0005-0000-0000-000094390000}"/>
    <cellStyle name="Comma 2 261 2 3 3 2" xfId="14817" xr:uid="{00000000-0005-0000-0000-000095390000}"/>
    <cellStyle name="Comma 2 261 2 3 3 2 2" xfId="14818" xr:uid="{00000000-0005-0000-0000-000096390000}"/>
    <cellStyle name="Comma 2 261 2 3 3 2 2 2" xfId="14819" xr:uid="{00000000-0005-0000-0000-000097390000}"/>
    <cellStyle name="Comma 2 261 2 3 3 2 2 2 2" xfId="14820" xr:uid="{00000000-0005-0000-0000-000098390000}"/>
    <cellStyle name="Comma 2 261 2 3 3 2 2 3" xfId="14821" xr:uid="{00000000-0005-0000-0000-000099390000}"/>
    <cellStyle name="Comma 2 261 2 3 3 2 3" xfId="14822" xr:uid="{00000000-0005-0000-0000-00009A390000}"/>
    <cellStyle name="Comma 2 261 2 3 3 2 3 2" xfId="14823" xr:uid="{00000000-0005-0000-0000-00009B390000}"/>
    <cellStyle name="Comma 2 261 2 3 3 2 4" xfId="14824" xr:uid="{00000000-0005-0000-0000-00009C390000}"/>
    <cellStyle name="Comma 2 261 2 3 3 3" xfId="14825" xr:uid="{00000000-0005-0000-0000-00009D390000}"/>
    <cellStyle name="Comma 2 261 2 3 3 3 2" xfId="14826" xr:uid="{00000000-0005-0000-0000-00009E390000}"/>
    <cellStyle name="Comma 2 261 2 3 3 3 2 2" xfId="14827" xr:uid="{00000000-0005-0000-0000-00009F390000}"/>
    <cellStyle name="Comma 2 261 2 3 3 3 3" xfId="14828" xr:uid="{00000000-0005-0000-0000-0000A0390000}"/>
    <cellStyle name="Comma 2 261 2 3 3 4" xfId="14829" xr:uid="{00000000-0005-0000-0000-0000A1390000}"/>
    <cellStyle name="Comma 2 261 2 3 3 4 2" xfId="14830" xr:uid="{00000000-0005-0000-0000-0000A2390000}"/>
    <cellStyle name="Comma 2 261 2 3 3 5" xfId="14831" xr:uid="{00000000-0005-0000-0000-0000A3390000}"/>
    <cellStyle name="Comma 2 261 2 3 4" xfId="14832" xr:uid="{00000000-0005-0000-0000-0000A4390000}"/>
    <cellStyle name="Comma 2 261 2 3 4 2" xfId="14833" xr:uid="{00000000-0005-0000-0000-0000A5390000}"/>
    <cellStyle name="Comma 2 261 2 3 4 2 2" xfId="14834" xr:uid="{00000000-0005-0000-0000-0000A6390000}"/>
    <cellStyle name="Comma 2 261 2 3 4 2 2 2" xfId="14835" xr:uid="{00000000-0005-0000-0000-0000A7390000}"/>
    <cellStyle name="Comma 2 261 2 3 4 2 3" xfId="14836" xr:uid="{00000000-0005-0000-0000-0000A8390000}"/>
    <cellStyle name="Comma 2 261 2 3 4 3" xfId="14837" xr:uid="{00000000-0005-0000-0000-0000A9390000}"/>
    <cellStyle name="Comma 2 261 2 3 4 3 2" xfId="14838" xr:uid="{00000000-0005-0000-0000-0000AA390000}"/>
    <cellStyle name="Comma 2 261 2 3 4 4" xfId="14839" xr:uid="{00000000-0005-0000-0000-0000AB390000}"/>
    <cellStyle name="Comma 2 261 2 3 5" xfId="14840" xr:uid="{00000000-0005-0000-0000-0000AC390000}"/>
    <cellStyle name="Comma 2 261 2 3 5 2" xfId="14841" xr:uid="{00000000-0005-0000-0000-0000AD390000}"/>
    <cellStyle name="Comma 2 261 2 3 5 2 2" xfId="14842" xr:uid="{00000000-0005-0000-0000-0000AE390000}"/>
    <cellStyle name="Comma 2 261 2 3 5 3" xfId="14843" xr:uid="{00000000-0005-0000-0000-0000AF390000}"/>
    <cellStyle name="Comma 2 261 2 3 6" xfId="14844" xr:uid="{00000000-0005-0000-0000-0000B0390000}"/>
    <cellStyle name="Comma 2 261 2 3 6 2" xfId="14845" xr:uid="{00000000-0005-0000-0000-0000B1390000}"/>
    <cellStyle name="Comma 2 261 2 3 7" xfId="14846" xr:uid="{00000000-0005-0000-0000-0000B2390000}"/>
    <cellStyle name="Comma 2 261 2 3 8" xfId="14847" xr:uid="{00000000-0005-0000-0000-0000B3390000}"/>
    <cellStyle name="Comma 2 261 2 4" xfId="14848" xr:uid="{00000000-0005-0000-0000-0000B4390000}"/>
    <cellStyle name="Comma 2 261 2 4 2" xfId="14849" xr:uid="{00000000-0005-0000-0000-0000B5390000}"/>
    <cellStyle name="Comma 2 261 2 4 2 2" xfId="14850" xr:uid="{00000000-0005-0000-0000-0000B6390000}"/>
    <cellStyle name="Comma 2 261 2 4 2 2 2" xfId="14851" xr:uid="{00000000-0005-0000-0000-0000B7390000}"/>
    <cellStyle name="Comma 2 261 2 4 2 2 2 2" xfId="14852" xr:uid="{00000000-0005-0000-0000-0000B8390000}"/>
    <cellStyle name="Comma 2 261 2 4 2 2 2 2 2" xfId="14853" xr:uid="{00000000-0005-0000-0000-0000B9390000}"/>
    <cellStyle name="Comma 2 261 2 4 2 2 2 3" xfId="14854" xr:uid="{00000000-0005-0000-0000-0000BA390000}"/>
    <cellStyle name="Comma 2 261 2 4 2 2 3" xfId="14855" xr:uid="{00000000-0005-0000-0000-0000BB390000}"/>
    <cellStyle name="Comma 2 261 2 4 2 2 3 2" xfId="14856" xr:uid="{00000000-0005-0000-0000-0000BC390000}"/>
    <cellStyle name="Comma 2 261 2 4 2 2 4" xfId="14857" xr:uid="{00000000-0005-0000-0000-0000BD390000}"/>
    <cellStyle name="Comma 2 261 2 4 2 3" xfId="14858" xr:uid="{00000000-0005-0000-0000-0000BE390000}"/>
    <cellStyle name="Comma 2 261 2 4 2 3 2" xfId="14859" xr:uid="{00000000-0005-0000-0000-0000BF390000}"/>
    <cellStyle name="Comma 2 261 2 4 2 3 2 2" xfId="14860" xr:uid="{00000000-0005-0000-0000-0000C0390000}"/>
    <cellStyle name="Comma 2 261 2 4 2 3 3" xfId="14861" xr:uid="{00000000-0005-0000-0000-0000C1390000}"/>
    <cellStyle name="Comma 2 261 2 4 2 4" xfId="14862" xr:uid="{00000000-0005-0000-0000-0000C2390000}"/>
    <cellStyle name="Comma 2 261 2 4 2 4 2" xfId="14863" xr:uid="{00000000-0005-0000-0000-0000C3390000}"/>
    <cellStyle name="Comma 2 261 2 4 2 5" xfId="14864" xr:uid="{00000000-0005-0000-0000-0000C4390000}"/>
    <cellStyle name="Comma 2 261 2 4 3" xfId="14865" xr:uid="{00000000-0005-0000-0000-0000C5390000}"/>
    <cellStyle name="Comma 2 261 2 4 3 2" xfId="14866" xr:uid="{00000000-0005-0000-0000-0000C6390000}"/>
    <cellStyle name="Comma 2 261 2 4 3 2 2" xfId="14867" xr:uid="{00000000-0005-0000-0000-0000C7390000}"/>
    <cellStyle name="Comma 2 261 2 4 3 2 2 2" xfId="14868" xr:uid="{00000000-0005-0000-0000-0000C8390000}"/>
    <cellStyle name="Comma 2 261 2 4 3 2 3" xfId="14869" xr:uid="{00000000-0005-0000-0000-0000C9390000}"/>
    <cellStyle name="Comma 2 261 2 4 3 3" xfId="14870" xr:uid="{00000000-0005-0000-0000-0000CA390000}"/>
    <cellStyle name="Comma 2 261 2 4 3 3 2" xfId="14871" xr:uid="{00000000-0005-0000-0000-0000CB390000}"/>
    <cellStyle name="Comma 2 261 2 4 3 4" xfId="14872" xr:uid="{00000000-0005-0000-0000-0000CC390000}"/>
    <cellStyle name="Comma 2 261 2 4 4" xfId="14873" xr:uid="{00000000-0005-0000-0000-0000CD390000}"/>
    <cellStyle name="Comma 2 261 2 4 4 2" xfId="14874" xr:uid="{00000000-0005-0000-0000-0000CE390000}"/>
    <cellStyle name="Comma 2 261 2 4 4 2 2" xfId="14875" xr:uid="{00000000-0005-0000-0000-0000CF390000}"/>
    <cellStyle name="Comma 2 261 2 4 4 3" xfId="14876" xr:uid="{00000000-0005-0000-0000-0000D0390000}"/>
    <cellStyle name="Comma 2 261 2 4 5" xfId="14877" xr:uid="{00000000-0005-0000-0000-0000D1390000}"/>
    <cellStyle name="Comma 2 261 2 4 5 2" xfId="14878" xr:uid="{00000000-0005-0000-0000-0000D2390000}"/>
    <cellStyle name="Comma 2 261 2 4 6" xfId="14879" xr:uid="{00000000-0005-0000-0000-0000D3390000}"/>
    <cellStyle name="Comma 2 261 2 4 7" xfId="14880" xr:uid="{00000000-0005-0000-0000-0000D4390000}"/>
    <cellStyle name="Comma 2 261 2 5" xfId="14881" xr:uid="{00000000-0005-0000-0000-0000D5390000}"/>
    <cellStyle name="Comma 2 261 2 5 2" xfId="14882" xr:uid="{00000000-0005-0000-0000-0000D6390000}"/>
    <cellStyle name="Comma 2 261 2 5 2 2" xfId="14883" xr:uid="{00000000-0005-0000-0000-0000D7390000}"/>
    <cellStyle name="Comma 2 261 2 5 2 2 2" xfId="14884" xr:uid="{00000000-0005-0000-0000-0000D8390000}"/>
    <cellStyle name="Comma 2 261 2 5 2 2 2 2" xfId="14885" xr:uid="{00000000-0005-0000-0000-0000D9390000}"/>
    <cellStyle name="Comma 2 261 2 5 2 2 3" xfId="14886" xr:uid="{00000000-0005-0000-0000-0000DA390000}"/>
    <cellStyle name="Comma 2 261 2 5 2 3" xfId="14887" xr:uid="{00000000-0005-0000-0000-0000DB390000}"/>
    <cellStyle name="Comma 2 261 2 5 2 3 2" xfId="14888" xr:uid="{00000000-0005-0000-0000-0000DC390000}"/>
    <cellStyle name="Comma 2 261 2 5 2 4" xfId="14889" xr:uid="{00000000-0005-0000-0000-0000DD390000}"/>
    <cellStyle name="Comma 2 261 2 5 3" xfId="14890" xr:uid="{00000000-0005-0000-0000-0000DE390000}"/>
    <cellStyle name="Comma 2 261 2 5 3 2" xfId="14891" xr:uid="{00000000-0005-0000-0000-0000DF390000}"/>
    <cellStyle name="Comma 2 261 2 5 3 2 2" xfId="14892" xr:uid="{00000000-0005-0000-0000-0000E0390000}"/>
    <cellStyle name="Comma 2 261 2 5 3 3" xfId="14893" xr:uid="{00000000-0005-0000-0000-0000E1390000}"/>
    <cellStyle name="Comma 2 261 2 5 4" xfId="14894" xr:uid="{00000000-0005-0000-0000-0000E2390000}"/>
    <cellStyle name="Comma 2 261 2 5 4 2" xfId="14895" xr:uid="{00000000-0005-0000-0000-0000E3390000}"/>
    <cellStyle name="Comma 2 261 2 5 5" xfId="14896" xr:uid="{00000000-0005-0000-0000-0000E4390000}"/>
    <cellStyle name="Comma 2 261 2 6" xfId="14897" xr:uid="{00000000-0005-0000-0000-0000E5390000}"/>
    <cellStyle name="Comma 2 261 2 6 2" xfId="14898" xr:uid="{00000000-0005-0000-0000-0000E6390000}"/>
    <cellStyle name="Comma 2 261 2 6 2 2" xfId="14899" xr:uid="{00000000-0005-0000-0000-0000E7390000}"/>
    <cellStyle name="Comma 2 261 2 6 2 2 2" xfId="14900" xr:uid="{00000000-0005-0000-0000-0000E8390000}"/>
    <cellStyle name="Comma 2 261 2 6 2 3" xfId="14901" xr:uid="{00000000-0005-0000-0000-0000E9390000}"/>
    <cellStyle name="Comma 2 261 2 6 3" xfId="14902" xr:uid="{00000000-0005-0000-0000-0000EA390000}"/>
    <cellStyle name="Comma 2 261 2 6 3 2" xfId="14903" xr:uid="{00000000-0005-0000-0000-0000EB390000}"/>
    <cellStyle name="Comma 2 261 2 6 4" xfId="14904" xr:uid="{00000000-0005-0000-0000-0000EC390000}"/>
    <cellStyle name="Comma 2 261 2 7" xfId="14905" xr:uid="{00000000-0005-0000-0000-0000ED390000}"/>
    <cellStyle name="Comma 2 261 2 7 2" xfId="14906" xr:uid="{00000000-0005-0000-0000-0000EE390000}"/>
    <cellStyle name="Comma 2 261 2 7 2 2" xfId="14907" xr:uid="{00000000-0005-0000-0000-0000EF390000}"/>
    <cellStyle name="Comma 2 261 2 7 3" xfId="14908" xr:uid="{00000000-0005-0000-0000-0000F0390000}"/>
    <cellStyle name="Comma 2 261 2 8" xfId="14909" xr:uid="{00000000-0005-0000-0000-0000F1390000}"/>
    <cellStyle name="Comma 2 261 2 8 2" xfId="14910" xr:uid="{00000000-0005-0000-0000-0000F2390000}"/>
    <cellStyle name="Comma 2 261 2 9" xfId="14911" xr:uid="{00000000-0005-0000-0000-0000F3390000}"/>
    <cellStyle name="Comma 2 261 3" xfId="14912" xr:uid="{00000000-0005-0000-0000-0000F4390000}"/>
    <cellStyle name="Comma 2 261 3 2" xfId="14913" xr:uid="{00000000-0005-0000-0000-0000F5390000}"/>
    <cellStyle name="Comma 2 261 3 2 2" xfId="14914" xr:uid="{00000000-0005-0000-0000-0000F6390000}"/>
    <cellStyle name="Comma 2 261 3 2 2 2" xfId="14915" xr:uid="{00000000-0005-0000-0000-0000F7390000}"/>
    <cellStyle name="Comma 2 261 3 2 2 2 2" xfId="14916" xr:uid="{00000000-0005-0000-0000-0000F8390000}"/>
    <cellStyle name="Comma 2 261 3 2 2 2 2 2" xfId="14917" xr:uid="{00000000-0005-0000-0000-0000F9390000}"/>
    <cellStyle name="Comma 2 261 3 2 2 2 2 2 2" xfId="14918" xr:uid="{00000000-0005-0000-0000-0000FA390000}"/>
    <cellStyle name="Comma 2 261 3 2 2 2 2 2 2 2" xfId="14919" xr:uid="{00000000-0005-0000-0000-0000FB390000}"/>
    <cellStyle name="Comma 2 261 3 2 2 2 2 2 3" xfId="14920" xr:uid="{00000000-0005-0000-0000-0000FC390000}"/>
    <cellStyle name="Comma 2 261 3 2 2 2 2 3" xfId="14921" xr:uid="{00000000-0005-0000-0000-0000FD390000}"/>
    <cellStyle name="Comma 2 261 3 2 2 2 2 3 2" xfId="14922" xr:uid="{00000000-0005-0000-0000-0000FE390000}"/>
    <cellStyle name="Comma 2 261 3 2 2 2 2 4" xfId="14923" xr:uid="{00000000-0005-0000-0000-0000FF390000}"/>
    <cellStyle name="Comma 2 261 3 2 2 2 3" xfId="14924" xr:uid="{00000000-0005-0000-0000-0000003A0000}"/>
    <cellStyle name="Comma 2 261 3 2 2 2 3 2" xfId="14925" xr:uid="{00000000-0005-0000-0000-0000013A0000}"/>
    <cellStyle name="Comma 2 261 3 2 2 2 3 2 2" xfId="14926" xr:uid="{00000000-0005-0000-0000-0000023A0000}"/>
    <cellStyle name="Comma 2 261 3 2 2 2 3 3" xfId="14927" xr:uid="{00000000-0005-0000-0000-0000033A0000}"/>
    <cellStyle name="Comma 2 261 3 2 2 2 4" xfId="14928" xr:uid="{00000000-0005-0000-0000-0000043A0000}"/>
    <cellStyle name="Comma 2 261 3 2 2 2 4 2" xfId="14929" xr:uid="{00000000-0005-0000-0000-0000053A0000}"/>
    <cellStyle name="Comma 2 261 3 2 2 2 5" xfId="14930" xr:uid="{00000000-0005-0000-0000-0000063A0000}"/>
    <cellStyle name="Comma 2 261 3 2 2 3" xfId="14931" xr:uid="{00000000-0005-0000-0000-0000073A0000}"/>
    <cellStyle name="Comma 2 261 3 2 2 3 2" xfId="14932" xr:uid="{00000000-0005-0000-0000-0000083A0000}"/>
    <cellStyle name="Comma 2 261 3 2 2 3 2 2" xfId="14933" xr:uid="{00000000-0005-0000-0000-0000093A0000}"/>
    <cellStyle name="Comma 2 261 3 2 2 3 2 2 2" xfId="14934" xr:uid="{00000000-0005-0000-0000-00000A3A0000}"/>
    <cellStyle name="Comma 2 261 3 2 2 3 2 3" xfId="14935" xr:uid="{00000000-0005-0000-0000-00000B3A0000}"/>
    <cellStyle name="Comma 2 261 3 2 2 3 3" xfId="14936" xr:uid="{00000000-0005-0000-0000-00000C3A0000}"/>
    <cellStyle name="Comma 2 261 3 2 2 3 3 2" xfId="14937" xr:uid="{00000000-0005-0000-0000-00000D3A0000}"/>
    <cellStyle name="Comma 2 261 3 2 2 3 4" xfId="14938" xr:uid="{00000000-0005-0000-0000-00000E3A0000}"/>
    <cellStyle name="Comma 2 261 3 2 2 4" xfId="14939" xr:uid="{00000000-0005-0000-0000-00000F3A0000}"/>
    <cellStyle name="Comma 2 261 3 2 2 4 2" xfId="14940" xr:uid="{00000000-0005-0000-0000-0000103A0000}"/>
    <cellStyle name="Comma 2 261 3 2 2 4 2 2" xfId="14941" xr:uid="{00000000-0005-0000-0000-0000113A0000}"/>
    <cellStyle name="Comma 2 261 3 2 2 4 3" xfId="14942" xr:uid="{00000000-0005-0000-0000-0000123A0000}"/>
    <cellStyle name="Comma 2 261 3 2 2 5" xfId="14943" xr:uid="{00000000-0005-0000-0000-0000133A0000}"/>
    <cellStyle name="Comma 2 261 3 2 2 5 2" xfId="14944" xr:uid="{00000000-0005-0000-0000-0000143A0000}"/>
    <cellStyle name="Comma 2 261 3 2 2 6" xfId="14945" xr:uid="{00000000-0005-0000-0000-0000153A0000}"/>
    <cellStyle name="Comma 2 261 3 2 2 7" xfId="14946" xr:uid="{00000000-0005-0000-0000-0000163A0000}"/>
    <cellStyle name="Comma 2 261 3 2 3" xfId="14947" xr:uid="{00000000-0005-0000-0000-0000173A0000}"/>
    <cellStyle name="Comma 2 261 3 2 3 2" xfId="14948" xr:uid="{00000000-0005-0000-0000-0000183A0000}"/>
    <cellStyle name="Comma 2 261 3 2 3 2 2" xfId="14949" xr:uid="{00000000-0005-0000-0000-0000193A0000}"/>
    <cellStyle name="Comma 2 261 3 2 3 2 2 2" xfId="14950" xr:uid="{00000000-0005-0000-0000-00001A3A0000}"/>
    <cellStyle name="Comma 2 261 3 2 3 2 2 2 2" xfId="14951" xr:uid="{00000000-0005-0000-0000-00001B3A0000}"/>
    <cellStyle name="Comma 2 261 3 2 3 2 2 3" xfId="14952" xr:uid="{00000000-0005-0000-0000-00001C3A0000}"/>
    <cellStyle name="Comma 2 261 3 2 3 2 3" xfId="14953" xr:uid="{00000000-0005-0000-0000-00001D3A0000}"/>
    <cellStyle name="Comma 2 261 3 2 3 2 3 2" xfId="14954" xr:uid="{00000000-0005-0000-0000-00001E3A0000}"/>
    <cellStyle name="Comma 2 261 3 2 3 2 4" xfId="14955" xr:uid="{00000000-0005-0000-0000-00001F3A0000}"/>
    <cellStyle name="Comma 2 261 3 2 3 3" xfId="14956" xr:uid="{00000000-0005-0000-0000-0000203A0000}"/>
    <cellStyle name="Comma 2 261 3 2 3 3 2" xfId="14957" xr:uid="{00000000-0005-0000-0000-0000213A0000}"/>
    <cellStyle name="Comma 2 261 3 2 3 3 2 2" xfId="14958" xr:uid="{00000000-0005-0000-0000-0000223A0000}"/>
    <cellStyle name="Comma 2 261 3 2 3 3 3" xfId="14959" xr:uid="{00000000-0005-0000-0000-0000233A0000}"/>
    <cellStyle name="Comma 2 261 3 2 3 4" xfId="14960" xr:uid="{00000000-0005-0000-0000-0000243A0000}"/>
    <cellStyle name="Comma 2 261 3 2 3 4 2" xfId="14961" xr:uid="{00000000-0005-0000-0000-0000253A0000}"/>
    <cellStyle name="Comma 2 261 3 2 3 5" xfId="14962" xr:uid="{00000000-0005-0000-0000-0000263A0000}"/>
    <cellStyle name="Comma 2 261 3 2 4" xfId="14963" xr:uid="{00000000-0005-0000-0000-0000273A0000}"/>
    <cellStyle name="Comma 2 261 3 2 4 2" xfId="14964" xr:uid="{00000000-0005-0000-0000-0000283A0000}"/>
    <cellStyle name="Comma 2 261 3 2 4 2 2" xfId="14965" xr:uid="{00000000-0005-0000-0000-0000293A0000}"/>
    <cellStyle name="Comma 2 261 3 2 4 2 2 2" xfId="14966" xr:uid="{00000000-0005-0000-0000-00002A3A0000}"/>
    <cellStyle name="Comma 2 261 3 2 4 2 3" xfId="14967" xr:uid="{00000000-0005-0000-0000-00002B3A0000}"/>
    <cellStyle name="Comma 2 261 3 2 4 3" xfId="14968" xr:uid="{00000000-0005-0000-0000-00002C3A0000}"/>
    <cellStyle name="Comma 2 261 3 2 4 3 2" xfId="14969" xr:uid="{00000000-0005-0000-0000-00002D3A0000}"/>
    <cellStyle name="Comma 2 261 3 2 4 4" xfId="14970" xr:uid="{00000000-0005-0000-0000-00002E3A0000}"/>
    <cellStyle name="Comma 2 261 3 2 5" xfId="14971" xr:uid="{00000000-0005-0000-0000-00002F3A0000}"/>
    <cellStyle name="Comma 2 261 3 2 5 2" xfId="14972" xr:uid="{00000000-0005-0000-0000-0000303A0000}"/>
    <cellStyle name="Comma 2 261 3 2 5 2 2" xfId="14973" xr:uid="{00000000-0005-0000-0000-0000313A0000}"/>
    <cellStyle name="Comma 2 261 3 2 5 3" xfId="14974" xr:uid="{00000000-0005-0000-0000-0000323A0000}"/>
    <cellStyle name="Comma 2 261 3 2 6" xfId="14975" xr:uid="{00000000-0005-0000-0000-0000333A0000}"/>
    <cellStyle name="Comma 2 261 3 2 6 2" xfId="14976" xr:uid="{00000000-0005-0000-0000-0000343A0000}"/>
    <cellStyle name="Comma 2 261 3 2 7" xfId="14977" xr:uid="{00000000-0005-0000-0000-0000353A0000}"/>
    <cellStyle name="Comma 2 261 3 2 8" xfId="14978" xr:uid="{00000000-0005-0000-0000-0000363A0000}"/>
    <cellStyle name="Comma 2 261 3 3" xfId="14979" xr:uid="{00000000-0005-0000-0000-0000373A0000}"/>
    <cellStyle name="Comma 2 261 3 3 2" xfId="14980" xr:uid="{00000000-0005-0000-0000-0000383A0000}"/>
    <cellStyle name="Comma 2 261 3 3 2 2" xfId="14981" xr:uid="{00000000-0005-0000-0000-0000393A0000}"/>
    <cellStyle name="Comma 2 261 3 3 2 2 2" xfId="14982" xr:uid="{00000000-0005-0000-0000-00003A3A0000}"/>
    <cellStyle name="Comma 2 261 3 3 2 2 2 2" xfId="14983" xr:uid="{00000000-0005-0000-0000-00003B3A0000}"/>
    <cellStyle name="Comma 2 261 3 3 2 2 2 2 2" xfId="14984" xr:uid="{00000000-0005-0000-0000-00003C3A0000}"/>
    <cellStyle name="Comma 2 261 3 3 2 2 2 3" xfId="14985" xr:uid="{00000000-0005-0000-0000-00003D3A0000}"/>
    <cellStyle name="Comma 2 261 3 3 2 2 3" xfId="14986" xr:uid="{00000000-0005-0000-0000-00003E3A0000}"/>
    <cellStyle name="Comma 2 261 3 3 2 2 3 2" xfId="14987" xr:uid="{00000000-0005-0000-0000-00003F3A0000}"/>
    <cellStyle name="Comma 2 261 3 3 2 2 4" xfId="14988" xr:uid="{00000000-0005-0000-0000-0000403A0000}"/>
    <cellStyle name="Comma 2 261 3 3 2 3" xfId="14989" xr:uid="{00000000-0005-0000-0000-0000413A0000}"/>
    <cellStyle name="Comma 2 261 3 3 2 3 2" xfId="14990" xr:uid="{00000000-0005-0000-0000-0000423A0000}"/>
    <cellStyle name="Comma 2 261 3 3 2 3 2 2" xfId="14991" xr:uid="{00000000-0005-0000-0000-0000433A0000}"/>
    <cellStyle name="Comma 2 261 3 3 2 3 3" xfId="14992" xr:uid="{00000000-0005-0000-0000-0000443A0000}"/>
    <cellStyle name="Comma 2 261 3 3 2 4" xfId="14993" xr:uid="{00000000-0005-0000-0000-0000453A0000}"/>
    <cellStyle name="Comma 2 261 3 3 2 4 2" xfId="14994" xr:uid="{00000000-0005-0000-0000-0000463A0000}"/>
    <cellStyle name="Comma 2 261 3 3 2 5" xfId="14995" xr:uid="{00000000-0005-0000-0000-0000473A0000}"/>
    <cellStyle name="Comma 2 261 3 3 3" xfId="14996" xr:uid="{00000000-0005-0000-0000-0000483A0000}"/>
    <cellStyle name="Comma 2 261 3 3 3 2" xfId="14997" xr:uid="{00000000-0005-0000-0000-0000493A0000}"/>
    <cellStyle name="Comma 2 261 3 3 3 2 2" xfId="14998" xr:uid="{00000000-0005-0000-0000-00004A3A0000}"/>
    <cellStyle name="Comma 2 261 3 3 3 2 2 2" xfId="14999" xr:uid="{00000000-0005-0000-0000-00004B3A0000}"/>
    <cellStyle name="Comma 2 261 3 3 3 2 3" xfId="15000" xr:uid="{00000000-0005-0000-0000-00004C3A0000}"/>
    <cellStyle name="Comma 2 261 3 3 3 3" xfId="15001" xr:uid="{00000000-0005-0000-0000-00004D3A0000}"/>
    <cellStyle name="Comma 2 261 3 3 3 3 2" xfId="15002" xr:uid="{00000000-0005-0000-0000-00004E3A0000}"/>
    <cellStyle name="Comma 2 261 3 3 3 4" xfId="15003" xr:uid="{00000000-0005-0000-0000-00004F3A0000}"/>
    <cellStyle name="Comma 2 261 3 3 4" xfId="15004" xr:uid="{00000000-0005-0000-0000-0000503A0000}"/>
    <cellStyle name="Comma 2 261 3 3 4 2" xfId="15005" xr:uid="{00000000-0005-0000-0000-0000513A0000}"/>
    <cellStyle name="Comma 2 261 3 3 4 2 2" xfId="15006" xr:uid="{00000000-0005-0000-0000-0000523A0000}"/>
    <cellStyle name="Comma 2 261 3 3 4 3" xfId="15007" xr:uid="{00000000-0005-0000-0000-0000533A0000}"/>
    <cellStyle name="Comma 2 261 3 3 5" xfId="15008" xr:uid="{00000000-0005-0000-0000-0000543A0000}"/>
    <cellStyle name="Comma 2 261 3 3 5 2" xfId="15009" xr:uid="{00000000-0005-0000-0000-0000553A0000}"/>
    <cellStyle name="Comma 2 261 3 3 6" xfId="15010" xr:uid="{00000000-0005-0000-0000-0000563A0000}"/>
    <cellStyle name="Comma 2 261 3 3 7" xfId="15011" xr:uid="{00000000-0005-0000-0000-0000573A0000}"/>
    <cellStyle name="Comma 2 261 3 4" xfId="15012" xr:uid="{00000000-0005-0000-0000-0000583A0000}"/>
    <cellStyle name="Comma 2 261 3 4 2" xfId="15013" xr:uid="{00000000-0005-0000-0000-0000593A0000}"/>
    <cellStyle name="Comma 2 261 3 4 2 2" xfId="15014" xr:uid="{00000000-0005-0000-0000-00005A3A0000}"/>
    <cellStyle name="Comma 2 261 3 4 2 2 2" xfId="15015" xr:uid="{00000000-0005-0000-0000-00005B3A0000}"/>
    <cellStyle name="Comma 2 261 3 4 2 2 2 2" xfId="15016" xr:uid="{00000000-0005-0000-0000-00005C3A0000}"/>
    <cellStyle name="Comma 2 261 3 4 2 2 3" xfId="15017" xr:uid="{00000000-0005-0000-0000-00005D3A0000}"/>
    <cellStyle name="Comma 2 261 3 4 2 3" xfId="15018" xr:uid="{00000000-0005-0000-0000-00005E3A0000}"/>
    <cellStyle name="Comma 2 261 3 4 2 3 2" xfId="15019" xr:uid="{00000000-0005-0000-0000-00005F3A0000}"/>
    <cellStyle name="Comma 2 261 3 4 2 4" xfId="15020" xr:uid="{00000000-0005-0000-0000-0000603A0000}"/>
    <cellStyle name="Comma 2 261 3 4 3" xfId="15021" xr:uid="{00000000-0005-0000-0000-0000613A0000}"/>
    <cellStyle name="Comma 2 261 3 4 3 2" xfId="15022" xr:uid="{00000000-0005-0000-0000-0000623A0000}"/>
    <cellStyle name="Comma 2 261 3 4 3 2 2" xfId="15023" xr:uid="{00000000-0005-0000-0000-0000633A0000}"/>
    <cellStyle name="Comma 2 261 3 4 3 3" xfId="15024" xr:uid="{00000000-0005-0000-0000-0000643A0000}"/>
    <cellStyle name="Comma 2 261 3 4 4" xfId="15025" xr:uid="{00000000-0005-0000-0000-0000653A0000}"/>
    <cellStyle name="Comma 2 261 3 4 4 2" xfId="15026" xr:uid="{00000000-0005-0000-0000-0000663A0000}"/>
    <cellStyle name="Comma 2 261 3 4 5" xfId="15027" xr:uid="{00000000-0005-0000-0000-0000673A0000}"/>
    <cellStyle name="Comma 2 261 3 5" xfId="15028" xr:uid="{00000000-0005-0000-0000-0000683A0000}"/>
    <cellStyle name="Comma 2 261 3 5 2" xfId="15029" xr:uid="{00000000-0005-0000-0000-0000693A0000}"/>
    <cellStyle name="Comma 2 261 3 5 2 2" xfId="15030" xr:uid="{00000000-0005-0000-0000-00006A3A0000}"/>
    <cellStyle name="Comma 2 261 3 5 2 2 2" xfId="15031" xr:uid="{00000000-0005-0000-0000-00006B3A0000}"/>
    <cellStyle name="Comma 2 261 3 5 2 3" xfId="15032" xr:uid="{00000000-0005-0000-0000-00006C3A0000}"/>
    <cellStyle name="Comma 2 261 3 5 3" xfId="15033" xr:uid="{00000000-0005-0000-0000-00006D3A0000}"/>
    <cellStyle name="Comma 2 261 3 5 3 2" xfId="15034" xr:uid="{00000000-0005-0000-0000-00006E3A0000}"/>
    <cellStyle name="Comma 2 261 3 5 4" xfId="15035" xr:uid="{00000000-0005-0000-0000-00006F3A0000}"/>
    <cellStyle name="Comma 2 261 3 6" xfId="15036" xr:uid="{00000000-0005-0000-0000-0000703A0000}"/>
    <cellStyle name="Comma 2 261 3 6 2" xfId="15037" xr:uid="{00000000-0005-0000-0000-0000713A0000}"/>
    <cellStyle name="Comma 2 261 3 6 2 2" xfId="15038" xr:uid="{00000000-0005-0000-0000-0000723A0000}"/>
    <cellStyle name="Comma 2 261 3 6 3" xfId="15039" xr:uid="{00000000-0005-0000-0000-0000733A0000}"/>
    <cellStyle name="Comma 2 261 3 7" xfId="15040" xr:uid="{00000000-0005-0000-0000-0000743A0000}"/>
    <cellStyle name="Comma 2 261 3 7 2" xfId="15041" xr:uid="{00000000-0005-0000-0000-0000753A0000}"/>
    <cellStyle name="Comma 2 261 3 8" xfId="15042" xr:uid="{00000000-0005-0000-0000-0000763A0000}"/>
    <cellStyle name="Comma 2 261 3 9" xfId="15043" xr:uid="{00000000-0005-0000-0000-0000773A0000}"/>
    <cellStyle name="Comma 2 261 4" xfId="15044" xr:uid="{00000000-0005-0000-0000-0000783A0000}"/>
    <cellStyle name="Comma 2 261 4 2" xfId="15045" xr:uid="{00000000-0005-0000-0000-0000793A0000}"/>
    <cellStyle name="Comma 2 261 4 2 2" xfId="15046" xr:uid="{00000000-0005-0000-0000-00007A3A0000}"/>
    <cellStyle name="Comma 2 261 4 2 2 2" xfId="15047" xr:uid="{00000000-0005-0000-0000-00007B3A0000}"/>
    <cellStyle name="Comma 2 261 4 2 2 2 2" xfId="15048" xr:uid="{00000000-0005-0000-0000-00007C3A0000}"/>
    <cellStyle name="Comma 2 261 4 2 2 2 2 2" xfId="15049" xr:uid="{00000000-0005-0000-0000-00007D3A0000}"/>
    <cellStyle name="Comma 2 261 4 2 2 2 2 2 2" xfId="15050" xr:uid="{00000000-0005-0000-0000-00007E3A0000}"/>
    <cellStyle name="Comma 2 261 4 2 2 2 2 3" xfId="15051" xr:uid="{00000000-0005-0000-0000-00007F3A0000}"/>
    <cellStyle name="Comma 2 261 4 2 2 2 3" xfId="15052" xr:uid="{00000000-0005-0000-0000-0000803A0000}"/>
    <cellStyle name="Comma 2 261 4 2 2 2 3 2" xfId="15053" xr:uid="{00000000-0005-0000-0000-0000813A0000}"/>
    <cellStyle name="Comma 2 261 4 2 2 2 4" xfId="15054" xr:uid="{00000000-0005-0000-0000-0000823A0000}"/>
    <cellStyle name="Comma 2 261 4 2 2 3" xfId="15055" xr:uid="{00000000-0005-0000-0000-0000833A0000}"/>
    <cellStyle name="Comma 2 261 4 2 2 3 2" xfId="15056" xr:uid="{00000000-0005-0000-0000-0000843A0000}"/>
    <cellStyle name="Comma 2 261 4 2 2 3 2 2" xfId="15057" xr:uid="{00000000-0005-0000-0000-0000853A0000}"/>
    <cellStyle name="Comma 2 261 4 2 2 3 3" xfId="15058" xr:uid="{00000000-0005-0000-0000-0000863A0000}"/>
    <cellStyle name="Comma 2 261 4 2 2 4" xfId="15059" xr:uid="{00000000-0005-0000-0000-0000873A0000}"/>
    <cellStyle name="Comma 2 261 4 2 2 4 2" xfId="15060" xr:uid="{00000000-0005-0000-0000-0000883A0000}"/>
    <cellStyle name="Comma 2 261 4 2 2 5" xfId="15061" xr:uid="{00000000-0005-0000-0000-0000893A0000}"/>
    <cellStyle name="Comma 2 261 4 2 3" xfId="15062" xr:uid="{00000000-0005-0000-0000-00008A3A0000}"/>
    <cellStyle name="Comma 2 261 4 2 3 2" xfId="15063" xr:uid="{00000000-0005-0000-0000-00008B3A0000}"/>
    <cellStyle name="Comma 2 261 4 2 3 2 2" xfId="15064" xr:uid="{00000000-0005-0000-0000-00008C3A0000}"/>
    <cellStyle name="Comma 2 261 4 2 3 2 2 2" xfId="15065" xr:uid="{00000000-0005-0000-0000-00008D3A0000}"/>
    <cellStyle name="Comma 2 261 4 2 3 2 3" xfId="15066" xr:uid="{00000000-0005-0000-0000-00008E3A0000}"/>
    <cellStyle name="Comma 2 261 4 2 3 3" xfId="15067" xr:uid="{00000000-0005-0000-0000-00008F3A0000}"/>
    <cellStyle name="Comma 2 261 4 2 3 3 2" xfId="15068" xr:uid="{00000000-0005-0000-0000-0000903A0000}"/>
    <cellStyle name="Comma 2 261 4 2 3 4" xfId="15069" xr:uid="{00000000-0005-0000-0000-0000913A0000}"/>
    <cellStyle name="Comma 2 261 4 2 4" xfId="15070" xr:uid="{00000000-0005-0000-0000-0000923A0000}"/>
    <cellStyle name="Comma 2 261 4 2 4 2" xfId="15071" xr:uid="{00000000-0005-0000-0000-0000933A0000}"/>
    <cellStyle name="Comma 2 261 4 2 4 2 2" xfId="15072" xr:uid="{00000000-0005-0000-0000-0000943A0000}"/>
    <cellStyle name="Comma 2 261 4 2 4 3" xfId="15073" xr:uid="{00000000-0005-0000-0000-0000953A0000}"/>
    <cellStyle name="Comma 2 261 4 2 5" xfId="15074" xr:uid="{00000000-0005-0000-0000-0000963A0000}"/>
    <cellStyle name="Comma 2 261 4 2 5 2" xfId="15075" xr:uid="{00000000-0005-0000-0000-0000973A0000}"/>
    <cellStyle name="Comma 2 261 4 2 6" xfId="15076" xr:uid="{00000000-0005-0000-0000-0000983A0000}"/>
    <cellStyle name="Comma 2 261 4 2 7" xfId="15077" xr:uid="{00000000-0005-0000-0000-0000993A0000}"/>
    <cellStyle name="Comma 2 261 4 3" xfId="15078" xr:uid="{00000000-0005-0000-0000-00009A3A0000}"/>
    <cellStyle name="Comma 2 261 4 3 2" xfId="15079" xr:uid="{00000000-0005-0000-0000-00009B3A0000}"/>
    <cellStyle name="Comma 2 261 4 3 2 2" xfId="15080" xr:uid="{00000000-0005-0000-0000-00009C3A0000}"/>
    <cellStyle name="Comma 2 261 4 3 2 2 2" xfId="15081" xr:uid="{00000000-0005-0000-0000-00009D3A0000}"/>
    <cellStyle name="Comma 2 261 4 3 2 2 2 2" xfId="15082" xr:uid="{00000000-0005-0000-0000-00009E3A0000}"/>
    <cellStyle name="Comma 2 261 4 3 2 2 3" xfId="15083" xr:uid="{00000000-0005-0000-0000-00009F3A0000}"/>
    <cellStyle name="Comma 2 261 4 3 2 3" xfId="15084" xr:uid="{00000000-0005-0000-0000-0000A03A0000}"/>
    <cellStyle name="Comma 2 261 4 3 2 3 2" xfId="15085" xr:uid="{00000000-0005-0000-0000-0000A13A0000}"/>
    <cellStyle name="Comma 2 261 4 3 2 4" xfId="15086" xr:uid="{00000000-0005-0000-0000-0000A23A0000}"/>
    <cellStyle name="Comma 2 261 4 3 3" xfId="15087" xr:uid="{00000000-0005-0000-0000-0000A33A0000}"/>
    <cellStyle name="Comma 2 261 4 3 3 2" xfId="15088" xr:uid="{00000000-0005-0000-0000-0000A43A0000}"/>
    <cellStyle name="Comma 2 261 4 3 3 2 2" xfId="15089" xr:uid="{00000000-0005-0000-0000-0000A53A0000}"/>
    <cellStyle name="Comma 2 261 4 3 3 3" xfId="15090" xr:uid="{00000000-0005-0000-0000-0000A63A0000}"/>
    <cellStyle name="Comma 2 261 4 3 4" xfId="15091" xr:uid="{00000000-0005-0000-0000-0000A73A0000}"/>
    <cellStyle name="Comma 2 261 4 3 4 2" xfId="15092" xr:uid="{00000000-0005-0000-0000-0000A83A0000}"/>
    <cellStyle name="Comma 2 261 4 3 5" xfId="15093" xr:uid="{00000000-0005-0000-0000-0000A93A0000}"/>
    <cellStyle name="Comma 2 261 4 4" xfId="15094" xr:uid="{00000000-0005-0000-0000-0000AA3A0000}"/>
    <cellStyle name="Comma 2 261 4 4 2" xfId="15095" xr:uid="{00000000-0005-0000-0000-0000AB3A0000}"/>
    <cellStyle name="Comma 2 261 4 4 2 2" xfId="15096" xr:uid="{00000000-0005-0000-0000-0000AC3A0000}"/>
    <cellStyle name="Comma 2 261 4 4 2 2 2" xfId="15097" xr:uid="{00000000-0005-0000-0000-0000AD3A0000}"/>
    <cellStyle name="Comma 2 261 4 4 2 3" xfId="15098" xr:uid="{00000000-0005-0000-0000-0000AE3A0000}"/>
    <cellStyle name="Comma 2 261 4 4 3" xfId="15099" xr:uid="{00000000-0005-0000-0000-0000AF3A0000}"/>
    <cellStyle name="Comma 2 261 4 4 3 2" xfId="15100" xr:uid="{00000000-0005-0000-0000-0000B03A0000}"/>
    <cellStyle name="Comma 2 261 4 4 4" xfId="15101" xr:uid="{00000000-0005-0000-0000-0000B13A0000}"/>
    <cellStyle name="Comma 2 261 4 5" xfId="15102" xr:uid="{00000000-0005-0000-0000-0000B23A0000}"/>
    <cellStyle name="Comma 2 261 4 5 2" xfId="15103" xr:uid="{00000000-0005-0000-0000-0000B33A0000}"/>
    <cellStyle name="Comma 2 261 4 5 2 2" xfId="15104" xr:uid="{00000000-0005-0000-0000-0000B43A0000}"/>
    <cellStyle name="Comma 2 261 4 5 3" xfId="15105" xr:uid="{00000000-0005-0000-0000-0000B53A0000}"/>
    <cellStyle name="Comma 2 261 4 6" xfId="15106" xr:uid="{00000000-0005-0000-0000-0000B63A0000}"/>
    <cellStyle name="Comma 2 261 4 6 2" xfId="15107" xr:uid="{00000000-0005-0000-0000-0000B73A0000}"/>
    <cellStyle name="Comma 2 261 4 7" xfId="15108" xr:uid="{00000000-0005-0000-0000-0000B83A0000}"/>
    <cellStyle name="Comma 2 261 4 8" xfId="15109" xr:uid="{00000000-0005-0000-0000-0000B93A0000}"/>
    <cellStyle name="Comma 2 261 5" xfId="15110" xr:uid="{00000000-0005-0000-0000-0000BA3A0000}"/>
    <cellStyle name="Comma 2 261 5 2" xfId="15111" xr:uid="{00000000-0005-0000-0000-0000BB3A0000}"/>
    <cellStyle name="Comma 2 261 5 2 2" xfId="15112" xr:uid="{00000000-0005-0000-0000-0000BC3A0000}"/>
    <cellStyle name="Comma 2 261 5 2 2 2" xfId="15113" xr:uid="{00000000-0005-0000-0000-0000BD3A0000}"/>
    <cellStyle name="Comma 2 261 5 2 2 2 2" xfId="15114" xr:uid="{00000000-0005-0000-0000-0000BE3A0000}"/>
    <cellStyle name="Comma 2 261 5 2 2 2 2 2" xfId="15115" xr:uid="{00000000-0005-0000-0000-0000BF3A0000}"/>
    <cellStyle name="Comma 2 261 5 2 2 2 3" xfId="15116" xr:uid="{00000000-0005-0000-0000-0000C03A0000}"/>
    <cellStyle name="Comma 2 261 5 2 2 3" xfId="15117" xr:uid="{00000000-0005-0000-0000-0000C13A0000}"/>
    <cellStyle name="Comma 2 261 5 2 2 3 2" xfId="15118" xr:uid="{00000000-0005-0000-0000-0000C23A0000}"/>
    <cellStyle name="Comma 2 261 5 2 2 4" xfId="15119" xr:uid="{00000000-0005-0000-0000-0000C33A0000}"/>
    <cellStyle name="Comma 2 261 5 2 3" xfId="15120" xr:uid="{00000000-0005-0000-0000-0000C43A0000}"/>
    <cellStyle name="Comma 2 261 5 2 3 2" xfId="15121" xr:uid="{00000000-0005-0000-0000-0000C53A0000}"/>
    <cellStyle name="Comma 2 261 5 2 3 2 2" xfId="15122" xr:uid="{00000000-0005-0000-0000-0000C63A0000}"/>
    <cellStyle name="Comma 2 261 5 2 3 3" xfId="15123" xr:uid="{00000000-0005-0000-0000-0000C73A0000}"/>
    <cellStyle name="Comma 2 261 5 2 4" xfId="15124" xr:uid="{00000000-0005-0000-0000-0000C83A0000}"/>
    <cellStyle name="Comma 2 261 5 2 4 2" xfId="15125" xr:uid="{00000000-0005-0000-0000-0000C93A0000}"/>
    <cellStyle name="Comma 2 261 5 2 5" xfId="15126" xr:uid="{00000000-0005-0000-0000-0000CA3A0000}"/>
    <cellStyle name="Comma 2 261 5 3" xfId="15127" xr:uid="{00000000-0005-0000-0000-0000CB3A0000}"/>
    <cellStyle name="Comma 2 261 5 3 2" xfId="15128" xr:uid="{00000000-0005-0000-0000-0000CC3A0000}"/>
    <cellStyle name="Comma 2 261 5 3 2 2" xfId="15129" xr:uid="{00000000-0005-0000-0000-0000CD3A0000}"/>
    <cellStyle name="Comma 2 261 5 3 2 2 2" xfId="15130" xr:uid="{00000000-0005-0000-0000-0000CE3A0000}"/>
    <cellStyle name="Comma 2 261 5 3 2 3" xfId="15131" xr:uid="{00000000-0005-0000-0000-0000CF3A0000}"/>
    <cellStyle name="Comma 2 261 5 3 3" xfId="15132" xr:uid="{00000000-0005-0000-0000-0000D03A0000}"/>
    <cellStyle name="Comma 2 261 5 3 3 2" xfId="15133" xr:uid="{00000000-0005-0000-0000-0000D13A0000}"/>
    <cellStyle name="Comma 2 261 5 3 4" xfId="15134" xr:uid="{00000000-0005-0000-0000-0000D23A0000}"/>
    <cellStyle name="Comma 2 261 5 4" xfId="15135" xr:uid="{00000000-0005-0000-0000-0000D33A0000}"/>
    <cellStyle name="Comma 2 261 5 4 2" xfId="15136" xr:uid="{00000000-0005-0000-0000-0000D43A0000}"/>
    <cellStyle name="Comma 2 261 5 4 2 2" xfId="15137" xr:uid="{00000000-0005-0000-0000-0000D53A0000}"/>
    <cellStyle name="Comma 2 261 5 4 3" xfId="15138" xr:uid="{00000000-0005-0000-0000-0000D63A0000}"/>
    <cellStyle name="Comma 2 261 5 5" xfId="15139" xr:uid="{00000000-0005-0000-0000-0000D73A0000}"/>
    <cellStyle name="Comma 2 261 5 5 2" xfId="15140" xr:uid="{00000000-0005-0000-0000-0000D83A0000}"/>
    <cellStyle name="Comma 2 261 5 6" xfId="15141" xr:uid="{00000000-0005-0000-0000-0000D93A0000}"/>
    <cellStyle name="Comma 2 261 5 7" xfId="15142" xr:uid="{00000000-0005-0000-0000-0000DA3A0000}"/>
    <cellStyle name="Comma 2 261 6" xfId="15143" xr:uid="{00000000-0005-0000-0000-0000DB3A0000}"/>
    <cellStyle name="Comma 2 261 6 2" xfId="15144" xr:uid="{00000000-0005-0000-0000-0000DC3A0000}"/>
    <cellStyle name="Comma 2 261 6 2 2" xfId="15145" xr:uid="{00000000-0005-0000-0000-0000DD3A0000}"/>
    <cellStyle name="Comma 2 261 6 2 2 2" xfId="15146" xr:uid="{00000000-0005-0000-0000-0000DE3A0000}"/>
    <cellStyle name="Comma 2 261 6 2 2 2 2" xfId="15147" xr:uid="{00000000-0005-0000-0000-0000DF3A0000}"/>
    <cellStyle name="Comma 2 261 6 2 2 3" xfId="15148" xr:uid="{00000000-0005-0000-0000-0000E03A0000}"/>
    <cellStyle name="Comma 2 261 6 2 3" xfId="15149" xr:uid="{00000000-0005-0000-0000-0000E13A0000}"/>
    <cellStyle name="Comma 2 261 6 2 3 2" xfId="15150" xr:uid="{00000000-0005-0000-0000-0000E23A0000}"/>
    <cellStyle name="Comma 2 261 6 2 4" xfId="15151" xr:uid="{00000000-0005-0000-0000-0000E33A0000}"/>
    <cellStyle name="Comma 2 261 6 3" xfId="15152" xr:uid="{00000000-0005-0000-0000-0000E43A0000}"/>
    <cellStyle name="Comma 2 261 6 3 2" xfId="15153" xr:uid="{00000000-0005-0000-0000-0000E53A0000}"/>
    <cellStyle name="Comma 2 261 6 3 2 2" xfId="15154" xr:uid="{00000000-0005-0000-0000-0000E63A0000}"/>
    <cellStyle name="Comma 2 261 6 3 3" xfId="15155" xr:uid="{00000000-0005-0000-0000-0000E73A0000}"/>
    <cellStyle name="Comma 2 261 6 4" xfId="15156" xr:uid="{00000000-0005-0000-0000-0000E83A0000}"/>
    <cellStyle name="Comma 2 261 6 4 2" xfId="15157" xr:uid="{00000000-0005-0000-0000-0000E93A0000}"/>
    <cellStyle name="Comma 2 261 6 5" xfId="15158" xr:uid="{00000000-0005-0000-0000-0000EA3A0000}"/>
    <cellStyle name="Comma 2 261 7" xfId="15159" xr:uid="{00000000-0005-0000-0000-0000EB3A0000}"/>
    <cellStyle name="Comma 2 261 7 2" xfId="15160" xr:uid="{00000000-0005-0000-0000-0000EC3A0000}"/>
    <cellStyle name="Comma 2 261 7 2 2" xfId="15161" xr:uid="{00000000-0005-0000-0000-0000ED3A0000}"/>
    <cellStyle name="Comma 2 261 7 2 2 2" xfId="15162" xr:uid="{00000000-0005-0000-0000-0000EE3A0000}"/>
    <cellStyle name="Comma 2 261 7 2 3" xfId="15163" xr:uid="{00000000-0005-0000-0000-0000EF3A0000}"/>
    <cellStyle name="Comma 2 261 7 3" xfId="15164" xr:uid="{00000000-0005-0000-0000-0000F03A0000}"/>
    <cellStyle name="Comma 2 261 7 3 2" xfId="15165" xr:uid="{00000000-0005-0000-0000-0000F13A0000}"/>
    <cellStyle name="Comma 2 261 7 4" xfId="15166" xr:uid="{00000000-0005-0000-0000-0000F23A0000}"/>
    <cellStyle name="Comma 2 261 8" xfId="15167" xr:uid="{00000000-0005-0000-0000-0000F33A0000}"/>
    <cellStyle name="Comma 2 261 8 2" xfId="15168" xr:uid="{00000000-0005-0000-0000-0000F43A0000}"/>
    <cellStyle name="Comma 2 261 8 2 2" xfId="15169" xr:uid="{00000000-0005-0000-0000-0000F53A0000}"/>
    <cellStyle name="Comma 2 261 8 3" xfId="15170" xr:uid="{00000000-0005-0000-0000-0000F63A0000}"/>
    <cellStyle name="Comma 2 261 9" xfId="15171" xr:uid="{00000000-0005-0000-0000-0000F73A0000}"/>
    <cellStyle name="Comma 2 261 9 2" xfId="15172" xr:uid="{00000000-0005-0000-0000-0000F83A0000}"/>
    <cellStyle name="Comma 2 262" xfId="15173" xr:uid="{00000000-0005-0000-0000-0000F93A0000}"/>
    <cellStyle name="Comma 2 262 10" xfId="15174" xr:uid="{00000000-0005-0000-0000-0000FA3A0000}"/>
    <cellStyle name="Comma 2 262 2" xfId="15175" xr:uid="{00000000-0005-0000-0000-0000FB3A0000}"/>
    <cellStyle name="Comma 2 262 2 2" xfId="15176" xr:uid="{00000000-0005-0000-0000-0000FC3A0000}"/>
    <cellStyle name="Comma 2 262 2 2 2" xfId="15177" xr:uid="{00000000-0005-0000-0000-0000FD3A0000}"/>
    <cellStyle name="Comma 2 262 2 2 2 2" xfId="15178" xr:uid="{00000000-0005-0000-0000-0000FE3A0000}"/>
    <cellStyle name="Comma 2 262 2 2 2 2 2" xfId="15179" xr:uid="{00000000-0005-0000-0000-0000FF3A0000}"/>
    <cellStyle name="Comma 2 262 2 2 2 2 2 2" xfId="15180" xr:uid="{00000000-0005-0000-0000-0000003B0000}"/>
    <cellStyle name="Comma 2 262 2 2 2 2 2 2 2" xfId="15181" xr:uid="{00000000-0005-0000-0000-0000013B0000}"/>
    <cellStyle name="Comma 2 262 2 2 2 2 2 2 2 2" xfId="15182" xr:uid="{00000000-0005-0000-0000-0000023B0000}"/>
    <cellStyle name="Comma 2 262 2 2 2 2 2 2 3" xfId="15183" xr:uid="{00000000-0005-0000-0000-0000033B0000}"/>
    <cellStyle name="Comma 2 262 2 2 2 2 2 3" xfId="15184" xr:uid="{00000000-0005-0000-0000-0000043B0000}"/>
    <cellStyle name="Comma 2 262 2 2 2 2 2 3 2" xfId="15185" xr:uid="{00000000-0005-0000-0000-0000053B0000}"/>
    <cellStyle name="Comma 2 262 2 2 2 2 2 4" xfId="15186" xr:uid="{00000000-0005-0000-0000-0000063B0000}"/>
    <cellStyle name="Comma 2 262 2 2 2 2 3" xfId="15187" xr:uid="{00000000-0005-0000-0000-0000073B0000}"/>
    <cellStyle name="Comma 2 262 2 2 2 2 3 2" xfId="15188" xr:uid="{00000000-0005-0000-0000-0000083B0000}"/>
    <cellStyle name="Comma 2 262 2 2 2 2 3 2 2" xfId="15189" xr:uid="{00000000-0005-0000-0000-0000093B0000}"/>
    <cellStyle name="Comma 2 262 2 2 2 2 3 3" xfId="15190" xr:uid="{00000000-0005-0000-0000-00000A3B0000}"/>
    <cellStyle name="Comma 2 262 2 2 2 2 4" xfId="15191" xr:uid="{00000000-0005-0000-0000-00000B3B0000}"/>
    <cellStyle name="Comma 2 262 2 2 2 2 4 2" xfId="15192" xr:uid="{00000000-0005-0000-0000-00000C3B0000}"/>
    <cellStyle name="Comma 2 262 2 2 2 2 5" xfId="15193" xr:uid="{00000000-0005-0000-0000-00000D3B0000}"/>
    <cellStyle name="Comma 2 262 2 2 2 3" xfId="15194" xr:uid="{00000000-0005-0000-0000-00000E3B0000}"/>
    <cellStyle name="Comma 2 262 2 2 2 3 2" xfId="15195" xr:uid="{00000000-0005-0000-0000-00000F3B0000}"/>
    <cellStyle name="Comma 2 262 2 2 2 3 2 2" xfId="15196" xr:uid="{00000000-0005-0000-0000-0000103B0000}"/>
    <cellStyle name="Comma 2 262 2 2 2 3 2 2 2" xfId="15197" xr:uid="{00000000-0005-0000-0000-0000113B0000}"/>
    <cellStyle name="Comma 2 262 2 2 2 3 2 3" xfId="15198" xr:uid="{00000000-0005-0000-0000-0000123B0000}"/>
    <cellStyle name="Comma 2 262 2 2 2 3 3" xfId="15199" xr:uid="{00000000-0005-0000-0000-0000133B0000}"/>
    <cellStyle name="Comma 2 262 2 2 2 3 3 2" xfId="15200" xr:uid="{00000000-0005-0000-0000-0000143B0000}"/>
    <cellStyle name="Comma 2 262 2 2 2 3 4" xfId="15201" xr:uid="{00000000-0005-0000-0000-0000153B0000}"/>
    <cellStyle name="Comma 2 262 2 2 2 4" xfId="15202" xr:uid="{00000000-0005-0000-0000-0000163B0000}"/>
    <cellStyle name="Comma 2 262 2 2 2 4 2" xfId="15203" xr:uid="{00000000-0005-0000-0000-0000173B0000}"/>
    <cellStyle name="Comma 2 262 2 2 2 4 2 2" xfId="15204" xr:uid="{00000000-0005-0000-0000-0000183B0000}"/>
    <cellStyle name="Comma 2 262 2 2 2 4 3" xfId="15205" xr:uid="{00000000-0005-0000-0000-0000193B0000}"/>
    <cellStyle name="Comma 2 262 2 2 2 5" xfId="15206" xr:uid="{00000000-0005-0000-0000-00001A3B0000}"/>
    <cellStyle name="Comma 2 262 2 2 2 5 2" xfId="15207" xr:uid="{00000000-0005-0000-0000-00001B3B0000}"/>
    <cellStyle name="Comma 2 262 2 2 2 6" xfId="15208" xr:uid="{00000000-0005-0000-0000-00001C3B0000}"/>
    <cellStyle name="Comma 2 262 2 2 2 7" xfId="15209" xr:uid="{00000000-0005-0000-0000-00001D3B0000}"/>
    <cellStyle name="Comma 2 262 2 2 3" xfId="15210" xr:uid="{00000000-0005-0000-0000-00001E3B0000}"/>
    <cellStyle name="Comma 2 262 2 2 3 2" xfId="15211" xr:uid="{00000000-0005-0000-0000-00001F3B0000}"/>
    <cellStyle name="Comma 2 262 2 2 3 2 2" xfId="15212" xr:uid="{00000000-0005-0000-0000-0000203B0000}"/>
    <cellStyle name="Comma 2 262 2 2 3 2 2 2" xfId="15213" xr:uid="{00000000-0005-0000-0000-0000213B0000}"/>
    <cellStyle name="Comma 2 262 2 2 3 2 2 2 2" xfId="15214" xr:uid="{00000000-0005-0000-0000-0000223B0000}"/>
    <cellStyle name="Comma 2 262 2 2 3 2 2 3" xfId="15215" xr:uid="{00000000-0005-0000-0000-0000233B0000}"/>
    <cellStyle name="Comma 2 262 2 2 3 2 3" xfId="15216" xr:uid="{00000000-0005-0000-0000-0000243B0000}"/>
    <cellStyle name="Comma 2 262 2 2 3 2 3 2" xfId="15217" xr:uid="{00000000-0005-0000-0000-0000253B0000}"/>
    <cellStyle name="Comma 2 262 2 2 3 2 4" xfId="15218" xr:uid="{00000000-0005-0000-0000-0000263B0000}"/>
    <cellStyle name="Comma 2 262 2 2 3 3" xfId="15219" xr:uid="{00000000-0005-0000-0000-0000273B0000}"/>
    <cellStyle name="Comma 2 262 2 2 3 3 2" xfId="15220" xr:uid="{00000000-0005-0000-0000-0000283B0000}"/>
    <cellStyle name="Comma 2 262 2 2 3 3 2 2" xfId="15221" xr:uid="{00000000-0005-0000-0000-0000293B0000}"/>
    <cellStyle name="Comma 2 262 2 2 3 3 3" xfId="15222" xr:uid="{00000000-0005-0000-0000-00002A3B0000}"/>
    <cellStyle name="Comma 2 262 2 2 3 4" xfId="15223" xr:uid="{00000000-0005-0000-0000-00002B3B0000}"/>
    <cellStyle name="Comma 2 262 2 2 3 4 2" xfId="15224" xr:uid="{00000000-0005-0000-0000-00002C3B0000}"/>
    <cellStyle name="Comma 2 262 2 2 3 5" xfId="15225" xr:uid="{00000000-0005-0000-0000-00002D3B0000}"/>
    <cellStyle name="Comma 2 262 2 2 4" xfId="15226" xr:uid="{00000000-0005-0000-0000-00002E3B0000}"/>
    <cellStyle name="Comma 2 262 2 2 4 2" xfId="15227" xr:uid="{00000000-0005-0000-0000-00002F3B0000}"/>
    <cellStyle name="Comma 2 262 2 2 4 2 2" xfId="15228" xr:uid="{00000000-0005-0000-0000-0000303B0000}"/>
    <cellStyle name="Comma 2 262 2 2 4 2 2 2" xfId="15229" xr:uid="{00000000-0005-0000-0000-0000313B0000}"/>
    <cellStyle name="Comma 2 262 2 2 4 2 3" xfId="15230" xr:uid="{00000000-0005-0000-0000-0000323B0000}"/>
    <cellStyle name="Comma 2 262 2 2 4 3" xfId="15231" xr:uid="{00000000-0005-0000-0000-0000333B0000}"/>
    <cellStyle name="Comma 2 262 2 2 4 3 2" xfId="15232" xr:uid="{00000000-0005-0000-0000-0000343B0000}"/>
    <cellStyle name="Comma 2 262 2 2 4 4" xfId="15233" xr:uid="{00000000-0005-0000-0000-0000353B0000}"/>
    <cellStyle name="Comma 2 262 2 2 5" xfId="15234" xr:uid="{00000000-0005-0000-0000-0000363B0000}"/>
    <cellStyle name="Comma 2 262 2 2 5 2" xfId="15235" xr:uid="{00000000-0005-0000-0000-0000373B0000}"/>
    <cellStyle name="Comma 2 262 2 2 5 2 2" xfId="15236" xr:uid="{00000000-0005-0000-0000-0000383B0000}"/>
    <cellStyle name="Comma 2 262 2 2 5 3" xfId="15237" xr:uid="{00000000-0005-0000-0000-0000393B0000}"/>
    <cellStyle name="Comma 2 262 2 2 6" xfId="15238" xr:uid="{00000000-0005-0000-0000-00003A3B0000}"/>
    <cellStyle name="Comma 2 262 2 2 6 2" xfId="15239" xr:uid="{00000000-0005-0000-0000-00003B3B0000}"/>
    <cellStyle name="Comma 2 262 2 2 7" xfId="15240" xr:uid="{00000000-0005-0000-0000-00003C3B0000}"/>
    <cellStyle name="Comma 2 262 2 2 8" xfId="15241" xr:uid="{00000000-0005-0000-0000-00003D3B0000}"/>
    <cellStyle name="Comma 2 262 2 3" xfId="15242" xr:uid="{00000000-0005-0000-0000-00003E3B0000}"/>
    <cellStyle name="Comma 2 262 2 3 2" xfId="15243" xr:uid="{00000000-0005-0000-0000-00003F3B0000}"/>
    <cellStyle name="Comma 2 262 2 3 2 2" xfId="15244" xr:uid="{00000000-0005-0000-0000-0000403B0000}"/>
    <cellStyle name="Comma 2 262 2 3 2 2 2" xfId="15245" xr:uid="{00000000-0005-0000-0000-0000413B0000}"/>
    <cellStyle name="Comma 2 262 2 3 2 2 2 2" xfId="15246" xr:uid="{00000000-0005-0000-0000-0000423B0000}"/>
    <cellStyle name="Comma 2 262 2 3 2 2 2 2 2" xfId="15247" xr:uid="{00000000-0005-0000-0000-0000433B0000}"/>
    <cellStyle name="Comma 2 262 2 3 2 2 2 3" xfId="15248" xr:uid="{00000000-0005-0000-0000-0000443B0000}"/>
    <cellStyle name="Comma 2 262 2 3 2 2 3" xfId="15249" xr:uid="{00000000-0005-0000-0000-0000453B0000}"/>
    <cellStyle name="Comma 2 262 2 3 2 2 3 2" xfId="15250" xr:uid="{00000000-0005-0000-0000-0000463B0000}"/>
    <cellStyle name="Comma 2 262 2 3 2 2 4" xfId="15251" xr:uid="{00000000-0005-0000-0000-0000473B0000}"/>
    <cellStyle name="Comma 2 262 2 3 2 3" xfId="15252" xr:uid="{00000000-0005-0000-0000-0000483B0000}"/>
    <cellStyle name="Comma 2 262 2 3 2 3 2" xfId="15253" xr:uid="{00000000-0005-0000-0000-0000493B0000}"/>
    <cellStyle name="Comma 2 262 2 3 2 3 2 2" xfId="15254" xr:uid="{00000000-0005-0000-0000-00004A3B0000}"/>
    <cellStyle name="Comma 2 262 2 3 2 3 3" xfId="15255" xr:uid="{00000000-0005-0000-0000-00004B3B0000}"/>
    <cellStyle name="Comma 2 262 2 3 2 4" xfId="15256" xr:uid="{00000000-0005-0000-0000-00004C3B0000}"/>
    <cellStyle name="Comma 2 262 2 3 2 4 2" xfId="15257" xr:uid="{00000000-0005-0000-0000-00004D3B0000}"/>
    <cellStyle name="Comma 2 262 2 3 2 5" xfId="15258" xr:uid="{00000000-0005-0000-0000-00004E3B0000}"/>
    <cellStyle name="Comma 2 262 2 3 3" xfId="15259" xr:uid="{00000000-0005-0000-0000-00004F3B0000}"/>
    <cellStyle name="Comma 2 262 2 3 3 2" xfId="15260" xr:uid="{00000000-0005-0000-0000-0000503B0000}"/>
    <cellStyle name="Comma 2 262 2 3 3 2 2" xfId="15261" xr:uid="{00000000-0005-0000-0000-0000513B0000}"/>
    <cellStyle name="Comma 2 262 2 3 3 2 2 2" xfId="15262" xr:uid="{00000000-0005-0000-0000-0000523B0000}"/>
    <cellStyle name="Comma 2 262 2 3 3 2 3" xfId="15263" xr:uid="{00000000-0005-0000-0000-0000533B0000}"/>
    <cellStyle name="Comma 2 262 2 3 3 3" xfId="15264" xr:uid="{00000000-0005-0000-0000-0000543B0000}"/>
    <cellStyle name="Comma 2 262 2 3 3 3 2" xfId="15265" xr:uid="{00000000-0005-0000-0000-0000553B0000}"/>
    <cellStyle name="Comma 2 262 2 3 3 4" xfId="15266" xr:uid="{00000000-0005-0000-0000-0000563B0000}"/>
    <cellStyle name="Comma 2 262 2 3 4" xfId="15267" xr:uid="{00000000-0005-0000-0000-0000573B0000}"/>
    <cellStyle name="Comma 2 262 2 3 4 2" xfId="15268" xr:uid="{00000000-0005-0000-0000-0000583B0000}"/>
    <cellStyle name="Comma 2 262 2 3 4 2 2" xfId="15269" xr:uid="{00000000-0005-0000-0000-0000593B0000}"/>
    <cellStyle name="Comma 2 262 2 3 4 3" xfId="15270" xr:uid="{00000000-0005-0000-0000-00005A3B0000}"/>
    <cellStyle name="Comma 2 262 2 3 5" xfId="15271" xr:uid="{00000000-0005-0000-0000-00005B3B0000}"/>
    <cellStyle name="Comma 2 262 2 3 5 2" xfId="15272" xr:uid="{00000000-0005-0000-0000-00005C3B0000}"/>
    <cellStyle name="Comma 2 262 2 3 6" xfId="15273" xr:uid="{00000000-0005-0000-0000-00005D3B0000}"/>
    <cellStyle name="Comma 2 262 2 3 7" xfId="15274" xr:uid="{00000000-0005-0000-0000-00005E3B0000}"/>
    <cellStyle name="Comma 2 262 2 4" xfId="15275" xr:uid="{00000000-0005-0000-0000-00005F3B0000}"/>
    <cellStyle name="Comma 2 262 2 4 2" xfId="15276" xr:uid="{00000000-0005-0000-0000-0000603B0000}"/>
    <cellStyle name="Comma 2 262 2 4 2 2" xfId="15277" xr:uid="{00000000-0005-0000-0000-0000613B0000}"/>
    <cellStyle name="Comma 2 262 2 4 2 2 2" xfId="15278" xr:uid="{00000000-0005-0000-0000-0000623B0000}"/>
    <cellStyle name="Comma 2 262 2 4 2 2 2 2" xfId="15279" xr:uid="{00000000-0005-0000-0000-0000633B0000}"/>
    <cellStyle name="Comma 2 262 2 4 2 2 3" xfId="15280" xr:uid="{00000000-0005-0000-0000-0000643B0000}"/>
    <cellStyle name="Comma 2 262 2 4 2 3" xfId="15281" xr:uid="{00000000-0005-0000-0000-0000653B0000}"/>
    <cellStyle name="Comma 2 262 2 4 2 3 2" xfId="15282" xr:uid="{00000000-0005-0000-0000-0000663B0000}"/>
    <cellStyle name="Comma 2 262 2 4 2 4" xfId="15283" xr:uid="{00000000-0005-0000-0000-0000673B0000}"/>
    <cellStyle name="Comma 2 262 2 4 3" xfId="15284" xr:uid="{00000000-0005-0000-0000-0000683B0000}"/>
    <cellStyle name="Comma 2 262 2 4 3 2" xfId="15285" xr:uid="{00000000-0005-0000-0000-0000693B0000}"/>
    <cellStyle name="Comma 2 262 2 4 3 2 2" xfId="15286" xr:uid="{00000000-0005-0000-0000-00006A3B0000}"/>
    <cellStyle name="Comma 2 262 2 4 3 3" xfId="15287" xr:uid="{00000000-0005-0000-0000-00006B3B0000}"/>
    <cellStyle name="Comma 2 262 2 4 4" xfId="15288" xr:uid="{00000000-0005-0000-0000-00006C3B0000}"/>
    <cellStyle name="Comma 2 262 2 4 4 2" xfId="15289" xr:uid="{00000000-0005-0000-0000-00006D3B0000}"/>
    <cellStyle name="Comma 2 262 2 4 5" xfId="15290" xr:uid="{00000000-0005-0000-0000-00006E3B0000}"/>
    <cellStyle name="Comma 2 262 2 5" xfId="15291" xr:uid="{00000000-0005-0000-0000-00006F3B0000}"/>
    <cellStyle name="Comma 2 262 2 5 2" xfId="15292" xr:uid="{00000000-0005-0000-0000-0000703B0000}"/>
    <cellStyle name="Comma 2 262 2 5 2 2" xfId="15293" xr:uid="{00000000-0005-0000-0000-0000713B0000}"/>
    <cellStyle name="Comma 2 262 2 5 2 2 2" xfId="15294" xr:uid="{00000000-0005-0000-0000-0000723B0000}"/>
    <cellStyle name="Comma 2 262 2 5 2 3" xfId="15295" xr:uid="{00000000-0005-0000-0000-0000733B0000}"/>
    <cellStyle name="Comma 2 262 2 5 3" xfId="15296" xr:uid="{00000000-0005-0000-0000-0000743B0000}"/>
    <cellStyle name="Comma 2 262 2 5 3 2" xfId="15297" xr:uid="{00000000-0005-0000-0000-0000753B0000}"/>
    <cellStyle name="Comma 2 262 2 5 4" xfId="15298" xr:uid="{00000000-0005-0000-0000-0000763B0000}"/>
    <cellStyle name="Comma 2 262 2 6" xfId="15299" xr:uid="{00000000-0005-0000-0000-0000773B0000}"/>
    <cellStyle name="Comma 2 262 2 6 2" xfId="15300" xr:uid="{00000000-0005-0000-0000-0000783B0000}"/>
    <cellStyle name="Comma 2 262 2 6 2 2" xfId="15301" xr:uid="{00000000-0005-0000-0000-0000793B0000}"/>
    <cellStyle name="Comma 2 262 2 6 3" xfId="15302" xr:uid="{00000000-0005-0000-0000-00007A3B0000}"/>
    <cellStyle name="Comma 2 262 2 7" xfId="15303" xr:uid="{00000000-0005-0000-0000-00007B3B0000}"/>
    <cellStyle name="Comma 2 262 2 7 2" xfId="15304" xr:uid="{00000000-0005-0000-0000-00007C3B0000}"/>
    <cellStyle name="Comma 2 262 2 8" xfId="15305" xr:uid="{00000000-0005-0000-0000-00007D3B0000}"/>
    <cellStyle name="Comma 2 262 2 9" xfId="15306" xr:uid="{00000000-0005-0000-0000-00007E3B0000}"/>
    <cellStyle name="Comma 2 262 3" xfId="15307" xr:uid="{00000000-0005-0000-0000-00007F3B0000}"/>
    <cellStyle name="Comma 2 262 3 2" xfId="15308" xr:uid="{00000000-0005-0000-0000-0000803B0000}"/>
    <cellStyle name="Comma 2 262 3 2 2" xfId="15309" xr:uid="{00000000-0005-0000-0000-0000813B0000}"/>
    <cellStyle name="Comma 2 262 3 2 2 2" xfId="15310" xr:uid="{00000000-0005-0000-0000-0000823B0000}"/>
    <cellStyle name="Comma 2 262 3 2 2 2 2" xfId="15311" xr:uid="{00000000-0005-0000-0000-0000833B0000}"/>
    <cellStyle name="Comma 2 262 3 2 2 2 2 2" xfId="15312" xr:uid="{00000000-0005-0000-0000-0000843B0000}"/>
    <cellStyle name="Comma 2 262 3 2 2 2 2 2 2" xfId="15313" xr:uid="{00000000-0005-0000-0000-0000853B0000}"/>
    <cellStyle name="Comma 2 262 3 2 2 2 2 3" xfId="15314" xr:uid="{00000000-0005-0000-0000-0000863B0000}"/>
    <cellStyle name="Comma 2 262 3 2 2 2 3" xfId="15315" xr:uid="{00000000-0005-0000-0000-0000873B0000}"/>
    <cellStyle name="Comma 2 262 3 2 2 2 3 2" xfId="15316" xr:uid="{00000000-0005-0000-0000-0000883B0000}"/>
    <cellStyle name="Comma 2 262 3 2 2 2 4" xfId="15317" xr:uid="{00000000-0005-0000-0000-0000893B0000}"/>
    <cellStyle name="Comma 2 262 3 2 2 3" xfId="15318" xr:uid="{00000000-0005-0000-0000-00008A3B0000}"/>
    <cellStyle name="Comma 2 262 3 2 2 3 2" xfId="15319" xr:uid="{00000000-0005-0000-0000-00008B3B0000}"/>
    <cellStyle name="Comma 2 262 3 2 2 3 2 2" xfId="15320" xr:uid="{00000000-0005-0000-0000-00008C3B0000}"/>
    <cellStyle name="Comma 2 262 3 2 2 3 3" xfId="15321" xr:uid="{00000000-0005-0000-0000-00008D3B0000}"/>
    <cellStyle name="Comma 2 262 3 2 2 4" xfId="15322" xr:uid="{00000000-0005-0000-0000-00008E3B0000}"/>
    <cellStyle name="Comma 2 262 3 2 2 4 2" xfId="15323" xr:uid="{00000000-0005-0000-0000-00008F3B0000}"/>
    <cellStyle name="Comma 2 262 3 2 2 5" xfId="15324" xr:uid="{00000000-0005-0000-0000-0000903B0000}"/>
    <cellStyle name="Comma 2 262 3 2 3" xfId="15325" xr:uid="{00000000-0005-0000-0000-0000913B0000}"/>
    <cellStyle name="Comma 2 262 3 2 3 2" xfId="15326" xr:uid="{00000000-0005-0000-0000-0000923B0000}"/>
    <cellStyle name="Comma 2 262 3 2 3 2 2" xfId="15327" xr:uid="{00000000-0005-0000-0000-0000933B0000}"/>
    <cellStyle name="Comma 2 262 3 2 3 2 2 2" xfId="15328" xr:uid="{00000000-0005-0000-0000-0000943B0000}"/>
    <cellStyle name="Comma 2 262 3 2 3 2 3" xfId="15329" xr:uid="{00000000-0005-0000-0000-0000953B0000}"/>
    <cellStyle name="Comma 2 262 3 2 3 3" xfId="15330" xr:uid="{00000000-0005-0000-0000-0000963B0000}"/>
    <cellStyle name="Comma 2 262 3 2 3 3 2" xfId="15331" xr:uid="{00000000-0005-0000-0000-0000973B0000}"/>
    <cellStyle name="Comma 2 262 3 2 3 4" xfId="15332" xr:uid="{00000000-0005-0000-0000-0000983B0000}"/>
    <cellStyle name="Comma 2 262 3 2 4" xfId="15333" xr:uid="{00000000-0005-0000-0000-0000993B0000}"/>
    <cellStyle name="Comma 2 262 3 2 4 2" xfId="15334" xr:uid="{00000000-0005-0000-0000-00009A3B0000}"/>
    <cellStyle name="Comma 2 262 3 2 4 2 2" xfId="15335" xr:uid="{00000000-0005-0000-0000-00009B3B0000}"/>
    <cellStyle name="Comma 2 262 3 2 4 3" xfId="15336" xr:uid="{00000000-0005-0000-0000-00009C3B0000}"/>
    <cellStyle name="Comma 2 262 3 2 5" xfId="15337" xr:uid="{00000000-0005-0000-0000-00009D3B0000}"/>
    <cellStyle name="Comma 2 262 3 2 5 2" xfId="15338" xr:uid="{00000000-0005-0000-0000-00009E3B0000}"/>
    <cellStyle name="Comma 2 262 3 2 6" xfId="15339" xr:uid="{00000000-0005-0000-0000-00009F3B0000}"/>
    <cellStyle name="Comma 2 262 3 2 7" xfId="15340" xr:uid="{00000000-0005-0000-0000-0000A03B0000}"/>
    <cellStyle name="Comma 2 262 3 3" xfId="15341" xr:uid="{00000000-0005-0000-0000-0000A13B0000}"/>
    <cellStyle name="Comma 2 262 3 3 2" xfId="15342" xr:uid="{00000000-0005-0000-0000-0000A23B0000}"/>
    <cellStyle name="Comma 2 262 3 3 2 2" xfId="15343" xr:uid="{00000000-0005-0000-0000-0000A33B0000}"/>
    <cellStyle name="Comma 2 262 3 3 2 2 2" xfId="15344" xr:uid="{00000000-0005-0000-0000-0000A43B0000}"/>
    <cellStyle name="Comma 2 262 3 3 2 2 2 2" xfId="15345" xr:uid="{00000000-0005-0000-0000-0000A53B0000}"/>
    <cellStyle name="Comma 2 262 3 3 2 2 3" xfId="15346" xr:uid="{00000000-0005-0000-0000-0000A63B0000}"/>
    <cellStyle name="Comma 2 262 3 3 2 3" xfId="15347" xr:uid="{00000000-0005-0000-0000-0000A73B0000}"/>
    <cellStyle name="Comma 2 262 3 3 2 3 2" xfId="15348" xr:uid="{00000000-0005-0000-0000-0000A83B0000}"/>
    <cellStyle name="Comma 2 262 3 3 2 4" xfId="15349" xr:uid="{00000000-0005-0000-0000-0000A93B0000}"/>
    <cellStyle name="Comma 2 262 3 3 3" xfId="15350" xr:uid="{00000000-0005-0000-0000-0000AA3B0000}"/>
    <cellStyle name="Comma 2 262 3 3 3 2" xfId="15351" xr:uid="{00000000-0005-0000-0000-0000AB3B0000}"/>
    <cellStyle name="Comma 2 262 3 3 3 2 2" xfId="15352" xr:uid="{00000000-0005-0000-0000-0000AC3B0000}"/>
    <cellStyle name="Comma 2 262 3 3 3 3" xfId="15353" xr:uid="{00000000-0005-0000-0000-0000AD3B0000}"/>
    <cellStyle name="Comma 2 262 3 3 4" xfId="15354" xr:uid="{00000000-0005-0000-0000-0000AE3B0000}"/>
    <cellStyle name="Comma 2 262 3 3 4 2" xfId="15355" xr:uid="{00000000-0005-0000-0000-0000AF3B0000}"/>
    <cellStyle name="Comma 2 262 3 3 5" xfId="15356" xr:uid="{00000000-0005-0000-0000-0000B03B0000}"/>
    <cellStyle name="Comma 2 262 3 4" xfId="15357" xr:uid="{00000000-0005-0000-0000-0000B13B0000}"/>
    <cellStyle name="Comma 2 262 3 4 2" xfId="15358" xr:uid="{00000000-0005-0000-0000-0000B23B0000}"/>
    <cellStyle name="Comma 2 262 3 4 2 2" xfId="15359" xr:uid="{00000000-0005-0000-0000-0000B33B0000}"/>
    <cellStyle name="Comma 2 262 3 4 2 2 2" xfId="15360" xr:uid="{00000000-0005-0000-0000-0000B43B0000}"/>
    <cellStyle name="Comma 2 262 3 4 2 3" xfId="15361" xr:uid="{00000000-0005-0000-0000-0000B53B0000}"/>
    <cellStyle name="Comma 2 262 3 4 3" xfId="15362" xr:uid="{00000000-0005-0000-0000-0000B63B0000}"/>
    <cellStyle name="Comma 2 262 3 4 3 2" xfId="15363" xr:uid="{00000000-0005-0000-0000-0000B73B0000}"/>
    <cellStyle name="Comma 2 262 3 4 4" xfId="15364" xr:uid="{00000000-0005-0000-0000-0000B83B0000}"/>
    <cellStyle name="Comma 2 262 3 5" xfId="15365" xr:uid="{00000000-0005-0000-0000-0000B93B0000}"/>
    <cellStyle name="Comma 2 262 3 5 2" xfId="15366" xr:uid="{00000000-0005-0000-0000-0000BA3B0000}"/>
    <cellStyle name="Comma 2 262 3 5 2 2" xfId="15367" xr:uid="{00000000-0005-0000-0000-0000BB3B0000}"/>
    <cellStyle name="Comma 2 262 3 5 3" xfId="15368" xr:uid="{00000000-0005-0000-0000-0000BC3B0000}"/>
    <cellStyle name="Comma 2 262 3 6" xfId="15369" xr:uid="{00000000-0005-0000-0000-0000BD3B0000}"/>
    <cellStyle name="Comma 2 262 3 6 2" xfId="15370" xr:uid="{00000000-0005-0000-0000-0000BE3B0000}"/>
    <cellStyle name="Comma 2 262 3 7" xfId="15371" xr:uid="{00000000-0005-0000-0000-0000BF3B0000}"/>
    <cellStyle name="Comma 2 262 3 8" xfId="15372" xr:uid="{00000000-0005-0000-0000-0000C03B0000}"/>
    <cellStyle name="Comma 2 262 4" xfId="15373" xr:uid="{00000000-0005-0000-0000-0000C13B0000}"/>
    <cellStyle name="Comma 2 262 4 2" xfId="15374" xr:uid="{00000000-0005-0000-0000-0000C23B0000}"/>
    <cellStyle name="Comma 2 262 4 2 2" xfId="15375" xr:uid="{00000000-0005-0000-0000-0000C33B0000}"/>
    <cellStyle name="Comma 2 262 4 2 2 2" xfId="15376" xr:uid="{00000000-0005-0000-0000-0000C43B0000}"/>
    <cellStyle name="Comma 2 262 4 2 2 2 2" xfId="15377" xr:uid="{00000000-0005-0000-0000-0000C53B0000}"/>
    <cellStyle name="Comma 2 262 4 2 2 2 2 2" xfId="15378" xr:uid="{00000000-0005-0000-0000-0000C63B0000}"/>
    <cellStyle name="Comma 2 262 4 2 2 2 3" xfId="15379" xr:uid="{00000000-0005-0000-0000-0000C73B0000}"/>
    <cellStyle name="Comma 2 262 4 2 2 3" xfId="15380" xr:uid="{00000000-0005-0000-0000-0000C83B0000}"/>
    <cellStyle name="Comma 2 262 4 2 2 3 2" xfId="15381" xr:uid="{00000000-0005-0000-0000-0000C93B0000}"/>
    <cellStyle name="Comma 2 262 4 2 2 4" xfId="15382" xr:uid="{00000000-0005-0000-0000-0000CA3B0000}"/>
    <cellStyle name="Comma 2 262 4 2 3" xfId="15383" xr:uid="{00000000-0005-0000-0000-0000CB3B0000}"/>
    <cellStyle name="Comma 2 262 4 2 3 2" xfId="15384" xr:uid="{00000000-0005-0000-0000-0000CC3B0000}"/>
    <cellStyle name="Comma 2 262 4 2 3 2 2" xfId="15385" xr:uid="{00000000-0005-0000-0000-0000CD3B0000}"/>
    <cellStyle name="Comma 2 262 4 2 3 3" xfId="15386" xr:uid="{00000000-0005-0000-0000-0000CE3B0000}"/>
    <cellStyle name="Comma 2 262 4 2 4" xfId="15387" xr:uid="{00000000-0005-0000-0000-0000CF3B0000}"/>
    <cellStyle name="Comma 2 262 4 2 4 2" xfId="15388" xr:uid="{00000000-0005-0000-0000-0000D03B0000}"/>
    <cellStyle name="Comma 2 262 4 2 5" xfId="15389" xr:uid="{00000000-0005-0000-0000-0000D13B0000}"/>
    <cellStyle name="Comma 2 262 4 3" xfId="15390" xr:uid="{00000000-0005-0000-0000-0000D23B0000}"/>
    <cellStyle name="Comma 2 262 4 3 2" xfId="15391" xr:uid="{00000000-0005-0000-0000-0000D33B0000}"/>
    <cellStyle name="Comma 2 262 4 3 2 2" xfId="15392" xr:uid="{00000000-0005-0000-0000-0000D43B0000}"/>
    <cellStyle name="Comma 2 262 4 3 2 2 2" xfId="15393" xr:uid="{00000000-0005-0000-0000-0000D53B0000}"/>
    <cellStyle name="Comma 2 262 4 3 2 3" xfId="15394" xr:uid="{00000000-0005-0000-0000-0000D63B0000}"/>
    <cellStyle name="Comma 2 262 4 3 3" xfId="15395" xr:uid="{00000000-0005-0000-0000-0000D73B0000}"/>
    <cellStyle name="Comma 2 262 4 3 3 2" xfId="15396" xr:uid="{00000000-0005-0000-0000-0000D83B0000}"/>
    <cellStyle name="Comma 2 262 4 3 4" xfId="15397" xr:uid="{00000000-0005-0000-0000-0000D93B0000}"/>
    <cellStyle name="Comma 2 262 4 4" xfId="15398" xr:uid="{00000000-0005-0000-0000-0000DA3B0000}"/>
    <cellStyle name="Comma 2 262 4 4 2" xfId="15399" xr:uid="{00000000-0005-0000-0000-0000DB3B0000}"/>
    <cellStyle name="Comma 2 262 4 4 2 2" xfId="15400" xr:uid="{00000000-0005-0000-0000-0000DC3B0000}"/>
    <cellStyle name="Comma 2 262 4 4 3" xfId="15401" xr:uid="{00000000-0005-0000-0000-0000DD3B0000}"/>
    <cellStyle name="Comma 2 262 4 5" xfId="15402" xr:uid="{00000000-0005-0000-0000-0000DE3B0000}"/>
    <cellStyle name="Comma 2 262 4 5 2" xfId="15403" xr:uid="{00000000-0005-0000-0000-0000DF3B0000}"/>
    <cellStyle name="Comma 2 262 4 6" xfId="15404" xr:uid="{00000000-0005-0000-0000-0000E03B0000}"/>
    <cellStyle name="Comma 2 262 4 7" xfId="15405" xr:uid="{00000000-0005-0000-0000-0000E13B0000}"/>
    <cellStyle name="Comma 2 262 5" xfId="15406" xr:uid="{00000000-0005-0000-0000-0000E23B0000}"/>
    <cellStyle name="Comma 2 262 5 2" xfId="15407" xr:uid="{00000000-0005-0000-0000-0000E33B0000}"/>
    <cellStyle name="Comma 2 262 5 2 2" xfId="15408" xr:uid="{00000000-0005-0000-0000-0000E43B0000}"/>
    <cellStyle name="Comma 2 262 5 2 2 2" xfId="15409" xr:uid="{00000000-0005-0000-0000-0000E53B0000}"/>
    <cellStyle name="Comma 2 262 5 2 2 2 2" xfId="15410" xr:uid="{00000000-0005-0000-0000-0000E63B0000}"/>
    <cellStyle name="Comma 2 262 5 2 2 3" xfId="15411" xr:uid="{00000000-0005-0000-0000-0000E73B0000}"/>
    <cellStyle name="Comma 2 262 5 2 3" xfId="15412" xr:uid="{00000000-0005-0000-0000-0000E83B0000}"/>
    <cellStyle name="Comma 2 262 5 2 3 2" xfId="15413" xr:uid="{00000000-0005-0000-0000-0000E93B0000}"/>
    <cellStyle name="Comma 2 262 5 2 4" xfId="15414" xr:uid="{00000000-0005-0000-0000-0000EA3B0000}"/>
    <cellStyle name="Comma 2 262 5 3" xfId="15415" xr:uid="{00000000-0005-0000-0000-0000EB3B0000}"/>
    <cellStyle name="Comma 2 262 5 3 2" xfId="15416" xr:uid="{00000000-0005-0000-0000-0000EC3B0000}"/>
    <cellStyle name="Comma 2 262 5 3 2 2" xfId="15417" xr:uid="{00000000-0005-0000-0000-0000ED3B0000}"/>
    <cellStyle name="Comma 2 262 5 3 3" xfId="15418" xr:uid="{00000000-0005-0000-0000-0000EE3B0000}"/>
    <cellStyle name="Comma 2 262 5 4" xfId="15419" xr:uid="{00000000-0005-0000-0000-0000EF3B0000}"/>
    <cellStyle name="Comma 2 262 5 4 2" xfId="15420" xr:uid="{00000000-0005-0000-0000-0000F03B0000}"/>
    <cellStyle name="Comma 2 262 5 5" xfId="15421" xr:uid="{00000000-0005-0000-0000-0000F13B0000}"/>
    <cellStyle name="Comma 2 262 6" xfId="15422" xr:uid="{00000000-0005-0000-0000-0000F23B0000}"/>
    <cellStyle name="Comma 2 262 6 2" xfId="15423" xr:uid="{00000000-0005-0000-0000-0000F33B0000}"/>
    <cellStyle name="Comma 2 262 6 2 2" xfId="15424" xr:uid="{00000000-0005-0000-0000-0000F43B0000}"/>
    <cellStyle name="Comma 2 262 6 2 2 2" xfId="15425" xr:uid="{00000000-0005-0000-0000-0000F53B0000}"/>
    <cellStyle name="Comma 2 262 6 2 3" xfId="15426" xr:uid="{00000000-0005-0000-0000-0000F63B0000}"/>
    <cellStyle name="Comma 2 262 6 3" xfId="15427" xr:uid="{00000000-0005-0000-0000-0000F73B0000}"/>
    <cellStyle name="Comma 2 262 6 3 2" xfId="15428" xr:uid="{00000000-0005-0000-0000-0000F83B0000}"/>
    <cellStyle name="Comma 2 262 6 4" xfId="15429" xr:uid="{00000000-0005-0000-0000-0000F93B0000}"/>
    <cellStyle name="Comma 2 262 7" xfId="15430" xr:uid="{00000000-0005-0000-0000-0000FA3B0000}"/>
    <cellStyle name="Comma 2 262 7 2" xfId="15431" xr:uid="{00000000-0005-0000-0000-0000FB3B0000}"/>
    <cellStyle name="Comma 2 262 7 2 2" xfId="15432" xr:uid="{00000000-0005-0000-0000-0000FC3B0000}"/>
    <cellStyle name="Comma 2 262 7 3" xfId="15433" xr:uid="{00000000-0005-0000-0000-0000FD3B0000}"/>
    <cellStyle name="Comma 2 262 8" xfId="15434" xr:uid="{00000000-0005-0000-0000-0000FE3B0000}"/>
    <cellStyle name="Comma 2 262 8 2" xfId="15435" xr:uid="{00000000-0005-0000-0000-0000FF3B0000}"/>
    <cellStyle name="Comma 2 262 9" xfId="15436" xr:uid="{00000000-0005-0000-0000-0000003C0000}"/>
    <cellStyle name="Comma 2 263" xfId="15437" xr:uid="{00000000-0005-0000-0000-0000013C0000}"/>
    <cellStyle name="Comma 2 263 2" xfId="15438" xr:uid="{00000000-0005-0000-0000-0000023C0000}"/>
    <cellStyle name="Comma 2 263 2 2" xfId="15439" xr:uid="{00000000-0005-0000-0000-0000033C0000}"/>
    <cellStyle name="Comma 2 263 2 2 2" xfId="15440" xr:uid="{00000000-0005-0000-0000-0000043C0000}"/>
    <cellStyle name="Comma 2 263 2 2 2 2" xfId="15441" xr:uid="{00000000-0005-0000-0000-0000053C0000}"/>
    <cellStyle name="Comma 2 263 2 2 2 2 2" xfId="15442" xr:uid="{00000000-0005-0000-0000-0000063C0000}"/>
    <cellStyle name="Comma 2 263 2 2 2 2 2 2" xfId="15443" xr:uid="{00000000-0005-0000-0000-0000073C0000}"/>
    <cellStyle name="Comma 2 263 2 2 2 2 2 2 2" xfId="15444" xr:uid="{00000000-0005-0000-0000-0000083C0000}"/>
    <cellStyle name="Comma 2 263 2 2 2 2 2 3" xfId="15445" xr:uid="{00000000-0005-0000-0000-0000093C0000}"/>
    <cellStyle name="Comma 2 263 2 2 2 2 3" xfId="15446" xr:uid="{00000000-0005-0000-0000-00000A3C0000}"/>
    <cellStyle name="Comma 2 263 2 2 2 2 3 2" xfId="15447" xr:uid="{00000000-0005-0000-0000-00000B3C0000}"/>
    <cellStyle name="Comma 2 263 2 2 2 2 4" xfId="15448" xr:uid="{00000000-0005-0000-0000-00000C3C0000}"/>
    <cellStyle name="Comma 2 263 2 2 2 3" xfId="15449" xr:uid="{00000000-0005-0000-0000-00000D3C0000}"/>
    <cellStyle name="Comma 2 263 2 2 2 3 2" xfId="15450" xr:uid="{00000000-0005-0000-0000-00000E3C0000}"/>
    <cellStyle name="Comma 2 263 2 2 2 3 2 2" xfId="15451" xr:uid="{00000000-0005-0000-0000-00000F3C0000}"/>
    <cellStyle name="Comma 2 263 2 2 2 3 3" xfId="15452" xr:uid="{00000000-0005-0000-0000-0000103C0000}"/>
    <cellStyle name="Comma 2 263 2 2 2 4" xfId="15453" xr:uid="{00000000-0005-0000-0000-0000113C0000}"/>
    <cellStyle name="Comma 2 263 2 2 2 4 2" xfId="15454" xr:uid="{00000000-0005-0000-0000-0000123C0000}"/>
    <cellStyle name="Comma 2 263 2 2 2 5" xfId="15455" xr:uid="{00000000-0005-0000-0000-0000133C0000}"/>
    <cellStyle name="Comma 2 263 2 2 3" xfId="15456" xr:uid="{00000000-0005-0000-0000-0000143C0000}"/>
    <cellStyle name="Comma 2 263 2 2 3 2" xfId="15457" xr:uid="{00000000-0005-0000-0000-0000153C0000}"/>
    <cellStyle name="Comma 2 263 2 2 3 2 2" xfId="15458" xr:uid="{00000000-0005-0000-0000-0000163C0000}"/>
    <cellStyle name="Comma 2 263 2 2 3 2 2 2" xfId="15459" xr:uid="{00000000-0005-0000-0000-0000173C0000}"/>
    <cellStyle name="Comma 2 263 2 2 3 2 3" xfId="15460" xr:uid="{00000000-0005-0000-0000-0000183C0000}"/>
    <cellStyle name="Comma 2 263 2 2 3 3" xfId="15461" xr:uid="{00000000-0005-0000-0000-0000193C0000}"/>
    <cellStyle name="Comma 2 263 2 2 3 3 2" xfId="15462" xr:uid="{00000000-0005-0000-0000-00001A3C0000}"/>
    <cellStyle name="Comma 2 263 2 2 3 4" xfId="15463" xr:uid="{00000000-0005-0000-0000-00001B3C0000}"/>
    <cellStyle name="Comma 2 263 2 2 4" xfId="15464" xr:uid="{00000000-0005-0000-0000-00001C3C0000}"/>
    <cellStyle name="Comma 2 263 2 2 4 2" xfId="15465" xr:uid="{00000000-0005-0000-0000-00001D3C0000}"/>
    <cellStyle name="Comma 2 263 2 2 4 2 2" xfId="15466" xr:uid="{00000000-0005-0000-0000-00001E3C0000}"/>
    <cellStyle name="Comma 2 263 2 2 4 3" xfId="15467" xr:uid="{00000000-0005-0000-0000-00001F3C0000}"/>
    <cellStyle name="Comma 2 263 2 2 5" xfId="15468" xr:uid="{00000000-0005-0000-0000-0000203C0000}"/>
    <cellStyle name="Comma 2 263 2 2 5 2" xfId="15469" xr:uid="{00000000-0005-0000-0000-0000213C0000}"/>
    <cellStyle name="Comma 2 263 2 2 6" xfId="15470" xr:uid="{00000000-0005-0000-0000-0000223C0000}"/>
    <cellStyle name="Comma 2 263 2 2 7" xfId="15471" xr:uid="{00000000-0005-0000-0000-0000233C0000}"/>
    <cellStyle name="Comma 2 263 2 3" xfId="15472" xr:uid="{00000000-0005-0000-0000-0000243C0000}"/>
    <cellStyle name="Comma 2 263 2 3 2" xfId="15473" xr:uid="{00000000-0005-0000-0000-0000253C0000}"/>
    <cellStyle name="Comma 2 263 2 3 2 2" xfId="15474" xr:uid="{00000000-0005-0000-0000-0000263C0000}"/>
    <cellStyle name="Comma 2 263 2 3 2 2 2" xfId="15475" xr:uid="{00000000-0005-0000-0000-0000273C0000}"/>
    <cellStyle name="Comma 2 263 2 3 2 2 2 2" xfId="15476" xr:uid="{00000000-0005-0000-0000-0000283C0000}"/>
    <cellStyle name="Comma 2 263 2 3 2 2 3" xfId="15477" xr:uid="{00000000-0005-0000-0000-0000293C0000}"/>
    <cellStyle name="Comma 2 263 2 3 2 3" xfId="15478" xr:uid="{00000000-0005-0000-0000-00002A3C0000}"/>
    <cellStyle name="Comma 2 263 2 3 2 3 2" xfId="15479" xr:uid="{00000000-0005-0000-0000-00002B3C0000}"/>
    <cellStyle name="Comma 2 263 2 3 2 4" xfId="15480" xr:uid="{00000000-0005-0000-0000-00002C3C0000}"/>
    <cellStyle name="Comma 2 263 2 3 3" xfId="15481" xr:uid="{00000000-0005-0000-0000-00002D3C0000}"/>
    <cellStyle name="Comma 2 263 2 3 3 2" xfId="15482" xr:uid="{00000000-0005-0000-0000-00002E3C0000}"/>
    <cellStyle name="Comma 2 263 2 3 3 2 2" xfId="15483" xr:uid="{00000000-0005-0000-0000-00002F3C0000}"/>
    <cellStyle name="Comma 2 263 2 3 3 3" xfId="15484" xr:uid="{00000000-0005-0000-0000-0000303C0000}"/>
    <cellStyle name="Comma 2 263 2 3 4" xfId="15485" xr:uid="{00000000-0005-0000-0000-0000313C0000}"/>
    <cellStyle name="Comma 2 263 2 3 4 2" xfId="15486" xr:uid="{00000000-0005-0000-0000-0000323C0000}"/>
    <cellStyle name="Comma 2 263 2 3 5" xfId="15487" xr:uid="{00000000-0005-0000-0000-0000333C0000}"/>
    <cellStyle name="Comma 2 263 2 4" xfId="15488" xr:uid="{00000000-0005-0000-0000-0000343C0000}"/>
    <cellStyle name="Comma 2 263 2 4 2" xfId="15489" xr:uid="{00000000-0005-0000-0000-0000353C0000}"/>
    <cellStyle name="Comma 2 263 2 4 2 2" xfId="15490" xr:uid="{00000000-0005-0000-0000-0000363C0000}"/>
    <cellStyle name="Comma 2 263 2 4 2 2 2" xfId="15491" xr:uid="{00000000-0005-0000-0000-0000373C0000}"/>
    <cellStyle name="Comma 2 263 2 4 2 3" xfId="15492" xr:uid="{00000000-0005-0000-0000-0000383C0000}"/>
    <cellStyle name="Comma 2 263 2 4 3" xfId="15493" xr:uid="{00000000-0005-0000-0000-0000393C0000}"/>
    <cellStyle name="Comma 2 263 2 4 3 2" xfId="15494" xr:uid="{00000000-0005-0000-0000-00003A3C0000}"/>
    <cellStyle name="Comma 2 263 2 4 4" xfId="15495" xr:uid="{00000000-0005-0000-0000-00003B3C0000}"/>
    <cellStyle name="Comma 2 263 2 5" xfId="15496" xr:uid="{00000000-0005-0000-0000-00003C3C0000}"/>
    <cellStyle name="Comma 2 263 2 5 2" xfId="15497" xr:uid="{00000000-0005-0000-0000-00003D3C0000}"/>
    <cellStyle name="Comma 2 263 2 5 2 2" xfId="15498" xr:uid="{00000000-0005-0000-0000-00003E3C0000}"/>
    <cellStyle name="Comma 2 263 2 5 3" xfId="15499" xr:uid="{00000000-0005-0000-0000-00003F3C0000}"/>
    <cellStyle name="Comma 2 263 2 6" xfId="15500" xr:uid="{00000000-0005-0000-0000-0000403C0000}"/>
    <cellStyle name="Comma 2 263 2 6 2" xfId="15501" xr:uid="{00000000-0005-0000-0000-0000413C0000}"/>
    <cellStyle name="Comma 2 263 2 7" xfId="15502" xr:uid="{00000000-0005-0000-0000-0000423C0000}"/>
    <cellStyle name="Comma 2 263 2 8" xfId="15503" xr:uid="{00000000-0005-0000-0000-0000433C0000}"/>
    <cellStyle name="Comma 2 263 3" xfId="15504" xr:uid="{00000000-0005-0000-0000-0000443C0000}"/>
    <cellStyle name="Comma 2 263 3 2" xfId="15505" xr:uid="{00000000-0005-0000-0000-0000453C0000}"/>
    <cellStyle name="Comma 2 263 3 2 2" xfId="15506" xr:uid="{00000000-0005-0000-0000-0000463C0000}"/>
    <cellStyle name="Comma 2 263 3 2 2 2" xfId="15507" xr:uid="{00000000-0005-0000-0000-0000473C0000}"/>
    <cellStyle name="Comma 2 263 3 2 2 2 2" xfId="15508" xr:uid="{00000000-0005-0000-0000-0000483C0000}"/>
    <cellStyle name="Comma 2 263 3 2 2 2 2 2" xfId="15509" xr:uid="{00000000-0005-0000-0000-0000493C0000}"/>
    <cellStyle name="Comma 2 263 3 2 2 2 3" xfId="15510" xr:uid="{00000000-0005-0000-0000-00004A3C0000}"/>
    <cellStyle name="Comma 2 263 3 2 2 3" xfId="15511" xr:uid="{00000000-0005-0000-0000-00004B3C0000}"/>
    <cellStyle name="Comma 2 263 3 2 2 3 2" xfId="15512" xr:uid="{00000000-0005-0000-0000-00004C3C0000}"/>
    <cellStyle name="Comma 2 263 3 2 2 4" xfId="15513" xr:uid="{00000000-0005-0000-0000-00004D3C0000}"/>
    <cellStyle name="Comma 2 263 3 2 3" xfId="15514" xr:uid="{00000000-0005-0000-0000-00004E3C0000}"/>
    <cellStyle name="Comma 2 263 3 2 3 2" xfId="15515" xr:uid="{00000000-0005-0000-0000-00004F3C0000}"/>
    <cellStyle name="Comma 2 263 3 2 3 2 2" xfId="15516" xr:uid="{00000000-0005-0000-0000-0000503C0000}"/>
    <cellStyle name="Comma 2 263 3 2 3 3" xfId="15517" xr:uid="{00000000-0005-0000-0000-0000513C0000}"/>
    <cellStyle name="Comma 2 263 3 2 4" xfId="15518" xr:uid="{00000000-0005-0000-0000-0000523C0000}"/>
    <cellStyle name="Comma 2 263 3 2 4 2" xfId="15519" xr:uid="{00000000-0005-0000-0000-0000533C0000}"/>
    <cellStyle name="Comma 2 263 3 2 5" xfId="15520" xr:uid="{00000000-0005-0000-0000-0000543C0000}"/>
    <cellStyle name="Comma 2 263 3 3" xfId="15521" xr:uid="{00000000-0005-0000-0000-0000553C0000}"/>
    <cellStyle name="Comma 2 263 3 3 2" xfId="15522" xr:uid="{00000000-0005-0000-0000-0000563C0000}"/>
    <cellStyle name="Comma 2 263 3 3 2 2" xfId="15523" xr:uid="{00000000-0005-0000-0000-0000573C0000}"/>
    <cellStyle name="Comma 2 263 3 3 2 2 2" xfId="15524" xr:uid="{00000000-0005-0000-0000-0000583C0000}"/>
    <cellStyle name="Comma 2 263 3 3 2 3" xfId="15525" xr:uid="{00000000-0005-0000-0000-0000593C0000}"/>
    <cellStyle name="Comma 2 263 3 3 3" xfId="15526" xr:uid="{00000000-0005-0000-0000-00005A3C0000}"/>
    <cellStyle name="Comma 2 263 3 3 3 2" xfId="15527" xr:uid="{00000000-0005-0000-0000-00005B3C0000}"/>
    <cellStyle name="Comma 2 263 3 3 4" xfId="15528" xr:uid="{00000000-0005-0000-0000-00005C3C0000}"/>
    <cellStyle name="Comma 2 263 3 4" xfId="15529" xr:uid="{00000000-0005-0000-0000-00005D3C0000}"/>
    <cellStyle name="Comma 2 263 3 4 2" xfId="15530" xr:uid="{00000000-0005-0000-0000-00005E3C0000}"/>
    <cellStyle name="Comma 2 263 3 4 2 2" xfId="15531" xr:uid="{00000000-0005-0000-0000-00005F3C0000}"/>
    <cellStyle name="Comma 2 263 3 4 3" xfId="15532" xr:uid="{00000000-0005-0000-0000-0000603C0000}"/>
    <cellStyle name="Comma 2 263 3 5" xfId="15533" xr:uid="{00000000-0005-0000-0000-0000613C0000}"/>
    <cellStyle name="Comma 2 263 3 5 2" xfId="15534" xr:uid="{00000000-0005-0000-0000-0000623C0000}"/>
    <cellStyle name="Comma 2 263 3 6" xfId="15535" xr:uid="{00000000-0005-0000-0000-0000633C0000}"/>
    <cellStyle name="Comma 2 263 3 7" xfId="15536" xr:uid="{00000000-0005-0000-0000-0000643C0000}"/>
    <cellStyle name="Comma 2 263 4" xfId="15537" xr:uid="{00000000-0005-0000-0000-0000653C0000}"/>
    <cellStyle name="Comma 2 263 4 2" xfId="15538" xr:uid="{00000000-0005-0000-0000-0000663C0000}"/>
    <cellStyle name="Comma 2 263 4 2 2" xfId="15539" xr:uid="{00000000-0005-0000-0000-0000673C0000}"/>
    <cellStyle name="Comma 2 263 4 2 2 2" xfId="15540" xr:uid="{00000000-0005-0000-0000-0000683C0000}"/>
    <cellStyle name="Comma 2 263 4 2 2 2 2" xfId="15541" xr:uid="{00000000-0005-0000-0000-0000693C0000}"/>
    <cellStyle name="Comma 2 263 4 2 2 3" xfId="15542" xr:uid="{00000000-0005-0000-0000-00006A3C0000}"/>
    <cellStyle name="Comma 2 263 4 2 3" xfId="15543" xr:uid="{00000000-0005-0000-0000-00006B3C0000}"/>
    <cellStyle name="Comma 2 263 4 2 3 2" xfId="15544" xr:uid="{00000000-0005-0000-0000-00006C3C0000}"/>
    <cellStyle name="Comma 2 263 4 2 4" xfId="15545" xr:uid="{00000000-0005-0000-0000-00006D3C0000}"/>
    <cellStyle name="Comma 2 263 4 3" xfId="15546" xr:uid="{00000000-0005-0000-0000-00006E3C0000}"/>
    <cellStyle name="Comma 2 263 4 3 2" xfId="15547" xr:uid="{00000000-0005-0000-0000-00006F3C0000}"/>
    <cellStyle name="Comma 2 263 4 3 2 2" xfId="15548" xr:uid="{00000000-0005-0000-0000-0000703C0000}"/>
    <cellStyle name="Comma 2 263 4 3 3" xfId="15549" xr:uid="{00000000-0005-0000-0000-0000713C0000}"/>
    <cellStyle name="Comma 2 263 4 4" xfId="15550" xr:uid="{00000000-0005-0000-0000-0000723C0000}"/>
    <cellStyle name="Comma 2 263 4 4 2" xfId="15551" xr:uid="{00000000-0005-0000-0000-0000733C0000}"/>
    <cellStyle name="Comma 2 263 4 5" xfId="15552" xr:uid="{00000000-0005-0000-0000-0000743C0000}"/>
    <cellStyle name="Comma 2 263 5" xfId="15553" xr:uid="{00000000-0005-0000-0000-0000753C0000}"/>
    <cellStyle name="Comma 2 263 5 2" xfId="15554" xr:uid="{00000000-0005-0000-0000-0000763C0000}"/>
    <cellStyle name="Comma 2 263 5 2 2" xfId="15555" xr:uid="{00000000-0005-0000-0000-0000773C0000}"/>
    <cellStyle name="Comma 2 263 5 2 2 2" xfId="15556" xr:uid="{00000000-0005-0000-0000-0000783C0000}"/>
    <cellStyle name="Comma 2 263 5 2 3" xfId="15557" xr:uid="{00000000-0005-0000-0000-0000793C0000}"/>
    <cellStyle name="Comma 2 263 5 3" xfId="15558" xr:uid="{00000000-0005-0000-0000-00007A3C0000}"/>
    <cellStyle name="Comma 2 263 5 3 2" xfId="15559" xr:uid="{00000000-0005-0000-0000-00007B3C0000}"/>
    <cellStyle name="Comma 2 263 5 4" xfId="15560" xr:uid="{00000000-0005-0000-0000-00007C3C0000}"/>
    <cellStyle name="Comma 2 263 6" xfId="15561" xr:uid="{00000000-0005-0000-0000-00007D3C0000}"/>
    <cellStyle name="Comma 2 263 6 2" xfId="15562" xr:uid="{00000000-0005-0000-0000-00007E3C0000}"/>
    <cellStyle name="Comma 2 263 6 2 2" xfId="15563" xr:uid="{00000000-0005-0000-0000-00007F3C0000}"/>
    <cellStyle name="Comma 2 263 6 3" xfId="15564" xr:uid="{00000000-0005-0000-0000-0000803C0000}"/>
    <cellStyle name="Comma 2 263 7" xfId="15565" xr:uid="{00000000-0005-0000-0000-0000813C0000}"/>
    <cellStyle name="Comma 2 263 7 2" xfId="15566" xr:uid="{00000000-0005-0000-0000-0000823C0000}"/>
    <cellStyle name="Comma 2 263 8" xfId="15567" xr:uid="{00000000-0005-0000-0000-0000833C0000}"/>
    <cellStyle name="Comma 2 263 9" xfId="15568" xr:uid="{00000000-0005-0000-0000-0000843C0000}"/>
    <cellStyle name="Comma 2 264" xfId="15569" xr:uid="{00000000-0005-0000-0000-0000853C0000}"/>
    <cellStyle name="Comma 2 264 2" xfId="15570" xr:uid="{00000000-0005-0000-0000-0000863C0000}"/>
    <cellStyle name="Comma 2 264 2 2" xfId="15571" xr:uid="{00000000-0005-0000-0000-0000873C0000}"/>
    <cellStyle name="Comma 2 264 2 2 2" xfId="15572" xr:uid="{00000000-0005-0000-0000-0000883C0000}"/>
    <cellStyle name="Comma 2 264 2 2 2 2" xfId="15573" xr:uid="{00000000-0005-0000-0000-0000893C0000}"/>
    <cellStyle name="Comma 2 264 2 2 2 2 2" xfId="15574" xr:uid="{00000000-0005-0000-0000-00008A3C0000}"/>
    <cellStyle name="Comma 2 264 2 2 2 2 2 2" xfId="15575" xr:uid="{00000000-0005-0000-0000-00008B3C0000}"/>
    <cellStyle name="Comma 2 264 2 2 2 2 3" xfId="15576" xr:uid="{00000000-0005-0000-0000-00008C3C0000}"/>
    <cellStyle name="Comma 2 264 2 2 2 3" xfId="15577" xr:uid="{00000000-0005-0000-0000-00008D3C0000}"/>
    <cellStyle name="Comma 2 264 2 2 2 3 2" xfId="15578" xr:uid="{00000000-0005-0000-0000-00008E3C0000}"/>
    <cellStyle name="Comma 2 264 2 2 2 4" xfId="15579" xr:uid="{00000000-0005-0000-0000-00008F3C0000}"/>
    <cellStyle name="Comma 2 264 2 2 3" xfId="15580" xr:uid="{00000000-0005-0000-0000-0000903C0000}"/>
    <cellStyle name="Comma 2 264 2 2 3 2" xfId="15581" xr:uid="{00000000-0005-0000-0000-0000913C0000}"/>
    <cellStyle name="Comma 2 264 2 2 3 2 2" xfId="15582" xr:uid="{00000000-0005-0000-0000-0000923C0000}"/>
    <cellStyle name="Comma 2 264 2 2 3 3" xfId="15583" xr:uid="{00000000-0005-0000-0000-0000933C0000}"/>
    <cellStyle name="Comma 2 264 2 2 4" xfId="15584" xr:uid="{00000000-0005-0000-0000-0000943C0000}"/>
    <cellStyle name="Comma 2 264 2 2 4 2" xfId="15585" xr:uid="{00000000-0005-0000-0000-0000953C0000}"/>
    <cellStyle name="Comma 2 264 2 2 5" xfId="15586" xr:uid="{00000000-0005-0000-0000-0000963C0000}"/>
    <cellStyle name="Comma 2 264 2 3" xfId="15587" xr:uid="{00000000-0005-0000-0000-0000973C0000}"/>
    <cellStyle name="Comma 2 264 2 3 2" xfId="15588" xr:uid="{00000000-0005-0000-0000-0000983C0000}"/>
    <cellStyle name="Comma 2 264 2 3 2 2" xfId="15589" xr:uid="{00000000-0005-0000-0000-0000993C0000}"/>
    <cellStyle name="Comma 2 264 2 3 2 2 2" xfId="15590" xr:uid="{00000000-0005-0000-0000-00009A3C0000}"/>
    <cellStyle name="Comma 2 264 2 3 2 3" xfId="15591" xr:uid="{00000000-0005-0000-0000-00009B3C0000}"/>
    <cellStyle name="Comma 2 264 2 3 3" xfId="15592" xr:uid="{00000000-0005-0000-0000-00009C3C0000}"/>
    <cellStyle name="Comma 2 264 2 3 3 2" xfId="15593" xr:uid="{00000000-0005-0000-0000-00009D3C0000}"/>
    <cellStyle name="Comma 2 264 2 3 4" xfId="15594" xr:uid="{00000000-0005-0000-0000-00009E3C0000}"/>
    <cellStyle name="Comma 2 264 2 4" xfId="15595" xr:uid="{00000000-0005-0000-0000-00009F3C0000}"/>
    <cellStyle name="Comma 2 264 2 4 2" xfId="15596" xr:uid="{00000000-0005-0000-0000-0000A03C0000}"/>
    <cellStyle name="Comma 2 264 2 4 2 2" xfId="15597" xr:uid="{00000000-0005-0000-0000-0000A13C0000}"/>
    <cellStyle name="Comma 2 264 2 4 3" xfId="15598" xr:uid="{00000000-0005-0000-0000-0000A23C0000}"/>
    <cellStyle name="Comma 2 264 2 5" xfId="15599" xr:uid="{00000000-0005-0000-0000-0000A33C0000}"/>
    <cellStyle name="Comma 2 264 2 5 2" xfId="15600" xr:uid="{00000000-0005-0000-0000-0000A43C0000}"/>
    <cellStyle name="Comma 2 264 2 6" xfId="15601" xr:uid="{00000000-0005-0000-0000-0000A53C0000}"/>
    <cellStyle name="Comma 2 264 2 7" xfId="15602" xr:uid="{00000000-0005-0000-0000-0000A63C0000}"/>
    <cellStyle name="Comma 2 264 3" xfId="15603" xr:uid="{00000000-0005-0000-0000-0000A73C0000}"/>
    <cellStyle name="Comma 2 264 3 2" xfId="15604" xr:uid="{00000000-0005-0000-0000-0000A83C0000}"/>
    <cellStyle name="Comma 2 264 3 2 2" xfId="15605" xr:uid="{00000000-0005-0000-0000-0000A93C0000}"/>
    <cellStyle name="Comma 2 264 3 2 2 2" xfId="15606" xr:uid="{00000000-0005-0000-0000-0000AA3C0000}"/>
    <cellStyle name="Comma 2 264 3 2 2 2 2" xfId="15607" xr:uid="{00000000-0005-0000-0000-0000AB3C0000}"/>
    <cellStyle name="Comma 2 264 3 2 2 3" xfId="15608" xr:uid="{00000000-0005-0000-0000-0000AC3C0000}"/>
    <cellStyle name="Comma 2 264 3 2 3" xfId="15609" xr:uid="{00000000-0005-0000-0000-0000AD3C0000}"/>
    <cellStyle name="Comma 2 264 3 2 3 2" xfId="15610" xr:uid="{00000000-0005-0000-0000-0000AE3C0000}"/>
    <cellStyle name="Comma 2 264 3 2 4" xfId="15611" xr:uid="{00000000-0005-0000-0000-0000AF3C0000}"/>
    <cellStyle name="Comma 2 264 3 3" xfId="15612" xr:uid="{00000000-0005-0000-0000-0000B03C0000}"/>
    <cellStyle name="Comma 2 264 3 3 2" xfId="15613" xr:uid="{00000000-0005-0000-0000-0000B13C0000}"/>
    <cellStyle name="Comma 2 264 3 3 2 2" xfId="15614" xr:uid="{00000000-0005-0000-0000-0000B23C0000}"/>
    <cellStyle name="Comma 2 264 3 3 3" xfId="15615" xr:uid="{00000000-0005-0000-0000-0000B33C0000}"/>
    <cellStyle name="Comma 2 264 3 4" xfId="15616" xr:uid="{00000000-0005-0000-0000-0000B43C0000}"/>
    <cellStyle name="Comma 2 264 3 4 2" xfId="15617" xr:uid="{00000000-0005-0000-0000-0000B53C0000}"/>
    <cellStyle name="Comma 2 264 3 5" xfId="15618" xr:uid="{00000000-0005-0000-0000-0000B63C0000}"/>
    <cellStyle name="Comma 2 264 4" xfId="15619" xr:uid="{00000000-0005-0000-0000-0000B73C0000}"/>
    <cellStyle name="Comma 2 264 4 2" xfId="15620" xr:uid="{00000000-0005-0000-0000-0000B83C0000}"/>
    <cellStyle name="Comma 2 264 4 2 2" xfId="15621" xr:uid="{00000000-0005-0000-0000-0000B93C0000}"/>
    <cellStyle name="Comma 2 264 4 2 2 2" xfId="15622" xr:uid="{00000000-0005-0000-0000-0000BA3C0000}"/>
    <cellStyle name="Comma 2 264 4 2 3" xfId="15623" xr:uid="{00000000-0005-0000-0000-0000BB3C0000}"/>
    <cellStyle name="Comma 2 264 4 3" xfId="15624" xr:uid="{00000000-0005-0000-0000-0000BC3C0000}"/>
    <cellStyle name="Comma 2 264 4 3 2" xfId="15625" xr:uid="{00000000-0005-0000-0000-0000BD3C0000}"/>
    <cellStyle name="Comma 2 264 4 4" xfId="15626" xr:uid="{00000000-0005-0000-0000-0000BE3C0000}"/>
    <cellStyle name="Comma 2 264 5" xfId="15627" xr:uid="{00000000-0005-0000-0000-0000BF3C0000}"/>
    <cellStyle name="Comma 2 264 5 2" xfId="15628" xr:uid="{00000000-0005-0000-0000-0000C03C0000}"/>
    <cellStyle name="Comma 2 264 5 2 2" xfId="15629" xr:uid="{00000000-0005-0000-0000-0000C13C0000}"/>
    <cellStyle name="Comma 2 264 5 3" xfId="15630" xr:uid="{00000000-0005-0000-0000-0000C23C0000}"/>
    <cellStyle name="Comma 2 264 6" xfId="15631" xr:uid="{00000000-0005-0000-0000-0000C33C0000}"/>
    <cellStyle name="Comma 2 264 6 2" xfId="15632" xr:uid="{00000000-0005-0000-0000-0000C43C0000}"/>
    <cellStyle name="Comma 2 264 7" xfId="15633" xr:uid="{00000000-0005-0000-0000-0000C53C0000}"/>
    <cellStyle name="Comma 2 264 8" xfId="15634" xr:uid="{00000000-0005-0000-0000-0000C63C0000}"/>
    <cellStyle name="Comma 2 265" xfId="15635" xr:uid="{00000000-0005-0000-0000-0000C73C0000}"/>
    <cellStyle name="Comma 2 265 2" xfId="15636" xr:uid="{00000000-0005-0000-0000-0000C83C0000}"/>
    <cellStyle name="Comma 2 265 2 2" xfId="15637" xr:uid="{00000000-0005-0000-0000-0000C93C0000}"/>
    <cellStyle name="Comma 2 265 2 2 2" xfId="15638" xr:uid="{00000000-0005-0000-0000-0000CA3C0000}"/>
    <cellStyle name="Comma 2 265 2 2 2 2" xfId="15639" xr:uid="{00000000-0005-0000-0000-0000CB3C0000}"/>
    <cellStyle name="Comma 2 265 2 2 2 2 2" xfId="15640" xr:uid="{00000000-0005-0000-0000-0000CC3C0000}"/>
    <cellStyle name="Comma 2 265 2 2 2 3" xfId="15641" xr:uid="{00000000-0005-0000-0000-0000CD3C0000}"/>
    <cellStyle name="Comma 2 265 2 2 3" xfId="15642" xr:uid="{00000000-0005-0000-0000-0000CE3C0000}"/>
    <cellStyle name="Comma 2 265 2 2 3 2" xfId="15643" xr:uid="{00000000-0005-0000-0000-0000CF3C0000}"/>
    <cellStyle name="Comma 2 265 2 2 4" xfId="15644" xr:uid="{00000000-0005-0000-0000-0000D03C0000}"/>
    <cellStyle name="Comma 2 265 2 3" xfId="15645" xr:uid="{00000000-0005-0000-0000-0000D13C0000}"/>
    <cellStyle name="Comma 2 265 2 3 2" xfId="15646" xr:uid="{00000000-0005-0000-0000-0000D23C0000}"/>
    <cellStyle name="Comma 2 265 2 3 2 2" xfId="15647" xr:uid="{00000000-0005-0000-0000-0000D33C0000}"/>
    <cellStyle name="Comma 2 265 2 3 3" xfId="15648" xr:uid="{00000000-0005-0000-0000-0000D43C0000}"/>
    <cellStyle name="Comma 2 265 2 4" xfId="15649" xr:uid="{00000000-0005-0000-0000-0000D53C0000}"/>
    <cellStyle name="Comma 2 265 2 4 2" xfId="15650" xr:uid="{00000000-0005-0000-0000-0000D63C0000}"/>
    <cellStyle name="Comma 2 265 2 5" xfId="15651" xr:uid="{00000000-0005-0000-0000-0000D73C0000}"/>
    <cellStyle name="Comma 2 265 3" xfId="15652" xr:uid="{00000000-0005-0000-0000-0000D83C0000}"/>
    <cellStyle name="Comma 2 265 3 2" xfId="15653" xr:uid="{00000000-0005-0000-0000-0000D93C0000}"/>
    <cellStyle name="Comma 2 265 3 2 2" xfId="15654" xr:uid="{00000000-0005-0000-0000-0000DA3C0000}"/>
    <cellStyle name="Comma 2 265 3 2 2 2" xfId="15655" xr:uid="{00000000-0005-0000-0000-0000DB3C0000}"/>
    <cellStyle name="Comma 2 265 3 2 3" xfId="15656" xr:uid="{00000000-0005-0000-0000-0000DC3C0000}"/>
    <cellStyle name="Comma 2 265 3 3" xfId="15657" xr:uid="{00000000-0005-0000-0000-0000DD3C0000}"/>
    <cellStyle name="Comma 2 265 3 3 2" xfId="15658" xr:uid="{00000000-0005-0000-0000-0000DE3C0000}"/>
    <cellStyle name="Comma 2 265 3 4" xfId="15659" xr:uid="{00000000-0005-0000-0000-0000DF3C0000}"/>
    <cellStyle name="Comma 2 265 4" xfId="15660" xr:uid="{00000000-0005-0000-0000-0000E03C0000}"/>
    <cellStyle name="Comma 2 265 4 2" xfId="15661" xr:uid="{00000000-0005-0000-0000-0000E13C0000}"/>
    <cellStyle name="Comma 2 265 4 2 2" xfId="15662" xr:uid="{00000000-0005-0000-0000-0000E23C0000}"/>
    <cellStyle name="Comma 2 265 4 3" xfId="15663" xr:uid="{00000000-0005-0000-0000-0000E33C0000}"/>
    <cellStyle name="Comma 2 265 5" xfId="15664" xr:uid="{00000000-0005-0000-0000-0000E43C0000}"/>
    <cellStyle name="Comma 2 265 5 2" xfId="15665" xr:uid="{00000000-0005-0000-0000-0000E53C0000}"/>
    <cellStyle name="Comma 2 265 6" xfId="15666" xr:uid="{00000000-0005-0000-0000-0000E63C0000}"/>
    <cellStyle name="Comma 2 265 7" xfId="15667" xr:uid="{00000000-0005-0000-0000-0000E73C0000}"/>
    <cellStyle name="Comma 2 266" xfId="15668" xr:uid="{00000000-0005-0000-0000-0000E83C0000}"/>
    <cellStyle name="Comma 2 266 2" xfId="15669" xr:uid="{00000000-0005-0000-0000-0000E93C0000}"/>
    <cellStyle name="Comma 2 266 2 2" xfId="15670" xr:uid="{00000000-0005-0000-0000-0000EA3C0000}"/>
    <cellStyle name="Comma 2 266 2 2 2" xfId="15671" xr:uid="{00000000-0005-0000-0000-0000EB3C0000}"/>
    <cellStyle name="Comma 2 266 2 2 2 2" xfId="15672" xr:uid="{00000000-0005-0000-0000-0000EC3C0000}"/>
    <cellStyle name="Comma 2 266 2 2 3" xfId="15673" xr:uid="{00000000-0005-0000-0000-0000ED3C0000}"/>
    <cellStyle name="Comma 2 266 2 3" xfId="15674" xr:uid="{00000000-0005-0000-0000-0000EE3C0000}"/>
    <cellStyle name="Comma 2 266 2 3 2" xfId="15675" xr:uid="{00000000-0005-0000-0000-0000EF3C0000}"/>
    <cellStyle name="Comma 2 266 2 4" xfId="15676" xr:uid="{00000000-0005-0000-0000-0000F03C0000}"/>
    <cellStyle name="Comma 2 266 3" xfId="15677" xr:uid="{00000000-0005-0000-0000-0000F13C0000}"/>
    <cellStyle name="Comma 2 266 3 2" xfId="15678" xr:uid="{00000000-0005-0000-0000-0000F23C0000}"/>
    <cellStyle name="Comma 2 266 3 2 2" xfId="15679" xr:uid="{00000000-0005-0000-0000-0000F33C0000}"/>
    <cellStyle name="Comma 2 266 3 3" xfId="15680" xr:uid="{00000000-0005-0000-0000-0000F43C0000}"/>
    <cellStyle name="Comma 2 266 4" xfId="15681" xr:uid="{00000000-0005-0000-0000-0000F53C0000}"/>
    <cellStyle name="Comma 2 266 4 2" xfId="15682" xr:uid="{00000000-0005-0000-0000-0000F63C0000}"/>
    <cellStyle name="Comma 2 266 5" xfId="15683" xr:uid="{00000000-0005-0000-0000-0000F73C0000}"/>
    <cellStyle name="Comma 2 267" xfId="15684" xr:uid="{00000000-0005-0000-0000-0000F83C0000}"/>
    <cellStyle name="Comma 2 267 2" xfId="15685" xr:uid="{00000000-0005-0000-0000-0000F93C0000}"/>
    <cellStyle name="Comma 2 267 2 2" xfId="15686" xr:uid="{00000000-0005-0000-0000-0000FA3C0000}"/>
    <cellStyle name="Comma 2 267 2 2 2" xfId="15687" xr:uid="{00000000-0005-0000-0000-0000FB3C0000}"/>
    <cellStyle name="Comma 2 267 2 3" xfId="15688" xr:uid="{00000000-0005-0000-0000-0000FC3C0000}"/>
    <cellStyle name="Comma 2 267 3" xfId="15689" xr:uid="{00000000-0005-0000-0000-0000FD3C0000}"/>
    <cellStyle name="Comma 2 267 3 2" xfId="15690" xr:uid="{00000000-0005-0000-0000-0000FE3C0000}"/>
    <cellStyle name="Comma 2 267 4" xfId="15691" xr:uid="{00000000-0005-0000-0000-0000FF3C0000}"/>
    <cellStyle name="Comma 2 268" xfId="15692" xr:uid="{00000000-0005-0000-0000-0000003D0000}"/>
    <cellStyle name="Comma 2 268 2" xfId="15693" xr:uid="{00000000-0005-0000-0000-0000013D0000}"/>
    <cellStyle name="Comma 2 268 2 2" xfId="15694" xr:uid="{00000000-0005-0000-0000-0000023D0000}"/>
    <cellStyle name="Comma 2 268 3" xfId="15695" xr:uid="{00000000-0005-0000-0000-0000033D0000}"/>
    <cellStyle name="Comma 2 269" xfId="15696" xr:uid="{00000000-0005-0000-0000-0000043D0000}"/>
    <cellStyle name="Comma 2 269 2" xfId="15697" xr:uid="{00000000-0005-0000-0000-0000053D0000}"/>
    <cellStyle name="Comma 2 27" xfId="15698" xr:uid="{00000000-0005-0000-0000-0000063D0000}"/>
    <cellStyle name="Comma 2 27 2" xfId="15699" xr:uid="{00000000-0005-0000-0000-0000073D0000}"/>
    <cellStyle name="Comma 2 27 3" xfId="15700" xr:uid="{00000000-0005-0000-0000-0000083D0000}"/>
    <cellStyle name="Comma 2 270" xfId="15701" xr:uid="{00000000-0005-0000-0000-0000093D0000}"/>
    <cellStyle name="Comma 2 271" xfId="15702" xr:uid="{00000000-0005-0000-0000-00000A3D0000}"/>
    <cellStyle name="Comma 2 272" xfId="15703" xr:uid="{00000000-0005-0000-0000-00000B3D0000}"/>
    <cellStyle name="Comma 2 273" xfId="15704" xr:uid="{00000000-0005-0000-0000-00000C3D0000}"/>
    <cellStyle name="Comma 2 274" xfId="9447" xr:uid="{00000000-0005-0000-0000-00000D3D0000}"/>
    <cellStyle name="Comma 2 275" xfId="47" xr:uid="{090BA60C-6E4C-43EF-ACC5-8BAB183DC8BF}"/>
    <cellStyle name="Comma 2 276" xfId="23" xr:uid="{00000000-0005-0000-0000-000004000000}"/>
    <cellStyle name="Comma 2 277" xfId="60" xr:uid="{00000000-0005-0000-0000-000099240000}"/>
    <cellStyle name="Comma 2 28" xfId="15705" xr:uid="{00000000-0005-0000-0000-00000E3D0000}"/>
    <cellStyle name="Comma 2 28 2" xfId="15706" xr:uid="{00000000-0005-0000-0000-00000F3D0000}"/>
    <cellStyle name="Comma 2 28 3" xfId="15707" xr:uid="{00000000-0005-0000-0000-0000103D0000}"/>
    <cellStyle name="Comma 2 29" xfId="15708" xr:uid="{00000000-0005-0000-0000-0000113D0000}"/>
    <cellStyle name="Comma 2 29 2" xfId="15709" xr:uid="{00000000-0005-0000-0000-0000123D0000}"/>
    <cellStyle name="Comma 2 29 3" xfId="15710" xr:uid="{00000000-0005-0000-0000-0000133D0000}"/>
    <cellStyle name="Comma 2 3" xfId="2" xr:uid="{00000000-0005-0000-0000-000005000000}"/>
    <cellStyle name="Comma 2 3 10" xfId="15712" xr:uid="{00000000-0005-0000-0000-0000153D0000}"/>
    <cellStyle name="Comma 2 3 100" xfId="15713" xr:uid="{00000000-0005-0000-0000-0000163D0000}"/>
    <cellStyle name="Comma 2 3 101" xfId="15714" xr:uid="{00000000-0005-0000-0000-0000173D0000}"/>
    <cellStyle name="Comma 2 3 102" xfId="15715" xr:uid="{00000000-0005-0000-0000-0000183D0000}"/>
    <cellStyle name="Comma 2 3 103" xfId="15716" xr:uid="{00000000-0005-0000-0000-0000193D0000}"/>
    <cellStyle name="Comma 2 3 104" xfId="15717" xr:uid="{00000000-0005-0000-0000-00001A3D0000}"/>
    <cellStyle name="Comma 2 3 105" xfId="15718" xr:uid="{00000000-0005-0000-0000-00001B3D0000}"/>
    <cellStyle name="Comma 2 3 106" xfId="15719" xr:uid="{00000000-0005-0000-0000-00001C3D0000}"/>
    <cellStyle name="Comma 2 3 107" xfId="15720" xr:uid="{00000000-0005-0000-0000-00001D3D0000}"/>
    <cellStyle name="Comma 2 3 108" xfId="15721" xr:uid="{00000000-0005-0000-0000-00001E3D0000}"/>
    <cellStyle name="Comma 2 3 109" xfId="15722" xr:uid="{00000000-0005-0000-0000-00001F3D0000}"/>
    <cellStyle name="Comma 2 3 11" xfId="15723" xr:uid="{00000000-0005-0000-0000-0000203D0000}"/>
    <cellStyle name="Comma 2 3 110" xfId="15724" xr:uid="{00000000-0005-0000-0000-0000213D0000}"/>
    <cellStyle name="Comma 2 3 111" xfId="15725" xr:uid="{00000000-0005-0000-0000-0000223D0000}"/>
    <cellStyle name="Comma 2 3 112" xfId="15726" xr:uid="{00000000-0005-0000-0000-0000233D0000}"/>
    <cellStyle name="Comma 2 3 113" xfId="15727" xr:uid="{00000000-0005-0000-0000-0000243D0000}"/>
    <cellStyle name="Comma 2 3 114" xfId="15728" xr:uid="{00000000-0005-0000-0000-0000253D0000}"/>
    <cellStyle name="Comma 2 3 115" xfId="15729" xr:uid="{00000000-0005-0000-0000-0000263D0000}"/>
    <cellStyle name="Comma 2 3 116" xfId="15730" xr:uid="{00000000-0005-0000-0000-0000273D0000}"/>
    <cellStyle name="Comma 2 3 117" xfId="15731" xr:uid="{00000000-0005-0000-0000-0000283D0000}"/>
    <cellStyle name="Comma 2 3 118" xfId="15732" xr:uid="{00000000-0005-0000-0000-0000293D0000}"/>
    <cellStyle name="Comma 2 3 119" xfId="15733" xr:uid="{00000000-0005-0000-0000-00002A3D0000}"/>
    <cellStyle name="Comma 2 3 12" xfId="15734" xr:uid="{00000000-0005-0000-0000-00002B3D0000}"/>
    <cellStyle name="Comma 2 3 120" xfId="15735" xr:uid="{00000000-0005-0000-0000-00002C3D0000}"/>
    <cellStyle name="Comma 2 3 121" xfId="15736" xr:uid="{00000000-0005-0000-0000-00002D3D0000}"/>
    <cellStyle name="Comma 2 3 122" xfId="15737" xr:uid="{00000000-0005-0000-0000-00002E3D0000}"/>
    <cellStyle name="Comma 2 3 123" xfId="15738" xr:uid="{00000000-0005-0000-0000-00002F3D0000}"/>
    <cellStyle name="Comma 2 3 124" xfId="15739" xr:uid="{00000000-0005-0000-0000-0000303D0000}"/>
    <cellStyle name="Comma 2 3 125" xfId="15740" xr:uid="{00000000-0005-0000-0000-0000313D0000}"/>
    <cellStyle name="Comma 2 3 126" xfId="15741" xr:uid="{00000000-0005-0000-0000-0000323D0000}"/>
    <cellStyle name="Comma 2 3 127" xfId="15742" xr:uid="{00000000-0005-0000-0000-0000333D0000}"/>
    <cellStyle name="Comma 2 3 128" xfId="15743" xr:uid="{00000000-0005-0000-0000-0000343D0000}"/>
    <cellStyle name="Comma 2 3 129" xfId="15744" xr:uid="{00000000-0005-0000-0000-0000353D0000}"/>
    <cellStyle name="Comma 2 3 13" xfId="15745" xr:uid="{00000000-0005-0000-0000-0000363D0000}"/>
    <cellStyle name="Comma 2 3 130" xfId="15746" xr:uid="{00000000-0005-0000-0000-0000373D0000}"/>
    <cellStyle name="Comma 2 3 131" xfId="15747" xr:uid="{00000000-0005-0000-0000-0000383D0000}"/>
    <cellStyle name="Comma 2 3 132" xfId="15748" xr:uid="{00000000-0005-0000-0000-0000393D0000}"/>
    <cellStyle name="Comma 2 3 133" xfId="15749" xr:uid="{00000000-0005-0000-0000-00003A3D0000}"/>
    <cellStyle name="Comma 2 3 134" xfId="15750" xr:uid="{00000000-0005-0000-0000-00003B3D0000}"/>
    <cellStyle name="Comma 2 3 135" xfId="15751" xr:uid="{00000000-0005-0000-0000-00003C3D0000}"/>
    <cellStyle name="Comma 2 3 136" xfId="15752" xr:uid="{00000000-0005-0000-0000-00003D3D0000}"/>
    <cellStyle name="Comma 2 3 137" xfId="15753" xr:uid="{00000000-0005-0000-0000-00003E3D0000}"/>
    <cellStyle name="Comma 2 3 138" xfId="15754" xr:uid="{00000000-0005-0000-0000-00003F3D0000}"/>
    <cellStyle name="Comma 2 3 139" xfId="15755" xr:uid="{00000000-0005-0000-0000-0000403D0000}"/>
    <cellStyle name="Comma 2 3 14" xfId="15756" xr:uid="{00000000-0005-0000-0000-0000413D0000}"/>
    <cellStyle name="Comma 2 3 140" xfId="15757" xr:uid="{00000000-0005-0000-0000-0000423D0000}"/>
    <cellStyle name="Comma 2 3 141" xfId="15758" xr:uid="{00000000-0005-0000-0000-0000433D0000}"/>
    <cellStyle name="Comma 2 3 142" xfId="15759" xr:uid="{00000000-0005-0000-0000-0000443D0000}"/>
    <cellStyle name="Comma 2 3 143" xfId="15760" xr:uid="{00000000-0005-0000-0000-0000453D0000}"/>
    <cellStyle name="Comma 2 3 144" xfId="15761" xr:uid="{00000000-0005-0000-0000-0000463D0000}"/>
    <cellStyle name="Comma 2 3 145" xfId="15762" xr:uid="{00000000-0005-0000-0000-0000473D0000}"/>
    <cellStyle name="Comma 2 3 146" xfId="15763" xr:uid="{00000000-0005-0000-0000-0000483D0000}"/>
    <cellStyle name="Comma 2 3 147" xfId="15764" xr:uid="{00000000-0005-0000-0000-0000493D0000}"/>
    <cellStyle name="Comma 2 3 148" xfId="15765" xr:uid="{00000000-0005-0000-0000-00004A3D0000}"/>
    <cellStyle name="Comma 2 3 149" xfId="15766" xr:uid="{00000000-0005-0000-0000-00004B3D0000}"/>
    <cellStyle name="Comma 2 3 15" xfId="15767" xr:uid="{00000000-0005-0000-0000-00004C3D0000}"/>
    <cellStyle name="Comma 2 3 150" xfId="15768" xr:uid="{00000000-0005-0000-0000-00004D3D0000}"/>
    <cellStyle name="Comma 2 3 151" xfId="15769" xr:uid="{00000000-0005-0000-0000-00004E3D0000}"/>
    <cellStyle name="Comma 2 3 152" xfId="15770" xr:uid="{00000000-0005-0000-0000-00004F3D0000}"/>
    <cellStyle name="Comma 2 3 153" xfId="15771" xr:uid="{00000000-0005-0000-0000-0000503D0000}"/>
    <cellStyle name="Comma 2 3 154" xfId="15772" xr:uid="{00000000-0005-0000-0000-0000513D0000}"/>
    <cellStyle name="Comma 2 3 155" xfId="15773" xr:uid="{00000000-0005-0000-0000-0000523D0000}"/>
    <cellStyle name="Comma 2 3 156" xfId="15774" xr:uid="{00000000-0005-0000-0000-0000533D0000}"/>
    <cellStyle name="Comma 2 3 157" xfId="15775" xr:uid="{00000000-0005-0000-0000-0000543D0000}"/>
    <cellStyle name="Comma 2 3 158" xfId="15776" xr:uid="{00000000-0005-0000-0000-0000553D0000}"/>
    <cellStyle name="Comma 2 3 159" xfId="15777" xr:uid="{00000000-0005-0000-0000-0000563D0000}"/>
    <cellStyle name="Comma 2 3 16" xfId="15778" xr:uid="{00000000-0005-0000-0000-0000573D0000}"/>
    <cellStyle name="Comma 2 3 160" xfId="15779" xr:uid="{00000000-0005-0000-0000-0000583D0000}"/>
    <cellStyle name="Comma 2 3 161" xfId="15780" xr:uid="{00000000-0005-0000-0000-0000593D0000}"/>
    <cellStyle name="Comma 2 3 162" xfId="15781" xr:uid="{00000000-0005-0000-0000-00005A3D0000}"/>
    <cellStyle name="Comma 2 3 163" xfId="15782" xr:uid="{00000000-0005-0000-0000-00005B3D0000}"/>
    <cellStyle name="Comma 2 3 164" xfId="15783" xr:uid="{00000000-0005-0000-0000-00005C3D0000}"/>
    <cellStyle name="Comma 2 3 165" xfId="15784" xr:uid="{00000000-0005-0000-0000-00005D3D0000}"/>
    <cellStyle name="Comma 2 3 166" xfId="15785" xr:uid="{00000000-0005-0000-0000-00005E3D0000}"/>
    <cellStyle name="Comma 2 3 167" xfId="15786" xr:uid="{00000000-0005-0000-0000-00005F3D0000}"/>
    <cellStyle name="Comma 2 3 168" xfId="15787" xr:uid="{00000000-0005-0000-0000-0000603D0000}"/>
    <cellStyle name="Comma 2 3 169" xfId="15788" xr:uid="{00000000-0005-0000-0000-0000613D0000}"/>
    <cellStyle name="Comma 2 3 17" xfId="15789" xr:uid="{00000000-0005-0000-0000-0000623D0000}"/>
    <cellStyle name="Comma 2 3 170" xfId="15790" xr:uid="{00000000-0005-0000-0000-0000633D0000}"/>
    <cellStyle name="Comma 2 3 171" xfId="15791" xr:uid="{00000000-0005-0000-0000-0000643D0000}"/>
    <cellStyle name="Comma 2 3 172" xfId="15792" xr:uid="{00000000-0005-0000-0000-0000653D0000}"/>
    <cellStyle name="Comma 2 3 173" xfId="15793" xr:uid="{00000000-0005-0000-0000-0000663D0000}"/>
    <cellStyle name="Comma 2 3 174" xfId="15794" xr:uid="{00000000-0005-0000-0000-0000673D0000}"/>
    <cellStyle name="Comma 2 3 175" xfId="15795" xr:uid="{00000000-0005-0000-0000-0000683D0000}"/>
    <cellStyle name="Comma 2 3 176" xfId="15796" xr:uid="{00000000-0005-0000-0000-0000693D0000}"/>
    <cellStyle name="Comma 2 3 177" xfId="15797" xr:uid="{00000000-0005-0000-0000-00006A3D0000}"/>
    <cellStyle name="Comma 2 3 178" xfId="15798" xr:uid="{00000000-0005-0000-0000-00006B3D0000}"/>
    <cellStyle name="Comma 2 3 179" xfId="15799" xr:uid="{00000000-0005-0000-0000-00006C3D0000}"/>
    <cellStyle name="Comma 2 3 18" xfId="15800" xr:uid="{00000000-0005-0000-0000-00006D3D0000}"/>
    <cellStyle name="Comma 2 3 180" xfId="15801" xr:uid="{00000000-0005-0000-0000-00006E3D0000}"/>
    <cellStyle name="Comma 2 3 181" xfId="15802" xr:uid="{00000000-0005-0000-0000-00006F3D0000}"/>
    <cellStyle name="Comma 2 3 182" xfId="15803" xr:uid="{00000000-0005-0000-0000-0000703D0000}"/>
    <cellStyle name="Comma 2 3 183" xfId="15804" xr:uid="{00000000-0005-0000-0000-0000713D0000}"/>
    <cellStyle name="Comma 2 3 184" xfId="15805" xr:uid="{00000000-0005-0000-0000-0000723D0000}"/>
    <cellStyle name="Comma 2 3 185" xfId="15806" xr:uid="{00000000-0005-0000-0000-0000733D0000}"/>
    <cellStyle name="Comma 2 3 186" xfId="15807" xr:uid="{00000000-0005-0000-0000-0000743D0000}"/>
    <cellStyle name="Comma 2 3 187" xfId="15808" xr:uid="{00000000-0005-0000-0000-0000753D0000}"/>
    <cellStyle name="Comma 2 3 188" xfId="15809" xr:uid="{00000000-0005-0000-0000-0000763D0000}"/>
    <cellStyle name="Comma 2 3 189" xfId="15810" xr:uid="{00000000-0005-0000-0000-0000773D0000}"/>
    <cellStyle name="Comma 2 3 19" xfId="15811" xr:uid="{00000000-0005-0000-0000-0000783D0000}"/>
    <cellStyle name="Comma 2 3 190" xfId="15812" xr:uid="{00000000-0005-0000-0000-0000793D0000}"/>
    <cellStyle name="Comma 2 3 191" xfId="15813" xr:uid="{00000000-0005-0000-0000-00007A3D0000}"/>
    <cellStyle name="Comma 2 3 192" xfId="15814" xr:uid="{00000000-0005-0000-0000-00007B3D0000}"/>
    <cellStyle name="Comma 2 3 193" xfId="15815" xr:uid="{00000000-0005-0000-0000-00007C3D0000}"/>
    <cellStyle name="Comma 2 3 194" xfId="15816" xr:uid="{00000000-0005-0000-0000-00007D3D0000}"/>
    <cellStyle name="Comma 2 3 195" xfId="15817" xr:uid="{00000000-0005-0000-0000-00007E3D0000}"/>
    <cellStyle name="Comma 2 3 196" xfId="15818" xr:uid="{00000000-0005-0000-0000-00007F3D0000}"/>
    <cellStyle name="Comma 2 3 197" xfId="15819" xr:uid="{00000000-0005-0000-0000-0000803D0000}"/>
    <cellStyle name="Comma 2 3 198" xfId="15711" xr:uid="{00000000-0005-0000-0000-0000813D0000}"/>
    <cellStyle name="Comma 2 3 199" xfId="75" xr:uid="{00000000-0005-0000-0000-0000143D0000}"/>
    <cellStyle name="Comma 2 3 2" xfId="12" xr:uid="{00000000-0005-0000-0000-000006000000}"/>
    <cellStyle name="Comma 2 3 2 2" xfId="15820" xr:uid="{00000000-0005-0000-0000-0000823D0000}"/>
    <cellStyle name="Comma 2 3 20" xfId="15821" xr:uid="{00000000-0005-0000-0000-0000833D0000}"/>
    <cellStyle name="Comma 2 3 21" xfId="15822" xr:uid="{00000000-0005-0000-0000-0000843D0000}"/>
    <cellStyle name="Comma 2 3 22" xfId="15823" xr:uid="{00000000-0005-0000-0000-0000853D0000}"/>
    <cellStyle name="Comma 2 3 23" xfId="15824" xr:uid="{00000000-0005-0000-0000-0000863D0000}"/>
    <cellStyle name="Comma 2 3 24" xfId="15825" xr:uid="{00000000-0005-0000-0000-0000873D0000}"/>
    <cellStyle name="Comma 2 3 25" xfId="15826" xr:uid="{00000000-0005-0000-0000-0000883D0000}"/>
    <cellStyle name="Comma 2 3 26" xfId="15827" xr:uid="{00000000-0005-0000-0000-0000893D0000}"/>
    <cellStyle name="Comma 2 3 27" xfId="15828" xr:uid="{00000000-0005-0000-0000-00008A3D0000}"/>
    <cellStyle name="Comma 2 3 28" xfId="15829" xr:uid="{00000000-0005-0000-0000-00008B3D0000}"/>
    <cellStyle name="Comma 2 3 29" xfId="15830" xr:uid="{00000000-0005-0000-0000-00008C3D0000}"/>
    <cellStyle name="Comma 2 3 3" xfId="15831" xr:uid="{00000000-0005-0000-0000-00008D3D0000}"/>
    <cellStyle name="Comma 2 3 30" xfId="15832" xr:uid="{00000000-0005-0000-0000-00008E3D0000}"/>
    <cellStyle name="Comma 2 3 31" xfId="15833" xr:uid="{00000000-0005-0000-0000-00008F3D0000}"/>
    <cellStyle name="Comma 2 3 32" xfId="15834" xr:uid="{00000000-0005-0000-0000-0000903D0000}"/>
    <cellStyle name="Comma 2 3 33" xfId="15835" xr:uid="{00000000-0005-0000-0000-0000913D0000}"/>
    <cellStyle name="Comma 2 3 34" xfId="15836" xr:uid="{00000000-0005-0000-0000-0000923D0000}"/>
    <cellStyle name="Comma 2 3 35" xfId="15837" xr:uid="{00000000-0005-0000-0000-0000933D0000}"/>
    <cellStyle name="Comma 2 3 36" xfId="15838" xr:uid="{00000000-0005-0000-0000-0000943D0000}"/>
    <cellStyle name="Comma 2 3 37" xfId="15839" xr:uid="{00000000-0005-0000-0000-0000953D0000}"/>
    <cellStyle name="Comma 2 3 38" xfId="15840" xr:uid="{00000000-0005-0000-0000-0000963D0000}"/>
    <cellStyle name="Comma 2 3 39" xfId="15841" xr:uid="{00000000-0005-0000-0000-0000973D0000}"/>
    <cellStyle name="Comma 2 3 4" xfId="15842" xr:uid="{00000000-0005-0000-0000-0000983D0000}"/>
    <cellStyle name="Comma 2 3 40" xfId="15843" xr:uid="{00000000-0005-0000-0000-0000993D0000}"/>
    <cellStyle name="Comma 2 3 41" xfId="15844" xr:uid="{00000000-0005-0000-0000-00009A3D0000}"/>
    <cellStyle name="Comma 2 3 42" xfId="15845" xr:uid="{00000000-0005-0000-0000-00009B3D0000}"/>
    <cellStyle name="Comma 2 3 43" xfId="15846" xr:uid="{00000000-0005-0000-0000-00009C3D0000}"/>
    <cellStyle name="Comma 2 3 44" xfId="15847" xr:uid="{00000000-0005-0000-0000-00009D3D0000}"/>
    <cellStyle name="Comma 2 3 45" xfId="15848" xr:uid="{00000000-0005-0000-0000-00009E3D0000}"/>
    <cellStyle name="Comma 2 3 46" xfId="15849" xr:uid="{00000000-0005-0000-0000-00009F3D0000}"/>
    <cellStyle name="Comma 2 3 47" xfId="15850" xr:uid="{00000000-0005-0000-0000-0000A03D0000}"/>
    <cellStyle name="Comma 2 3 48" xfId="15851" xr:uid="{00000000-0005-0000-0000-0000A13D0000}"/>
    <cellStyle name="Comma 2 3 49" xfId="15852" xr:uid="{00000000-0005-0000-0000-0000A23D0000}"/>
    <cellStyle name="Comma 2 3 5" xfId="15853" xr:uid="{00000000-0005-0000-0000-0000A33D0000}"/>
    <cellStyle name="Comma 2 3 50" xfId="15854" xr:uid="{00000000-0005-0000-0000-0000A43D0000}"/>
    <cellStyle name="Comma 2 3 51" xfId="15855" xr:uid="{00000000-0005-0000-0000-0000A53D0000}"/>
    <cellStyle name="Comma 2 3 52" xfId="15856" xr:uid="{00000000-0005-0000-0000-0000A63D0000}"/>
    <cellStyle name="Comma 2 3 53" xfId="15857" xr:uid="{00000000-0005-0000-0000-0000A73D0000}"/>
    <cellStyle name="Comma 2 3 54" xfId="15858" xr:uid="{00000000-0005-0000-0000-0000A83D0000}"/>
    <cellStyle name="Comma 2 3 55" xfId="15859" xr:uid="{00000000-0005-0000-0000-0000A93D0000}"/>
    <cellStyle name="Comma 2 3 56" xfId="15860" xr:uid="{00000000-0005-0000-0000-0000AA3D0000}"/>
    <cellStyle name="Comma 2 3 57" xfId="15861" xr:uid="{00000000-0005-0000-0000-0000AB3D0000}"/>
    <cellStyle name="Comma 2 3 58" xfId="15862" xr:uid="{00000000-0005-0000-0000-0000AC3D0000}"/>
    <cellStyle name="Comma 2 3 59" xfId="15863" xr:uid="{00000000-0005-0000-0000-0000AD3D0000}"/>
    <cellStyle name="Comma 2 3 6" xfId="15864" xr:uid="{00000000-0005-0000-0000-0000AE3D0000}"/>
    <cellStyle name="Comma 2 3 60" xfId="15865" xr:uid="{00000000-0005-0000-0000-0000AF3D0000}"/>
    <cellStyle name="Comma 2 3 61" xfId="15866" xr:uid="{00000000-0005-0000-0000-0000B03D0000}"/>
    <cellStyle name="Comma 2 3 62" xfId="15867" xr:uid="{00000000-0005-0000-0000-0000B13D0000}"/>
    <cellStyle name="Comma 2 3 63" xfId="15868" xr:uid="{00000000-0005-0000-0000-0000B23D0000}"/>
    <cellStyle name="Comma 2 3 64" xfId="15869" xr:uid="{00000000-0005-0000-0000-0000B33D0000}"/>
    <cellStyle name="Comma 2 3 65" xfId="15870" xr:uid="{00000000-0005-0000-0000-0000B43D0000}"/>
    <cellStyle name="Comma 2 3 66" xfId="15871" xr:uid="{00000000-0005-0000-0000-0000B53D0000}"/>
    <cellStyle name="Comma 2 3 67" xfId="15872" xr:uid="{00000000-0005-0000-0000-0000B63D0000}"/>
    <cellStyle name="Comma 2 3 68" xfId="15873" xr:uid="{00000000-0005-0000-0000-0000B73D0000}"/>
    <cellStyle name="Comma 2 3 69" xfId="15874" xr:uid="{00000000-0005-0000-0000-0000B83D0000}"/>
    <cellStyle name="Comma 2 3 7" xfId="15875" xr:uid="{00000000-0005-0000-0000-0000B93D0000}"/>
    <cellStyle name="Comma 2 3 70" xfId="15876" xr:uid="{00000000-0005-0000-0000-0000BA3D0000}"/>
    <cellStyle name="Comma 2 3 71" xfId="15877" xr:uid="{00000000-0005-0000-0000-0000BB3D0000}"/>
    <cellStyle name="Comma 2 3 72" xfId="15878" xr:uid="{00000000-0005-0000-0000-0000BC3D0000}"/>
    <cellStyle name="Comma 2 3 73" xfId="15879" xr:uid="{00000000-0005-0000-0000-0000BD3D0000}"/>
    <cellStyle name="Comma 2 3 74" xfId="15880" xr:uid="{00000000-0005-0000-0000-0000BE3D0000}"/>
    <cellStyle name="Comma 2 3 75" xfId="15881" xr:uid="{00000000-0005-0000-0000-0000BF3D0000}"/>
    <cellStyle name="Comma 2 3 76" xfId="15882" xr:uid="{00000000-0005-0000-0000-0000C03D0000}"/>
    <cellStyle name="Comma 2 3 77" xfId="15883" xr:uid="{00000000-0005-0000-0000-0000C13D0000}"/>
    <cellStyle name="Comma 2 3 78" xfId="15884" xr:uid="{00000000-0005-0000-0000-0000C23D0000}"/>
    <cellStyle name="Comma 2 3 79" xfId="15885" xr:uid="{00000000-0005-0000-0000-0000C33D0000}"/>
    <cellStyle name="Comma 2 3 8" xfId="15886" xr:uid="{00000000-0005-0000-0000-0000C43D0000}"/>
    <cellStyle name="Comma 2 3 80" xfId="15887" xr:uid="{00000000-0005-0000-0000-0000C53D0000}"/>
    <cellStyle name="Comma 2 3 81" xfId="15888" xr:uid="{00000000-0005-0000-0000-0000C63D0000}"/>
    <cellStyle name="Comma 2 3 82" xfId="15889" xr:uid="{00000000-0005-0000-0000-0000C73D0000}"/>
    <cellStyle name="Comma 2 3 83" xfId="15890" xr:uid="{00000000-0005-0000-0000-0000C83D0000}"/>
    <cellStyle name="Comma 2 3 84" xfId="15891" xr:uid="{00000000-0005-0000-0000-0000C93D0000}"/>
    <cellStyle name="Comma 2 3 85" xfId="15892" xr:uid="{00000000-0005-0000-0000-0000CA3D0000}"/>
    <cellStyle name="Comma 2 3 86" xfId="15893" xr:uid="{00000000-0005-0000-0000-0000CB3D0000}"/>
    <cellStyle name="Comma 2 3 87" xfId="15894" xr:uid="{00000000-0005-0000-0000-0000CC3D0000}"/>
    <cellStyle name="Comma 2 3 88" xfId="15895" xr:uid="{00000000-0005-0000-0000-0000CD3D0000}"/>
    <cellStyle name="Comma 2 3 89" xfId="15896" xr:uid="{00000000-0005-0000-0000-0000CE3D0000}"/>
    <cellStyle name="Comma 2 3 9" xfId="15897" xr:uid="{00000000-0005-0000-0000-0000CF3D0000}"/>
    <cellStyle name="Comma 2 3 90" xfId="15898" xr:uid="{00000000-0005-0000-0000-0000D03D0000}"/>
    <cellStyle name="Comma 2 3 91" xfId="15899" xr:uid="{00000000-0005-0000-0000-0000D13D0000}"/>
    <cellStyle name="Comma 2 3 92" xfId="15900" xr:uid="{00000000-0005-0000-0000-0000D23D0000}"/>
    <cellStyle name="Comma 2 3 93" xfId="15901" xr:uid="{00000000-0005-0000-0000-0000D33D0000}"/>
    <cellStyle name="Comma 2 3 94" xfId="15902" xr:uid="{00000000-0005-0000-0000-0000D43D0000}"/>
    <cellStyle name="Comma 2 3 95" xfId="15903" xr:uid="{00000000-0005-0000-0000-0000D53D0000}"/>
    <cellStyle name="Comma 2 3 96" xfId="15904" xr:uid="{00000000-0005-0000-0000-0000D63D0000}"/>
    <cellStyle name="Comma 2 3 97" xfId="15905" xr:uid="{00000000-0005-0000-0000-0000D73D0000}"/>
    <cellStyle name="Comma 2 3 98" xfId="15906" xr:uid="{00000000-0005-0000-0000-0000D83D0000}"/>
    <cellStyle name="Comma 2 3 99" xfId="15907" xr:uid="{00000000-0005-0000-0000-0000D93D0000}"/>
    <cellStyle name="Comma 2 30" xfId="15908" xr:uid="{00000000-0005-0000-0000-0000DA3D0000}"/>
    <cellStyle name="Comma 2 30 2" xfId="15909" xr:uid="{00000000-0005-0000-0000-0000DB3D0000}"/>
    <cellStyle name="Comma 2 30 3" xfId="15910" xr:uid="{00000000-0005-0000-0000-0000DC3D0000}"/>
    <cellStyle name="Comma 2 31" xfId="15911" xr:uid="{00000000-0005-0000-0000-0000DD3D0000}"/>
    <cellStyle name="Comma 2 31 2" xfId="15912" xr:uid="{00000000-0005-0000-0000-0000DE3D0000}"/>
    <cellStyle name="Comma 2 31 3" xfId="15913" xr:uid="{00000000-0005-0000-0000-0000DF3D0000}"/>
    <cellStyle name="Comma 2 32" xfId="15914" xr:uid="{00000000-0005-0000-0000-0000E03D0000}"/>
    <cellStyle name="Comma 2 32 2" xfId="15915" xr:uid="{00000000-0005-0000-0000-0000E13D0000}"/>
    <cellStyle name="Comma 2 32 3" xfId="15916" xr:uid="{00000000-0005-0000-0000-0000E23D0000}"/>
    <cellStyle name="Comma 2 33" xfId="15917" xr:uid="{00000000-0005-0000-0000-0000E33D0000}"/>
    <cellStyle name="Comma 2 33 2" xfId="15918" xr:uid="{00000000-0005-0000-0000-0000E43D0000}"/>
    <cellStyle name="Comma 2 33 3" xfId="15919" xr:uid="{00000000-0005-0000-0000-0000E53D0000}"/>
    <cellStyle name="Comma 2 34" xfId="15920" xr:uid="{00000000-0005-0000-0000-0000E63D0000}"/>
    <cellStyle name="Comma 2 34 2" xfId="15921" xr:uid="{00000000-0005-0000-0000-0000E73D0000}"/>
    <cellStyle name="Comma 2 34 3" xfId="15922" xr:uid="{00000000-0005-0000-0000-0000E83D0000}"/>
    <cellStyle name="Comma 2 35" xfId="15923" xr:uid="{00000000-0005-0000-0000-0000E93D0000}"/>
    <cellStyle name="Comma 2 35 2" xfId="15924" xr:uid="{00000000-0005-0000-0000-0000EA3D0000}"/>
    <cellStyle name="Comma 2 35 3" xfId="15925" xr:uid="{00000000-0005-0000-0000-0000EB3D0000}"/>
    <cellStyle name="Comma 2 36" xfId="15926" xr:uid="{00000000-0005-0000-0000-0000EC3D0000}"/>
    <cellStyle name="Comma 2 36 2" xfId="15927" xr:uid="{00000000-0005-0000-0000-0000ED3D0000}"/>
    <cellStyle name="Comma 2 36 3" xfId="15928" xr:uid="{00000000-0005-0000-0000-0000EE3D0000}"/>
    <cellStyle name="Comma 2 37" xfId="15929" xr:uid="{00000000-0005-0000-0000-0000EF3D0000}"/>
    <cellStyle name="Comma 2 37 2" xfId="15930" xr:uid="{00000000-0005-0000-0000-0000F03D0000}"/>
    <cellStyle name="Comma 2 37 3" xfId="15931" xr:uid="{00000000-0005-0000-0000-0000F13D0000}"/>
    <cellStyle name="Comma 2 38" xfId="15932" xr:uid="{00000000-0005-0000-0000-0000F23D0000}"/>
    <cellStyle name="Comma 2 38 2" xfId="15933" xr:uid="{00000000-0005-0000-0000-0000F33D0000}"/>
    <cellStyle name="Comma 2 38 3" xfId="15934" xr:uid="{00000000-0005-0000-0000-0000F43D0000}"/>
    <cellStyle name="Comma 2 39" xfId="15935" xr:uid="{00000000-0005-0000-0000-0000F53D0000}"/>
    <cellStyle name="Comma 2 39 2" xfId="15936" xr:uid="{00000000-0005-0000-0000-0000F63D0000}"/>
    <cellStyle name="Comma 2 39 3" xfId="15937" xr:uid="{00000000-0005-0000-0000-0000F73D0000}"/>
    <cellStyle name="Comma 2 4" xfId="16" xr:uid="{00000000-0005-0000-0000-000007000000}"/>
    <cellStyle name="Comma 2 4 10" xfId="15939" xr:uid="{00000000-0005-0000-0000-0000F93D0000}"/>
    <cellStyle name="Comma 2 4 100" xfId="15940" xr:uid="{00000000-0005-0000-0000-0000FA3D0000}"/>
    <cellStyle name="Comma 2 4 101" xfId="15941" xr:uid="{00000000-0005-0000-0000-0000FB3D0000}"/>
    <cellStyle name="Comma 2 4 102" xfId="15942" xr:uid="{00000000-0005-0000-0000-0000FC3D0000}"/>
    <cellStyle name="Comma 2 4 103" xfId="15943" xr:uid="{00000000-0005-0000-0000-0000FD3D0000}"/>
    <cellStyle name="Comma 2 4 104" xfId="15944" xr:uid="{00000000-0005-0000-0000-0000FE3D0000}"/>
    <cellStyle name="Comma 2 4 105" xfId="15945" xr:uid="{00000000-0005-0000-0000-0000FF3D0000}"/>
    <cellStyle name="Comma 2 4 106" xfId="15946" xr:uid="{00000000-0005-0000-0000-0000003E0000}"/>
    <cellStyle name="Comma 2 4 107" xfId="15947" xr:uid="{00000000-0005-0000-0000-0000013E0000}"/>
    <cellStyle name="Comma 2 4 108" xfId="15948" xr:uid="{00000000-0005-0000-0000-0000023E0000}"/>
    <cellStyle name="Comma 2 4 109" xfId="15949" xr:uid="{00000000-0005-0000-0000-0000033E0000}"/>
    <cellStyle name="Comma 2 4 11" xfId="15950" xr:uid="{00000000-0005-0000-0000-0000043E0000}"/>
    <cellStyle name="Comma 2 4 110" xfId="15951" xr:uid="{00000000-0005-0000-0000-0000053E0000}"/>
    <cellStyle name="Comma 2 4 111" xfId="15952" xr:uid="{00000000-0005-0000-0000-0000063E0000}"/>
    <cellStyle name="Comma 2 4 112" xfId="15953" xr:uid="{00000000-0005-0000-0000-0000073E0000}"/>
    <cellStyle name="Comma 2 4 113" xfId="15954" xr:uid="{00000000-0005-0000-0000-0000083E0000}"/>
    <cellStyle name="Comma 2 4 114" xfId="15955" xr:uid="{00000000-0005-0000-0000-0000093E0000}"/>
    <cellStyle name="Comma 2 4 115" xfId="15956" xr:uid="{00000000-0005-0000-0000-00000A3E0000}"/>
    <cellStyle name="Comma 2 4 116" xfId="15957" xr:uid="{00000000-0005-0000-0000-00000B3E0000}"/>
    <cellStyle name="Comma 2 4 117" xfId="15958" xr:uid="{00000000-0005-0000-0000-00000C3E0000}"/>
    <cellStyle name="Comma 2 4 118" xfId="15959" xr:uid="{00000000-0005-0000-0000-00000D3E0000}"/>
    <cellStyle name="Comma 2 4 119" xfId="15960" xr:uid="{00000000-0005-0000-0000-00000E3E0000}"/>
    <cellStyle name="Comma 2 4 12" xfId="15961" xr:uid="{00000000-0005-0000-0000-00000F3E0000}"/>
    <cellStyle name="Comma 2 4 120" xfId="15962" xr:uid="{00000000-0005-0000-0000-0000103E0000}"/>
    <cellStyle name="Comma 2 4 121" xfId="15963" xr:uid="{00000000-0005-0000-0000-0000113E0000}"/>
    <cellStyle name="Comma 2 4 122" xfId="15964" xr:uid="{00000000-0005-0000-0000-0000123E0000}"/>
    <cellStyle name="Comma 2 4 123" xfId="15965" xr:uid="{00000000-0005-0000-0000-0000133E0000}"/>
    <cellStyle name="Comma 2 4 124" xfId="15966" xr:uid="{00000000-0005-0000-0000-0000143E0000}"/>
    <cellStyle name="Comma 2 4 125" xfId="15967" xr:uid="{00000000-0005-0000-0000-0000153E0000}"/>
    <cellStyle name="Comma 2 4 126" xfId="15968" xr:uid="{00000000-0005-0000-0000-0000163E0000}"/>
    <cellStyle name="Comma 2 4 127" xfId="15969" xr:uid="{00000000-0005-0000-0000-0000173E0000}"/>
    <cellStyle name="Comma 2 4 128" xfId="15970" xr:uid="{00000000-0005-0000-0000-0000183E0000}"/>
    <cellStyle name="Comma 2 4 129" xfId="15971" xr:uid="{00000000-0005-0000-0000-0000193E0000}"/>
    <cellStyle name="Comma 2 4 13" xfId="15972" xr:uid="{00000000-0005-0000-0000-00001A3E0000}"/>
    <cellStyle name="Comma 2 4 130" xfId="15973" xr:uid="{00000000-0005-0000-0000-00001B3E0000}"/>
    <cellStyle name="Comma 2 4 131" xfId="15974" xr:uid="{00000000-0005-0000-0000-00001C3E0000}"/>
    <cellStyle name="Comma 2 4 132" xfId="15975" xr:uid="{00000000-0005-0000-0000-00001D3E0000}"/>
    <cellStyle name="Comma 2 4 133" xfId="15976" xr:uid="{00000000-0005-0000-0000-00001E3E0000}"/>
    <cellStyle name="Comma 2 4 134" xfId="15977" xr:uid="{00000000-0005-0000-0000-00001F3E0000}"/>
    <cellStyle name="Comma 2 4 135" xfId="15978" xr:uid="{00000000-0005-0000-0000-0000203E0000}"/>
    <cellStyle name="Comma 2 4 136" xfId="15979" xr:uid="{00000000-0005-0000-0000-0000213E0000}"/>
    <cellStyle name="Comma 2 4 137" xfId="15980" xr:uid="{00000000-0005-0000-0000-0000223E0000}"/>
    <cellStyle name="Comma 2 4 138" xfId="15981" xr:uid="{00000000-0005-0000-0000-0000233E0000}"/>
    <cellStyle name="Comma 2 4 139" xfId="15982" xr:uid="{00000000-0005-0000-0000-0000243E0000}"/>
    <cellStyle name="Comma 2 4 14" xfId="15983" xr:uid="{00000000-0005-0000-0000-0000253E0000}"/>
    <cellStyle name="Comma 2 4 140" xfId="15984" xr:uid="{00000000-0005-0000-0000-0000263E0000}"/>
    <cellStyle name="Comma 2 4 141" xfId="15985" xr:uid="{00000000-0005-0000-0000-0000273E0000}"/>
    <cellStyle name="Comma 2 4 142" xfId="15986" xr:uid="{00000000-0005-0000-0000-0000283E0000}"/>
    <cellStyle name="Comma 2 4 143" xfId="15987" xr:uid="{00000000-0005-0000-0000-0000293E0000}"/>
    <cellStyle name="Comma 2 4 144" xfId="15988" xr:uid="{00000000-0005-0000-0000-00002A3E0000}"/>
    <cellStyle name="Comma 2 4 145" xfId="15989" xr:uid="{00000000-0005-0000-0000-00002B3E0000}"/>
    <cellStyle name="Comma 2 4 146" xfId="15990" xr:uid="{00000000-0005-0000-0000-00002C3E0000}"/>
    <cellStyle name="Comma 2 4 147" xfId="15991" xr:uid="{00000000-0005-0000-0000-00002D3E0000}"/>
    <cellStyle name="Comma 2 4 148" xfId="15992" xr:uid="{00000000-0005-0000-0000-00002E3E0000}"/>
    <cellStyle name="Comma 2 4 149" xfId="15993" xr:uid="{00000000-0005-0000-0000-00002F3E0000}"/>
    <cellStyle name="Comma 2 4 15" xfId="15994" xr:uid="{00000000-0005-0000-0000-0000303E0000}"/>
    <cellStyle name="Comma 2 4 150" xfId="15995" xr:uid="{00000000-0005-0000-0000-0000313E0000}"/>
    <cellStyle name="Comma 2 4 151" xfId="15996" xr:uid="{00000000-0005-0000-0000-0000323E0000}"/>
    <cellStyle name="Comma 2 4 152" xfId="15997" xr:uid="{00000000-0005-0000-0000-0000333E0000}"/>
    <cellStyle name="Comma 2 4 153" xfId="15998" xr:uid="{00000000-0005-0000-0000-0000343E0000}"/>
    <cellStyle name="Comma 2 4 154" xfId="15999" xr:uid="{00000000-0005-0000-0000-0000353E0000}"/>
    <cellStyle name="Comma 2 4 155" xfId="16000" xr:uid="{00000000-0005-0000-0000-0000363E0000}"/>
    <cellStyle name="Comma 2 4 156" xfId="16001" xr:uid="{00000000-0005-0000-0000-0000373E0000}"/>
    <cellStyle name="Comma 2 4 157" xfId="16002" xr:uid="{00000000-0005-0000-0000-0000383E0000}"/>
    <cellStyle name="Comma 2 4 158" xfId="16003" xr:uid="{00000000-0005-0000-0000-0000393E0000}"/>
    <cellStyle name="Comma 2 4 159" xfId="16004" xr:uid="{00000000-0005-0000-0000-00003A3E0000}"/>
    <cellStyle name="Comma 2 4 16" xfId="16005" xr:uid="{00000000-0005-0000-0000-00003B3E0000}"/>
    <cellStyle name="Comma 2 4 160" xfId="16006" xr:uid="{00000000-0005-0000-0000-00003C3E0000}"/>
    <cellStyle name="Comma 2 4 161" xfId="16007" xr:uid="{00000000-0005-0000-0000-00003D3E0000}"/>
    <cellStyle name="Comma 2 4 162" xfId="16008" xr:uid="{00000000-0005-0000-0000-00003E3E0000}"/>
    <cellStyle name="Comma 2 4 163" xfId="16009" xr:uid="{00000000-0005-0000-0000-00003F3E0000}"/>
    <cellStyle name="Comma 2 4 164" xfId="16010" xr:uid="{00000000-0005-0000-0000-0000403E0000}"/>
    <cellStyle name="Comma 2 4 165" xfId="16011" xr:uid="{00000000-0005-0000-0000-0000413E0000}"/>
    <cellStyle name="Comma 2 4 166" xfId="16012" xr:uid="{00000000-0005-0000-0000-0000423E0000}"/>
    <cellStyle name="Comma 2 4 167" xfId="16013" xr:uid="{00000000-0005-0000-0000-0000433E0000}"/>
    <cellStyle name="Comma 2 4 168" xfId="16014" xr:uid="{00000000-0005-0000-0000-0000443E0000}"/>
    <cellStyle name="Comma 2 4 169" xfId="16015" xr:uid="{00000000-0005-0000-0000-0000453E0000}"/>
    <cellStyle name="Comma 2 4 17" xfId="16016" xr:uid="{00000000-0005-0000-0000-0000463E0000}"/>
    <cellStyle name="Comma 2 4 170" xfId="16017" xr:uid="{00000000-0005-0000-0000-0000473E0000}"/>
    <cellStyle name="Comma 2 4 171" xfId="16018" xr:uid="{00000000-0005-0000-0000-0000483E0000}"/>
    <cellStyle name="Comma 2 4 172" xfId="16019" xr:uid="{00000000-0005-0000-0000-0000493E0000}"/>
    <cellStyle name="Comma 2 4 173" xfId="16020" xr:uid="{00000000-0005-0000-0000-00004A3E0000}"/>
    <cellStyle name="Comma 2 4 174" xfId="16021" xr:uid="{00000000-0005-0000-0000-00004B3E0000}"/>
    <cellStyle name="Comma 2 4 175" xfId="16022" xr:uid="{00000000-0005-0000-0000-00004C3E0000}"/>
    <cellStyle name="Comma 2 4 176" xfId="16023" xr:uid="{00000000-0005-0000-0000-00004D3E0000}"/>
    <cellStyle name="Comma 2 4 177" xfId="16024" xr:uid="{00000000-0005-0000-0000-00004E3E0000}"/>
    <cellStyle name="Comma 2 4 178" xfId="16025" xr:uid="{00000000-0005-0000-0000-00004F3E0000}"/>
    <cellStyle name="Comma 2 4 179" xfId="16026" xr:uid="{00000000-0005-0000-0000-0000503E0000}"/>
    <cellStyle name="Comma 2 4 18" xfId="16027" xr:uid="{00000000-0005-0000-0000-0000513E0000}"/>
    <cellStyle name="Comma 2 4 180" xfId="16028" xr:uid="{00000000-0005-0000-0000-0000523E0000}"/>
    <cellStyle name="Comma 2 4 181" xfId="16029" xr:uid="{00000000-0005-0000-0000-0000533E0000}"/>
    <cellStyle name="Comma 2 4 182" xfId="16030" xr:uid="{00000000-0005-0000-0000-0000543E0000}"/>
    <cellStyle name="Comma 2 4 183" xfId="16031" xr:uid="{00000000-0005-0000-0000-0000553E0000}"/>
    <cellStyle name="Comma 2 4 184" xfId="16032" xr:uid="{00000000-0005-0000-0000-0000563E0000}"/>
    <cellStyle name="Comma 2 4 185" xfId="16033" xr:uid="{00000000-0005-0000-0000-0000573E0000}"/>
    <cellStyle name="Comma 2 4 186" xfId="16034" xr:uid="{00000000-0005-0000-0000-0000583E0000}"/>
    <cellStyle name="Comma 2 4 187" xfId="16035" xr:uid="{00000000-0005-0000-0000-0000593E0000}"/>
    <cellStyle name="Comma 2 4 188" xfId="16036" xr:uid="{00000000-0005-0000-0000-00005A3E0000}"/>
    <cellStyle name="Comma 2 4 189" xfId="16037" xr:uid="{00000000-0005-0000-0000-00005B3E0000}"/>
    <cellStyle name="Comma 2 4 19" xfId="16038" xr:uid="{00000000-0005-0000-0000-00005C3E0000}"/>
    <cellStyle name="Comma 2 4 190" xfId="16039" xr:uid="{00000000-0005-0000-0000-00005D3E0000}"/>
    <cellStyle name="Comma 2 4 191" xfId="16040" xr:uid="{00000000-0005-0000-0000-00005E3E0000}"/>
    <cellStyle name="Comma 2 4 192" xfId="16041" xr:uid="{00000000-0005-0000-0000-00005F3E0000}"/>
    <cellStyle name="Comma 2 4 193" xfId="16042" xr:uid="{00000000-0005-0000-0000-0000603E0000}"/>
    <cellStyle name="Comma 2 4 194" xfId="16043" xr:uid="{00000000-0005-0000-0000-0000613E0000}"/>
    <cellStyle name="Comma 2 4 195" xfId="16044" xr:uid="{00000000-0005-0000-0000-0000623E0000}"/>
    <cellStyle name="Comma 2 4 196" xfId="16045" xr:uid="{00000000-0005-0000-0000-0000633E0000}"/>
    <cellStyle name="Comma 2 4 197" xfId="15938" xr:uid="{00000000-0005-0000-0000-0000F83D0000}"/>
    <cellStyle name="Comma 2 4 2" xfId="16046" xr:uid="{00000000-0005-0000-0000-0000643E0000}"/>
    <cellStyle name="Comma 2 4 20" xfId="16047" xr:uid="{00000000-0005-0000-0000-0000653E0000}"/>
    <cellStyle name="Comma 2 4 21" xfId="16048" xr:uid="{00000000-0005-0000-0000-0000663E0000}"/>
    <cellStyle name="Comma 2 4 22" xfId="16049" xr:uid="{00000000-0005-0000-0000-0000673E0000}"/>
    <cellStyle name="Comma 2 4 23" xfId="16050" xr:uid="{00000000-0005-0000-0000-0000683E0000}"/>
    <cellStyle name="Comma 2 4 24" xfId="16051" xr:uid="{00000000-0005-0000-0000-0000693E0000}"/>
    <cellStyle name="Comma 2 4 25" xfId="16052" xr:uid="{00000000-0005-0000-0000-00006A3E0000}"/>
    <cellStyle name="Comma 2 4 26" xfId="16053" xr:uid="{00000000-0005-0000-0000-00006B3E0000}"/>
    <cellStyle name="Comma 2 4 27" xfId="16054" xr:uid="{00000000-0005-0000-0000-00006C3E0000}"/>
    <cellStyle name="Comma 2 4 28" xfId="16055" xr:uid="{00000000-0005-0000-0000-00006D3E0000}"/>
    <cellStyle name="Comma 2 4 29" xfId="16056" xr:uid="{00000000-0005-0000-0000-00006E3E0000}"/>
    <cellStyle name="Comma 2 4 3" xfId="16057" xr:uid="{00000000-0005-0000-0000-00006F3E0000}"/>
    <cellStyle name="Comma 2 4 30" xfId="16058" xr:uid="{00000000-0005-0000-0000-0000703E0000}"/>
    <cellStyle name="Comma 2 4 31" xfId="16059" xr:uid="{00000000-0005-0000-0000-0000713E0000}"/>
    <cellStyle name="Comma 2 4 32" xfId="16060" xr:uid="{00000000-0005-0000-0000-0000723E0000}"/>
    <cellStyle name="Comma 2 4 33" xfId="16061" xr:uid="{00000000-0005-0000-0000-0000733E0000}"/>
    <cellStyle name="Comma 2 4 34" xfId="16062" xr:uid="{00000000-0005-0000-0000-0000743E0000}"/>
    <cellStyle name="Comma 2 4 35" xfId="16063" xr:uid="{00000000-0005-0000-0000-0000753E0000}"/>
    <cellStyle name="Comma 2 4 36" xfId="16064" xr:uid="{00000000-0005-0000-0000-0000763E0000}"/>
    <cellStyle name="Comma 2 4 37" xfId="16065" xr:uid="{00000000-0005-0000-0000-0000773E0000}"/>
    <cellStyle name="Comma 2 4 38" xfId="16066" xr:uid="{00000000-0005-0000-0000-0000783E0000}"/>
    <cellStyle name="Comma 2 4 39" xfId="16067" xr:uid="{00000000-0005-0000-0000-0000793E0000}"/>
    <cellStyle name="Comma 2 4 4" xfId="16068" xr:uid="{00000000-0005-0000-0000-00007A3E0000}"/>
    <cellStyle name="Comma 2 4 40" xfId="16069" xr:uid="{00000000-0005-0000-0000-00007B3E0000}"/>
    <cellStyle name="Comma 2 4 41" xfId="16070" xr:uid="{00000000-0005-0000-0000-00007C3E0000}"/>
    <cellStyle name="Comma 2 4 42" xfId="16071" xr:uid="{00000000-0005-0000-0000-00007D3E0000}"/>
    <cellStyle name="Comma 2 4 43" xfId="16072" xr:uid="{00000000-0005-0000-0000-00007E3E0000}"/>
    <cellStyle name="Comma 2 4 44" xfId="16073" xr:uid="{00000000-0005-0000-0000-00007F3E0000}"/>
    <cellStyle name="Comma 2 4 45" xfId="16074" xr:uid="{00000000-0005-0000-0000-0000803E0000}"/>
    <cellStyle name="Comma 2 4 46" xfId="16075" xr:uid="{00000000-0005-0000-0000-0000813E0000}"/>
    <cellStyle name="Comma 2 4 47" xfId="16076" xr:uid="{00000000-0005-0000-0000-0000823E0000}"/>
    <cellStyle name="Comma 2 4 48" xfId="16077" xr:uid="{00000000-0005-0000-0000-0000833E0000}"/>
    <cellStyle name="Comma 2 4 49" xfId="16078" xr:uid="{00000000-0005-0000-0000-0000843E0000}"/>
    <cellStyle name="Comma 2 4 5" xfId="16079" xr:uid="{00000000-0005-0000-0000-0000853E0000}"/>
    <cellStyle name="Comma 2 4 50" xfId="16080" xr:uid="{00000000-0005-0000-0000-0000863E0000}"/>
    <cellStyle name="Comma 2 4 51" xfId="16081" xr:uid="{00000000-0005-0000-0000-0000873E0000}"/>
    <cellStyle name="Comma 2 4 52" xfId="16082" xr:uid="{00000000-0005-0000-0000-0000883E0000}"/>
    <cellStyle name="Comma 2 4 53" xfId="16083" xr:uid="{00000000-0005-0000-0000-0000893E0000}"/>
    <cellStyle name="Comma 2 4 54" xfId="16084" xr:uid="{00000000-0005-0000-0000-00008A3E0000}"/>
    <cellStyle name="Comma 2 4 55" xfId="16085" xr:uid="{00000000-0005-0000-0000-00008B3E0000}"/>
    <cellStyle name="Comma 2 4 56" xfId="16086" xr:uid="{00000000-0005-0000-0000-00008C3E0000}"/>
    <cellStyle name="Comma 2 4 57" xfId="16087" xr:uid="{00000000-0005-0000-0000-00008D3E0000}"/>
    <cellStyle name="Comma 2 4 58" xfId="16088" xr:uid="{00000000-0005-0000-0000-00008E3E0000}"/>
    <cellStyle name="Comma 2 4 59" xfId="16089" xr:uid="{00000000-0005-0000-0000-00008F3E0000}"/>
    <cellStyle name="Comma 2 4 6" xfId="16090" xr:uid="{00000000-0005-0000-0000-0000903E0000}"/>
    <cellStyle name="Comma 2 4 60" xfId="16091" xr:uid="{00000000-0005-0000-0000-0000913E0000}"/>
    <cellStyle name="Comma 2 4 61" xfId="16092" xr:uid="{00000000-0005-0000-0000-0000923E0000}"/>
    <cellStyle name="Comma 2 4 62" xfId="16093" xr:uid="{00000000-0005-0000-0000-0000933E0000}"/>
    <cellStyle name="Comma 2 4 63" xfId="16094" xr:uid="{00000000-0005-0000-0000-0000943E0000}"/>
    <cellStyle name="Comma 2 4 64" xfId="16095" xr:uid="{00000000-0005-0000-0000-0000953E0000}"/>
    <cellStyle name="Comma 2 4 65" xfId="16096" xr:uid="{00000000-0005-0000-0000-0000963E0000}"/>
    <cellStyle name="Comma 2 4 66" xfId="16097" xr:uid="{00000000-0005-0000-0000-0000973E0000}"/>
    <cellStyle name="Comma 2 4 67" xfId="16098" xr:uid="{00000000-0005-0000-0000-0000983E0000}"/>
    <cellStyle name="Comma 2 4 68" xfId="16099" xr:uid="{00000000-0005-0000-0000-0000993E0000}"/>
    <cellStyle name="Comma 2 4 69" xfId="16100" xr:uid="{00000000-0005-0000-0000-00009A3E0000}"/>
    <cellStyle name="Comma 2 4 7" xfId="16101" xr:uid="{00000000-0005-0000-0000-00009B3E0000}"/>
    <cellStyle name="Comma 2 4 70" xfId="16102" xr:uid="{00000000-0005-0000-0000-00009C3E0000}"/>
    <cellStyle name="Comma 2 4 71" xfId="16103" xr:uid="{00000000-0005-0000-0000-00009D3E0000}"/>
    <cellStyle name="Comma 2 4 72" xfId="16104" xr:uid="{00000000-0005-0000-0000-00009E3E0000}"/>
    <cellStyle name="Comma 2 4 73" xfId="16105" xr:uid="{00000000-0005-0000-0000-00009F3E0000}"/>
    <cellStyle name="Comma 2 4 74" xfId="16106" xr:uid="{00000000-0005-0000-0000-0000A03E0000}"/>
    <cellStyle name="Comma 2 4 75" xfId="16107" xr:uid="{00000000-0005-0000-0000-0000A13E0000}"/>
    <cellStyle name="Comma 2 4 76" xfId="16108" xr:uid="{00000000-0005-0000-0000-0000A23E0000}"/>
    <cellStyle name="Comma 2 4 77" xfId="16109" xr:uid="{00000000-0005-0000-0000-0000A33E0000}"/>
    <cellStyle name="Comma 2 4 78" xfId="16110" xr:uid="{00000000-0005-0000-0000-0000A43E0000}"/>
    <cellStyle name="Comma 2 4 79" xfId="16111" xr:uid="{00000000-0005-0000-0000-0000A53E0000}"/>
    <cellStyle name="Comma 2 4 8" xfId="16112" xr:uid="{00000000-0005-0000-0000-0000A63E0000}"/>
    <cellStyle name="Comma 2 4 80" xfId="16113" xr:uid="{00000000-0005-0000-0000-0000A73E0000}"/>
    <cellStyle name="Comma 2 4 81" xfId="16114" xr:uid="{00000000-0005-0000-0000-0000A83E0000}"/>
    <cellStyle name="Comma 2 4 82" xfId="16115" xr:uid="{00000000-0005-0000-0000-0000A93E0000}"/>
    <cellStyle name="Comma 2 4 83" xfId="16116" xr:uid="{00000000-0005-0000-0000-0000AA3E0000}"/>
    <cellStyle name="Comma 2 4 84" xfId="16117" xr:uid="{00000000-0005-0000-0000-0000AB3E0000}"/>
    <cellStyle name="Comma 2 4 85" xfId="16118" xr:uid="{00000000-0005-0000-0000-0000AC3E0000}"/>
    <cellStyle name="Comma 2 4 86" xfId="16119" xr:uid="{00000000-0005-0000-0000-0000AD3E0000}"/>
    <cellStyle name="Comma 2 4 87" xfId="16120" xr:uid="{00000000-0005-0000-0000-0000AE3E0000}"/>
    <cellStyle name="Comma 2 4 88" xfId="16121" xr:uid="{00000000-0005-0000-0000-0000AF3E0000}"/>
    <cellStyle name="Comma 2 4 89" xfId="16122" xr:uid="{00000000-0005-0000-0000-0000B03E0000}"/>
    <cellStyle name="Comma 2 4 9" xfId="16123" xr:uid="{00000000-0005-0000-0000-0000B13E0000}"/>
    <cellStyle name="Comma 2 4 90" xfId="16124" xr:uid="{00000000-0005-0000-0000-0000B23E0000}"/>
    <cellStyle name="Comma 2 4 91" xfId="16125" xr:uid="{00000000-0005-0000-0000-0000B33E0000}"/>
    <cellStyle name="Comma 2 4 92" xfId="16126" xr:uid="{00000000-0005-0000-0000-0000B43E0000}"/>
    <cellStyle name="Comma 2 4 93" xfId="16127" xr:uid="{00000000-0005-0000-0000-0000B53E0000}"/>
    <cellStyle name="Comma 2 4 94" xfId="16128" xr:uid="{00000000-0005-0000-0000-0000B63E0000}"/>
    <cellStyle name="Comma 2 4 95" xfId="16129" xr:uid="{00000000-0005-0000-0000-0000B73E0000}"/>
    <cellStyle name="Comma 2 4 96" xfId="16130" xr:uid="{00000000-0005-0000-0000-0000B83E0000}"/>
    <cellStyle name="Comma 2 4 97" xfId="16131" xr:uid="{00000000-0005-0000-0000-0000B93E0000}"/>
    <cellStyle name="Comma 2 4 98" xfId="16132" xr:uid="{00000000-0005-0000-0000-0000BA3E0000}"/>
    <cellStyle name="Comma 2 4 99" xfId="16133" xr:uid="{00000000-0005-0000-0000-0000BB3E0000}"/>
    <cellStyle name="Comma 2 40" xfId="16134" xr:uid="{00000000-0005-0000-0000-0000BC3E0000}"/>
    <cellStyle name="Comma 2 40 2" xfId="16135" xr:uid="{00000000-0005-0000-0000-0000BD3E0000}"/>
    <cellStyle name="Comma 2 40 3" xfId="16136" xr:uid="{00000000-0005-0000-0000-0000BE3E0000}"/>
    <cellStyle name="Comma 2 41" xfId="16137" xr:uid="{00000000-0005-0000-0000-0000BF3E0000}"/>
    <cellStyle name="Comma 2 41 2" xfId="16138" xr:uid="{00000000-0005-0000-0000-0000C03E0000}"/>
    <cellStyle name="Comma 2 41 3" xfId="16139" xr:uid="{00000000-0005-0000-0000-0000C13E0000}"/>
    <cellStyle name="Comma 2 42" xfId="16140" xr:uid="{00000000-0005-0000-0000-0000C23E0000}"/>
    <cellStyle name="Comma 2 42 2" xfId="16141" xr:uid="{00000000-0005-0000-0000-0000C33E0000}"/>
    <cellStyle name="Comma 2 42 3" xfId="16142" xr:uid="{00000000-0005-0000-0000-0000C43E0000}"/>
    <cellStyle name="Comma 2 43" xfId="16143" xr:uid="{00000000-0005-0000-0000-0000C53E0000}"/>
    <cellStyle name="Comma 2 43 2" xfId="16144" xr:uid="{00000000-0005-0000-0000-0000C63E0000}"/>
    <cellStyle name="Comma 2 43 3" xfId="16145" xr:uid="{00000000-0005-0000-0000-0000C73E0000}"/>
    <cellStyle name="Comma 2 44" xfId="16146" xr:uid="{00000000-0005-0000-0000-0000C83E0000}"/>
    <cellStyle name="Comma 2 44 2" xfId="16147" xr:uid="{00000000-0005-0000-0000-0000C93E0000}"/>
    <cellStyle name="Comma 2 44 3" xfId="16148" xr:uid="{00000000-0005-0000-0000-0000CA3E0000}"/>
    <cellStyle name="Comma 2 45" xfId="16149" xr:uid="{00000000-0005-0000-0000-0000CB3E0000}"/>
    <cellStyle name="Comma 2 45 2" xfId="16150" xr:uid="{00000000-0005-0000-0000-0000CC3E0000}"/>
    <cellStyle name="Comma 2 45 3" xfId="16151" xr:uid="{00000000-0005-0000-0000-0000CD3E0000}"/>
    <cellStyle name="Comma 2 46" xfId="16152" xr:uid="{00000000-0005-0000-0000-0000CE3E0000}"/>
    <cellStyle name="Comma 2 46 2" xfId="16153" xr:uid="{00000000-0005-0000-0000-0000CF3E0000}"/>
    <cellStyle name="Comma 2 46 3" xfId="16154" xr:uid="{00000000-0005-0000-0000-0000D03E0000}"/>
    <cellStyle name="Comma 2 47" xfId="16155" xr:uid="{00000000-0005-0000-0000-0000D13E0000}"/>
    <cellStyle name="Comma 2 47 2" xfId="16156" xr:uid="{00000000-0005-0000-0000-0000D23E0000}"/>
    <cellStyle name="Comma 2 47 3" xfId="16157" xr:uid="{00000000-0005-0000-0000-0000D33E0000}"/>
    <cellStyle name="Comma 2 48" xfId="16158" xr:uid="{00000000-0005-0000-0000-0000D43E0000}"/>
    <cellStyle name="Comma 2 48 2" xfId="16159" xr:uid="{00000000-0005-0000-0000-0000D53E0000}"/>
    <cellStyle name="Comma 2 48 3" xfId="16160" xr:uid="{00000000-0005-0000-0000-0000D63E0000}"/>
    <cellStyle name="Comma 2 49" xfId="16161" xr:uid="{00000000-0005-0000-0000-0000D73E0000}"/>
    <cellStyle name="Comma 2 49 2" xfId="16162" xr:uid="{00000000-0005-0000-0000-0000D83E0000}"/>
    <cellStyle name="Comma 2 49 3" xfId="16163" xr:uid="{00000000-0005-0000-0000-0000D93E0000}"/>
    <cellStyle name="Comma 2 5" xfId="16164" xr:uid="{00000000-0005-0000-0000-0000DA3E0000}"/>
    <cellStyle name="Comma 2 5 10" xfId="16165" xr:uid="{00000000-0005-0000-0000-0000DB3E0000}"/>
    <cellStyle name="Comma 2 5 100" xfId="16166" xr:uid="{00000000-0005-0000-0000-0000DC3E0000}"/>
    <cellStyle name="Comma 2 5 101" xfId="16167" xr:uid="{00000000-0005-0000-0000-0000DD3E0000}"/>
    <cellStyle name="Comma 2 5 102" xfId="16168" xr:uid="{00000000-0005-0000-0000-0000DE3E0000}"/>
    <cellStyle name="Comma 2 5 103" xfId="16169" xr:uid="{00000000-0005-0000-0000-0000DF3E0000}"/>
    <cellStyle name="Comma 2 5 104" xfId="16170" xr:uid="{00000000-0005-0000-0000-0000E03E0000}"/>
    <cellStyle name="Comma 2 5 105" xfId="16171" xr:uid="{00000000-0005-0000-0000-0000E13E0000}"/>
    <cellStyle name="Comma 2 5 106" xfId="16172" xr:uid="{00000000-0005-0000-0000-0000E23E0000}"/>
    <cellStyle name="Comma 2 5 107" xfId="16173" xr:uid="{00000000-0005-0000-0000-0000E33E0000}"/>
    <cellStyle name="Comma 2 5 108" xfId="16174" xr:uid="{00000000-0005-0000-0000-0000E43E0000}"/>
    <cellStyle name="Comma 2 5 109" xfId="16175" xr:uid="{00000000-0005-0000-0000-0000E53E0000}"/>
    <cellStyle name="Comma 2 5 11" xfId="16176" xr:uid="{00000000-0005-0000-0000-0000E63E0000}"/>
    <cellStyle name="Comma 2 5 110" xfId="16177" xr:uid="{00000000-0005-0000-0000-0000E73E0000}"/>
    <cellStyle name="Comma 2 5 111" xfId="16178" xr:uid="{00000000-0005-0000-0000-0000E83E0000}"/>
    <cellStyle name="Comma 2 5 112" xfId="16179" xr:uid="{00000000-0005-0000-0000-0000E93E0000}"/>
    <cellStyle name="Comma 2 5 113" xfId="16180" xr:uid="{00000000-0005-0000-0000-0000EA3E0000}"/>
    <cellStyle name="Comma 2 5 114" xfId="16181" xr:uid="{00000000-0005-0000-0000-0000EB3E0000}"/>
    <cellStyle name="Comma 2 5 115" xfId="16182" xr:uid="{00000000-0005-0000-0000-0000EC3E0000}"/>
    <cellStyle name="Comma 2 5 116" xfId="16183" xr:uid="{00000000-0005-0000-0000-0000ED3E0000}"/>
    <cellStyle name="Comma 2 5 117" xfId="16184" xr:uid="{00000000-0005-0000-0000-0000EE3E0000}"/>
    <cellStyle name="Comma 2 5 118" xfId="16185" xr:uid="{00000000-0005-0000-0000-0000EF3E0000}"/>
    <cellStyle name="Comma 2 5 119" xfId="16186" xr:uid="{00000000-0005-0000-0000-0000F03E0000}"/>
    <cellStyle name="Comma 2 5 12" xfId="16187" xr:uid="{00000000-0005-0000-0000-0000F13E0000}"/>
    <cellStyle name="Comma 2 5 120" xfId="16188" xr:uid="{00000000-0005-0000-0000-0000F23E0000}"/>
    <cellStyle name="Comma 2 5 121" xfId="16189" xr:uid="{00000000-0005-0000-0000-0000F33E0000}"/>
    <cellStyle name="Comma 2 5 122" xfId="16190" xr:uid="{00000000-0005-0000-0000-0000F43E0000}"/>
    <cellStyle name="Comma 2 5 123" xfId="16191" xr:uid="{00000000-0005-0000-0000-0000F53E0000}"/>
    <cellStyle name="Comma 2 5 124" xfId="16192" xr:uid="{00000000-0005-0000-0000-0000F63E0000}"/>
    <cellStyle name="Comma 2 5 125" xfId="16193" xr:uid="{00000000-0005-0000-0000-0000F73E0000}"/>
    <cellStyle name="Comma 2 5 126" xfId="16194" xr:uid="{00000000-0005-0000-0000-0000F83E0000}"/>
    <cellStyle name="Comma 2 5 127" xfId="16195" xr:uid="{00000000-0005-0000-0000-0000F93E0000}"/>
    <cellStyle name="Comma 2 5 128" xfId="16196" xr:uid="{00000000-0005-0000-0000-0000FA3E0000}"/>
    <cellStyle name="Comma 2 5 129" xfId="16197" xr:uid="{00000000-0005-0000-0000-0000FB3E0000}"/>
    <cellStyle name="Comma 2 5 13" xfId="16198" xr:uid="{00000000-0005-0000-0000-0000FC3E0000}"/>
    <cellStyle name="Comma 2 5 130" xfId="16199" xr:uid="{00000000-0005-0000-0000-0000FD3E0000}"/>
    <cellStyle name="Comma 2 5 131" xfId="16200" xr:uid="{00000000-0005-0000-0000-0000FE3E0000}"/>
    <cellStyle name="Comma 2 5 132" xfId="16201" xr:uid="{00000000-0005-0000-0000-0000FF3E0000}"/>
    <cellStyle name="Comma 2 5 133" xfId="16202" xr:uid="{00000000-0005-0000-0000-0000003F0000}"/>
    <cellStyle name="Comma 2 5 134" xfId="16203" xr:uid="{00000000-0005-0000-0000-0000013F0000}"/>
    <cellStyle name="Comma 2 5 135" xfId="16204" xr:uid="{00000000-0005-0000-0000-0000023F0000}"/>
    <cellStyle name="Comma 2 5 136" xfId="16205" xr:uid="{00000000-0005-0000-0000-0000033F0000}"/>
    <cellStyle name="Comma 2 5 137" xfId="16206" xr:uid="{00000000-0005-0000-0000-0000043F0000}"/>
    <cellStyle name="Comma 2 5 138" xfId="16207" xr:uid="{00000000-0005-0000-0000-0000053F0000}"/>
    <cellStyle name="Comma 2 5 139" xfId="16208" xr:uid="{00000000-0005-0000-0000-0000063F0000}"/>
    <cellStyle name="Comma 2 5 14" xfId="16209" xr:uid="{00000000-0005-0000-0000-0000073F0000}"/>
    <cellStyle name="Comma 2 5 140" xfId="16210" xr:uid="{00000000-0005-0000-0000-0000083F0000}"/>
    <cellStyle name="Comma 2 5 141" xfId="16211" xr:uid="{00000000-0005-0000-0000-0000093F0000}"/>
    <cellStyle name="Comma 2 5 142" xfId="16212" xr:uid="{00000000-0005-0000-0000-00000A3F0000}"/>
    <cellStyle name="Comma 2 5 143" xfId="16213" xr:uid="{00000000-0005-0000-0000-00000B3F0000}"/>
    <cellStyle name="Comma 2 5 144" xfId="16214" xr:uid="{00000000-0005-0000-0000-00000C3F0000}"/>
    <cellStyle name="Comma 2 5 145" xfId="16215" xr:uid="{00000000-0005-0000-0000-00000D3F0000}"/>
    <cellStyle name="Comma 2 5 146" xfId="16216" xr:uid="{00000000-0005-0000-0000-00000E3F0000}"/>
    <cellStyle name="Comma 2 5 147" xfId="16217" xr:uid="{00000000-0005-0000-0000-00000F3F0000}"/>
    <cellStyle name="Comma 2 5 148" xfId="16218" xr:uid="{00000000-0005-0000-0000-0000103F0000}"/>
    <cellStyle name="Comma 2 5 149" xfId="16219" xr:uid="{00000000-0005-0000-0000-0000113F0000}"/>
    <cellStyle name="Comma 2 5 15" xfId="16220" xr:uid="{00000000-0005-0000-0000-0000123F0000}"/>
    <cellStyle name="Comma 2 5 150" xfId="16221" xr:uid="{00000000-0005-0000-0000-0000133F0000}"/>
    <cellStyle name="Comma 2 5 151" xfId="16222" xr:uid="{00000000-0005-0000-0000-0000143F0000}"/>
    <cellStyle name="Comma 2 5 152" xfId="16223" xr:uid="{00000000-0005-0000-0000-0000153F0000}"/>
    <cellStyle name="Comma 2 5 153" xfId="16224" xr:uid="{00000000-0005-0000-0000-0000163F0000}"/>
    <cellStyle name="Comma 2 5 154" xfId="16225" xr:uid="{00000000-0005-0000-0000-0000173F0000}"/>
    <cellStyle name="Comma 2 5 155" xfId="16226" xr:uid="{00000000-0005-0000-0000-0000183F0000}"/>
    <cellStyle name="Comma 2 5 156" xfId="16227" xr:uid="{00000000-0005-0000-0000-0000193F0000}"/>
    <cellStyle name="Comma 2 5 157" xfId="16228" xr:uid="{00000000-0005-0000-0000-00001A3F0000}"/>
    <cellStyle name="Comma 2 5 158" xfId="16229" xr:uid="{00000000-0005-0000-0000-00001B3F0000}"/>
    <cellStyle name="Comma 2 5 159" xfId="16230" xr:uid="{00000000-0005-0000-0000-00001C3F0000}"/>
    <cellStyle name="Comma 2 5 16" xfId="16231" xr:uid="{00000000-0005-0000-0000-00001D3F0000}"/>
    <cellStyle name="Comma 2 5 160" xfId="16232" xr:uid="{00000000-0005-0000-0000-00001E3F0000}"/>
    <cellStyle name="Comma 2 5 161" xfId="16233" xr:uid="{00000000-0005-0000-0000-00001F3F0000}"/>
    <cellStyle name="Comma 2 5 162" xfId="16234" xr:uid="{00000000-0005-0000-0000-0000203F0000}"/>
    <cellStyle name="Comma 2 5 163" xfId="16235" xr:uid="{00000000-0005-0000-0000-0000213F0000}"/>
    <cellStyle name="Comma 2 5 164" xfId="16236" xr:uid="{00000000-0005-0000-0000-0000223F0000}"/>
    <cellStyle name="Comma 2 5 165" xfId="16237" xr:uid="{00000000-0005-0000-0000-0000233F0000}"/>
    <cellStyle name="Comma 2 5 166" xfId="16238" xr:uid="{00000000-0005-0000-0000-0000243F0000}"/>
    <cellStyle name="Comma 2 5 167" xfId="16239" xr:uid="{00000000-0005-0000-0000-0000253F0000}"/>
    <cellStyle name="Comma 2 5 168" xfId="16240" xr:uid="{00000000-0005-0000-0000-0000263F0000}"/>
    <cellStyle name="Comma 2 5 169" xfId="16241" xr:uid="{00000000-0005-0000-0000-0000273F0000}"/>
    <cellStyle name="Comma 2 5 17" xfId="16242" xr:uid="{00000000-0005-0000-0000-0000283F0000}"/>
    <cellStyle name="Comma 2 5 170" xfId="16243" xr:uid="{00000000-0005-0000-0000-0000293F0000}"/>
    <cellStyle name="Comma 2 5 171" xfId="16244" xr:uid="{00000000-0005-0000-0000-00002A3F0000}"/>
    <cellStyle name="Comma 2 5 172" xfId="16245" xr:uid="{00000000-0005-0000-0000-00002B3F0000}"/>
    <cellStyle name="Comma 2 5 173" xfId="16246" xr:uid="{00000000-0005-0000-0000-00002C3F0000}"/>
    <cellStyle name="Comma 2 5 174" xfId="16247" xr:uid="{00000000-0005-0000-0000-00002D3F0000}"/>
    <cellStyle name="Comma 2 5 175" xfId="16248" xr:uid="{00000000-0005-0000-0000-00002E3F0000}"/>
    <cellStyle name="Comma 2 5 176" xfId="16249" xr:uid="{00000000-0005-0000-0000-00002F3F0000}"/>
    <cellStyle name="Comma 2 5 177" xfId="16250" xr:uid="{00000000-0005-0000-0000-0000303F0000}"/>
    <cellStyle name="Comma 2 5 178" xfId="16251" xr:uid="{00000000-0005-0000-0000-0000313F0000}"/>
    <cellStyle name="Comma 2 5 179" xfId="16252" xr:uid="{00000000-0005-0000-0000-0000323F0000}"/>
    <cellStyle name="Comma 2 5 18" xfId="16253" xr:uid="{00000000-0005-0000-0000-0000333F0000}"/>
    <cellStyle name="Comma 2 5 180" xfId="16254" xr:uid="{00000000-0005-0000-0000-0000343F0000}"/>
    <cellStyle name="Comma 2 5 181" xfId="16255" xr:uid="{00000000-0005-0000-0000-0000353F0000}"/>
    <cellStyle name="Comma 2 5 182" xfId="16256" xr:uid="{00000000-0005-0000-0000-0000363F0000}"/>
    <cellStyle name="Comma 2 5 183" xfId="16257" xr:uid="{00000000-0005-0000-0000-0000373F0000}"/>
    <cellStyle name="Comma 2 5 184" xfId="16258" xr:uid="{00000000-0005-0000-0000-0000383F0000}"/>
    <cellStyle name="Comma 2 5 185" xfId="16259" xr:uid="{00000000-0005-0000-0000-0000393F0000}"/>
    <cellStyle name="Comma 2 5 186" xfId="16260" xr:uid="{00000000-0005-0000-0000-00003A3F0000}"/>
    <cellStyle name="Comma 2 5 187" xfId="16261" xr:uid="{00000000-0005-0000-0000-00003B3F0000}"/>
    <cellStyle name="Comma 2 5 188" xfId="16262" xr:uid="{00000000-0005-0000-0000-00003C3F0000}"/>
    <cellStyle name="Comma 2 5 189" xfId="16263" xr:uid="{00000000-0005-0000-0000-00003D3F0000}"/>
    <cellStyle name="Comma 2 5 19" xfId="16264" xr:uid="{00000000-0005-0000-0000-00003E3F0000}"/>
    <cellStyle name="Comma 2 5 190" xfId="16265" xr:uid="{00000000-0005-0000-0000-00003F3F0000}"/>
    <cellStyle name="Comma 2 5 191" xfId="16266" xr:uid="{00000000-0005-0000-0000-0000403F0000}"/>
    <cellStyle name="Comma 2 5 192" xfId="16267" xr:uid="{00000000-0005-0000-0000-0000413F0000}"/>
    <cellStyle name="Comma 2 5 193" xfId="16268" xr:uid="{00000000-0005-0000-0000-0000423F0000}"/>
    <cellStyle name="Comma 2 5 194" xfId="16269" xr:uid="{00000000-0005-0000-0000-0000433F0000}"/>
    <cellStyle name="Comma 2 5 195" xfId="16270" xr:uid="{00000000-0005-0000-0000-0000443F0000}"/>
    <cellStyle name="Comma 2 5 196" xfId="16271" xr:uid="{00000000-0005-0000-0000-0000453F0000}"/>
    <cellStyle name="Comma 2 5 2" xfId="16272" xr:uid="{00000000-0005-0000-0000-0000463F0000}"/>
    <cellStyle name="Comma 2 5 20" xfId="16273" xr:uid="{00000000-0005-0000-0000-0000473F0000}"/>
    <cellStyle name="Comma 2 5 21" xfId="16274" xr:uid="{00000000-0005-0000-0000-0000483F0000}"/>
    <cellStyle name="Comma 2 5 22" xfId="16275" xr:uid="{00000000-0005-0000-0000-0000493F0000}"/>
    <cellStyle name="Comma 2 5 23" xfId="16276" xr:uid="{00000000-0005-0000-0000-00004A3F0000}"/>
    <cellStyle name="Comma 2 5 24" xfId="16277" xr:uid="{00000000-0005-0000-0000-00004B3F0000}"/>
    <cellStyle name="Comma 2 5 25" xfId="16278" xr:uid="{00000000-0005-0000-0000-00004C3F0000}"/>
    <cellStyle name="Comma 2 5 26" xfId="16279" xr:uid="{00000000-0005-0000-0000-00004D3F0000}"/>
    <cellStyle name="Comma 2 5 27" xfId="16280" xr:uid="{00000000-0005-0000-0000-00004E3F0000}"/>
    <cellStyle name="Comma 2 5 28" xfId="16281" xr:uid="{00000000-0005-0000-0000-00004F3F0000}"/>
    <cellStyle name="Comma 2 5 29" xfId="16282" xr:uid="{00000000-0005-0000-0000-0000503F0000}"/>
    <cellStyle name="Comma 2 5 3" xfId="16283" xr:uid="{00000000-0005-0000-0000-0000513F0000}"/>
    <cellStyle name="Comma 2 5 30" xfId="16284" xr:uid="{00000000-0005-0000-0000-0000523F0000}"/>
    <cellStyle name="Comma 2 5 31" xfId="16285" xr:uid="{00000000-0005-0000-0000-0000533F0000}"/>
    <cellStyle name="Comma 2 5 32" xfId="16286" xr:uid="{00000000-0005-0000-0000-0000543F0000}"/>
    <cellStyle name="Comma 2 5 33" xfId="16287" xr:uid="{00000000-0005-0000-0000-0000553F0000}"/>
    <cellStyle name="Comma 2 5 34" xfId="16288" xr:uid="{00000000-0005-0000-0000-0000563F0000}"/>
    <cellStyle name="Comma 2 5 35" xfId="16289" xr:uid="{00000000-0005-0000-0000-0000573F0000}"/>
    <cellStyle name="Comma 2 5 36" xfId="16290" xr:uid="{00000000-0005-0000-0000-0000583F0000}"/>
    <cellStyle name="Comma 2 5 37" xfId="16291" xr:uid="{00000000-0005-0000-0000-0000593F0000}"/>
    <cellStyle name="Comma 2 5 38" xfId="16292" xr:uid="{00000000-0005-0000-0000-00005A3F0000}"/>
    <cellStyle name="Comma 2 5 39" xfId="16293" xr:uid="{00000000-0005-0000-0000-00005B3F0000}"/>
    <cellStyle name="Comma 2 5 4" xfId="16294" xr:uid="{00000000-0005-0000-0000-00005C3F0000}"/>
    <cellStyle name="Comma 2 5 40" xfId="16295" xr:uid="{00000000-0005-0000-0000-00005D3F0000}"/>
    <cellStyle name="Comma 2 5 41" xfId="16296" xr:uid="{00000000-0005-0000-0000-00005E3F0000}"/>
    <cellStyle name="Comma 2 5 42" xfId="16297" xr:uid="{00000000-0005-0000-0000-00005F3F0000}"/>
    <cellStyle name="Comma 2 5 43" xfId="16298" xr:uid="{00000000-0005-0000-0000-0000603F0000}"/>
    <cellStyle name="Comma 2 5 44" xfId="16299" xr:uid="{00000000-0005-0000-0000-0000613F0000}"/>
    <cellStyle name="Comma 2 5 45" xfId="16300" xr:uid="{00000000-0005-0000-0000-0000623F0000}"/>
    <cellStyle name="Comma 2 5 46" xfId="16301" xr:uid="{00000000-0005-0000-0000-0000633F0000}"/>
    <cellStyle name="Comma 2 5 47" xfId="16302" xr:uid="{00000000-0005-0000-0000-0000643F0000}"/>
    <cellStyle name="Comma 2 5 48" xfId="16303" xr:uid="{00000000-0005-0000-0000-0000653F0000}"/>
    <cellStyle name="Comma 2 5 49" xfId="16304" xr:uid="{00000000-0005-0000-0000-0000663F0000}"/>
    <cellStyle name="Comma 2 5 5" xfId="16305" xr:uid="{00000000-0005-0000-0000-0000673F0000}"/>
    <cellStyle name="Comma 2 5 50" xfId="16306" xr:uid="{00000000-0005-0000-0000-0000683F0000}"/>
    <cellStyle name="Comma 2 5 51" xfId="16307" xr:uid="{00000000-0005-0000-0000-0000693F0000}"/>
    <cellStyle name="Comma 2 5 52" xfId="16308" xr:uid="{00000000-0005-0000-0000-00006A3F0000}"/>
    <cellStyle name="Comma 2 5 53" xfId="16309" xr:uid="{00000000-0005-0000-0000-00006B3F0000}"/>
    <cellStyle name="Comma 2 5 54" xfId="16310" xr:uid="{00000000-0005-0000-0000-00006C3F0000}"/>
    <cellStyle name="Comma 2 5 55" xfId="16311" xr:uid="{00000000-0005-0000-0000-00006D3F0000}"/>
    <cellStyle name="Comma 2 5 56" xfId="16312" xr:uid="{00000000-0005-0000-0000-00006E3F0000}"/>
    <cellStyle name="Comma 2 5 57" xfId="16313" xr:uid="{00000000-0005-0000-0000-00006F3F0000}"/>
    <cellStyle name="Comma 2 5 58" xfId="16314" xr:uid="{00000000-0005-0000-0000-0000703F0000}"/>
    <cellStyle name="Comma 2 5 59" xfId="16315" xr:uid="{00000000-0005-0000-0000-0000713F0000}"/>
    <cellStyle name="Comma 2 5 6" xfId="16316" xr:uid="{00000000-0005-0000-0000-0000723F0000}"/>
    <cellStyle name="Comma 2 5 60" xfId="16317" xr:uid="{00000000-0005-0000-0000-0000733F0000}"/>
    <cellStyle name="Comma 2 5 61" xfId="16318" xr:uid="{00000000-0005-0000-0000-0000743F0000}"/>
    <cellStyle name="Comma 2 5 62" xfId="16319" xr:uid="{00000000-0005-0000-0000-0000753F0000}"/>
    <cellStyle name="Comma 2 5 63" xfId="16320" xr:uid="{00000000-0005-0000-0000-0000763F0000}"/>
    <cellStyle name="Comma 2 5 64" xfId="16321" xr:uid="{00000000-0005-0000-0000-0000773F0000}"/>
    <cellStyle name="Comma 2 5 65" xfId="16322" xr:uid="{00000000-0005-0000-0000-0000783F0000}"/>
    <cellStyle name="Comma 2 5 66" xfId="16323" xr:uid="{00000000-0005-0000-0000-0000793F0000}"/>
    <cellStyle name="Comma 2 5 67" xfId="16324" xr:uid="{00000000-0005-0000-0000-00007A3F0000}"/>
    <cellStyle name="Comma 2 5 68" xfId="16325" xr:uid="{00000000-0005-0000-0000-00007B3F0000}"/>
    <cellStyle name="Comma 2 5 69" xfId="16326" xr:uid="{00000000-0005-0000-0000-00007C3F0000}"/>
    <cellStyle name="Comma 2 5 7" xfId="16327" xr:uid="{00000000-0005-0000-0000-00007D3F0000}"/>
    <cellStyle name="Comma 2 5 70" xfId="16328" xr:uid="{00000000-0005-0000-0000-00007E3F0000}"/>
    <cellStyle name="Comma 2 5 71" xfId="16329" xr:uid="{00000000-0005-0000-0000-00007F3F0000}"/>
    <cellStyle name="Comma 2 5 72" xfId="16330" xr:uid="{00000000-0005-0000-0000-0000803F0000}"/>
    <cellStyle name="Comma 2 5 73" xfId="16331" xr:uid="{00000000-0005-0000-0000-0000813F0000}"/>
    <cellStyle name="Comma 2 5 74" xfId="16332" xr:uid="{00000000-0005-0000-0000-0000823F0000}"/>
    <cellStyle name="Comma 2 5 75" xfId="16333" xr:uid="{00000000-0005-0000-0000-0000833F0000}"/>
    <cellStyle name="Comma 2 5 76" xfId="16334" xr:uid="{00000000-0005-0000-0000-0000843F0000}"/>
    <cellStyle name="Comma 2 5 77" xfId="16335" xr:uid="{00000000-0005-0000-0000-0000853F0000}"/>
    <cellStyle name="Comma 2 5 78" xfId="16336" xr:uid="{00000000-0005-0000-0000-0000863F0000}"/>
    <cellStyle name="Comma 2 5 79" xfId="16337" xr:uid="{00000000-0005-0000-0000-0000873F0000}"/>
    <cellStyle name="Comma 2 5 8" xfId="16338" xr:uid="{00000000-0005-0000-0000-0000883F0000}"/>
    <cellStyle name="Comma 2 5 80" xfId="16339" xr:uid="{00000000-0005-0000-0000-0000893F0000}"/>
    <cellStyle name="Comma 2 5 81" xfId="16340" xr:uid="{00000000-0005-0000-0000-00008A3F0000}"/>
    <cellStyle name="Comma 2 5 82" xfId="16341" xr:uid="{00000000-0005-0000-0000-00008B3F0000}"/>
    <cellStyle name="Comma 2 5 83" xfId="16342" xr:uid="{00000000-0005-0000-0000-00008C3F0000}"/>
    <cellStyle name="Comma 2 5 84" xfId="16343" xr:uid="{00000000-0005-0000-0000-00008D3F0000}"/>
    <cellStyle name="Comma 2 5 85" xfId="16344" xr:uid="{00000000-0005-0000-0000-00008E3F0000}"/>
    <cellStyle name="Comma 2 5 86" xfId="16345" xr:uid="{00000000-0005-0000-0000-00008F3F0000}"/>
    <cellStyle name="Comma 2 5 87" xfId="16346" xr:uid="{00000000-0005-0000-0000-0000903F0000}"/>
    <cellStyle name="Comma 2 5 88" xfId="16347" xr:uid="{00000000-0005-0000-0000-0000913F0000}"/>
    <cellStyle name="Comma 2 5 89" xfId="16348" xr:uid="{00000000-0005-0000-0000-0000923F0000}"/>
    <cellStyle name="Comma 2 5 9" xfId="16349" xr:uid="{00000000-0005-0000-0000-0000933F0000}"/>
    <cellStyle name="Comma 2 5 90" xfId="16350" xr:uid="{00000000-0005-0000-0000-0000943F0000}"/>
    <cellStyle name="Comma 2 5 91" xfId="16351" xr:uid="{00000000-0005-0000-0000-0000953F0000}"/>
    <cellStyle name="Comma 2 5 92" xfId="16352" xr:uid="{00000000-0005-0000-0000-0000963F0000}"/>
    <cellStyle name="Comma 2 5 93" xfId="16353" xr:uid="{00000000-0005-0000-0000-0000973F0000}"/>
    <cellStyle name="Comma 2 5 94" xfId="16354" xr:uid="{00000000-0005-0000-0000-0000983F0000}"/>
    <cellStyle name="Comma 2 5 95" xfId="16355" xr:uid="{00000000-0005-0000-0000-0000993F0000}"/>
    <cellStyle name="Comma 2 5 96" xfId="16356" xr:uid="{00000000-0005-0000-0000-00009A3F0000}"/>
    <cellStyle name="Comma 2 5 97" xfId="16357" xr:uid="{00000000-0005-0000-0000-00009B3F0000}"/>
    <cellStyle name="Comma 2 5 98" xfId="16358" xr:uid="{00000000-0005-0000-0000-00009C3F0000}"/>
    <cellStyle name="Comma 2 5 99" xfId="16359" xr:uid="{00000000-0005-0000-0000-00009D3F0000}"/>
    <cellStyle name="Comma 2 50" xfId="16360" xr:uid="{00000000-0005-0000-0000-00009E3F0000}"/>
    <cellStyle name="Comma 2 50 2" xfId="16361" xr:uid="{00000000-0005-0000-0000-00009F3F0000}"/>
    <cellStyle name="Comma 2 50 3" xfId="16362" xr:uid="{00000000-0005-0000-0000-0000A03F0000}"/>
    <cellStyle name="Comma 2 51" xfId="16363" xr:uid="{00000000-0005-0000-0000-0000A13F0000}"/>
    <cellStyle name="Comma 2 51 2" xfId="16364" xr:uid="{00000000-0005-0000-0000-0000A23F0000}"/>
    <cellStyle name="Comma 2 51 3" xfId="16365" xr:uid="{00000000-0005-0000-0000-0000A33F0000}"/>
    <cellStyle name="Comma 2 52" xfId="16366" xr:uid="{00000000-0005-0000-0000-0000A43F0000}"/>
    <cellStyle name="Comma 2 52 2" xfId="16367" xr:uid="{00000000-0005-0000-0000-0000A53F0000}"/>
    <cellStyle name="Comma 2 52 3" xfId="16368" xr:uid="{00000000-0005-0000-0000-0000A63F0000}"/>
    <cellStyle name="Comma 2 53" xfId="16369" xr:uid="{00000000-0005-0000-0000-0000A73F0000}"/>
    <cellStyle name="Comma 2 53 2" xfId="16370" xr:uid="{00000000-0005-0000-0000-0000A83F0000}"/>
    <cellStyle name="Comma 2 53 3" xfId="16371" xr:uid="{00000000-0005-0000-0000-0000A93F0000}"/>
    <cellStyle name="Comma 2 54" xfId="16372" xr:uid="{00000000-0005-0000-0000-0000AA3F0000}"/>
    <cellStyle name="Comma 2 54 2" xfId="16373" xr:uid="{00000000-0005-0000-0000-0000AB3F0000}"/>
    <cellStyle name="Comma 2 54 3" xfId="16374" xr:uid="{00000000-0005-0000-0000-0000AC3F0000}"/>
    <cellStyle name="Comma 2 55" xfId="16375" xr:uid="{00000000-0005-0000-0000-0000AD3F0000}"/>
    <cellStyle name="Comma 2 55 2" xfId="16376" xr:uid="{00000000-0005-0000-0000-0000AE3F0000}"/>
    <cellStyle name="Comma 2 55 3" xfId="16377" xr:uid="{00000000-0005-0000-0000-0000AF3F0000}"/>
    <cellStyle name="Comma 2 56" xfId="16378" xr:uid="{00000000-0005-0000-0000-0000B03F0000}"/>
    <cellStyle name="Comma 2 56 2" xfId="16379" xr:uid="{00000000-0005-0000-0000-0000B13F0000}"/>
    <cellStyle name="Comma 2 56 3" xfId="16380" xr:uid="{00000000-0005-0000-0000-0000B23F0000}"/>
    <cellStyle name="Comma 2 57" xfId="16381" xr:uid="{00000000-0005-0000-0000-0000B33F0000}"/>
    <cellStyle name="Comma 2 57 2" xfId="16382" xr:uid="{00000000-0005-0000-0000-0000B43F0000}"/>
    <cellStyle name="Comma 2 57 3" xfId="16383" xr:uid="{00000000-0005-0000-0000-0000B53F0000}"/>
    <cellStyle name="Comma 2 58" xfId="16384" xr:uid="{00000000-0005-0000-0000-0000B63F0000}"/>
    <cellStyle name="Comma 2 58 2" xfId="16385" xr:uid="{00000000-0005-0000-0000-0000B73F0000}"/>
    <cellStyle name="Comma 2 58 3" xfId="16386" xr:uid="{00000000-0005-0000-0000-0000B83F0000}"/>
    <cellStyle name="Comma 2 59" xfId="16387" xr:uid="{00000000-0005-0000-0000-0000B93F0000}"/>
    <cellStyle name="Comma 2 59 2" xfId="16388" xr:uid="{00000000-0005-0000-0000-0000BA3F0000}"/>
    <cellStyle name="Comma 2 59 3" xfId="16389" xr:uid="{00000000-0005-0000-0000-0000BB3F0000}"/>
    <cellStyle name="Comma 2 6" xfId="16390" xr:uid="{00000000-0005-0000-0000-0000BC3F0000}"/>
    <cellStyle name="Comma 2 6 10" xfId="16391" xr:uid="{00000000-0005-0000-0000-0000BD3F0000}"/>
    <cellStyle name="Comma 2 6 100" xfId="16392" xr:uid="{00000000-0005-0000-0000-0000BE3F0000}"/>
    <cellStyle name="Comma 2 6 101" xfId="16393" xr:uid="{00000000-0005-0000-0000-0000BF3F0000}"/>
    <cellStyle name="Comma 2 6 102" xfId="16394" xr:uid="{00000000-0005-0000-0000-0000C03F0000}"/>
    <cellStyle name="Comma 2 6 103" xfId="16395" xr:uid="{00000000-0005-0000-0000-0000C13F0000}"/>
    <cellStyle name="Comma 2 6 104" xfId="16396" xr:uid="{00000000-0005-0000-0000-0000C23F0000}"/>
    <cellStyle name="Comma 2 6 105" xfId="16397" xr:uid="{00000000-0005-0000-0000-0000C33F0000}"/>
    <cellStyle name="Comma 2 6 106" xfId="16398" xr:uid="{00000000-0005-0000-0000-0000C43F0000}"/>
    <cellStyle name="Comma 2 6 107" xfId="16399" xr:uid="{00000000-0005-0000-0000-0000C53F0000}"/>
    <cellStyle name="Comma 2 6 108" xfId="16400" xr:uid="{00000000-0005-0000-0000-0000C63F0000}"/>
    <cellStyle name="Comma 2 6 109" xfId="16401" xr:uid="{00000000-0005-0000-0000-0000C73F0000}"/>
    <cellStyle name="Comma 2 6 11" xfId="16402" xr:uid="{00000000-0005-0000-0000-0000C83F0000}"/>
    <cellStyle name="Comma 2 6 110" xfId="16403" xr:uid="{00000000-0005-0000-0000-0000C93F0000}"/>
    <cellStyle name="Comma 2 6 111" xfId="16404" xr:uid="{00000000-0005-0000-0000-0000CA3F0000}"/>
    <cellStyle name="Comma 2 6 112" xfId="16405" xr:uid="{00000000-0005-0000-0000-0000CB3F0000}"/>
    <cellStyle name="Comma 2 6 113" xfId="16406" xr:uid="{00000000-0005-0000-0000-0000CC3F0000}"/>
    <cellStyle name="Comma 2 6 114" xfId="16407" xr:uid="{00000000-0005-0000-0000-0000CD3F0000}"/>
    <cellStyle name="Comma 2 6 115" xfId="16408" xr:uid="{00000000-0005-0000-0000-0000CE3F0000}"/>
    <cellStyle name="Comma 2 6 116" xfId="16409" xr:uid="{00000000-0005-0000-0000-0000CF3F0000}"/>
    <cellStyle name="Comma 2 6 117" xfId="16410" xr:uid="{00000000-0005-0000-0000-0000D03F0000}"/>
    <cellStyle name="Comma 2 6 118" xfId="16411" xr:uid="{00000000-0005-0000-0000-0000D13F0000}"/>
    <cellStyle name="Comma 2 6 119" xfId="16412" xr:uid="{00000000-0005-0000-0000-0000D23F0000}"/>
    <cellStyle name="Comma 2 6 12" xfId="16413" xr:uid="{00000000-0005-0000-0000-0000D33F0000}"/>
    <cellStyle name="Comma 2 6 120" xfId="16414" xr:uid="{00000000-0005-0000-0000-0000D43F0000}"/>
    <cellStyle name="Comma 2 6 121" xfId="16415" xr:uid="{00000000-0005-0000-0000-0000D53F0000}"/>
    <cellStyle name="Comma 2 6 122" xfId="16416" xr:uid="{00000000-0005-0000-0000-0000D63F0000}"/>
    <cellStyle name="Comma 2 6 123" xfId="16417" xr:uid="{00000000-0005-0000-0000-0000D73F0000}"/>
    <cellStyle name="Comma 2 6 124" xfId="16418" xr:uid="{00000000-0005-0000-0000-0000D83F0000}"/>
    <cellStyle name="Comma 2 6 125" xfId="16419" xr:uid="{00000000-0005-0000-0000-0000D93F0000}"/>
    <cellStyle name="Comma 2 6 126" xfId="16420" xr:uid="{00000000-0005-0000-0000-0000DA3F0000}"/>
    <cellStyle name="Comma 2 6 127" xfId="16421" xr:uid="{00000000-0005-0000-0000-0000DB3F0000}"/>
    <cellStyle name="Comma 2 6 128" xfId="16422" xr:uid="{00000000-0005-0000-0000-0000DC3F0000}"/>
    <cellStyle name="Comma 2 6 129" xfId="16423" xr:uid="{00000000-0005-0000-0000-0000DD3F0000}"/>
    <cellStyle name="Comma 2 6 13" xfId="16424" xr:uid="{00000000-0005-0000-0000-0000DE3F0000}"/>
    <cellStyle name="Comma 2 6 130" xfId="16425" xr:uid="{00000000-0005-0000-0000-0000DF3F0000}"/>
    <cellStyle name="Comma 2 6 131" xfId="16426" xr:uid="{00000000-0005-0000-0000-0000E03F0000}"/>
    <cellStyle name="Comma 2 6 132" xfId="16427" xr:uid="{00000000-0005-0000-0000-0000E13F0000}"/>
    <cellStyle name="Comma 2 6 14" xfId="16428" xr:uid="{00000000-0005-0000-0000-0000E23F0000}"/>
    <cellStyle name="Comma 2 6 15" xfId="16429" xr:uid="{00000000-0005-0000-0000-0000E33F0000}"/>
    <cellStyle name="Comma 2 6 16" xfId="16430" xr:uid="{00000000-0005-0000-0000-0000E43F0000}"/>
    <cellStyle name="Comma 2 6 17" xfId="16431" xr:uid="{00000000-0005-0000-0000-0000E53F0000}"/>
    <cellStyle name="Comma 2 6 18" xfId="16432" xr:uid="{00000000-0005-0000-0000-0000E63F0000}"/>
    <cellStyle name="Comma 2 6 19" xfId="16433" xr:uid="{00000000-0005-0000-0000-0000E73F0000}"/>
    <cellStyle name="Comma 2 6 2" xfId="16434" xr:uid="{00000000-0005-0000-0000-0000E83F0000}"/>
    <cellStyle name="Comma 2 6 20" xfId="16435" xr:uid="{00000000-0005-0000-0000-0000E93F0000}"/>
    <cellStyle name="Comma 2 6 21" xfId="16436" xr:uid="{00000000-0005-0000-0000-0000EA3F0000}"/>
    <cellStyle name="Comma 2 6 22" xfId="16437" xr:uid="{00000000-0005-0000-0000-0000EB3F0000}"/>
    <cellStyle name="Comma 2 6 23" xfId="16438" xr:uid="{00000000-0005-0000-0000-0000EC3F0000}"/>
    <cellStyle name="Comma 2 6 24" xfId="16439" xr:uid="{00000000-0005-0000-0000-0000ED3F0000}"/>
    <cellStyle name="Comma 2 6 25" xfId="16440" xr:uid="{00000000-0005-0000-0000-0000EE3F0000}"/>
    <cellStyle name="Comma 2 6 26" xfId="16441" xr:uid="{00000000-0005-0000-0000-0000EF3F0000}"/>
    <cellStyle name="Comma 2 6 27" xfId="16442" xr:uid="{00000000-0005-0000-0000-0000F03F0000}"/>
    <cellStyle name="Comma 2 6 28" xfId="16443" xr:uid="{00000000-0005-0000-0000-0000F13F0000}"/>
    <cellStyle name="Comma 2 6 29" xfId="16444" xr:uid="{00000000-0005-0000-0000-0000F23F0000}"/>
    <cellStyle name="Comma 2 6 3" xfId="16445" xr:uid="{00000000-0005-0000-0000-0000F33F0000}"/>
    <cellStyle name="Comma 2 6 30" xfId="16446" xr:uid="{00000000-0005-0000-0000-0000F43F0000}"/>
    <cellStyle name="Comma 2 6 31" xfId="16447" xr:uid="{00000000-0005-0000-0000-0000F53F0000}"/>
    <cellStyle name="Comma 2 6 32" xfId="16448" xr:uid="{00000000-0005-0000-0000-0000F63F0000}"/>
    <cellStyle name="Comma 2 6 33" xfId="16449" xr:uid="{00000000-0005-0000-0000-0000F73F0000}"/>
    <cellStyle name="Comma 2 6 34" xfId="16450" xr:uid="{00000000-0005-0000-0000-0000F83F0000}"/>
    <cellStyle name="Comma 2 6 35" xfId="16451" xr:uid="{00000000-0005-0000-0000-0000F93F0000}"/>
    <cellStyle name="Comma 2 6 36" xfId="16452" xr:uid="{00000000-0005-0000-0000-0000FA3F0000}"/>
    <cellStyle name="Comma 2 6 37" xfId="16453" xr:uid="{00000000-0005-0000-0000-0000FB3F0000}"/>
    <cellStyle name="Comma 2 6 38" xfId="16454" xr:uid="{00000000-0005-0000-0000-0000FC3F0000}"/>
    <cellStyle name="Comma 2 6 39" xfId="16455" xr:uid="{00000000-0005-0000-0000-0000FD3F0000}"/>
    <cellStyle name="Comma 2 6 4" xfId="16456" xr:uid="{00000000-0005-0000-0000-0000FE3F0000}"/>
    <cellStyle name="Comma 2 6 40" xfId="16457" xr:uid="{00000000-0005-0000-0000-0000FF3F0000}"/>
    <cellStyle name="Comma 2 6 41" xfId="16458" xr:uid="{00000000-0005-0000-0000-000000400000}"/>
    <cellStyle name="Comma 2 6 42" xfId="16459" xr:uid="{00000000-0005-0000-0000-000001400000}"/>
    <cellStyle name="Comma 2 6 43" xfId="16460" xr:uid="{00000000-0005-0000-0000-000002400000}"/>
    <cellStyle name="Comma 2 6 44" xfId="16461" xr:uid="{00000000-0005-0000-0000-000003400000}"/>
    <cellStyle name="Comma 2 6 45" xfId="16462" xr:uid="{00000000-0005-0000-0000-000004400000}"/>
    <cellStyle name="Comma 2 6 46" xfId="16463" xr:uid="{00000000-0005-0000-0000-000005400000}"/>
    <cellStyle name="Comma 2 6 47" xfId="16464" xr:uid="{00000000-0005-0000-0000-000006400000}"/>
    <cellStyle name="Comma 2 6 48" xfId="16465" xr:uid="{00000000-0005-0000-0000-000007400000}"/>
    <cellStyle name="Comma 2 6 49" xfId="16466" xr:uid="{00000000-0005-0000-0000-000008400000}"/>
    <cellStyle name="Comma 2 6 5" xfId="16467" xr:uid="{00000000-0005-0000-0000-000009400000}"/>
    <cellStyle name="Comma 2 6 50" xfId="16468" xr:uid="{00000000-0005-0000-0000-00000A400000}"/>
    <cellStyle name="Comma 2 6 51" xfId="16469" xr:uid="{00000000-0005-0000-0000-00000B400000}"/>
    <cellStyle name="Comma 2 6 52" xfId="16470" xr:uid="{00000000-0005-0000-0000-00000C400000}"/>
    <cellStyle name="Comma 2 6 53" xfId="16471" xr:uid="{00000000-0005-0000-0000-00000D400000}"/>
    <cellStyle name="Comma 2 6 54" xfId="16472" xr:uid="{00000000-0005-0000-0000-00000E400000}"/>
    <cellStyle name="Comma 2 6 55" xfId="16473" xr:uid="{00000000-0005-0000-0000-00000F400000}"/>
    <cellStyle name="Comma 2 6 56" xfId="16474" xr:uid="{00000000-0005-0000-0000-000010400000}"/>
    <cellStyle name="Comma 2 6 57" xfId="16475" xr:uid="{00000000-0005-0000-0000-000011400000}"/>
    <cellStyle name="Comma 2 6 58" xfId="16476" xr:uid="{00000000-0005-0000-0000-000012400000}"/>
    <cellStyle name="Comma 2 6 59" xfId="16477" xr:uid="{00000000-0005-0000-0000-000013400000}"/>
    <cellStyle name="Comma 2 6 6" xfId="16478" xr:uid="{00000000-0005-0000-0000-000014400000}"/>
    <cellStyle name="Comma 2 6 60" xfId="16479" xr:uid="{00000000-0005-0000-0000-000015400000}"/>
    <cellStyle name="Comma 2 6 61" xfId="16480" xr:uid="{00000000-0005-0000-0000-000016400000}"/>
    <cellStyle name="Comma 2 6 62" xfId="16481" xr:uid="{00000000-0005-0000-0000-000017400000}"/>
    <cellStyle name="Comma 2 6 63" xfId="16482" xr:uid="{00000000-0005-0000-0000-000018400000}"/>
    <cellStyle name="Comma 2 6 64" xfId="16483" xr:uid="{00000000-0005-0000-0000-000019400000}"/>
    <cellStyle name="Comma 2 6 65" xfId="16484" xr:uid="{00000000-0005-0000-0000-00001A400000}"/>
    <cellStyle name="Comma 2 6 66" xfId="16485" xr:uid="{00000000-0005-0000-0000-00001B400000}"/>
    <cellStyle name="Comma 2 6 67" xfId="16486" xr:uid="{00000000-0005-0000-0000-00001C400000}"/>
    <cellStyle name="Comma 2 6 68" xfId="16487" xr:uid="{00000000-0005-0000-0000-00001D400000}"/>
    <cellStyle name="Comma 2 6 69" xfId="16488" xr:uid="{00000000-0005-0000-0000-00001E400000}"/>
    <cellStyle name="Comma 2 6 7" xfId="16489" xr:uid="{00000000-0005-0000-0000-00001F400000}"/>
    <cellStyle name="Comma 2 6 70" xfId="16490" xr:uid="{00000000-0005-0000-0000-000020400000}"/>
    <cellStyle name="Comma 2 6 71" xfId="16491" xr:uid="{00000000-0005-0000-0000-000021400000}"/>
    <cellStyle name="Comma 2 6 72" xfId="16492" xr:uid="{00000000-0005-0000-0000-000022400000}"/>
    <cellStyle name="Comma 2 6 73" xfId="16493" xr:uid="{00000000-0005-0000-0000-000023400000}"/>
    <cellStyle name="Comma 2 6 74" xfId="16494" xr:uid="{00000000-0005-0000-0000-000024400000}"/>
    <cellStyle name="Comma 2 6 75" xfId="16495" xr:uid="{00000000-0005-0000-0000-000025400000}"/>
    <cellStyle name="Comma 2 6 76" xfId="16496" xr:uid="{00000000-0005-0000-0000-000026400000}"/>
    <cellStyle name="Comma 2 6 77" xfId="16497" xr:uid="{00000000-0005-0000-0000-000027400000}"/>
    <cellStyle name="Comma 2 6 78" xfId="16498" xr:uid="{00000000-0005-0000-0000-000028400000}"/>
    <cellStyle name="Comma 2 6 79" xfId="16499" xr:uid="{00000000-0005-0000-0000-000029400000}"/>
    <cellStyle name="Comma 2 6 8" xfId="16500" xr:uid="{00000000-0005-0000-0000-00002A400000}"/>
    <cellStyle name="Comma 2 6 80" xfId="16501" xr:uid="{00000000-0005-0000-0000-00002B400000}"/>
    <cellStyle name="Comma 2 6 81" xfId="16502" xr:uid="{00000000-0005-0000-0000-00002C400000}"/>
    <cellStyle name="Comma 2 6 82" xfId="16503" xr:uid="{00000000-0005-0000-0000-00002D400000}"/>
    <cellStyle name="Comma 2 6 83" xfId="16504" xr:uid="{00000000-0005-0000-0000-00002E400000}"/>
    <cellStyle name="Comma 2 6 84" xfId="16505" xr:uid="{00000000-0005-0000-0000-00002F400000}"/>
    <cellStyle name="Comma 2 6 85" xfId="16506" xr:uid="{00000000-0005-0000-0000-000030400000}"/>
    <cellStyle name="Comma 2 6 86" xfId="16507" xr:uid="{00000000-0005-0000-0000-000031400000}"/>
    <cellStyle name="Comma 2 6 87" xfId="16508" xr:uid="{00000000-0005-0000-0000-000032400000}"/>
    <cellStyle name="Comma 2 6 88" xfId="16509" xr:uid="{00000000-0005-0000-0000-000033400000}"/>
    <cellStyle name="Comma 2 6 89" xfId="16510" xr:uid="{00000000-0005-0000-0000-000034400000}"/>
    <cellStyle name="Comma 2 6 9" xfId="16511" xr:uid="{00000000-0005-0000-0000-000035400000}"/>
    <cellStyle name="Comma 2 6 90" xfId="16512" xr:uid="{00000000-0005-0000-0000-000036400000}"/>
    <cellStyle name="Comma 2 6 91" xfId="16513" xr:uid="{00000000-0005-0000-0000-000037400000}"/>
    <cellStyle name="Comma 2 6 92" xfId="16514" xr:uid="{00000000-0005-0000-0000-000038400000}"/>
    <cellStyle name="Comma 2 6 93" xfId="16515" xr:uid="{00000000-0005-0000-0000-000039400000}"/>
    <cellStyle name="Comma 2 6 94" xfId="16516" xr:uid="{00000000-0005-0000-0000-00003A400000}"/>
    <cellStyle name="Comma 2 6 95" xfId="16517" xr:uid="{00000000-0005-0000-0000-00003B400000}"/>
    <cellStyle name="Comma 2 6 96" xfId="16518" xr:uid="{00000000-0005-0000-0000-00003C400000}"/>
    <cellStyle name="Comma 2 6 97" xfId="16519" xr:uid="{00000000-0005-0000-0000-00003D400000}"/>
    <cellStyle name="Comma 2 6 98" xfId="16520" xr:uid="{00000000-0005-0000-0000-00003E400000}"/>
    <cellStyle name="Comma 2 6 99" xfId="16521" xr:uid="{00000000-0005-0000-0000-00003F400000}"/>
    <cellStyle name="Comma 2 60" xfId="16522" xr:uid="{00000000-0005-0000-0000-000040400000}"/>
    <cellStyle name="Comma 2 60 2" xfId="16523" xr:uid="{00000000-0005-0000-0000-000041400000}"/>
    <cellStyle name="Comma 2 60 3" xfId="16524" xr:uid="{00000000-0005-0000-0000-000042400000}"/>
    <cellStyle name="Comma 2 61" xfId="16525" xr:uid="{00000000-0005-0000-0000-000043400000}"/>
    <cellStyle name="Comma 2 61 2" xfId="16526" xr:uid="{00000000-0005-0000-0000-000044400000}"/>
    <cellStyle name="Comma 2 61 3" xfId="16527" xr:uid="{00000000-0005-0000-0000-000045400000}"/>
    <cellStyle name="Comma 2 62" xfId="16528" xr:uid="{00000000-0005-0000-0000-000046400000}"/>
    <cellStyle name="Comma 2 62 2" xfId="16529" xr:uid="{00000000-0005-0000-0000-000047400000}"/>
    <cellStyle name="Comma 2 62 3" xfId="16530" xr:uid="{00000000-0005-0000-0000-000048400000}"/>
    <cellStyle name="Comma 2 63" xfId="16531" xr:uid="{00000000-0005-0000-0000-000049400000}"/>
    <cellStyle name="Comma 2 63 2" xfId="16532" xr:uid="{00000000-0005-0000-0000-00004A400000}"/>
    <cellStyle name="Comma 2 63 3" xfId="16533" xr:uid="{00000000-0005-0000-0000-00004B400000}"/>
    <cellStyle name="Comma 2 64" xfId="16534" xr:uid="{00000000-0005-0000-0000-00004C400000}"/>
    <cellStyle name="Comma 2 64 2" xfId="16535" xr:uid="{00000000-0005-0000-0000-00004D400000}"/>
    <cellStyle name="Comma 2 64 3" xfId="16536" xr:uid="{00000000-0005-0000-0000-00004E400000}"/>
    <cellStyle name="Comma 2 65" xfId="16537" xr:uid="{00000000-0005-0000-0000-00004F400000}"/>
    <cellStyle name="Comma 2 65 2" xfId="16538" xr:uid="{00000000-0005-0000-0000-000050400000}"/>
    <cellStyle name="Comma 2 65 3" xfId="16539" xr:uid="{00000000-0005-0000-0000-000051400000}"/>
    <cellStyle name="Comma 2 66" xfId="16540" xr:uid="{00000000-0005-0000-0000-000052400000}"/>
    <cellStyle name="Comma 2 66 2" xfId="16541" xr:uid="{00000000-0005-0000-0000-000053400000}"/>
    <cellStyle name="Comma 2 66 3" xfId="16542" xr:uid="{00000000-0005-0000-0000-000054400000}"/>
    <cellStyle name="Comma 2 67" xfId="16543" xr:uid="{00000000-0005-0000-0000-000055400000}"/>
    <cellStyle name="Comma 2 67 2" xfId="16544" xr:uid="{00000000-0005-0000-0000-000056400000}"/>
    <cellStyle name="Comma 2 67 3" xfId="16545" xr:uid="{00000000-0005-0000-0000-000057400000}"/>
    <cellStyle name="Comma 2 68" xfId="16546" xr:uid="{00000000-0005-0000-0000-000058400000}"/>
    <cellStyle name="Comma 2 68 2" xfId="16547" xr:uid="{00000000-0005-0000-0000-000059400000}"/>
    <cellStyle name="Comma 2 68 3" xfId="16548" xr:uid="{00000000-0005-0000-0000-00005A400000}"/>
    <cellStyle name="Comma 2 69" xfId="16549" xr:uid="{00000000-0005-0000-0000-00005B400000}"/>
    <cellStyle name="Comma 2 69 2" xfId="16550" xr:uid="{00000000-0005-0000-0000-00005C400000}"/>
    <cellStyle name="Comma 2 69 3" xfId="16551" xr:uid="{00000000-0005-0000-0000-00005D400000}"/>
    <cellStyle name="Comma 2 7" xfId="16552" xr:uid="{00000000-0005-0000-0000-00005E400000}"/>
    <cellStyle name="Comma 2 7 10" xfId="16553" xr:uid="{00000000-0005-0000-0000-00005F400000}"/>
    <cellStyle name="Comma 2 7 100" xfId="16554" xr:uid="{00000000-0005-0000-0000-000060400000}"/>
    <cellStyle name="Comma 2 7 101" xfId="16555" xr:uid="{00000000-0005-0000-0000-000061400000}"/>
    <cellStyle name="Comma 2 7 102" xfId="16556" xr:uid="{00000000-0005-0000-0000-000062400000}"/>
    <cellStyle name="Comma 2 7 103" xfId="16557" xr:uid="{00000000-0005-0000-0000-000063400000}"/>
    <cellStyle name="Comma 2 7 104" xfId="16558" xr:uid="{00000000-0005-0000-0000-000064400000}"/>
    <cellStyle name="Comma 2 7 105" xfId="16559" xr:uid="{00000000-0005-0000-0000-000065400000}"/>
    <cellStyle name="Comma 2 7 106" xfId="16560" xr:uid="{00000000-0005-0000-0000-000066400000}"/>
    <cellStyle name="Comma 2 7 107" xfId="16561" xr:uid="{00000000-0005-0000-0000-000067400000}"/>
    <cellStyle name="Comma 2 7 108" xfId="16562" xr:uid="{00000000-0005-0000-0000-000068400000}"/>
    <cellStyle name="Comma 2 7 109" xfId="16563" xr:uid="{00000000-0005-0000-0000-000069400000}"/>
    <cellStyle name="Comma 2 7 11" xfId="16564" xr:uid="{00000000-0005-0000-0000-00006A400000}"/>
    <cellStyle name="Comma 2 7 12" xfId="16565" xr:uid="{00000000-0005-0000-0000-00006B400000}"/>
    <cellStyle name="Comma 2 7 13" xfId="16566" xr:uid="{00000000-0005-0000-0000-00006C400000}"/>
    <cellStyle name="Comma 2 7 14" xfId="16567" xr:uid="{00000000-0005-0000-0000-00006D400000}"/>
    <cellStyle name="Comma 2 7 15" xfId="16568" xr:uid="{00000000-0005-0000-0000-00006E400000}"/>
    <cellStyle name="Comma 2 7 16" xfId="16569" xr:uid="{00000000-0005-0000-0000-00006F400000}"/>
    <cellStyle name="Comma 2 7 17" xfId="16570" xr:uid="{00000000-0005-0000-0000-000070400000}"/>
    <cellStyle name="Comma 2 7 18" xfId="16571" xr:uid="{00000000-0005-0000-0000-000071400000}"/>
    <cellStyle name="Comma 2 7 19" xfId="16572" xr:uid="{00000000-0005-0000-0000-000072400000}"/>
    <cellStyle name="Comma 2 7 2" xfId="16573" xr:uid="{00000000-0005-0000-0000-000073400000}"/>
    <cellStyle name="Comma 2 7 20" xfId="16574" xr:uid="{00000000-0005-0000-0000-000074400000}"/>
    <cellStyle name="Comma 2 7 21" xfId="16575" xr:uid="{00000000-0005-0000-0000-000075400000}"/>
    <cellStyle name="Comma 2 7 22" xfId="16576" xr:uid="{00000000-0005-0000-0000-000076400000}"/>
    <cellStyle name="Comma 2 7 23" xfId="16577" xr:uid="{00000000-0005-0000-0000-000077400000}"/>
    <cellStyle name="Comma 2 7 24" xfId="16578" xr:uid="{00000000-0005-0000-0000-000078400000}"/>
    <cellStyle name="Comma 2 7 25" xfId="16579" xr:uid="{00000000-0005-0000-0000-000079400000}"/>
    <cellStyle name="Comma 2 7 26" xfId="16580" xr:uid="{00000000-0005-0000-0000-00007A400000}"/>
    <cellStyle name="Comma 2 7 27" xfId="16581" xr:uid="{00000000-0005-0000-0000-00007B400000}"/>
    <cellStyle name="Comma 2 7 28" xfId="16582" xr:uid="{00000000-0005-0000-0000-00007C400000}"/>
    <cellStyle name="Comma 2 7 29" xfId="16583" xr:uid="{00000000-0005-0000-0000-00007D400000}"/>
    <cellStyle name="Comma 2 7 3" xfId="16584" xr:uid="{00000000-0005-0000-0000-00007E400000}"/>
    <cellStyle name="Comma 2 7 30" xfId="16585" xr:uid="{00000000-0005-0000-0000-00007F400000}"/>
    <cellStyle name="Comma 2 7 31" xfId="16586" xr:uid="{00000000-0005-0000-0000-000080400000}"/>
    <cellStyle name="Comma 2 7 32" xfId="16587" xr:uid="{00000000-0005-0000-0000-000081400000}"/>
    <cellStyle name="Comma 2 7 33" xfId="16588" xr:uid="{00000000-0005-0000-0000-000082400000}"/>
    <cellStyle name="Comma 2 7 34" xfId="16589" xr:uid="{00000000-0005-0000-0000-000083400000}"/>
    <cellStyle name="Comma 2 7 35" xfId="16590" xr:uid="{00000000-0005-0000-0000-000084400000}"/>
    <cellStyle name="Comma 2 7 36" xfId="16591" xr:uid="{00000000-0005-0000-0000-000085400000}"/>
    <cellStyle name="Comma 2 7 37" xfId="16592" xr:uid="{00000000-0005-0000-0000-000086400000}"/>
    <cellStyle name="Comma 2 7 38" xfId="16593" xr:uid="{00000000-0005-0000-0000-000087400000}"/>
    <cellStyle name="Comma 2 7 39" xfId="16594" xr:uid="{00000000-0005-0000-0000-000088400000}"/>
    <cellStyle name="Comma 2 7 4" xfId="16595" xr:uid="{00000000-0005-0000-0000-000089400000}"/>
    <cellStyle name="Comma 2 7 40" xfId="16596" xr:uid="{00000000-0005-0000-0000-00008A400000}"/>
    <cellStyle name="Comma 2 7 41" xfId="16597" xr:uid="{00000000-0005-0000-0000-00008B400000}"/>
    <cellStyle name="Comma 2 7 42" xfId="16598" xr:uid="{00000000-0005-0000-0000-00008C400000}"/>
    <cellStyle name="Comma 2 7 43" xfId="16599" xr:uid="{00000000-0005-0000-0000-00008D400000}"/>
    <cellStyle name="Comma 2 7 44" xfId="16600" xr:uid="{00000000-0005-0000-0000-00008E400000}"/>
    <cellStyle name="Comma 2 7 45" xfId="16601" xr:uid="{00000000-0005-0000-0000-00008F400000}"/>
    <cellStyle name="Comma 2 7 46" xfId="16602" xr:uid="{00000000-0005-0000-0000-000090400000}"/>
    <cellStyle name="Comma 2 7 47" xfId="16603" xr:uid="{00000000-0005-0000-0000-000091400000}"/>
    <cellStyle name="Comma 2 7 48" xfId="16604" xr:uid="{00000000-0005-0000-0000-000092400000}"/>
    <cellStyle name="Comma 2 7 49" xfId="16605" xr:uid="{00000000-0005-0000-0000-000093400000}"/>
    <cellStyle name="Comma 2 7 5" xfId="16606" xr:uid="{00000000-0005-0000-0000-000094400000}"/>
    <cellStyle name="Comma 2 7 50" xfId="16607" xr:uid="{00000000-0005-0000-0000-000095400000}"/>
    <cellStyle name="Comma 2 7 51" xfId="16608" xr:uid="{00000000-0005-0000-0000-000096400000}"/>
    <cellStyle name="Comma 2 7 52" xfId="16609" xr:uid="{00000000-0005-0000-0000-000097400000}"/>
    <cellStyle name="Comma 2 7 53" xfId="16610" xr:uid="{00000000-0005-0000-0000-000098400000}"/>
    <cellStyle name="Comma 2 7 54" xfId="16611" xr:uid="{00000000-0005-0000-0000-000099400000}"/>
    <cellStyle name="Comma 2 7 55" xfId="16612" xr:uid="{00000000-0005-0000-0000-00009A400000}"/>
    <cellStyle name="Comma 2 7 56" xfId="16613" xr:uid="{00000000-0005-0000-0000-00009B400000}"/>
    <cellStyle name="Comma 2 7 57" xfId="16614" xr:uid="{00000000-0005-0000-0000-00009C400000}"/>
    <cellStyle name="Comma 2 7 58" xfId="16615" xr:uid="{00000000-0005-0000-0000-00009D400000}"/>
    <cellStyle name="Comma 2 7 59" xfId="16616" xr:uid="{00000000-0005-0000-0000-00009E400000}"/>
    <cellStyle name="Comma 2 7 6" xfId="16617" xr:uid="{00000000-0005-0000-0000-00009F400000}"/>
    <cellStyle name="Comma 2 7 60" xfId="16618" xr:uid="{00000000-0005-0000-0000-0000A0400000}"/>
    <cellStyle name="Comma 2 7 61" xfId="16619" xr:uid="{00000000-0005-0000-0000-0000A1400000}"/>
    <cellStyle name="Comma 2 7 62" xfId="16620" xr:uid="{00000000-0005-0000-0000-0000A2400000}"/>
    <cellStyle name="Comma 2 7 63" xfId="16621" xr:uid="{00000000-0005-0000-0000-0000A3400000}"/>
    <cellStyle name="Comma 2 7 64" xfId="16622" xr:uid="{00000000-0005-0000-0000-0000A4400000}"/>
    <cellStyle name="Comma 2 7 65" xfId="16623" xr:uid="{00000000-0005-0000-0000-0000A5400000}"/>
    <cellStyle name="Comma 2 7 66" xfId="16624" xr:uid="{00000000-0005-0000-0000-0000A6400000}"/>
    <cellStyle name="Comma 2 7 67" xfId="16625" xr:uid="{00000000-0005-0000-0000-0000A7400000}"/>
    <cellStyle name="Comma 2 7 68" xfId="16626" xr:uid="{00000000-0005-0000-0000-0000A8400000}"/>
    <cellStyle name="Comma 2 7 69" xfId="16627" xr:uid="{00000000-0005-0000-0000-0000A9400000}"/>
    <cellStyle name="Comma 2 7 7" xfId="16628" xr:uid="{00000000-0005-0000-0000-0000AA400000}"/>
    <cellStyle name="Comma 2 7 70" xfId="16629" xr:uid="{00000000-0005-0000-0000-0000AB400000}"/>
    <cellStyle name="Comma 2 7 71" xfId="16630" xr:uid="{00000000-0005-0000-0000-0000AC400000}"/>
    <cellStyle name="Comma 2 7 72" xfId="16631" xr:uid="{00000000-0005-0000-0000-0000AD400000}"/>
    <cellStyle name="Comma 2 7 73" xfId="16632" xr:uid="{00000000-0005-0000-0000-0000AE400000}"/>
    <cellStyle name="Comma 2 7 74" xfId="16633" xr:uid="{00000000-0005-0000-0000-0000AF400000}"/>
    <cellStyle name="Comma 2 7 75" xfId="16634" xr:uid="{00000000-0005-0000-0000-0000B0400000}"/>
    <cellStyle name="Comma 2 7 76" xfId="16635" xr:uid="{00000000-0005-0000-0000-0000B1400000}"/>
    <cellStyle name="Comma 2 7 77" xfId="16636" xr:uid="{00000000-0005-0000-0000-0000B2400000}"/>
    <cellStyle name="Comma 2 7 78" xfId="16637" xr:uid="{00000000-0005-0000-0000-0000B3400000}"/>
    <cellStyle name="Comma 2 7 79" xfId="16638" xr:uid="{00000000-0005-0000-0000-0000B4400000}"/>
    <cellStyle name="Comma 2 7 8" xfId="16639" xr:uid="{00000000-0005-0000-0000-0000B5400000}"/>
    <cellStyle name="Comma 2 7 80" xfId="16640" xr:uid="{00000000-0005-0000-0000-0000B6400000}"/>
    <cellStyle name="Comma 2 7 81" xfId="16641" xr:uid="{00000000-0005-0000-0000-0000B7400000}"/>
    <cellStyle name="Comma 2 7 82" xfId="16642" xr:uid="{00000000-0005-0000-0000-0000B8400000}"/>
    <cellStyle name="Comma 2 7 83" xfId="16643" xr:uid="{00000000-0005-0000-0000-0000B9400000}"/>
    <cellStyle name="Comma 2 7 84" xfId="16644" xr:uid="{00000000-0005-0000-0000-0000BA400000}"/>
    <cellStyle name="Comma 2 7 85" xfId="16645" xr:uid="{00000000-0005-0000-0000-0000BB400000}"/>
    <cellStyle name="Comma 2 7 86" xfId="16646" xr:uid="{00000000-0005-0000-0000-0000BC400000}"/>
    <cellStyle name="Comma 2 7 87" xfId="16647" xr:uid="{00000000-0005-0000-0000-0000BD400000}"/>
    <cellStyle name="Comma 2 7 88" xfId="16648" xr:uid="{00000000-0005-0000-0000-0000BE400000}"/>
    <cellStyle name="Comma 2 7 89" xfId="16649" xr:uid="{00000000-0005-0000-0000-0000BF400000}"/>
    <cellStyle name="Comma 2 7 9" xfId="16650" xr:uid="{00000000-0005-0000-0000-0000C0400000}"/>
    <cellStyle name="Comma 2 7 90" xfId="16651" xr:uid="{00000000-0005-0000-0000-0000C1400000}"/>
    <cellStyle name="Comma 2 7 91" xfId="16652" xr:uid="{00000000-0005-0000-0000-0000C2400000}"/>
    <cellStyle name="Comma 2 7 92" xfId="16653" xr:uid="{00000000-0005-0000-0000-0000C3400000}"/>
    <cellStyle name="Comma 2 7 93" xfId="16654" xr:uid="{00000000-0005-0000-0000-0000C4400000}"/>
    <cellStyle name="Comma 2 7 94" xfId="16655" xr:uid="{00000000-0005-0000-0000-0000C5400000}"/>
    <cellStyle name="Comma 2 7 95" xfId="16656" xr:uid="{00000000-0005-0000-0000-0000C6400000}"/>
    <cellStyle name="Comma 2 7 96" xfId="16657" xr:uid="{00000000-0005-0000-0000-0000C7400000}"/>
    <cellStyle name="Comma 2 7 97" xfId="16658" xr:uid="{00000000-0005-0000-0000-0000C8400000}"/>
    <cellStyle name="Comma 2 7 98" xfId="16659" xr:uid="{00000000-0005-0000-0000-0000C9400000}"/>
    <cellStyle name="Comma 2 7 99" xfId="16660" xr:uid="{00000000-0005-0000-0000-0000CA400000}"/>
    <cellStyle name="Comma 2 70" xfId="16661" xr:uid="{00000000-0005-0000-0000-0000CB400000}"/>
    <cellStyle name="Comma 2 70 2" xfId="16662" xr:uid="{00000000-0005-0000-0000-0000CC400000}"/>
    <cellStyle name="Comma 2 70 3" xfId="16663" xr:uid="{00000000-0005-0000-0000-0000CD400000}"/>
    <cellStyle name="Comma 2 71" xfId="16664" xr:uid="{00000000-0005-0000-0000-0000CE400000}"/>
    <cellStyle name="Comma 2 71 2" xfId="16665" xr:uid="{00000000-0005-0000-0000-0000CF400000}"/>
    <cellStyle name="Comma 2 71 3" xfId="16666" xr:uid="{00000000-0005-0000-0000-0000D0400000}"/>
    <cellStyle name="Comma 2 72" xfId="16667" xr:uid="{00000000-0005-0000-0000-0000D1400000}"/>
    <cellStyle name="Comma 2 72 2" xfId="16668" xr:uid="{00000000-0005-0000-0000-0000D2400000}"/>
    <cellStyle name="Comma 2 72 3" xfId="16669" xr:uid="{00000000-0005-0000-0000-0000D3400000}"/>
    <cellStyle name="Comma 2 73" xfId="16670" xr:uid="{00000000-0005-0000-0000-0000D4400000}"/>
    <cellStyle name="Comma 2 73 2" xfId="16671" xr:uid="{00000000-0005-0000-0000-0000D5400000}"/>
    <cellStyle name="Comma 2 73 3" xfId="16672" xr:uid="{00000000-0005-0000-0000-0000D6400000}"/>
    <cellStyle name="Comma 2 74" xfId="16673" xr:uid="{00000000-0005-0000-0000-0000D7400000}"/>
    <cellStyle name="Comma 2 74 2" xfId="16674" xr:uid="{00000000-0005-0000-0000-0000D8400000}"/>
    <cellStyle name="Comma 2 74 3" xfId="16675" xr:uid="{00000000-0005-0000-0000-0000D9400000}"/>
    <cellStyle name="Comma 2 75" xfId="16676" xr:uid="{00000000-0005-0000-0000-0000DA400000}"/>
    <cellStyle name="Comma 2 75 2" xfId="16677" xr:uid="{00000000-0005-0000-0000-0000DB400000}"/>
    <cellStyle name="Comma 2 75 3" xfId="16678" xr:uid="{00000000-0005-0000-0000-0000DC400000}"/>
    <cellStyle name="Comma 2 76" xfId="16679" xr:uid="{00000000-0005-0000-0000-0000DD400000}"/>
    <cellStyle name="Comma 2 76 2" xfId="16680" xr:uid="{00000000-0005-0000-0000-0000DE400000}"/>
    <cellStyle name="Comma 2 76 3" xfId="16681" xr:uid="{00000000-0005-0000-0000-0000DF400000}"/>
    <cellStyle name="Comma 2 77" xfId="16682" xr:uid="{00000000-0005-0000-0000-0000E0400000}"/>
    <cellStyle name="Comma 2 77 2" xfId="16683" xr:uid="{00000000-0005-0000-0000-0000E1400000}"/>
    <cellStyle name="Comma 2 77 3" xfId="16684" xr:uid="{00000000-0005-0000-0000-0000E2400000}"/>
    <cellStyle name="Comma 2 78" xfId="16685" xr:uid="{00000000-0005-0000-0000-0000E3400000}"/>
    <cellStyle name="Comma 2 78 2" xfId="16686" xr:uid="{00000000-0005-0000-0000-0000E4400000}"/>
    <cellStyle name="Comma 2 78 3" xfId="16687" xr:uid="{00000000-0005-0000-0000-0000E5400000}"/>
    <cellStyle name="Comma 2 79" xfId="16688" xr:uid="{00000000-0005-0000-0000-0000E6400000}"/>
    <cellStyle name="Comma 2 79 2" xfId="16689" xr:uid="{00000000-0005-0000-0000-0000E7400000}"/>
    <cellStyle name="Comma 2 79 3" xfId="16690" xr:uid="{00000000-0005-0000-0000-0000E8400000}"/>
    <cellStyle name="Comma 2 8" xfId="16691" xr:uid="{00000000-0005-0000-0000-0000E9400000}"/>
    <cellStyle name="Comma 2 8 2" xfId="16692" xr:uid="{00000000-0005-0000-0000-0000EA400000}"/>
    <cellStyle name="Comma 2 8 3" xfId="16693" xr:uid="{00000000-0005-0000-0000-0000EB400000}"/>
    <cellStyle name="Comma 2 80" xfId="16694" xr:uid="{00000000-0005-0000-0000-0000EC400000}"/>
    <cellStyle name="Comma 2 80 2" xfId="16695" xr:uid="{00000000-0005-0000-0000-0000ED400000}"/>
    <cellStyle name="Comma 2 80 3" xfId="16696" xr:uid="{00000000-0005-0000-0000-0000EE400000}"/>
    <cellStyle name="Comma 2 81" xfId="16697" xr:uid="{00000000-0005-0000-0000-0000EF400000}"/>
    <cellStyle name="Comma 2 81 2" xfId="16698" xr:uid="{00000000-0005-0000-0000-0000F0400000}"/>
    <cellStyle name="Comma 2 81 3" xfId="16699" xr:uid="{00000000-0005-0000-0000-0000F1400000}"/>
    <cellStyle name="Comma 2 82" xfId="16700" xr:uid="{00000000-0005-0000-0000-0000F2400000}"/>
    <cellStyle name="Comma 2 82 2" xfId="16701" xr:uid="{00000000-0005-0000-0000-0000F3400000}"/>
    <cellStyle name="Comma 2 82 3" xfId="16702" xr:uid="{00000000-0005-0000-0000-0000F4400000}"/>
    <cellStyle name="Comma 2 83" xfId="16703" xr:uid="{00000000-0005-0000-0000-0000F5400000}"/>
    <cellStyle name="Comma 2 83 2" xfId="16704" xr:uid="{00000000-0005-0000-0000-0000F6400000}"/>
    <cellStyle name="Comma 2 83 3" xfId="16705" xr:uid="{00000000-0005-0000-0000-0000F7400000}"/>
    <cellStyle name="Comma 2 84" xfId="16706" xr:uid="{00000000-0005-0000-0000-0000F8400000}"/>
    <cellStyle name="Comma 2 84 2" xfId="16707" xr:uid="{00000000-0005-0000-0000-0000F9400000}"/>
    <cellStyle name="Comma 2 84 3" xfId="16708" xr:uid="{00000000-0005-0000-0000-0000FA400000}"/>
    <cellStyle name="Comma 2 85" xfId="16709" xr:uid="{00000000-0005-0000-0000-0000FB400000}"/>
    <cellStyle name="Comma 2 85 2" xfId="16710" xr:uid="{00000000-0005-0000-0000-0000FC400000}"/>
    <cellStyle name="Comma 2 85 3" xfId="16711" xr:uid="{00000000-0005-0000-0000-0000FD400000}"/>
    <cellStyle name="Comma 2 86" xfId="16712" xr:uid="{00000000-0005-0000-0000-0000FE400000}"/>
    <cellStyle name="Comma 2 86 2" xfId="16713" xr:uid="{00000000-0005-0000-0000-0000FF400000}"/>
    <cellStyle name="Comma 2 86 3" xfId="16714" xr:uid="{00000000-0005-0000-0000-000000410000}"/>
    <cellStyle name="Comma 2 87" xfId="16715" xr:uid="{00000000-0005-0000-0000-000001410000}"/>
    <cellStyle name="Comma 2 87 2" xfId="16716" xr:uid="{00000000-0005-0000-0000-000002410000}"/>
    <cellStyle name="Comma 2 87 3" xfId="16717" xr:uid="{00000000-0005-0000-0000-000003410000}"/>
    <cellStyle name="Comma 2 88" xfId="16718" xr:uid="{00000000-0005-0000-0000-000004410000}"/>
    <cellStyle name="Comma 2 88 2" xfId="16719" xr:uid="{00000000-0005-0000-0000-000005410000}"/>
    <cellStyle name="Comma 2 88 3" xfId="16720" xr:uid="{00000000-0005-0000-0000-000006410000}"/>
    <cellStyle name="Comma 2 89" xfId="16721" xr:uid="{00000000-0005-0000-0000-000007410000}"/>
    <cellStyle name="Comma 2 89 2" xfId="16722" xr:uid="{00000000-0005-0000-0000-000008410000}"/>
    <cellStyle name="Comma 2 89 3" xfId="16723" xr:uid="{00000000-0005-0000-0000-000009410000}"/>
    <cellStyle name="Comma 2 9" xfId="16724" xr:uid="{00000000-0005-0000-0000-00000A410000}"/>
    <cellStyle name="Comma 2 9 2" xfId="16725" xr:uid="{00000000-0005-0000-0000-00000B410000}"/>
    <cellStyle name="Comma 2 9 3" xfId="16726" xr:uid="{00000000-0005-0000-0000-00000C410000}"/>
    <cellStyle name="Comma 2 90" xfId="16727" xr:uid="{00000000-0005-0000-0000-00000D410000}"/>
    <cellStyle name="Comma 2 90 2" xfId="16728" xr:uid="{00000000-0005-0000-0000-00000E410000}"/>
    <cellStyle name="Comma 2 90 3" xfId="16729" xr:uid="{00000000-0005-0000-0000-00000F410000}"/>
    <cellStyle name="Comma 2 91" xfId="16730" xr:uid="{00000000-0005-0000-0000-000010410000}"/>
    <cellStyle name="Comma 2 91 2" xfId="16731" xr:uid="{00000000-0005-0000-0000-000011410000}"/>
    <cellStyle name="Comma 2 91 3" xfId="16732" xr:uid="{00000000-0005-0000-0000-000012410000}"/>
    <cellStyle name="Comma 2 92" xfId="16733" xr:uid="{00000000-0005-0000-0000-000013410000}"/>
    <cellStyle name="Comma 2 92 2" xfId="16734" xr:uid="{00000000-0005-0000-0000-000014410000}"/>
    <cellStyle name="Comma 2 92 3" xfId="16735" xr:uid="{00000000-0005-0000-0000-000015410000}"/>
    <cellStyle name="Comma 2 93" xfId="16736" xr:uid="{00000000-0005-0000-0000-000016410000}"/>
    <cellStyle name="Comma 2 93 2" xfId="16737" xr:uid="{00000000-0005-0000-0000-000017410000}"/>
    <cellStyle name="Comma 2 93 3" xfId="16738" xr:uid="{00000000-0005-0000-0000-000018410000}"/>
    <cellStyle name="Comma 2 94" xfId="16739" xr:uid="{00000000-0005-0000-0000-000019410000}"/>
    <cellStyle name="Comma 2 94 2" xfId="16740" xr:uid="{00000000-0005-0000-0000-00001A410000}"/>
    <cellStyle name="Comma 2 94 3" xfId="16741" xr:uid="{00000000-0005-0000-0000-00001B410000}"/>
    <cellStyle name="Comma 2 95" xfId="16742" xr:uid="{00000000-0005-0000-0000-00001C410000}"/>
    <cellStyle name="Comma 2 95 2" xfId="16743" xr:uid="{00000000-0005-0000-0000-00001D410000}"/>
    <cellStyle name="Comma 2 95 3" xfId="16744" xr:uid="{00000000-0005-0000-0000-00001E410000}"/>
    <cellStyle name="Comma 2 96" xfId="16745" xr:uid="{00000000-0005-0000-0000-00001F410000}"/>
    <cellStyle name="Comma 2 96 2" xfId="16746" xr:uid="{00000000-0005-0000-0000-000020410000}"/>
    <cellStyle name="Comma 2 96 3" xfId="16747" xr:uid="{00000000-0005-0000-0000-000021410000}"/>
    <cellStyle name="Comma 2 97" xfId="16748" xr:uid="{00000000-0005-0000-0000-000022410000}"/>
    <cellStyle name="Comma 2 97 2" xfId="16749" xr:uid="{00000000-0005-0000-0000-000023410000}"/>
    <cellStyle name="Comma 2 97 3" xfId="16750" xr:uid="{00000000-0005-0000-0000-000024410000}"/>
    <cellStyle name="Comma 2 98" xfId="16751" xr:uid="{00000000-0005-0000-0000-000025410000}"/>
    <cellStyle name="Comma 2 98 2" xfId="16752" xr:uid="{00000000-0005-0000-0000-000026410000}"/>
    <cellStyle name="Comma 2 98 3" xfId="16753" xr:uid="{00000000-0005-0000-0000-000027410000}"/>
    <cellStyle name="Comma 2 99" xfId="16754" xr:uid="{00000000-0005-0000-0000-000028410000}"/>
    <cellStyle name="Comma 2 99 2" xfId="16755" xr:uid="{00000000-0005-0000-0000-000029410000}"/>
    <cellStyle name="Comma 2 99 3" xfId="16756" xr:uid="{00000000-0005-0000-0000-00002A410000}"/>
    <cellStyle name="Comma 2_Indeks-Q209-Data Bersih-Maklumat&amp;Komunikasi - cari 15d" xfId="16757" xr:uid="{00000000-0005-0000-0000-00002B410000}"/>
    <cellStyle name="Comma 20" xfId="16758" xr:uid="{00000000-0005-0000-0000-00002C410000}"/>
    <cellStyle name="Comma 20 10" xfId="16759" xr:uid="{00000000-0005-0000-0000-00002D410000}"/>
    <cellStyle name="Comma 20 11" xfId="16760" xr:uid="{00000000-0005-0000-0000-00002E410000}"/>
    <cellStyle name="Comma 20 12" xfId="16761" xr:uid="{00000000-0005-0000-0000-00002F410000}"/>
    <cellStyle name="Comma 20 13" xfId="16762" xr:uid="{00000000-0005-0000-0000-000030410000}"/>
    <cellStyle name="Comma 20 14" xfId="16763" xr:uid="{00000000-0005-0000-0000-000031410000}"/>
    <cellStyle name="Comma 20 15" xfId="16764" xr:uid="{00000000-0005-0000-0000-000032410000}"/>
    <cellStyle name="Comma 20 16" xfId="16765" xr:uid="{00000000-0005-0000-0000-000033410000}"/>
    <cellStyle name="Comma 20 17" xfId="16766" xr:uid="{00000000-0005-0000-0000-000034410000}"/>
    <cellStyle name="Comma 20 18" xfId="16767" xr:uid="{00000000-0005-0000-0000-000035410000}"/>
    <cellStyle name="Comma 20 19" xfId="16768" xr:uid="{00000000-0005-0000-0000-000036410000}"/>
    <cellStyle name="Comma 20 2" xfId="16769" xr:uid="{00000000-0005-0000-0000-000037410000}"/>
    <cellStyle name="Comma 20 20" xfId="16770" xr:uid="{00000000-0005-0000-0000-000038410000}"/>
    <cellStyle name="Comma 20 21" xfId="16771" xr:uid="{00000000-0005-0000-0000-000039410000}"/>
    <cellStyle name="Comma 20 22" xfId="16772" xr:uid="{00000000-0005-0000-0000-00003A410000}"/>
    <cellStyle name="Comma 20 23" xfId="16773" xr:uid="{00000000-0005-0000-0000-00003B410000}"/>
    <cellStyle name="Comma 20 24" xfId="16774" xr:uid="{00000000-0005-0000-0000-00003C410000}"/>
    <cellStyle name="Comma 20 25" xfId="16775" xr:uid="{00000000-0005-0000-0000-00003D410000}"/>
    <cellStyle name="Comma 20 26" xfId="16776" xr:uid="{00000000-0005-0000-0000-00003E410000}"/>
    <cellStyle name="Comma 20 27" xfId="16777" xr:uid="{00000000-0005-0000-0000-00003F410000}"/>
    <cellStyle name="Comma 20 28" xfId="16778" xr:uid="{00000000-0005-0000-0000-000040410000}"/>
    <cellStyle name="Comma 20 29" xfId="16779" xr:uid="{00000000-0005-0000-0000-000041410000}"/>
    <cellStyle name="Comma 20 3" xfId="16780" xr:uid="{00000000-0005-0000-0000-000042410000}"/>
    <cellStyle name="Comma 20 30" xfId="16781" xr:uid="{00000000-0005-0000-0000-000043410000}"/>
    <cellStyle name="Comma 20 31" xfId="16782" xr:uid="{00000000-0005-0000-0000-000044410000}"/>
    <cellStyle name="Comma 20 32" xfId="16783" xr:uid="{00000000-0005-0000-0000-000045410000}"/>
    <cellStyle name="Comma 20 33" xfId="16784" xr:uid="{00000000-0005-0000-0000-000046410000}"/>
    <cellStyle name="Comma 20 34" xfId="16785" xr:uid="{00000000-0005-0000-0000-000047410000}"/>
    <cellStyle name="Comma 20 35" xfId="16786" xr:uid="{00000000-0005-0000-0000-000048410000}"/>
    <cellStyle name="Comma 20 36" xfId="16787" xr:uid="{00000000-0005-0000-0000-000049410000}"/>
    <cellStyle name="Comma 20 37" xfId="16788" xr:uid="{00000000-0005-0000-0000-00004A410000}"/>
    <cellStyle name="Comma 20 38" xfId="16789" xr:uid="{00000000-0005-0000-0000-00004B410000}"/>
    <cellStyle name="Comma 20 39" xfId="16790" xr:uid="{00000000-0005-0000-0000-00004C410000}"/>
    <cellStyle name="Comma 20 4" xfId="16791" xr:uid="{00000000-0005-0000-0000-00004D410000}"/>
    <cellStyle name="Comma 20 40" xfId="16792" xr:uid="{00000000-0005-0000-0000-00004E410000}"/>
    <cellStyle name="Comma 20 41" xfId="16793" xr:uid="{00000000-0005-0000-0000-00004F410000}"/>
    <cellStyle name="Comma 20 42" xfId="16794" xr:uid="{00000000-0005-0000-0000-000050410000}"/>
    <cellStyle name="Comma 20 43" xfId="16795" xr:uid="{00000000-0005-0000-0000-000051410000}"/>
    <cellStyle name="Comma 20 44" xfId="16796" xr:uid="{00000000-0005-0000-0000-000052410000}"/>
    <cellStyle name="Comma 20 45" xfId="16797" xr:uid="{00000000-0005-0000-0000-000053410000}"/>
    <cellStyle name="Comma 20 46" xfId="16798" xr:uid="{00000000-0005-0000-0000-000054410000}"/>
    <cellStyle name="Comma 20 47" xfId="16799" xr:uid="{00000000-0005-0000-0000-000055410000}"/>
    <cellStyle name="Comma 20 48" xfId="16800" xr:uid="{00000000-0005-0000-0000-000056410000}"/>
    <cellStyle name="Comma 20 49" xfId="16801" xr:uid="{00000000-0005-0000-0000-000057410000}"/>
    <cellStyle name="Comma 20 5" xfId="16802" xr:uid="{00000000-0005-0000-0000-000058410000}"/>
    <cellStyle name="Comma 20 50" xfId="16803" xr:uid="{00000000-0005-0000-0000-000059410000}"/>
    <cellStyle name="Comma 20 50 2" xfId="16804" xr:uid="{00000000-0005-0000-0000-00005A410000}"/>
    <cellStyle name="Comma 20 51" xfId="16805" xr:uid="{00000000-0005-0000-0000-00005B410000}"/>
    <cellStyle name="Comma 20 6" xfId="16806" xr:uid="{00000000-0005-0000-0000-00005C410000}"/>
    <cellStyle name="Comma 20 7" xfId="16807" xr:uid="{00000000-0005-0000-0000-00005D410000}"/>
    <cellStyle name="Comma 20 8" xfId="16808" xr:uid="{00000000-0005-0000-0000-00005E410000}"/>
    <cellStyle name="Comma 20 9" xfId="16809" xr:uid="{00000000-0005-0000-0000-00005F410000}"/>
    <cellStyle name="Comma 200" xfId="16810" xr:uid="{00000000-0005-0000-0000-000060410000}"/>
    <cellStyle name="Comma 200 2" xfId="16811" xr:uid="{00000000-0005-0000-0000-000061410000}"/>
    <cellStyle name="Comma 201" xfId="16812" xr:uid="{00000000-0005-0000-0000-000062410000}"/>
    <cellStyle name="Comma 201 2" xfId="16813" xr:uid="{00000000-0005-0000-0000-000063410000}"/>
    <cellStyle name="Comma 202" xfId="16814" xr:uid="{00000000-0005-0000-0000-000064410000}"/>
    <cellStyle name="Comma 202 2" xfId="16815" xr:uid="{00000000-0005-0000-0000-000065410000}"/>
    <cellStyle name="Comma 203" xfId="16816" xr:uid="{00000000-0005-0000-0000-000066410000}"/>
    <cellStyle name="Comma 203 2" xfId="16817" xr:uid="{00000000-0005-0000-0000-000067410000}"/>
    <cellStyle name="Comma 204" xfId="16818" xr:uid="{00000000-0005-0000-0000-000068410000}"/>
    <cellStyle name="Comma 204 2" xfId="16819" xr:uid="{00000000-0005-0000-0000-000069410000}"/>
    <cellStyle name="Comma 205" xfId="16820" xr:uid="{00000000-0005-0000-0000-00006A410000}"/>
    <cellStyle name="Comma 205 2" xfId="16821" xr:uid="{00000000-0005-0000-0000-00006B410000}"/>
    <cellStyle name="Comma 206" xfId="16822" xr:uid="{00000000-0005-0000-0000-00006C410000}"/>
    <cellStyle name="Comma 206 2" xfId="16823" xr:uid="{00000000-0005-0000-0000-00006D410000}"/>
    <cellStyle name="Comma 207" xfId="16824" xr:uid="{00000000-0005-0000-0000-00006E410000}"/>
    <cellStyle name="Comma 207 2" xfId="16825" xr:uid="{00000000-0005-0000-0000-00006F410000}"/>
    <cellStyle name="Comma 208" xfId="16826" xr:uid="{00000000-0005-0000-0000-000070410000}"/>
    <cellStyle name="Comma 208 2" xfId="16827" xr:uid="{00000000-0005-0000-0000-000071410000}"/>
    <cellStyle name="Comma 209" xfId="16828" xr:uid="{00000000-0005-0000-0000-000072410000}"/>
    <cellStyle name="Comma 209 2" xfId="16829" xr:uid="{00000000-0005-0000-0000-000073410000}"/>
    <cellStyle name="Comma 21" xfId="16830" xr:uid="{00000000-0005-0000-0000-000074410000}"/>
    <cellStyle name="Comma 21 10" xfId="16831" xr:uid="{00000000-0005-0000-0000-000075410000}"/>
    <cellStyle name="Comma 21 11" xfId="16832" xr:uid="{00000000-0005-0000-0000-000076410000}"/>
    <cellStyle name="Comma 21 12" xfId="16833" xr:uid="{00000000-0005-0000-0000-000077410000}"/>
    <cellStyle name="Comma 21 13" xfId="16834" xr:uid="{00000000-0005-0000-0000-000078410000}"/>
    <cellStyle name="Comma 21 14" xfId="16835" xr:uid="{00000000-0005-0000-0000-000079410000}"/>
    <cellStyle name="Comma 21 15" xfId="16836" xr:uid="{00000000-0005-0000-0000-00007A410000}"/>
    <cellStyle name="Comma 21 16" xfId="16837" xr:uid="{00000000-0005-0000-0000-00007B410000}"/>
    <cellStyle name="Comma 21 17" xfId="16838" xr:uid="{00000000-0005-0000-0000-00007C410000}"/>
    <cellStyle name="Comma 21 18" xfId="16839" xr:uid="{00000000-0005-0000-0000-00007D410000}"/>
    <cellStyle name="Comma 21 19" xfId="16840" xr:uid="{00000000-0005-0000-0000-00007E410000}"/>
    <cellStyle name="Comma 21 2" xfId="16841" xr:uid="{00000000-0005-0000-0000-00007F410000}"/>
    <cellStyle name="Comma 21 20" xfId="16842" xr:uid="{00000000-0005-0000-0000-000080410000}"/>
    <cellStyle name="Comma 21 21" xfId="16843" xr:uid="{00000000-0005-0000-0000-000081410000}"/>
    <cellStyle name="Comma 21 22" xfId="16844" xr:uid="{00000000-0005-0000-0000-000082410000}"/>
    <cellStyle name="Comma 21 23" xfId="16845" xr:uid="{00000000-0005-0000-0000-000083410000}"/>
    <cellStyle name="Comma 21 24" xfId="16846" xr:uid="{00000000-0005-0000-0000-000084410000}"/>
    <cellStyle name="Comma 21 25" xfId="16847" xr:uid="{00000000-0005-0000-0000-000085410000}"/>
    <cellStyle name="Comma 21 26" xfId="16848" xr:uid="{00000000-0005-0000-0000-000086410000}"/>
    <cellStyle name="Comma 21 27" xfId="16849" xr:uid="{00000000-0005-0000-0000-000087410000}"/>
    <cellStyle name="Comma 21 28" xfId="16850" xr:uid="{00000000-0005-0000-0000-000088410000}"/>
    <cellStyle name="Comma 21 29" xfId="16851" xr:uid="{00000000-0005-0000-0000-000089410000}"/>
    <cellStyle name="Comma 21 3" xfId="16852" xr:uid="{00000000-0005-0000-0000-00008A410000}"/>
    <cellStyle name="Comma 21 30" xfId="16853" xr:uid="{00000000-0005-0000-0000-00008B410000}"/>
    <cellStyle name="Comma 21 31" xfId="16854" xr:uid="{00000000-0005-0000-0000-00008C410000}"/>
    <cellStyle name="Comma 21 32" xfId="16855" xr:uid="{00000000-0005-0000-0000-00008D410000}"/>
    <cellStyle name="Comma 21 33" xfId="16856" xr:uid="{00000000-0005-0000-0000-00008E410000}"/>
    <cellStyle name="Comma 21 34" xfId="16857" xr:uid="{00000000-0005-0000-0000-00008F410000}"/>
    <cellStyle name="Comma 21 35" xfId="16858" xr:uid="{00000000-0005-0000-0000-000090410000}"/>
    <cellStyle name="Comma 21 36" xfId="16859" xr:uid="{00000000-0005-0000-0000-000091410000}"/>
    <cellStyle name="Comma 21 37" xfId="16860" xr:uid="{00000000-0005-0000-0000-000092410000}"/>
    <cellStyle name="Comma 21 38" xfId="16861" xr:uid="{00000000-0005-0000-0000-000093410000}"/>
    <cellStyle name="Comma 21 39" xfId="16862" xr:uid="{00000000-0005-0000-0000-000094410000}"/>
    <cellStyle name="Comma 21 4" xfId="16863" xr:uid="{00000000-0005-0000-0000-000095410000}"/>
    <cellStyle name="Comma 21 40" xfId="16864" xr:uid="{00000000-0005-0000-0000-000096410000}"/>
    <cellStyle name="Comma 21 41" xfId="16865" xr:uid="{00000000-0005-0000-0000-000097410000}"/>
    <cellStyle name="Comma 21 42" xfId="16866" xr:uid="{00000000-0005-0000-0000-000098410000}"/>
    <cellStyle name="Comma 21 43" xfId="16867" xr:uid="{00000000-0005-0000-0000-000099410000}"/>
    <cellStyle name="Comma 21 44" xfId="16868" xr:uid="{00000000-0005-0000-0000-00009A410000}"/>
    <cellStyle name="Comma 21 45" xfId="16869" xr:uid="{00000000-0005-0000-0000-00009B410000}"/>
    <cellStyle name="Comma 21 46" xfId="16870" xr:uid="{00000000-0005-0000-0000-00009C410000}"/>
    <cellStyle name="Comma 21 47" xfId="16871" xr:uid="{00000000-0005-0000-0000-00009D410000}"/>
    <cellStyle name="Comma 21 48" xfId="16872" xr:uid="{00000000-0005-0000-0000-00009E410000}"/>
    <cellStyle name="Comma 21 49" xfId="16873" xr:uid="{00000000-0005-0000-0000-00009F410000}"/>
    <cellStyle name="Comma 21 5" xfId="16874" xr:uid="{00000000-0005-0000-0000-0000A0410000}"/>
    <cellStyle name="Comma 21 50" xfId="16875" xr:uid="{00000000-0005-0000-0000-0000A1410000}"/>
    <cellStyle name="Comma 21 50 2" xfId="16876" xr:uid="{00000000-0005-0000-0000-0000A2410000}"/>
    <cellStyle name="Comma 21 51" xfId="16877" xr:uid="{00000000-0005-0000-0000-0000A3410000}"/>
    <cellStyle name="Comma 21 6" xfId="16878" xr:uid="{00000000-0005-0000-0000-0000A4410000}"/>
    <cellStyle name="Comma 21 7" xfId="16879" xr:uid="{00000000-0005-0000-0000-0000A5410000}"/>
    <cellStyle name="Comma 21 8" xfId="16880" xr:uid="{00000000-0005-0000-0000-0000A6410000}"/>
    <cellStyle name="Comma 21 9" xfId="16881" xr:uid="{00000000-0005-0000-0000-0000A7410000}"/>
    <cellStyle name="Comma 210" xfId="16882" xr:uid="{00000000-0005-0000-0000-0000A8410000}"/>
    <cellStyle name="Comma 210 2" xfId="16883" xr:uid="{00000000-0005-0000-0000-0000A9410000}"/>
    <cellStyle name="Comma 211" xfId="16884" xr:uid="{00000000-0005-0000-0000-0000AA410000}"/>
    <cellStyle name="Comma 211 2" xfId="16885" xr:uid="{00000000-0005-0000-0000-0000AB410000}"/>
    <cellStyle name="Comma 212" xfId="16886" xr:uid="{00000000-0005-0000-0000-0000AC410000}"/>
    <cellStyle name="Comma 212 2" xfId="16887" xr:uid="{00000000-0005-0000-0000-0000AD410000}"/>
    <cellStyle name="Comma 213" xfId="16888" xr:uid="{00000000-0005-0000-0000-0000AE410000}"/>
    <cellStyle name="Comma 213 2" xfId="16889" xr:uid="{00000000-0005-0000-0000-0000AF410000}"/>
    <cellStyle name="Comma 214" xfId="16890" xr:uid="{00000000-0005-0000-0000-0000B0410000}"/>
    <cellStyle name="Comma 214 2" xfId="16891" xr:uid="{00000000-0005-0000-0000-0000B1410000}"/>
    <cellStyle name="Comma 215" xfId="16892" xr:uid="{00000000-0005-0000-0000-0000B2410000}"/>
    <cellStyle name="Comma 215 2" xfId="16893" xr:uid="{00000000-0005-0000-0000-0000B3410000}"/>
    <cellStyle name="Comma 216" xfId="16894" xr:uid="{00000000-0005-0000-0000-0000B4410000}"/>
    <cellStyle name="Comma 216 2" xfId="16895" xr:uid="{00000000-0005-0000-0000-0000B5410000}"/>
    <cellStyle name="Comma 217" xfId="16896" xr:uid="{00000000-0005-0000-0000-0000B6410000}"/>
    <cellStyle name="Comma 217 2" xfId="16897" xr:uid="{00000000-0005-0000-0000-0000B7410000}"/>
    <cellStyle name="Comma 218" xfId="16898" xr:uid="{00000000-0005-0000-0000-0000B8410000}"/>
    <cellStyle name="Comma 218 2" xfId="16899" xr:uid="{00000000-0005-0000-0000-0000B9410000}"/>
    <cellStyle name="Comma 219" xfId="16900" xr:uid="{00000000-0005-0000-0000-0000BA410000}"/>
    <cellStyle name="Comma 219 2" xfId="16901" xr:uid="{00000000-0005-0000-0000-0000BB410000}"/>
    <cellStyle name="Comma 22" xfId="16902" xr:uid="{00000000-0005-0000-0000-0000BC410000}"/>
    <cellStyle name="Comma 22 10" xfId="16903" xr:uid="{00000000-0005-0000-0000-0000BD410000}"/>
    <cellStyle name="Comma 22 11" xfId="16904" xr:uid="{00000000-0005-0000-0000-0000BE410000}"/>
    <cellStyle name="Comma 22 12" xfId="16905" xr:uid="{00000000-0005-0000-0000-0000BF410000}"/>
    <cellStyle name="Comma 22 13" xfId="16906" xr:uid="{00000000-0005-0000-0000-0000C0410000}"/>
    <cellStyle name="Comma 22 14" xfId="16907" xr:uid="{00000000-0005-0000-0000-0000C1410000}"/>
    <cellStyle name="Comma 22 15" xfId="16908" xr:uid="{00000000-0005-0000-0000-0000C2410000}"/>
    <cellStyle name="Comma 22 16" xfId="16909" xr:uid="{00000000-0005-0000-0000-0000C3410000}"/>
    <cellStyle name="Comma 22 17" xfId="16910" xr:uid="{00000000-0005-0000-0000-0000C4410000}"/>
    <cellStyle name="Comma 22 18" xfId="16911" xr:uid="{00000000-0005-0000-0000-0000C5410000}"/>
    <cellStyle name="Comma 22 19" xfId="16912" xr:uid="{00000000-0005-0000-0000-0000C6410000}"/>
    <cellStyle name="Comma 22 2" xfId="16913" xr:uid="{00000000-0005-0000-0000-0000C7410000}"/>
    <cellStyle name="Comma 22 20" xfId="16914" xr:uid="{00000000-0005-0000-0000-0000C8410000}"/>
    <cellStyle name="Comma 22 21" xfId="16915" xr:uid="{00000000-0005-0000-0000-0000C9410000}"/>
    <cellStyle name="Comma 22 22" xfId="16916" xr:uid="{00000000-0005-0000-0000-0000CA410000}"/>
    <cellStyle name="Comma 22 23" xfId="16917" xr:uid="{00000000-0005-0000-0000-0000CB410000}"/>
    <cellStyle name="Comma 22 24" xfId="16918" xr:uid="{00000000-0005-0000-0000-0000CC410000}"/>
    <cellStyle name="Comma 22 25" xfId="16919" xr:uid="{00000000-0005-0000-0000-0000CD410000}"/>
    <cellStyle name="Comma 22 26" xfId="16920" xr:uid="{00000000-0005-0000-0000-0000CE410000}"/>
    <cellStyle name="Comma 22 27" xfId="16921" xr:uid="{00000000-0005-0000-0000-0000CF410000}"/>
    <cellStyle name="Comma 22 28" xfId="16922" xr:uid="{00000000-0005-0000-0000-0000D0410000}"/>
    <cellStyle name="Comma 22 29" xfId="16923" xr:uid="{00000000-0005-0000-0000-0000D1410000}"/>
    <cellStyle name="Comma 22 3" xfId="16924" xr:uid="{00000000-0005-0000-0000-0000D2410000}"/>
    <cellStyle name="Comma 22 30" xfId="16925" xr:uid="{00000000-0005-0000-0000-0000D3410000}"/>
    <cellStyle name="Comma 22 31" xfId="16926" xr:uid="{00000000-0005-0000-0000-0000D4410000}"/>
    <cellStyle name="Comma 22 32" xfId="16927" xr:uid="{00000000-0005-0000-0000-0000D5410000}"/>
    <cellStyle name="Comma 22 33" xfId="16928" xr:uid="{00000000-0005-0000-0000-0000D6410000}"/>
    <cellStyle name="Comma 22 34" xfId="16929" xr:uid="{00000000-0005-0000-0000-0000D7410000}"/>
    <cellStyle name="Comma 22 35" xfId="16930" xr:uid="{00000000-0005-0000-0000-0000D8410000}"/>
    <cellStyle name="Comma 22 36" xfId="16931" xr:uid="{00000000-0005-0000-0000-0000D9410000}"/>
    <cellStyle name="Comma 22 37" xfId="16932" xr:uid="{00000000-0005-0000-0000-0000DA410000}"/>
    <cellStyle name="Comma 22 38" xfId="16933" xr:uid="{00000000-0005-0000-0000-0000DB410000}"/>
    <cellStyle name="Comma 22 39" xfId="16934" xr:uid="{00000000-0005-0000-0000-0000DC410000}"/>
    <cellStyle name="Comma 22 4" xfId="16935" xr:uid="{00000000-0005-0000-0000-0000DD410000}"/>
    <cellStyle name="Comma 22 40" xfId="16936" xr:uid="{00000000-0005-0000-0000-0000DE410000}"/>
    <cellStyle name="Comma 22 41" xfId="16937" xr:uid="{00000000-0005-0000-0000-0000DF410000}"/>
    <cellStyle name="Comma 22 42" xfId="16938" xr:uid="{00000000-0005-0000-0000-0000E0410000}"/>
    <cellStyle name="Comma 22 43" xfId="16939" xr:uid="{00000000-0005-0000-0000-0000E1410000}"/>
    <cellStyle name="Comma 22 44" xfId="16940" xr:uid="{00000000-0005-0000-0000-0000E2410000}"/>
    <cellStyle name="Comma 22 45" xfId="16941" xr:uid="{00000000-0005-0000-0000-0000E3410000}"/>
    <cellStyle name="Comma 22 46" xfId="16942" xr:uid="{00000000-0005-0000-0000-0000E4410000}"/>
    <cellStyle name="Comma 22 47" xfId="16943" xr:uid="{00000000-0005-0000-0000-0000E5410000}"/>
    <cellStyle name="Comma 22 48" xfId="16944" xr:uid="{00000000-0005-0000-0000-0000E6410000}"/>
    <cellStyle name="Comma 22 49" xfId="16945" xr:uid="{00000000-0005-0000-0000-0000E7410000}"/>
    <cellStyle name="Comma 22 5" xfId="16946" xr:uid="{00000000-0005-0000-0000-0000E8410000}"/>
    <cellStyle name="Comma 22 50" xfId="16947" xr:uid="{00000000-0005-0000-0000-0000E9410000}"/>
    <cellStyle name="Comma 22 50 2" xfId="16948" xr:uid="{00000000-0005-0000-0000-0000EA410000}"/>
    <cellStyle name="Comma 22 51" xfId="16949" xr:uid="{00000000-0005-0000-0000-0000EB410000}"/>
    <cellStyle name="Comma 22 6" xfId="16950" xr:uid="{00000000-0005-0000-0000-0000EC410000}"/>
    <cellStyle name="Comma 22 7" xfId="16951" xr:uid="{00000000-0005-0000-0000-0000ED410000}"/>
    <cellStyle name="Comma 22 8" xfId="16952" xr:uid="{00000000-0005-0000-0000-0000EE410000}"/>
    <cellStyle name="Comma 22 9" xfId="16953" xr:uid="{00000000-0005-0000-0000-0000EF410000}"/>
    <cellStyle name="Comma 220" xfId="16954" xr:uid="{00000000-0005-0000-0000-0000F0410000}"/>
    <cellStyle name="Comma 220 2" xfId="16955" xr:uid="{00000000-0005-0000-0000-0000F1410000}"/>
    <cellStyle name="Comma 221" xfId="16956" xr:uid="{00000000-0005-0000-0000-0000F2410000}"/>
    <cellStyle name="Comma 221 2" xfId="16957" xr:uid="{00000000-0005-0000-0000-0000F3410000}"/>
    <cellStyle name="Comma 222" xfId="16958" xr:uid="{00000000-0005-0000-0000-0000F4410000}"/>
    <cellStyle name="Comma 222 2" xfId="16959" xr:uid="{00000000-0005-0000-0000-0000F5410000}"/>
    <cellStyle name="Comma 223" xfId="16960" xr:uid="{00000000-0005-0000-0000-0000F6410000}"/>
    <cellStyle name="Comma 223 2" xfId="16961" xr:uid="{00000000-0005-0000-0000-0000F7410000}"/>
    <cellStyle name="Comma 224" xfId="16962" xr:uid="{00000000-0005-0000-0000-0000F8410000}"/>
    <cellStyle name="Comma 224 2" xfId="16963" xr:uid="{00000000-0005-0000-0000-0000F9410000}"/>
    <cellStyle name="Comma 225" xfId="16964" xr:uid="{00000000-0005-0000-0000-0000FA410000}"/>
    <cellStyle name="Comma 225 2" xfId="16965" xr:uid="{00000000-0005-0000-0000-0000FB410000}"/>
    <cellStyle name="Comma 226" xfId="16966" xr:uid="{00000000-0005-0000-0000-0000FC410000}"/>
    <cellStyle name="Comma 226 2" xfId="16967" xr:uid="{00000000-0005-0000-0000-0000FD410000}"/>
    <cellStyle name="Comma 227" xfId="16968" xr:uid="{00000000-0005-0000-0000-0000FE410000}"/>
    <cellStyle name="Comma 227 2" xfId="16969" xr:uid="{00000000-0005-0000-0000-0000FF410000}"/>
    <cellStyle name="Comma 228" xfId="16970" xr:uid="{00000000-0005-0000-0000-000000420000}"/>
    <cellStyle name="Comma 228 2" xfId="16971" xr:uid="{00000000-0005-0000-0000-000001420000}"/>
    <cellStyle name="Comma 229" xfId="16972" xr:uid="{00000000-0005-0000-0000-000002420000}"/>
    <cellStyle name="Comma 229 2" xfId="16973" xr:uid="{00000000-0005-0000-0000-000003420000}"/>
    <cellStyle name="Comma 23" xfId="16974" xr:uid="{00000000-0005-0000-0000-000004420000}"/>
    <cellStyle name="Comma 23 10" xfId="16975" xr:uid="{00000000-0005-0000-0000-000005420000}"/>
    <cellStyle name="Comma 23 11" xfId="16976" xr:uid="{00000000-0005-0000-0000-000006420000}"/>
    <cellStyle name="Comma 23 12" xfId="16977" xr:uid="{00000000-0005-0000-0000-000007420000}"/>
    <cellStyle name="Comma 23 13" xfId="16978" xr:uid="{00000000-0005-0000-0000-000008420000}"/>
    <cellStyle name="Comma 23 14" xfId="16979" xr:uid="{00000000-0005-0000-0000-000009420000}"/>
    <cellStyle name="Comma 23 15" xfId="16980" xr:uid="{00000000-0005-0000-0000-00000A420000}"/>
    <cellStyle name="Comma 23 16" xfId="16981" xr:uid="{00000000-0005-0000-0000-00000B420000}"/>
    <cellStyle name="Comma 23 17" xfId="16982" xr:uid="{00000000-0005-0000-0000-00000C420000}"/>
    <cellStyle name="Comma 23 18" xfId="16983" xr:uid="{00000000-0005-0000-0000-00000D420000}"/>
    <cellStyle name="Comma 23 19" xfId="16984" xr:uid="{00000000-0005-0000-0000-00000E420000}"/>
    <cellStyle name="Comma 23 2" xfId="16985" xr:uid="{00000000-0005-0000-0000-00000F420000}"/>
    <cellStyle name="Comma 23 20" xfId="16986" xr:uid="{00000000-0005-0000-0000-000010420000}"/>
    <cellStyle name="Comma 23 21" xfId="16987" xr:uid="{00000000-0005-0000-0000-000011420000}"/>
    <cellStyle name="Comma 23 22" xfId="16988" xr:uid="{00000000-0005-0000-0000-000012420000}"/>
    <cellStyle name="Comma 23 23" xfId="16989" xr:uid="{00000000-0005-0000-0000-000013420000}"/>
    <cellStyle name="Comma 23 24" xfId="16990" xr:uid="{00000000-0005-0000-0000-000014420000}"/>
    <cellStyle name="Comma 23 25" xfId="16991" xr:uid="{00000000-0005-0000-0000-000015420000}"/>
    <cellStyle name="Comma 23 26" xfId="16992" xr:uid="{00000000-0005-0000-0000-000016420000}"/>
    <cellStyle name="Comma 23 27" xfId="16993" xr:uid="{00000000-0005-0000-0000-000017420000}"/>
    <cellStyle name="Comma 23 28" xfId="16994" xr:uid="{00000000-0005-0000-0000-000018420000}"/>
    <cellStyle name="Comma 23 29" xfId="16995" xr:uid="{00000000-0005-0000-0000-000019420000}"/>
    <cellStyle name="Comma 23 3" xfId="16996" xr:uid="{00000000-0005-0000-0000-00001A420000}"/>
    <cellStyle name="Comma 23 30" xfId="16997" xr:uid="{00000000-0005-0000-0000-00001B420000}"/>
    <cellStyle name="Comma 23 31" xfId="16998" xr:uid="{00000000-0005-0000-0000-00001C420000}"/>
    <cellStyle name="Comma 23 32" xfId="16999" xr:uid="{00000000-0005-0000-0000-00001D420000}"/>
    <cellStyle name="Comma 23 33" xfId="17000" xr:uid="{00000000-0005-0000-0000-00001E420000}"/>
    <cellStyle name="Comma 23 34" xfId="17001" xr:uid="{00000000-0005-0000-0000-00001F420000}"/>
    <cellStyle name="Comma 23 35" xfId="17002" xr:uid="{00000000-0005-0000-0000-000020420000}"/>
    <cellStyle name="Comma 23 36" xfId="17003" xr:uid="{00000000-0005-0000-0000-000021420000}"/>
    <cellStyle name="Comma 23 37" xfId="17004" xr:uid="{00000000-0005-0000-0000-000022420000}"/>
    <cellStyle name="Comma 23 38" xfId="17005" xr:uid="{00000000-0005-0000-0000-000023420000}"/>
    <cellStyle name="Comma 23 39" xfId="17006" xr:uid="{00000000-0005-0000-0000-000024420000}"/>
    <cellStyle name="Comma 23 4" xfId="17007" xr:uid="{00000000-0005-0000-0000-000025420000}"/>
    <cellStyle name="Comma 23 40" xfId="17008" xr:uid="{00000000-0005-0000-0000-000026420000}"/>
    <cellStyle name="Comma 23 41" xfId="17009" xr:uid="{00000000-0005-0000-0000-000027420000}"/>
    <cellStyle name="Comma 23 42" xfId="17010" xr:uid="{00000000-0005-0000-0000-000028420000}"/>
    <cellStyle name="Comma 23 43" xfId="17011" xr:uid="{00000000-0005-0000-0000-000029420000}"/>
    <cellStyle name="Comma 23 44" xfId="17012" xr:uid="{00000000-0005-0000-0000-00002A420000}"/>
    <cellStyle name="Comma 23 45" xfId="17013" xr:uid="{00000000-0005-0000-0000-00002B420000}"/>
    <cellStyle name="Comma 23 46" xfId="17014" xr:uid="{00000000-0005-0000-0000-00002C420000}"/>
    <cellStyle name="Comma 23 47" xfId="17015" xr:uid="{00000000-0005-0000-0000-00002D420000}"/>
    <cellStyle name="Comma 23 48" xfId="17016" xr:uid="{00000000-0005-0000-0000-00002E420000}"/>
    <cellStyle name="Comma 23 49" xfId="17017" xr:uid="{00000000-0005-0000-0000-00002F420000}"/>
    <cellStyle name="Comma 23 5" xfId="17018" xr:uid="{00000000-0005-0000-0000-000030420000}"/>
    <cellStyle name="Comma 23 50" xfId="17019" xr:uid="{00000000-0005-0000-0000-000031420000}"/>
    <cellStyle name="Comma 23 50 2" xfId="17020" xr:uid="{00000000-0005-0000-0000-000032420000}"/>
    <cellStyle name="Comma 23 51" xfId="17021" xr:uid="{00000000-0005-0000-0000-000033420000}"/>
    <cellStyle name="Comma 23 6" xfId="17022" xr:uid="{00000000-0005-0000-0000-000034420000}"/>
    <cellStyle name="Comma 23 7" xfId="17023" xr:uid="{00000000-0005-0000-0000-000035420000}"/>
    <cellStyle name="Comma 23 8" xfId="17024" xr:uid="{00000000-0005-0000-0000-000036420000}"/>
    <cellStyle name="Comma 23 9" xfId="17025" xr:uid="{00000000-0005-0000-0000-000037420000}"/>
    <cellStyle name="Comma 230" xfId="17026" xr:uid="{00000000-0005-0000-0000-000038420000}"/>
    <cellStyle name="Comma 230 2" xfId="17027" xr:uid="{00000000-0005-0000-0000-000039420000}"/>
    <cellStyle name="Comma 231" xfId="17028" xr:uid="{00000000-0005-0000-0000-00003A420000}"/>
    <cellStyle name="Comma 231 2" xfId="17029" xr:uid="{00000000-0005-0000-0000-00003B420000}"/>
    <cellStyle name="Comma 232" xfId="17030" xr:uid="{00000000-0005-0000-0000-00003C420000}"/>
    <cellStyle name="Comma 232 2" xfId="17031" xr:uid="{00000000-0005-0000-0000-00003D420000}"/>
    <cellStyle name="Comma 233" xfId="17032" xr:uid="{00000000-0005-0000-0000-00003E420000}"/>
    <cellStyle name="Comma 233 2" xfId="17033" xr:uid="{00000000-0005-0000-0000-00003F420000}"/>
    <cellStyle name="Comma 234" xfId="17034" xr:uid="{00000000-0005-0000-0000-000040420000}"/>
    <cellStyle name="Comma 234 2" xfId="17035" xr:uid="{00000000-0005-0000-0000-000041420000}"/>
    <cellStyle name="Comma 235" xfId="17036" xr:uid="{00000000-0005-0000-0000-000042420000}"/>
    <cellStyle name="Comma 235 2" xfId="17037" xr:uid="{00000000-0005-0000-0000-000043420000}"/>
    <cellStyle name="Comma 236" xfId="17038" xr:uid="{00000000-0005-0000-0000-000044420000}"/>
    <cellStyle name="Comma 236 2" xfId="17039" xr:uid="{00000000-0005-0000-0000-000045420000}"/>
    <cellStyle name="Comma 237" xfId="17040" xr:uid="{00000000-0005-0000-0000-000046420000}"/>
    <cellStyle name="Comma 237 2" xfId="17041" xr:uid="{00000000-0005-0000-0000-000047420000}"/>
    <cellStyle name="Comma 238" xfId="17042" xr:uid="{00000000-0005-0000-0000-000048420000}"/>
    <cellStyle name="Comma 238 2" xfId="17043" xr:uid="{00000000-0005-0000-0000-000049420000}"/>
    <cellStyle name="Comma 239" xfId="17044" xr:uid="{00000000-0005-0000-0000-00004A420000}"/>
    <cellStyle name="Comma 239 2" xfId="17045" xr:uid="{00000000-0005-0000-0000-00004B420000}"/>
    <cellStyle name="Comma 24" xfId="17046" xr:uid="{00000000-0005-0000-0000-00004C420000}"/>
    <cellStyle name="Comma 24 10" xfId="17047" xr:uid="{00000000-0005-0000-0000-00004D420000}"/>
    <cellStyle name="Comma 24 11" xfId="17048" xr:uid="{00000000-0005-0000-0000-00004E420000}"/>
    <cellStyle name="Comma 24 12" xfId="17049" xr:uid="{00000000-0005-0000-0000-00004F420000}"/>
    <cellStyle name="Comma 24 13" xfId="17050" xr:uid="{00000000-0005-0000-0000-000050420000}"/>
    <cellStyle name="Comma 24 14" xfId="17051" xr:uid="{00000000-0005-0000-0000-000051420000}"/>
    <cellStyle name="Comma 24 15" xfId="17052" xr:uid="{00000000-0005-0000-0000-000052420000}"/>
    <cellStyle name="Comma 24 16" xfId="17053" xr:uid="{00000000-0005-0000-0000-000053420000}"/>
    <cellStyle name="Comma 24 17" xfId="17054" xr:uid="{00000000-0005-0000-0000-000054420000}"/>
    <cellStyle name="Comma 24 18" xfId="17055" xr:uid="{00000000-0005-0000-0000-000055420000}"/>
    <cellStyle name="Comma 24 19" xfId="17056" xr:uid="{00000000-0005-0000-0000-000056420000}"/>
    <cellStyle name="Comma 24 2" xfId="17057" xr:uid="{00000000-0005-0000-0000-000057420000}"/>
    <cellStyle name="Comma 24 20" xfId="17058" xr:uid="{00000000-0005-0000-0000-000058420000}"/>
    <cellStyle name="Comma 24 21" xfId="17059" xr:uid="{00000000-0005-0000-0000-000059420000}"/>
    <cellStyle name="Comma 24 22" xfId="17060" xr:uid="{00000000-0005-0000-0000-00005A420000}"/>
    <cellStyle name="Comma 24 23" xfId="17061" xr:uid="{00000000-0005-0000-0000-00005B420000}"/>
    <cellStyle name="Comma 24 24" xfId="17062" xr:uid="{00000000-0005-0000-0000-00005C420000}"/>
    <cellStyle name="Comma 24 25" xfId="17063" xr:uid="{00000000-0005-0000-0000-00005D420000}"/>
    <cellStyle name="Comma 24 26" xfId="17064" xr:uid="{00000000-0005-0000-0000-00005E420000}"/>
    <cellStyle name="Comma 24 27" xfId="17065" xr:uid="{00000000-0005-0000-0000-00005F420000}"/>
    <cellStyle name="Comma 24 28" xfId="17066" xr:uid="{00000000-0005-0000-0000-000060420000}"/>
    <cellStyle name="Comma 24 29" xfId="17067" xr:uid="{00000000-0005-0000-0000-000061420000}"/>
    <cellStyle name="Comma 24 3" xfId="17068" xr:uid="{00000000-0005-0000-0000-000062420000}"/>
    <cellStyle name="Comma 24 30" xfId="17069" xr:uid="{00000000-0005-0000-0000-000063420000}"/>
    <cellStyle name="Comma 24 31" xfId="17070" xr:uid="{00000000-0005-0000-0000-000064420000}"/>
    <cellStyle name="Comma 24 32" xfId="17071" xr:uid="{00000000-0005-0000-0000-000065420000}"/>
    <cellStyle name="Comma 24 33" xfId="17072" xr:uid="{00000000-0005-0000-0000-000066420000}"/>
    <cellStyle name="Comma 24 34" xfId="17073" xr:uid="{00000000-0005-0000-0000-000067420000}"/>
    <cellStyle name="Comma 24 35" xfId="17074" xr:uid="{00000000-0005-0000-0000-000068420000}"/>
    <cellStyle name="Comma 24 36" xfId="17075" xr:uid="{00000000-0005-0000-0000-000069420000}"/>
    <cellStyle name="Comma 24 37" xfId="17076" xr:uid="{00000000-0005-0000-0000-00006A420000}"/>
    <cellStyle name="Comma 24 38" xfId="17077" xr:uid="{00000000-0005-0000-0000-00006B420000}"/>
    <cellStyle name="Comma 24 39" xfId="17078" xr:uid="{00000000-0005-0000-0000-00006C420000}"/>
    <cellStyle name="Comma 24 4" xfId="17079" xr:uid="{00000000-0005-0000-0000-00006D420000}"/>
    <cellStyle name="Comma 24 40" xfId="17080" xr:uid="{00000000-0005-0000-0000-00006E420000}"/>
    <cellStyle name="Comma 24 41" xfId="17081" xr:uid="{00000000-0005-0000-0000-00006F420000}"/>
    <cellStyle name="Comma 24 42" xfId="17082" xr:uid="{00000000-0005-0000-0000-000070420000}"/>
    <cellStyle name="Comma 24 43" xfId="17083" xr:uid="{00000000-0005-0000-0000-000071420000}"/>
    <cellStyle name="Comma 24 44" xfId="17084" xr:uid="{00000000-0005-0000-0000-000072420000}"/>
    <cellStyle name="Comma 24 45" xfId="17085" xr:uid="{00000000-0005-0000-0000-000073420000}"/>
    <cellStyle name="Comma 24 46" xfId="17086" xr:uid="{00000000-0005-0000-0000-000074420000}"/>
    <cellStyle name="Comma 24 47" xfId="17087" xr:uid="{00000000-0005-0000-0000-000075420000}"/>
    <cellStyle name="Comma 24 48" xfId="17088" xr:uid="{00000000-0005-0000-0000-000076420000}"/>
    <cellStyle name="Comma 24 49" xfId="17089" xr:uid="{00000000-0005-0000-0000-000077420000}"/>
    <cellStyle name="Comma 24 5" xfId="17090" xr:uid="{00000000-0005-0000-0000-000078420000}"/>
    <cellStyle name="Comma 24 50" xfId="17091" xr:uid="{00000000-0005-0000-0000-000079420000}"/>
    <cellStyle name="Comma 24 50 2" xfId="17092" xr:uid="{00000000-0005-0000-0000-00007A420000}"/>
    <cellStyle name="Comma 24 51" xfId="17093" xr:uid="{00000000-0005-0000-0000-00007B420000}"/>
    <cellStyle name="Comma 24 6" xfId="17094" xr:uid="{00000000-0005-0000-0000-00007C420000}"/>
    <cellStyle name="Comma 24 7" xfId="17095" xr:uid="{00000000-0005-0000-0000-00007D420000}"/>
    <cellStyle name="Comma 24 8" xfId="17096" xr:uid="{00000000-0005-0000-0000-00007E420000}"/>
    <cellStyle name="Comma 24 9" xfId="17097" xr:uid="{00000000-0005-0000-0000-00007F420000}"/>
    <cellStyle name="Comma 240" xfId="17098" xr:uid="{00000000-0005-0000-0000-000080420000}"/>
    <cellStyle name="Comma 240 2" xfId="17099" xr:uid="{00000000-0005-0000-0000-000081420000}"/>
    <cellStyle name="Comma 241" xfId="17100" xr:uid="{00000000-0005-0000-0000-000082420000}"/>
    <cellStyle name="Comma 241 2" xfId="17101" xr:uid="{00000000-0005-0000-0000-000083420000}"/>
    <cellStyle name="Comma 242" xfId="17102" xr:uid="{00000000-0005-0000-0000-000084420000}"/>
    <cellStyle name="Comma 242 2" xfId="17103" xr:uid="{00000000-0005-0000-0000-000085420000}"/>
    <cellStyle name="Comma 243" xfId="17104" xr:uid="{00000000-0005-0000-0000-000086420000}"/>
    <cellStyle name="Comma 243 2" xfId="17105" xr:uid="{00000000-0005-0000-0000-000087420000}"/>
    <cellStyle name="Comma 244" xfId="17106" xr:uid="{00000000-0005-0000-0000-000088420000}"/>
    <cellStyle name="Comma 244 2" xfId="17107" xr:uid="{00000000-0005-0000-0000-000089420000}"/>
    <cellStyle name="Comma 245" xfId="17108" xr:uid="{00000000-0005-0000-0000-00008A420000}"/>
    <cellStyle name="Comma 245 2" xfId="17109" xr:uid="{00000000-0005-0000-0000-00008B420000}"/>
    <cellStyle name="Comma 246" xfId="17110" xr:uid="{00000000-0005-0000-0000-00008C420000}"/>
    <cellStyle name="Comma 246 2" xfId="17111" xr:uid="{00000000-0005-0000-0000-00008D420000}"/>
    <cellStyle name="Comma 247" xfId="17112" xr:uid="{00000000-0005-0000-0000-00008E420000}"/>
    <cellStyle name="Comma 247 2" xfId="17113" xr:uid="{00000000-0005-0000-0000-00008F420000}"/>
    <cellStyle name="Comma 248" xfId="17114" xr:uid="{00000000-0005-0000-0000-000090420000}"/>
    <cellStyle name="Comma 248 2" xfId="17115" xr:uid="{00000000-0005-0000-0000-000091420000}"/>
    <cellStyle name="Comma 249" xfId="17116" xr:uid="{00000000-0005-0000-0000-000092420000}"/>
    <cellStyle name="Comma 249 2" xfId="17117" xr:uid="{00000000-0005-0000-0000-000093420000}"/>
    <cellStyle name="Comma 25" xfId="17118" xr:uid="{00000000-0005-0000-0000-000094420000}"/>
    <cellStyle name="Comma 25 10" xfId="17119" xr:uid="{00000000-0005-0000-0000-000095420000}"/>
    <cellStyle name="Comma 25 11" xfId="17120" xr:uid="{00000000-0005-0000-0000-000096420000}"/>
    <cellStyle name="Comma 25 12" xfId="17121" xr:uid="{00000000-0005-0000-0000-000097420000}"/>
    <cellStyle name="Comma 25 13" xfId="17122" xr:uid="{00000000-0005-0000-0000-000098420000}"/>
    <cellStyle name="Comma 25 14" xfId="17123" xr:uid="{00000000-0005-0000-0000-000099420000}"/>
    <cellStyle name="Comma 25 15" xfId="17124" xr:uid="{00000000-0005-0000-0000-00009A420000}"/>
    <cellStyle name="Comma 25 16" xfId="17125" xr:uid="{00000000-0005-0000-0000-00009B420000}"/>
    <cellStyle name="Comma 25 17" xfId="17126" xr:uid="{00000000-0005-0000-0000-00009C420000}"/>
    <cellStyle name="Comma 25 18" xfId="17127" xr:uid="{00000000-0005-0000-0000-00009D420000}"/>
    <cellStyle name="Comma 25 19" xfId="17128" xr:uid="{00000000-0005-0000-0000-00009E420000}"/>
    <cellStyle name="Comma 25 2" xfId="17129" xr:uid="{00000000-0005-0000-0000-00009F420000}"/>
    <cellStyle name="Comma 25 20" xfId="17130" xr:uid="{00000000-0005-0000-0000-0000A0420000}"/>
    <cellStyle name="Comma 25 21" xfId="17131" xr:uid="{00000000-0005-0000-0000-0000A1420000}"/>
    <cellStyle name="Comma 25 22" xfId="17132" xr:uid="{00000000-0005-0000-0000-0000A2420000}"/>
    <cellStyle name="Comma 25 23" xfId="17133" xr:uid="{00000000-0005-0000-0000-0000A3420000}"/>
    <cellStyle name="Comma 25 24" xfId="17134" xr:uid="{00000000-0005-0000-0000-0000A4420000}"/>
    <cellStyle name="Comma 25 25" xfId="17135" xr:uid="{00000000-0005-0000-0000-0000A5420000}"/>
    <cellStyle name="Comma 25 26" xfId="17136" xr:uid="{00000000-0005-0000-0000-0000A6420000}"/>
    <cellStyle name="Comma 25 27" xfId="17137" xr:uid="{00000000-0005-0000-0000-0000A7420000}"/>
    <cellStyle name="Comma 25 28" xfId="17138" xr:uid="{00000000-0005-0000-0000-0000A8420000}"/>
    <cellStyle name="Comma 25 29" xfId="17139" xr:uid="{00000000-0005-0000-0000-0000A9420000}"/>
    <cellStyle name="Comma 25 3" xfId="17140" xr:uid="{00000000-0005-0000-0000-0000AA420000}"/>
    <cellStyle name="Comma 25 30" xfId="17141" xr:uid="{00000000-0005-0000-0000-0000AB420000}"/>
    <cellStyle name="Comma 25 31" xfId="17142" xr:uid="{00000000-0005-0000-0000-0000AC420000}"/>
    <cellStyle name="Comma 25 32" xfId="17143" xr:uid="{00000000-0005-0000-0000-0000AD420000}"/>
    <cellStyle name="Comma 25 33" xfId="17144" xr:uid="{00000000-0005-0000-0000-0000AE420000}"/>
    <cellStyle name="Comma 25 4" xfId="17145" xr:uid="{00000000-0005-0000-0000-0000AF420000}"/>
    <cellStyle name="Comma 25 5" xfId="17146" xr:uid="{00000000-0005-0000-0000-0000B0420000}"/>
    <cellStyle name="Comma 25 6" xfId="17147" xr:uid="{00000000-0005-0000-0000-0000B1420000}"/>
    <cellStyle name="Comma 25 7" xfId="17148" xr:uid="{00000000-0005-0000-0000-0000B2420000}"/>
    <cellStyle name="Comma 25 8" xfId="17149" xr:uid="{00000000-0005-0000-0000-0000B3420000}"/>
    <cellStyle name="Comma 25 9" xfId="17150" xr:uid="{00000000-0005-0000-0000-0000B4420000}"/>
    <cellStyle name="Comma 250" xfId="17151" xr:uid="{00000000-0005-0000-0000-0000B5420000}"/>
    <cellStyle name="Comma 250 2" xfId="17152" xr:uid="{00000000-0005-0000-0000-0000B6420000}"/>
    <cellStyle name="Comma 251" xfId="17153" xr:uid="{00000000-0005-0000-0000-0000B7420000}"/>
    <cellStyle name="Comma 251 2" xfId="17154" xr:uid="{00000000-0005-0000-0000-0000B8420000}"/>
    <cellStyle name="Comma 252" xfId="17155" xr:uid="{00000000-0005-0000-0000-0000B9420000}"/>
    <cellStyle name="Comma 252 2" xfId="17156" xr:uid="{00000000-0005-0000-0000-0000BA420000}"/>
    <cellStyle name="Comma 253" xfId="17157" xr:uid="{00000000-0005-0000-0000-0000BB420000}"/>
    <cellStyle name="Comma 253 2" xfId="17158" xr:uid="{00000000-0005-0000-0000-0000BC420000}"/>
    <cellStyle name="Comma 254" xfId="17159" xr:uid="{00000000-0005-0000-0000-0000BD420000}"/>
    <cellStyle name="Comma 254 2" xfId="17160" xr:uid="{00000000-0005-0000-0000-0000BE420000}"/>
    <cellStyle name="Comma 255" xfId="17161" xr:uid="{00000000-0005-0000-0000-0000BF420000}"/>
    <cellStyle name="Comma 255 2" xfId="17162" xr:uid="{00000000-0005-0000-0000-0000C0420000}"/>
    <cellStyle name="Comma 256" xfId="17163" xr:uid="{00000000-0005-0000-0000-0000C1420000}"/>
    <cellStyle name="Comma 256 2" xfId="17164" xr:uid="{00000000-0005-0000-0000-0000C2420000}"/>
    <cellStyle name="Comma 257" xfId="17165" xr:uid="{00000000-0005-0000-0000-0000C3420000}"/>
    <cellStyle name="Comma 257 2" xfId="17166" xr:uid="{00000000-0005-0000-0000-0000C4420000}"/>
    <cellStyle name="Comma 258" xfId="17167" xr:uid="{00000000-0005-0000-0000-0000C5420000}"/>
    <cellStyle name="Comma 258 2" xfId="17168" xr:uid="{00000000-0005-0000-0000-0000C6420000}"/>
    <cellStyle name="Comma 259" xfId="17169" xr:uid="{00000000-0005-0000-0000-0000C7420000}"/>
    <cellStyle name="Comma 259 2" xfId="17170" xr:uid="{00000000-0005-0000-0000-0000C8420000}"/>
    <cellStyle name="Comma 26" xfId="17171" xr:uid="{00000000-0005-0000-0000-0000C9420000}"/>
    <cellStyle name="Comma 26 2" xfId="17172" xr:uid="{00000000-0005-0000-0000-0000CA420000}"/>
    <cellStyle name="Comma 260" xfId="17173" xr:uid="{00000000-0005-0000-0000-0000CB420000}"/>
    <cellStyle name="Comma 260 2" xfId="17174" xr:uid="{00000000-0005-0000-0000-0000CC420000}"/>
    <cellStyle name="Comma 261" xfId="17175" xr:uid="{00000000-0005-0000-0000-0000CD420000}"/>
    <cellStyle name="Comma 261 2" xfId="17176" xr:uid="{00000000-0005-0000-0000-0000CE420000}"/>
    <cellStyle name="Comma 262" xfId="17177" xr:uid="{00000000-0005-0000-0000-0000CF420000}"/>
    <cellStyle name="Comma 262 2" xfId="17178" xr:uid="{00000000-0005-0000-0000-0000D0420000}"/>
    <cellStyle name="Comma 263" xfId="17179" xr:uid="{00000000-0005-0000-0000-0000D1420000}"/>
    <cellStyle name="Comma 263 2" xfId="17180" xr:uid="{00000000-0005-0000-0000-0000D2420000}"/>
    <cellStyle name="Comma 264" xfId="17181" xr:uid="{00000000-0005-0000-0000-0000D3420000}"/>
    <cellStyle name="Comma 264 2" xfId="17182" xr:uid="{00000000-0005-0000-0000-0000D4420000}"/>
    <cellStyle name="Comma 265" xfId="17183" xr:uid="{00000000-0005-0000-0000-0000D5420000}"/>
    <cellStyle name="Comma 265 2" xfId="17184" xr:uid="{00000000-0005-0000-0000-0000D6420000}"/>
    <cellStyle name="Comma 266" xfId="17185" xr:uid="{00000000-0005-0000-0000-0000D7420000}"/>
    <cellStyle name="Comma 266 2" xfId="17186" xr:uid="{00000000-0005-0000-0000-0000D8420000}"/>
    <cellStyle name="Comma 267" xfId="17187" xr:uid="{00000000-0005-0000-0000-0000D9420000}"/>
    <cellStyle name="Comma 267 2" xfId="17188" xr:uid="{00000000-0005-0000-0000-0000DA420000}"/>
    <cellStyle name="Comma 268" xfId="17189" xr:uid="{00000000-0005-0000-0000-0000DB420000}"/>
    <cellStyle name="Comma 268 2" xfId="17190" xr:uid="{00000000-0005-0000-0000-0000DC420000}"/>
    <cellStyle name="Comma 269" xfId="17191" xr:uid="{00000000-0005-0000-0000-0000DD420000}"/>
    <cellStyle name="Comma 269 2" xfId="17192" xr:uid="{00000000-0005-0000-0000-0000DE420000}"/>
    <cellStyle name="Comma 27" xfId="17193" xr:uid="{00000000-0005-0000-0000-0000DF420000}"/>
    <cellStyle name="Comma 27 2" xfId="17194" xr:uid="{00000000-0005-0000-0000-0000E0420000}"/>
    <cellStyle name="Comma 270" xfId="17195" xr:uid="{00000000-0005-0000-0000-0000E1420000}"/>
    <cellStyle name="Comma 270 2" xfId="17196" xr:uid="{00000000-0005-0000-0000-0000E2420000}"/>
    <cellStyle name="Comma 271" xfId="17197" xr:uid="{00000000-0005-0000-0000-0000E3420000}"/>
    <cellStyle name="Comma 271 2" xfId="17198" xr:uid="{00000000-0005-0000-0000-0000E4420000}"/>
    <cellStyle name="Comma 272" xfId="17199" xr:uid="{00000000-0005-0000-0000-0000E5420000}"/>
    <cellStyle name="Comma 272 2" xfId="17200" xr:uid="{00000000-0005-0000-0000-0000E6420000}"/>
    <cellStyle name="Comma 273" xfId="17201" xr:uid="{00000000-0005-0000-0000-0000E7420000}"/>
    <cellStyle name="Comma 273 2" xfId="17202" xr:uid="{00000000-0005-0000-0000-0000E8420000}"/>
    <cellStyle name="Comma 274" xfId="17203" xr:uid="{00000000-0005-0000-0000-0000E9420000}"/>
    <cellStyle name="Comma 275" xfId="17204" xr:uid="{00000000-0005-0000-0000-0000EA420000}"/>
    <cellStyle name="Comma 276" xfId="17205" xr:uid="{00000000-0005-0000-0000-0000EB420000}"/>
    <cellStyle name="Comma 277" xfId="17206" xr:uid="{00000000-0005-0000-0000-0000EC420000}"/>
    <cellStyle name="Comma 278" xfId="17207" xr:uid="{00000000-0005-0000-0000-0000ED420000}"/>
    <cellStyle name="Comma 279" xfId="17208" xr:uid="{00000000-0005-0000-0000-0000EE420000}"/>
    <cellStyle name="Comma 28" xfId="17209" xr:uid="{00000000-0005-0000-0000-0000EF420000}"/>
    <cellStyle name="Comma 28 2" xfId="17210" xr:uid="{00000000-0005-0000-0000-0000F0420000}"/>
    <cellStyle name="Comma 280" xfId="17211" xr:uid="{00000000-0005-0000-0000-0000F1420000}"/>
    <cellStyle name="Comma 281" xfId="17212" xr:uid="{00000000-0005-0000-0000-0000F2420000}"/>
    <cellStyle name="Comma 282" xfId="17213" xr:uid="{00000000-0005-0000-0000-0000F3420000}"/>
    <cellStyle name="Comma 283" xfId="17214" xr:uid="{00000000-0005-0000-0000-0000F4420000}"/>
    <cellStyle name="Comma 284" xfId="17215" xr:uid="{00000000-0005-0000-0000-0000F5420000}"/>
    <cellStyle name="Comma 285" xfId="17216" xr:uid="{00000000-0005-0000-0000-0000F6420000}"/>
    <cellStyle name="Comma 286" xfId="17217" xr:uid="{00000000-0005-0000-0000-0000F7420000}"/>
    <cellStyle name="Comma 287" xfId="17218" xr:uid="{00000000-0005-0000-0000-0000F8420000}"/>
    <cellStyle name="Comma 288" xfId="17219" xr:uid="{00000000-0005-0000-0000-0000F9420000}"/>
    <cellStyle name="Comma 289" xfId="17220" xr:uid="{00000000-0005-0000-0000-0000FA420000}"/>
    <cellStyle name="Comma 29" xfId="17221" xr:uid="{00000000-0005-0000-0000-0000FB420000}"/>
    <cellStyle name="Comma 29 2" xfId="17222" xr:uid="{00000000-0005-0000-0000-0000FC420000}"/>
    <cellStyle name="Comma 290" xfId="17223" xr:uid="{00000000-0005-0000-0000-0000FD420000}"/>
    <cellStyle name="Comma 291" xfId="17224" xr:uid="{00000000-0005-0000-0000-0000FE420000}"/>
    <cellStyle name="Comma 292" xfId="17225" xr:uid="{00000000-0005-0000-0000-0000FF420000}"/>
    <cellStyle name="Comma 292 2" xfId="17226" xr:uid="{00000000-0005-0000-0000-000000430000}"/>
    <cellStyle name="Comma 293" xfId="17227" xr:uid="{00000000-0005-0000-0000-000001430000}"/>
    <cellStyle name="Comma 293 2" xfId="17228" xr:uid="{00000000-0005-0000-0000-000002430000}"/>
    <cellStyle name="Comma 294" xfId="17229" xr:uid="{00000000-0005-0000-0000-000003430000}"/>
    <cellStyle name="Comma 294 2" xfId="17230" xr:uid="{00000000-0005-0000-0000-000004430000}"/>
    <cellStyle name="Comma 295" xfId="17231" xr:uid="{00000000-0005-0000-0000-000005430000}"/>
    <cellStyle name="Comma 295 2" xfId="17232" xr:uid="{00000000-0005-0000-0000-000006430000}"/>
    <cellStyle name="Comma 296" xfId="17233" xr:uid="{00000000-0005-0000-0000-000007430000}"/>
    <cellStyle name="Comma 296 2" xfId="17234" xr:uid="{00000000-0005-0000-0000-000008430000}"/>
    <cellStyle name="Comma 297" xfId="17235" xr:uid="{00000000-0005-0000-0000-000009430000}"/>
    <cellStyle name="Comma 297 2" xfId="17236" xr:uid="{00000000-0005-0000-0000-00000A430000}"/>
    <cellStyle name="Comma 298" xfId="17237" xr:uid="{00000000-0005-0000-0000-00000B430000}"/>
    <cellStyle name="Comma 298 2" xfId="17238" xr:uid="{00000000-0005-0000-0000-00000C430000}"/>
    <cellStyle name="Comma 299" xfId="17239" xr:uid="{00000000-0005-0000-0000-00000D430000}"/>
    <cellStyle name="Comma 299 2" xfId="17240" xr:uid="{00000000-0005-0000-0000-00000E430000}"/>
    <cellStyle name="Comma 3" xfId="41" xr:uid="{00000000-0005-0000-0000-000008000000}"/>
    <cellStyle name="Comma 3 10" xfId="17242" xr:uid="{00000000-0005-0000-0000-000010430000}"/>
    <cellStyle name="Comma 3 10 2" xfId="17243" xr:uid="{00000000-0005-0000-0000-000011430000}"/>
    <cellStyle name="Comma 3 10 3" xfId="17244" xr:uid="{00000000-0005-0000-0000-000012430000}"/>
    <cellStyle name="Comma 3 100" xfId="17245" xr:uid="{00000000-0005-0000-0000-000013430000}"/>
    <cellStyle name="Comma 3 100 2" xfId="17246" xr:uid="{00000000-0005-0000-0000-000014430000}"/>
    <cellStyle name="Comma 3 100 3" xfId="17247" xr:uid="{00000000-0005-0000-0000-000015430000}"/>
    <cellStyle name="Comma 3 101" xfId="17248" xr:uid="{00000000-0005-0000-0000-000016430000}"/>
    <cellStyle name="Comma 3 101 2" xfId="17249" xr:uid="{00000000-0005-0000-0000-000017430000}"/>
    <cellStyle name="Comma 3 101 3" xfId="17250" xr:uid="{00000000-0005-0000-0000-000018430000}"/>
    <cellStyle name="Comma 3 102" xfId="17251" xr:uid="{00000000-0005-0000-0000-000019430000}"/>
    <cellStyle name="Comma 3 102 2" xfId="17252" xr:uid="{00000000-0005-0000-0000-00001A430000}"/>
    <cellStyle name="Comma 3 102 3" xfId="17253" xr:uid="{00000000-0005-0000-0000-00001B430000}"/>
    <cellStyle name="Comma 3 103" xfId="17254" xr:uid="{00000000-0005-0000-0000-00001C430000}"/>
    <cellStyle name="Comma 3 103 2" xfId="17255" xr:uid="{00000000-0005-0000-0000-00001D430000}"/>
    <cellStyle name="Comma 3 103 3" xfId="17256" xr:uid="{00000000-0005-0000-0000-00001E430000}"/>
    <cellStyle name="Comma 3 104" xfId="17257" xr:uid="{00000000-0005-0000-0000-00001F430000}"/>
    <cellStyle name="Comma 3 104 2" xfId="17258" xr:uid="{00000000-0005-0000-0000-000020430000}"/>
    <cellStyle name="Comma 3 104 3" xfId="17259" xr:uid="{00000000-0005-0000-0000-000021430000}"/>
    <cellStyle name="Comma 3 105" xfId="17260" xr:uid="{00000000-0005-0000-0000-000022430000}"/>
    <cellStyle name="Comma 3 105 2" xfId="17261" xr:uid="{00000000-0005-0000-0000-000023430000}"/>
    <cellStyle name="Comma 3 105 3" xfId="17262" xr:uid="{00000000-0005-0000-0000-000024430000}"/>
    <cellStyle name="Comma 3 106" xfId="17263" xr:uid="{00000000-0005-0000-0000-000025430000}"/>
    <cellStyle name="Comma 3 106 2" xfId="17264" xr:uid="{00000000-0005-0000-0000-000026430000}"/>
    <cellStyle name="Comma 3 106 3" xfId="17265" xr:uid="{00000000-0005-0000-0000-000027430000}"/>
    <cellStyle name="Comma 3 107" xfId="17266" xr:uid="{00000000-0005-0000-0000-000028430000}"/>
    <cellStyle name="Comma 3 107 2" xfId="17267" xr:uid="{00000000-0005-0000-0000-000029430000}"/>
    <cellStyle name="Comma 3 107 3" xfId="17268" xr:uid="{00000000-0005-0000-0000-00002A430000}"/>
    <cellStyle name="Comma 3 108" xfId="17269" xr:uid="{00000000-0005-0000-0000-00002B430000}"/>
    <cellStyle name="Comma 3 109" xfId="17270" xr:uid="{00000000-0005-0000-0000-00002C430000}"/>
    <cellStyle name="Comma 3 11" xfId="17271" xr:uid="{00000000-0005-0000-0000-00002D430000}"/>
    <cellStyle name="Comma 3 11 2" xfId="17272" xr:uid="{00000000-0005-0000-0000-00002E430000}"/>
    <cellStyle name="Comma 3 11 3" xfId="17273" xr:uid="{00000000-0005-0000-0000-00002F430000}"/>
    <cellStyle name="Comma 3 110" xfId="17274" xr:uid="{00000000-0005-0000-0000-000030430000}"/>
    <cellStyle name="Comma 3 111" xfId="17275" xr:uid="{00000000-0005-0000-0000-000031430000}"/>
    <cellStyle name="Comma 3 112" xfId="17276" xr:uid="{00000000-0005-0000-0000-000032430000}"/>
    <cellStyle name="Comma 3 113" xfId="17277" xr:uid="{00000000-0005-0000-0000-000033430000}"/>
    <cellStyle name="Comma 3 114" xfId="17278" xr:uid="{00000000-0005-0000-0000-000034430000}"/>
    <cellStyle name="Comma 3 115" xfId="17279" xr:uid="{00000000-0005-0000-0000-000035430000}"/>
    <cellStyle name="Comma 3 116" xfId="17280" xr:uid="{00000000-0005-0000-0000-000036430000}"/>
    <cellStyle name="Comma 3 117" xfId="17281" xr:uid="{00000000-0005-0000-0000-000037430000}"/>
    <cellStyle name="Comma 3 118" xfId="17282" xr:uid="{00000000-0005-0000-0000-000038430000}"/>
    <cellStyle name="Comma 3 119" xfId="17283" xr:uid="{00000000-0005-0000-0000-000039430000}"/>
    <cellStyle name="Comma 3 12" xfId="17284" xr:uid="{00000000-0005-0000-0000-00003A430000}"/>
    <cellStyle name="Comma 3 12 2" xfId="17285" xr:uid="{00000000-0005-0000-0000-00003B430000}"/>
    <cellStyle name="Comma 3 12 3" xfId="17286" xr:uid="{00000000-0005-0000-0000-00003C430000}"/>
    <cellStyle name="Comma 3 120" xfId="17287" xr:uid="{00000000-0005-0000-0000-00003D430000}"/>
    <cellStyle name="Comma 3 121" xfId="17288" xr:uid="{00000000-0005-0000-0000-00003E430000}"/>
    <cellStyle name="Comma 3 122" xfId="17289" xr:uid="{00000000-0005-0000-0000-00003F430000}"/>
    <cellStyle name="Comma 3 123" xfId="17290" xr:uid="{00000000-0005-0000-0000-000040430000}"/>
    <cellStyle name="Comma 3 124" xfId="17291" xr:uid="{00000000-0005-0000-0000-000041430000}"/>
    <cellStyle name="Comma 3 125" xfId="17292" xr:uid="{00000000-0005-0000-0000-000042430000}"/>
    <cellStyle name="Comma 3 126" xfId="17293" xr:uid="{00000000-0005-0000-0000-000043430000}"/>
    <cellStyle name="Comma 3 127" xfId="17294" xr:uid="{00000000-0005-0000-0000-000044430000}"/>
    <cellStyle name="Comma 3 128" xfId="17295" xr:uid="{00000000-0005-0000-0000-000045430000}"/>
    <cellStyle name="Comma 3 129" xfId="17296" xr:uid="{00000000-0005-0000-0000-000046430000}"/>
    <cellStyle name="Comma 3 13" xfId="17297" xr:uid="{00000000-0005-0000-0000-000047430000}"/>
    <cellStyle name="Comma 3 13 2" xfId="17298" xr:uid="{00000000-0005-0000-0000-000048430000}"/>
    <cellStyle name="Comma 3 13 3" xfId="17299" xr:uid="{00000000-0005-0000-0000-000049430000}"/>
    <cellStyle name="Comma 3 130" xfId="17300" xr:uid="{00000000-0005-0000-0000-00004A430000}"/>
    <cellStyle name="Comma 3 131" xfId="17301" xr:uid="{00000000-0005-0000-0000-00004B430000}"/>
    <cellStyle name="Comma 3 132" xfId="17302" xr:uid="{00000000-0005-0000-0000-00004C430000}"/>
    <cellStyle name="Comma 3 133" xfId="17303" xr:uid="{00000000-0005-0000-0000-00004D430000}"/>
    <cellStyle name="Comma 3 134" xfId="17304" xr:uid="{00000000-0005-0000-0000-00004E430000}"/>
    <cellStyle name="Comma 3 135" xfId="17305" xr:uid="{00000000-0005-0000-0000-00004F430000}"/>
    <cellStyle name="Comma 3 136" xfId="17306" xr:uid="{00000000-0005-0000-0000-000050430000}"/>
    <cellStyle name="Comma 3 137" xfId="17307" xr:uid="{00000000-0005-0000-0000-000051430000}"/>
    <cellStyle name="Comma 3 138" xfId="17308" xr:uid="{00000000-0005-0000-0000-000052430000}"/>
    <cellStyle name="Comma 3 139" xfId="17309" xr:uid="{00000000-0005-0000-0000-000053430000}"/>
    <cellStyle name="Comma 3 14" xfId="17310" xr:uid="{00000000-0005-0000-0000-000054430000}"/>
    <cellStyle name="Comma 3 14 2" xfId="17311" xr:uid="{00000000-0005-0000-0000-000055430000}"/>
    <cellStyle name="Comma 3 14 3" xfId="17312" xr:uid="{00000000-0005-0000-0000-000056430000}"/>
    <cellStyle name="Comma 3 140" xfId="17313" xr:uid="{00000000-0005-0000-0000-000057430000}"/>
    <cellStyle name="Comma 3 141" xfId="17314" xr:uid="{00000000-0005-0000-0000-000058430000}"/>
    <cellStyle name="Comma 3 142" xfId="17315" xr:uid="{00000000-0005-0000-0000-000059430000}"/>
    <cellStyle name="Comma 3 143" xfId="17316" xr:uid="{00000000-0005-0000-0000-00005A430000}"/>
    <cellStyle name="Comma 3 144" xfId="17317" xr:uid="{00000000-0005-0000-0000-00005B430000}"/>
    <cellStyle name="Comma 3 145" xfId="17318" xr:uid="{00000000-0005-0000-0000-00005C430000}"/>
    <cellStyle name="Comma 3 146" xfId="17319" xr:uid="{00000000-0005-0000-0000-00005D430000}"/>
    <cellStyle name="Comma 3 147" xfId="17320" xr:uid="{00000000-0005-0000-0000-00005E430000}"/>
    <cellStyle name="Comma 3 148" xfId="17321" xr:uid="{00000000-0005-0000-0000-00005F430000}"/>
    <cellStyle name="Comma 3 149" xfId="17322" xr:uid="{00000000-0005-0000-0000-000060430000}"/>
    <cellStyle name="Comma 3 15" xfId="17323" xr:uid="{00000000-0005-0000-0000-000061430000}"/>
    <cellStyle name="Comma 3 15 2" xfId="17324" xr:uid="{00000000-0005-0000-0000-000062430000}"/>
    <cellStyle name="Comma 3 15 3" xfId="17325" xr:uid="{00000000-0005-0000-0000-000063430000}"/>
    <cellStyle name="Comma 3 150" xfId="17326" xr:uid="{00000000-0005-0000-0000-000064430000}"/>
    <cellStyle name="Comma 3 151" xfId="17327" xr:uid="{00000000-0005-0000-0000-000065430000}"/>
    <cellStyle name="Comma 3 152" xfId="17328" xr:uid="{00000000-0005-0000-0000-000066430000}"/>
    <cellStyle name="Comma 3 153" xfId="17329" xr:uid="{00000000-0005-0000-0000-000067430000}"/>
    <cellStyle name="Comma 3 154" xfId="17330" xr:uid="{00000000-0005-0000-0000-000068430000}"/>
    <cellStyle name="Comma 3 155" xfId="17331" xr:uid="{00000000-0005-0000-0000-000069430000}"/>
    <cellStyle name="Comma 3 156" xfId="17332" xr:uid="{00000000-0005-0000-0000-00006A430000}"/>
    <cellStyle name="Comma 3 157" xfId="17333" xr:uid="{00000000-0005-0000-0000-00006B430000}"/>
    <cellStyle name="Comma 3 158" xfId="17334" xr:uid="{00000000-0005-0000-0000-00006C430000}"/>
    <cellStyle name="Comma 3 159" xfId="17335" xr:uid="{00000000-0005-0000-0000-00006D430000}"/>
    <cellStyle name="Comma 3 16" xfId="17336" xr:uid="{00000000-0005-0000-0000-00006E430000}"/>
    <cellStyle name="Comma 3 16 2" xfId="17337" xr:uid="{00000000-0005-0000-0000-00006F430000}"/>
    <cellStyle name="Comma 3 16 3" xfId="17338" xr:uid="{00000000-0005-0000-0000-000070430000}"/>
    <cellStyle name="Comma 3 160" xfId="17339" xr:uid="{00000000-0005-0000-0000-000071430000}"/>
    <cellStyle name="Comma 3 161" xfId="17340" xr:uid="{00000000-0005-0000-0000-000072430000}"/>
    <cellStyle name="Comma 3 162" xfId="17341" xr:uid="{00000000-0005-0000-0000-000073430000}"/>
    <cellStyle name="Comma 3 163" xfId="17342" xr:uid="{00000000-0005-0000-0000-000074430000}"/>
    <cellStyle name="Comma 3 164" xfId="17343" xr:uid="{00000000-0005-0000-0000-000075430000}"/>
    <cellStyle name="Comma 3 165" xfId="17344" xr:uid="{00000000-0005-0000-0000-000076430000}"/>
    <cellStyle name="Comma 3 166" xfId="17345" xr:uid="{00000000-0005-0000-0000-000077430000}"/>
    <cellStyle name="Comma 3 167" xfId="17346" xr:uid="{00000000-0005-0000-0000-000078430000}"/>
    <cellStyle name="Comma 3 168" xfId="17347" xr:uid="{00000000-0005-0000-0000-000079430000}"/>
    <cellStyle name="Comma 3 169" xfId="17348" xr:uid="{00000000-0005-0000-0000-00007A430000}"/>
    <cellStyle name="Comma 3 17" xfId="17349" xr:uid="{00000000-0005-0000-0000-00007B430000}"/>
    <cellStyle name="Comma 3 17 2" xfId="17350" xr:uid="{00000000-0005-0000-0000-00007C430000}"/>
    <cellStyle name="Comma 3 17 3" xfId="17351" xr:uid="{00000000-0005-0000-0000-00007D430000}"/>
    <cellStyle name="Comma 3 170" xfId="17352" xr:uid="{00000000-0005-0000-0000-00007E430000}"/>
    <cellStyle name="Comma 3 171" xfId="17353" xr:uid="{00000000-0005-0000-0000-00007F430000}"/>
    <cellStyle name="Comma 3 172" xfId="17354" xr:uid="{00000000-0005-0000-0000-000080430000}"/>
    <cellStyle name="Comma 3 173" xfId="17355" xr:uid="{00000000-0005-0000-0000-000081430000}"/>
    <cellStyle name="Comma 3 174" xfId="17356" xr:uid="{00000000-0005-0000-0000-000082430000}"/>
    <cellStyle name="Comma 3 175" xfId="17357" xr:uid="{00000000-0005-0000-0000-000083430000}"/>
    <cellStyle name="Comma 3 176" xfId="17358" xr:uid="{00000000-0005-0000-0000-000084430000}"/>
    <cellStyle name="Comma 3 177" xfId="17359" xr:uid="{00000000-0005-0000-0000-000085430000}"/>
    <cellStyle name="Comma 3 178" xfId="17360" xr:uid="{00000000-0005-0000-0000-000086430000}"/>
    <cellStyle name="Comma 3 179" xfId="17361" xr:uid="{00000000-0005-0000-0000-000087430000}"/>
    <cellStyle name="Comma 3 18" xfId="17362" xr:uid="{00000000-0005-0000-0000-000088430000}"/>
    <cellStyle name="Comma 3 18 2" xfId="17363" xr:uid="{00000000-0005-0000-0000-000089430000}"/>
    <cellStyle name="Comma 3 18 3" xfId="17364" xr:uid="{00000000-0005-0000-0000-00008A430000}"/>
    <cellStyle name="Comma 3 180" xfId="17365" xr:uid="{00000000-0005-0000-0000-00008B430000}"/>
    <cellStyle name="Comma 3 181" xfId="17366" xr:uid="{00000000-0005-0000-0000-00008C430000}"/>
    <cellStyle name="Comma 3 182" xfId="17367" xr:uid="{00000000-0005-0000-0000-00008D430000}"/>
    <cellStyle name="Comma 3 183" xfId="17368" xr:uid="{00000000-0005-0000-0000-00008E430000}"/>
    <cellStyle name="Comma 3 184" xfId="17369" xr:uid="{00000000-0005-0000-0000-00008F430000}"/>
    <cellStyle name="Comma 3 185" xfId="17370" xr:uid="{00000000-0005-0000-0000-000090430000}"/>
    <cellStyle name="Comma 3 186" xfId="17371" xr:uid="{00000000-0005-0000-0000-000091430000}"/>
    <cellStyle name="Comma 3 187" xfId="17372" xr:uid="{00000000-0005-0000-0000-000092430000}"/>
    <cellStyle name="Comma 3 188" xfId="17373" xr:uid="{00000000-0005-0000-0000-000093430000}"/>
    <cellStyle name="Comma 3 189" xfId="17374" xr:uid="{00000000-0005-0000-0000-000094430000}"/>
    <cellStyle name="Comma 3 19" xfId="17375" xr:uid="{00000000-0005-0000-0000-000095430000}"/>
    <cellStyle name="Comma 3 19 2" xfId="17376" xr:uid="{00000000-0005-0000-0000-000096430000}"/>
    <cellStyle name="Comma 3 19 3" xfId="17377" xr:uid="{00000000-0005-0000-0000-000097430000}"/>
    <cellStyle name="Comma 3 190" xfId="17378" xr:uid="{00000000-0005-0000-0000-000098430000}"/>
    <cellStyle name="Comma 3 191" xfId="17379" xr:uid="{00000000-0005-0000-0000-000099430000}"/>
    <cellStyle name="Comma 3 192" xfId="17380" xr:uid="{00000000-0005-0000-0000-00009A430000}"/>
    <cellStyle name="Comma 3 193" xfId="17381" xr:uid="{00000000-0005-0000-0000-00009B430000}"/>
    <cellStyle name="Comma 3 194" xfId="17382" xr:uid="{00000000-0005-0000-0000-00009C430000}"/>
    <cellStyle name="Comma 3 195" xfId="17383" xr:uid="{00000000-0005-0000-0000-00009D430000}"/>
    <cellStyle name="Comma 3 195 2" xfId="17384" xr:uid="{00000000-0005-0000-0000-00009E430000}"/>
    <cellStyle name="Comma 3 196" xfId="17385" xr:uid="{00000000-0005-0000-0000-00009F430000}"/>
    <cellStyle name="Comma 3 197" xfId="17386" xr:uid="{00000000-0005-0000-0000-0000A0430000}"/>
    <cellStyle name="Comma 3 198" xfId="17387" xr:uid="{00000000-0005-0000-0000-0000A1430000}"/>
    <cellStyle name="Comma 3 199" xfId="17388" xr:uid="{00000000-0005-0000-0000-0000A2430000}"/>
    <cellStyle name="Comma 3 2" xfId="17389" xr:uid="{00000000-0005-0000-0000-0000A3430000}"/>
    <cellStyle name="Comma 3 2 2" xfId="17390" xr:uid="{00000000-0005-0000-0000-0000A4430000}"/>
    <cellStyle name="Comma 3 2 2 2" xfId="17391" xr:uid="{00000000-0005-0000-0000-0000A5430000}"/>
    <cellStyle name="Comma 3 2 3" xfId="17392" xr:uid="{00000000-0005-0000-0000-0000A6430000}"/>
    <cellStyle name="Comma 3 2 4" xfId="17393" xr:uid="{00000000-0005-0000-0000-0000A7430000}"/>
    <cellStyle name="Comma 3 2 5" xfId="17394" xr:uid="{00000000-0005-0000-0000-0000A8430000}"/>
    <cellStyle name="Comma 3 2 6" xfId="17395" xr:uid="{00000000-0005-0000-0000-0000A9430000}"/>
    <cellStyle name="Comma 3 2 7" xfId="17396" xr:uid="{00000000-0005-0000-0000-0000AA430000}"/>
    <cellStyle name="Comma 3 20" xfId="17397" xr:uid="{00000000-0005-0000-0000-0000AB430000}"/>
    <cellStyle name="Comma 3 20 2" xfId="17398" xr:uid="{00000000-0005-0000-0000-0000AC430000}"/>
    <cellStyle name="Comma 3 20 3" xfId="17399" xr:uid="{00000000-0005-0000-0000-0000AD430000}"/>
    <cellStyle name="Comma 3 200" xfId="17241" xr:uid="{00000000-0005-0000-0000-00000F430000}"/>
    <cellStyle name="Comma 3 21" xfId="17400" xr:uid="{00000000-0005-0000-0000-0000AE430000}"/>
    <cellStyle name="Comma 3 21 2" xfId="17401" xr:uid="{00000000-0005-0000-0000-0000AF430000}"/>
    <cellStyle name="Comma 3 21 3" xfId="17402" xr:uid="{00000000-0005-0000-0000-0000B0430000}"/>
    <cellStyle name="Comma 3 22" xfId="17403" xr:uid="{00000000-0005-0000-0000-0000B1430000}"/>
    <cellStyle name="Comma 3 22 2" xfId="17404" xr:uid="{00000000-0005-0000-0000-0000B2430000}"/>
    <cellStyle name="Comma 3 22 3" xfId="17405" xr:uid="{00000000-0005-0000-0000-0000B3430000}"/>
    <cellStyle name="Comma 3 23" xfId="17406" xr:uid="{00000000-0005-0000-0000-0000B4430000}"/>
    <cellStyle name="Comma 3 23 2" xfId="17407" xr:uid="{00000000-0005-0000-0000-0000B5430000}"/>
    <cellStyle name="Comma 3 23 3" xfId="17408" xr:uid="{00000000-0005-0000-0000-0000B6430000}"/>
    <cellStyle name="Comma 3 24" xfId="17409" xr:uid="{00000000-0005-0000-0000-0000B7430000}"/>
    <cellStyle name="Comma 3 24 2" xfId="17410" xr:uid="{00000000-0005-0000-0000-0000B8430000}"/>
    <cellStyle name="Comma 3 24 3" xfId="17411" xr:uid="{00000000-0005-0000-0000-0000B9430000}"/>
    <cellStyle name="Comma 3 25" xfId="17412" xr:uid="{00000000-0005-0000-0000-0000BA430000}"/>
    <cellStyle name="Comma 3 25 2" xfId="17413" xr:uid="{00000000-0005-0000-0000-0000BB430000}"/>
    <cellStyle name="Comma 3 25 3" xfId="17414" xr:uid="{00000000-0005-0000-0000-0000BC430000}"/>
    <cellStyle name="Comma 3 26" xfId="17415" xr:uid="{00000000-0005-0000-0000-0000BD430000}"/>
    <cellStyle name="Comma 3 26 2" xfId="17416" xr:uid="{00000000-0005-0000-0000-0000BE430000}"/>
    <cellStyle name="Comma 3 26 3" xfId="17417" xr:uid="{00000000-0005-0000-0000-0000BF430000}"/>
    <cellStyle name="Comma 3 27" xfId="17418" xr:uid="{00000000-0005-0000-0000-0000C0430000}"/>
    <cellStyle name="Comma 3 27 2" xfId="17419" xr:uid="{00000000-0005-0000-0000-0000C1430000}"/>
    <cellStyle name="Comma 3 27 3" xfId="17420" xr:uid="{00000000-0005-0000-0000-0000C2430000}"/>
    <cellStyle name="Comma 3 28" xfId="17421" xr:uid="{00000000-0005-0000-0000-0000C3430000}"/>
    <cellStyle name="Comma 3 28 2" xfId="17422" xr:uid="{00000000-0005-0000-0000-0000C4430000}"/>
    <cellStyle name="Comma 3 28 3" xfId="17423" xr:uid="{00000000-0005-0000-0000-0000C5430000}"/>
    <cellStyle name="Comma 3 29" xfId="17424" xr:uid="{00000000-0005-0000-0000-0000C6430000}"/>
    <cellStyle name="Comma 3 29 2" xfId="17425" xr:uid="{00000000-0005-0000-0000-0000C7430000}"/>
    <cellStyle name="Comma 3 29 3" xfId="17426" xr:uid="{00000000-0005-0000-0000-0000C8430000}"/>
    <cellStyle name="Comma 3 3" xfId="17427" xr:uid="{00000000-0005-0000-0000-0000C9430000}"/>
    <cellStyle name="Comma 3 3 2" xfId="17428" xr:uid="{00000000-0005-0000-0000-0000CA430000}"/>
    <cellStyle name="Comma 3 3 2 2" xfId="17429" xr:uid="{00000000-0005-0000-0000-0000CB430000}"/>
    <cellStyle name="Comma 3 3 2 3" xfId="17430" xr:uid="{00000000-0005-0000-0000-0000CC430000}"/>
    <cellStyle name="Comma 3 3 3" xfId="17431" xr:uid="{00000000-0005-0000-0000-0000CD430000}"/>
    <cellStyle name="Comma 3 3 4" xfId="17432" xr:uid="{00000000-0005-0000-0000-0000CE430000}"/>
    <cellStyle name="Comma 3 3 5" xfId="17433" xr:uid="{00000000-0005-0000-0000-0000CF430000}"/>
    <cellStyle name="Comma 3 30" xfId="17434" xr:uid="{00000000-0005-0000-0000-0000D0430000}"/>
    <cellStyle name="Comma 3 30 2" xfId="17435" xr:uid="{00000000-0005-0000-0000-0000D1430000}"/>
    <cellStyle name="Comma 3 30 3" xfId="17436" xr:uid="{00000000-0005-0000-0000-0000D2430000}"/>
    <cellStyle name="Comma 3 31" xfId="17437" xr:uid="{00000000-0005-0000-0000-0000D3430000}"/>
    <cellStyle name="Comma 3 31 2" xfId="17438" xr:uid="{00000000-0005-0000-0000-0000D4430000}"/>
    <cellStyle name="Comma 3 31 3" xfId="17439" xr:uid="{00000000-0005-0000-0000-0000D5430000}"/>
    <cellStyle name="Comma 3 32" xfId="17440" xr:uid="{00000000-0005-0000-0000-0000D6430000}"/>
    <cellStyle name="Comma 3 32 2" xfId="17441" xr:uid="{00000000-0005-0000-0000-0000D7430000}"/>
    <cellStyle name="Comma 3 32 3" xfId="17442" xr:uid="{00000000-0005-0000-0000-0000D8430000}"/>
    <cellStyle name="Comma 3 33" xfId="17443" xr:uid="{00000000-0005-0000-0000-0000D9430000}"/>
    <cellStyle name="Comma 3 33 2" xfId="17444" xr:uid="{00000000-0005-0000-0000-0000DA430000}"/>
    <cellStyle name="Comma 3 33 3" xfId="17445" xr:uid="{00000000-0005-0000-0000-0000DB430000}"/>
    <cellStyle name="Comma 3 34" xfId="17446" xr:uid="{00000000-0005-0000-0000-0000DC430000}"/>
    <cellStyle name="Comma 3 34 2" xfId="17447" xr:uid="{00000000-0005-0000-0000-0000DD430000}"/>
    <cellStyle name="Comma 3 34 3" xfId="17448" xr:uid="{00000000-0005-0000-0000-0000DE430000}"/>
    <cellStyle name="Comma 3 35" xfId="17449" xr:uid="{00000000-0005-0000-0000-0000DF430000}"/>
    <cellStyle name="Comma 3 35 2" xfId="17450" xr:uid="{00000000-0005-0000-0000-0000E0430000}"/>
    <cellStyle name="Comma 3 35 3" xfId="17451" xr:uid="{00000000-0005-0000-0000-0000E1430000}"/>
    <cellStyle name="Comma 3 36" xfId="17452" xr:uid="{00000000-0005-0000-0000-0000E2430000}"/>
    <cellStyle name="Comma 3 36 2" xfId="17453" xr:uid="{00000000-0005-0000-0000-0000E3430000}"/>
    <cellStyle name="Comma 3 36 3" xfId="17454" xr:uid="{00000000-0005-0000-0000-0000E4430000}"/>
    <cellStyle name="Comma 3 37" xfId="17455" xr:uid="{00000000-0005-0000-0000-0000E5430000}"/>
    <cellStyle name="Comma 3 37 2" xfId="17456" xr:uid="{00000000-0005-0000-0000-0000E6430000}"/>
    <cellStyle name="Comma 3 37 3" xfId="17457" xr:uid="{00000000-0005-0000-0000-0000E7430000}"/>
    <cellStyle name="Comma 3 38" xfId="17458" xr:uid="{00000000-0005-0000-0000-0000E8430000}"/>
    <cellStyle name="Comma 3 38 2" xfId="17459" xr:uid="{00000000-0005-0000-0000-0000E9430000}"/>
    <cellStyle name="Comma 3 38 3" xfId="17460" xr:uid="{00000000-0005-0000-0000-0000EA430000}"/>
    <cellStyle name="Comma 3 39" xfId="17461" xr:uid="{00000000-0005-0000-0000-0000EB430000}"/>
    <cellStyle name="Comma 3 39 2" xfId="17462" xr:uid="{00000000-0005-0000-0000-0000EC430000}"/>
    <cellStyle name="Comma 3 39 3" xfId="17463" xr:uid="{00000000-0005-0000-0000-0000ED430000}"/>
    <cellStyle name="Comma 3 4" xfId="17464" xr:uid="{00000000-0005-0000-0000-0000EE430000}"/>
    <cellStyle name="Comma 3 4 2" xfId="17465" xr:uid="{00000000-0005-0000-0000-0000EF430000}"/>
    <cellStyle name="Comma 3 4 2 2" xfId="17466" xr:uid="{00000000-0005-0000-0000-0000F0430000}"/>
    <cellStyle name="Comma 3 4 2 2 2" xfId="17467" xr:uid="{00000000-0005-0000-0000-0000F1430000}"/>
    <cellStyle name="Comma 3 4 2 2 2 2" xfId="17468" xr:uid="{00000000-0005-0000-0000-0000F2430000}"/>
    <cellStyle name="Comma 3 4 2 2 2 3" xfId="17469" xr:uid="{00000000-0005-0000-0000-0000F3430000}"/>
    <cellStyle name="Comma 3 4 2 2 3" xfId="17470" xr:uid="{00000000-0005-0000-0000-0000F4430000}"/>
    <cellStyle name="Comma 3 4 2 3" xfId="17471" xr:uid="{00000000-0005-0000-0000-0000F5430000}"/>
    <cellStyle name="Comma 3 4 2 4" xfId="17472" xr:uid="{00000000-0005-0000-0000-0000F6430000}"/>
    <cellStyle name="Comma 3 4 3" xfId="17473" xr:uid="{00000000-0005-0000-0000-0000F7430000}"/>
    <cellStyle name="Comma 3 4 3 2" xfId="17474" xr:uid="{00000000-0005-0000-0000-0000F8430000}"/>
    <cellStyle name="Comma 3 4 3 3" xfId="17475" xr:uid="{00000000-0005-0000-0000-0000F9430000}"/>
    <cellStyle name="Comma 3 4 4" xfId="17476" xr:uid="{00000000-0005-0000-0000-0000FA430000}"/>
    <cellStyle name="Comma 3 4 5" xfId="17477" xr:uid="{00000000-0005-0000-0000-0000FB430000}"/>
    <cellStyle name="Comma 3 40" xfId="17478" xr:uid="{00000000-0005-0000-0000-0000FC430000}"/>
    <cellStyle name="Comma 3 40 2" xfId="17479" xr:uid="{00000000-0005-0000-0000-0000FD430000}"/>
    <cellStyle name="Comma 3 40 3" xfId="17480" xr:uid="{00000000-0005-0000-0000-0000FE430000}"/>
    <cellStyle name="Comma 3 41" xfId="17481" xr:uid="{00000000-0005-0000-0000-0000FF430000}"/>
    <cellStyle name="Comma 3 41 2" xfId="17482" xr:uid="{00000000-0005-0000-0000-000000440000}"/>
    <cellStyle name="Comma 3 41 3" xfId="17483" xr:uid="{00000000-0005-0000-0000-000001440000}"/>
    <cellStyle name="Comma 3 42" xfId="17484" xr:uid="{00000000-0005-0000-0000-000002440000}"/>
    <cellStyle name="Comma 3 42 2" xfId="17485" xr:uid="{00000000-0005-0000-0000-000003440000}"/>
    <cellStyle name="Comma 3 42 3" xfId="17486" xr:uid="{00000000-0005-0000-0000-000004440000}"/>
    <cellStyle name="Comma 3 43" xfId="17487" xr:uid="{00000000-0005-0000-0000-000005440000}"/>
    <cellStyle name="Comma 3 43 2" xfId="17488" xr:uid="{00000000-0005-0000-0000-000006440000}"/>
    <cellStyle name="Comma 3 43 3" xfId="17489" xr:uid="{00000000-0005-0000-0000-000007440000}"/>
    <cellStyle name="Comma 3 44" xfId="17490" xr:uid="{00000000-0005-0000-0000-000008440000}"/>
    <cellStyle name="Comma 3 44 2" xfId="17491" xr:uid="{00000000-0005-0000-0000-000009440000}"/>
    <cellStyle name="Comma 3 44 3" xfId="17492" xr:uid="{00000000-0005-0000-0000-00000A440000}"/>
    <cellStyle name="Comma 3 45" xfId="17493" xr:uid="{00000000-0005-0000-0000-00000B440000}"/>
    <cellStyle name="Comma 3 45 2" xfId="17494" xr:uid="{00000000-0005-0000-0000-00000C440000}"/>
    <cellStyle name="Comma 3 45 3" xfId="17495" xr:uid="{00000000-0005-0000-0000-00000D440000}"/>
    <cellStyle name="Comma 3 46" xfId="17496" xr:uid="{00000000-0005-0000-0000-00000E440000}"/>
    <cellStyle name="Comma 3 46 2" xfId="17497" xr:uid="{00000000-0005-0000-0000-00000F440000}"/>
    <cellStyle name="Comma 3 46 3" xfId="17498" xr:uid="{00000000-0005-0000-0000-000010440000}"/>
    <cellStyle name="Comma 3 47" xfId="17499" xr:uid="{00000000-0005-0000-0000-000011440000}"/>
    <cellStyle name="Comma 3 47 2" xfId="17500" xr:uid="{00000000-0005-0000-0000-000012440000}"/>
    <cellStyle name="Comma 3 47 3" xfId="17501" xr:uid="{00000000-0005-0000-0000-000013440000}"/>
    <cellStyle name="Comma 3 48" xfId="17502" xr:uid="{00000000-0005-0000-0000-000014440000}"/>
    <cellStyle name="Comma 3 48 2" xfId="17503" xr:uid="{00000000-0005-0000-0000-000015440000}"/>
    <cellStyle name="Comma 3 48 3" xfId="17504" xr:uid="{00000000-0005-0000-0000-000016440000}"/>
    <cellStyle name="Comma 3 49" xfId="17505" xr:uid="{00000000-0005-0000-0000-000017440000}"/>
    <cellStyle name="Comma 3 49 2" xfId="17506" xr:uid="{00000000-0005-0000-0000-000018440000}"/>
    <cellStyle name="Comma 3 49 3" xfId="17507" xr:uid="{00000000-0005-0000-0000-000019440000}"/>
    <cellStyle name="Comma 3 5" xfId="17508" xr:uid="{00000000-0005-0000-0000-00001A440000}"/>
    <cellStyle name="Comma 3 5 2" xfId="17509" xr:uid="{00000000-0005-0000-0000-00001B440000}"/>
    <cellStyle name="Comma 3 5 3" xfId="17510" xr:uid="{00000000-0005-0000-0000-00001C440000}"/>
    <cellStyle name="Comma 3 50" xfId="17511" xr:uid="{00000000-0005-0000-0000-00001D440000}"/>
    <cellStyle name="Comma 3 50 2" xfId="17512" xr:uid="{00000000-0005-0000-0000-00001E440000}"/>
    <cellStyle name="Comma 3 50 3" xfId="17513" xr:uid="{00000000-0005-0000-0000-00001F440000}"/>
    <cellStyle name="Comma 3 51" xfId="17514" xr:uid="{00000000-0005-0000-0000-000020440000}"/>
    <cellStyle name="Comma 3 51 2" xfId="17515" xr:uid="{00000000-0005-0000-0000-000021440000}"/>
    <cellStyle name="Comma 3 51 3" xfId="17516" xr:uid="{00000000-0005-0000-0000-000022440000}"/>
    <cellStyle name="Comma 3 52" xfId="17517" xr:uid="{00000000-0005-0000-0000-000023440000}"/>
    <cellStyle name="Comma 3 52 2" xfId="17518" xr:uid="{00000000-0005-0000-0000-000024440000}"/>
    <cellStyle name="Comma 3 52 3" xfId="17519" xr:uid="{00000000-0005-0000-0000-000025440000}"/>
    <cellStyle name="Comma 3 53" xfId="17520" xr:uid="{00000000-0005-0000-0000-000026440000}"/>
    <cellStyle name="Comma 3 53 2" xfId="17521" xr:uid="{00000000-0005-0000-0000-000027440000}"/>
    <cellStyle name="Comma 3 53 3" xfId="17522" xr:uid="{00000000-0005-0000-0000-000028440000}"/>
    <cellStyle name="Comma 3 54" xfId="17523" xr:uid="{00000000-0005-0000-0000-000029440000}"/>
    <cellStyle name="Comma 3 54 2" xfId="17524" xr:uid="{00000000-0005-0000-0000-00002A440000}"/>
    <cellStyle name="Comma 3 54 3" xfId="17525" xr:uid="{00000000-0005-0000-0000-00002B440000}"/>
    <cellStyle name="Comma 3 55" xfId="17526" xr:uid="{00000000-0005-0000-0000-00002C440000}"/>
    <cellStyle name="Comma 3 55 2" xfId="17527" xr:uid="{00000000-0005-0000-0000-00002D440000}"/>
    <cellStyle name="Comma 3 55 3" xfId="17528" xr:uid="{00000000-0005-0000-0000-00002E440000}"/>
    <cellStyle name="Comma 3 56" xfId="17529" xr:uid="{00000000-0005-0000-0000-00002F440000}"/>
    <cellStyle name="Comma 3 56 2" xfId="17530" xr:uid="{00000000-0005-0000-0000-000030440000}"/>
    <cellStyle name="Comma 3 56 3" xfId="17531" xr:uid="{00000000-0005-0000-0000-000031440000}"/>
    <cellStyle name="Comma 3 57" xfId="17532" xr:uid="{00000000-0005-0000-0000-000032440000}"/>
    <cellStyle name="Comma 3 57 2" xfId="17533" xr:uid="{00000000-0005-0000-0000-000033440000}"/>
    <cellStyle name="Comma 3 57 3" xfId="17534" xr:uid="{00000000-0005-0000-0000-000034440000}"/>
    <cellStyle name="Comma 3 58" xfId="17535" xr:uid="{00000000-0005-0000-0000-000035440000}"/>
    <cellStyle name="Comma 3 58 2" xfId="17536" xr:uid="{00000000-0005-0000-0000-000036440000}"/>
    <cellStyle name="Comma 3 58 3" xfId="17537" xr:uid="{00000000-0005-0000-0000-000037440000}"/>
    <cellStyle name="Comma 3 59" xfId="17538" xr:uid="{00000000-0005-0000-0000-000038440000}"/>
    <cellStyle name="Comma 3 59 2" xfId="17539" xr:uid="{00000000-0005-0000-0000-000039440000}"/>
    <cellStyle name="Comma 3 59 3" xfId="17540" xr:uid="{00000000-0005-0000-0000-00003A440000}"/>
    <cellStyle name="Comma 3 6" xfId="17541" xr:uid="{00000000-0005-0000-0000-00003B440000}"/>
    <cellStyle name="Comma 3 6 2" xfId="17542" xr:uid="{00000000-0005-0000-0000-00003C440000}"/>
    <cellStyle name="Comma 3 6 3" xfId="17543" xr:uid="{00000000-0005-0000-0000-00003D440000}"/>
    <cellStyle name="Comma 3 60" xfId="17544" xr:uid="{00000000-0005-0000-0000-00003E440000}"/>
    <cellStyle name="Comma 3 60 2" xfId="17545" xr:uid="{00000000-0005-0000-0000-00003F440000}"/>
    <cellStyle name="Comma 3 60 3" xfId="17546" xr:uid="{00000000-0005-0000-0000-000040440000}"/>
    <cellStyle name="Comma 3 61" xfId="17547" xr:uid="{00000000-0005-0000-0000-000041440000}"/>
    <cellStyle name="Comma 3 61 2" xfId="17548" xr:uid="{00000000-0005-0000-0000-000042440000}"/>
    <cellStyle name="Comma 3 61 3" xfId="17549" xr:uid="{00000000-0005-0000-0000-000043440000}"/>
    <cellStyle name="Comma 3 62" xfId="17550" xr:uid="{00000000-0005-0000-0000-000044440000}"/>
    <cellStyle name="Comma 3 62 2" xfId="17551" xr:uid="{00000000-0005-0000-0000-000045440000}"/>
    <cellStyle name="Comma 3 62 3" xfId="17552" xr:uid="{00000000-0005-0000-0000-000046440000}"/>
    <cellStyle name="Comma 3 63" xfId="17553" xr:uid="{00000000-0005-0000-0000-000047440000}"/>
    <cellStyle name="Comma 3 63 2" xfId="17554" xr:uid="{00000000-0005-0000-0000-000048440000}"/>
    <cellStyle name="Comma 3 63 3" xfId="17555" xr:uid="{00000000-0005-0000-0000-000049440000}"/>
    <cellStyle name="Comma 3 64" xfId="17556" xr:uid="{00000000-0005-0000-0000-00004A440000}"/>
    <cellStyle name="Comma 3 64 2" xfId="17557" xr:uid="{00000000-0005-0000-0000-00004B440000}"/>
    <cellStyle name="Comma 3 64 3" xfId="17558" xr:uid="{00000000-0005-0000-0000-00004C440000}"/>
    <cellStyle name="Comma 3 65" xfId="17559" xr:uid="{00000000-0005-0000-0000-00004D440000}"/>
    <cellStyle name="Comma 3 65 2" xfId="17560" xr:uid="{00000000-0005-0000-0000-00004E440000}"/>
    <cellStyle name="Comma 3 65 3" xfId="17561" xr:uid="{00000000-0005-0000-0000-00004F440000}"/>
    <cellStyle name="Comma 3 66" xfId="17562" xr:uid="{00000000-0005-0000-0000-000050440000}"/>
    <cellStyle name="Comma 3 66 2" xfId="17563" xr:uid="{00000000-0005-0000-0000-000051440000}"/>
    <cellStyle name="Comma 3 66 3" xfId="17564" xr:uid="{00000000-0005-0000-0000-000052440000}"/>
    <cellStyle name="Comma 3 67" xfId="17565" xr:uid="{00000000-0005-0000-0000-000053440000}"/>
    <cellStyle name="Comma 3 67 2" xfId="17566" xr:uid="{00000000-0005-0000-0000-000054440000}"/>
    <cellStyle name="Comma 3 67 3" xfId="17567" xr:uid="{00000000-0005-0000-0000-000055440000}"/>
    <cellStyle name="Comma 3 68" xfId="17568" xr:uid="{00000000-0005-0000-0000-000056440000}"/>
    <cellStyle name="Comma 3 68 2" xfId="17569" xr:uid="{00000000-0005-0000-0000-000057440000}"/>
    <cellStyle name="Comma 3 68 3" xfId="17570" xr:uid="{00000000-0005-0000-0000-000058440000}"/>
    <cellStyle name="Comma 3 69" xfId="17571" xr:uid="{00000000-0005-0000-0000-000059440000}"/>
    <cellStyle name="Comma 3 69 2" xfId="17572" xr:uid="{00000000-0005-0000-0000-00005A440000}"/>
    <cellStyle name="Comma 3 69 3" xfId="17573" xr:uid="{00000000-0005-0000-0000-00005B440000}"/>
    <cellStyle name="Comma 3 7" xfId="17574" xr:uid="{00000000-0005-0000-0000-00005C440000}"/>
    <cellStyle name="Comma 3 7 2" xfId="17575" xr:uid="{00000000-0005-0000-0000-00005D440000}"/>
    <cellStyle name="Comma 3 7 3" xfId="17576" xr:uid="{00000000-0005-0000-0000-00005E440000}"/>
    <cellStyle name="Comma 3 70" xfId="17577" xr:uid="{00000000-0005-0000-0000-00005F440000}"/>
    <cellStyle name="Comma 3 70 2" xfId="17578" xr:uid="{00000000-0005-0000-0000-000060440000}"/>
    <cellStyle name="Comma 3 70 3" xfId="17579" xr:uid="{00000000-0005-0000-0000-000061440000}"/>
    <cellStyle name="Comma 3 71" xfId="17580" xr:uid="{00000000-0005-0000-0000-000062440000}"/>
    <cellStyle name="Comma 3 71 2" xfId="17581" xr:uid="{00000000-0005-0000-0000-000063440000}"/>
    <cellStyle name="Comma 3 71 3" xfId="17582" xr:uid="{00000000-0005-0000-0000-000064440000}"/>
    <cellStyle name="Comma 3 72" xfId="17583" xr:uid="{00000000-0005-0000-0000-000065440000}"/>
    <cellStyle name="Comma 3 72 2" xfId="17584" xr:uid="{00000000-0005-0000-0000-000066440000}"/>
    <cellStyle name="Comma 3 72 3" xfId="17585" xr:uid="{00000000-0005-0000-0000-000067440000}"/>
    <cellStyle name="Comma 3 73" xfId="17586" xr:uid="{00000000-0005-0000-0000-000068440000}"/>
    <cellStyle name="Comma 3 73 2" xfId="17587" xr:uid="{00000000-0005-0000-0000-000069440000}"/>
    <cellStyle name="Comma 3 73 3" xfId="17588" xr:uid="{00000000-0005-0000-0000-00006A440000}"/>
    <cellStyle name="Comma 3 74" xfId="17589" xr:uid="{00000000-0005-0000-0000-00006B440000}"/>
    <cellStyle name="Comma 3 74 2" xfId="17590" xr:uid="{00000000-0005-0000-0000-00006C440000}"/>
    <cellStyle name="Comma 3 74 3" xfId="17591" xr:uid="{00000000-0005-0000-0000-00006D440000}"/>
    <cellStyle name="Comma 3 75" xfId="17592" xr:uid="{00000000-0005-0000-0000-00006E440000}"/>
    <cellStyle name="Comma 3 75 2" xfId="17593" xr:uid="{00000000-0005-0000-0000-00006F440000}"/>
    <cellStyle name="Comma 3 75 3" xfId="17594" xr:uid="{00000000-0005-0000-0000-000070440000}"/>
    <cellStyle name="Comma 3 76" xfId="17595" xr:uid="{00000000-0005-0000-0000-000071440000}"/>
    <cellStyle name="Comma 3 76 2" xfId="17596" xr:uid="{00000000-0005-0000-0000-000072440000}"/>
    <cellStyle name="Comma 3 76 3" xfId="17597" xr:uid="{00000000-0005-0000-0000-000073440000}"/>
    <cellStyle name="Comma 3 77" xfId="17598" xr:uid="{00000000-0005-0000-0000-000074440000}"/>
    <cellStyle name="Comma 3 77 2" xfId="17599" xr:uid="{00000000-0005-0000-0000-000075440000}"/>
    <cellStyle name="Comma 3 77 3" xfId="17600" xr:uid="{00000000-0005-0000-0000-000076440000}"/>
    <cellStyle name="Comma 3 78" xfId="17601" xr:uid="{00000000-0005-0000-0000-000077440000}"/>
    <cellStyle name="Comma 3 78 2" xfId="17602" xr:uid="{00000000-0005-0000-0000-000078440000}"/>
    <cellStyle name="Comma 3 78 3" xfId="17603" xr:uid="{00000000-0005-0000-0000-000079440000}"/>
    <cellStyle name="Comma 3 79" xfId="17604" xr:uid="{00000000-0005-0000-0000-00007A440000}"/>
    <cellStyle name="Comma 3 79 2" xfId="17605" xr:uid="{00000000-0005-0000-0000-00007B440000}"/>
    <cellStyle name="Comma 3 79 3" xfId="17606" xr:uid="{00000000-0005-0000-0000-00007C440000}"/>
    <cellStyle name="Comma 3 8" xfId="17607" xr:uid="{00000000-0005-0000-0000-00007D440000}"/>
    <cellStyle name="Comma 3 8 2" xfId="17608" xr:uid="{00000000-0005-0000-0000-00007E440000}"/>
    <cellStyle name="Comma 3 8 3" xfId="17609" xr:uid="{00000000-0005-0000-0000-00007F440000}"/>
    <cellStyle name="Comma 3 80" xfId="17610" xr:uid="{00000000-0005-0000-0000-000080440000}"/>
    <cellStyle name="Comma 3 80 2" xfId="17611" xr:uid="{00000000-0005-0000-0000-000081440000}"/>
    <cellStyle name="Comma 3 80 3" xfId="17612" xr:uid="{00000000-0005-0000-0000-000082440000}"/>
    <cellStyle name="Comma 3 81" xfId="17613" xr:uid="{00000000-0005-0000-0000-000083440000}"/>
    <cellStyle name="Comma 3 81 2" xfId="17614" xr:uid="{00000000-0005-0000-0000-000084440000}"/>
    <cellStyle name="Comma 3 81 3" xfId="17615" xr:uid="{00000000-0005-0000-0000-000085440000}"/>
    <cellStyle name="Comma 3 82" xfId="17616" xr:uid="{00000000-0005-0000-0000-000086440000}"/>
    <cellStyle name="Comma 3 82 2" xfId="17617" xr:uid="{00000000-0005-0000-0000-000087440000}"/>
    <cellStyle name="Comma 3 82 3" xfId="17618" xr:uid="{00000000-0005-0000-0000-000088440000}"/>
    <cellStyle name="Comma 3 83" xfId="17619" xr:uid="{00000000-0005-0000-0000-000089440000}"/>
    <cellStyle name="Comma 3 83 2" xfId="17620" xr:uid="{00000000-0005-0000-0000-00008A440000}"/>
    <cellStyle name="Comma 3 83 3" xfId="17621" xr:uid="{00000000-0005-0000-0000-00008B440000}"/>
    <cellStyle name="Comma 3 84" xfId="17622" xr:uid="{00000000-0005-0000-0000-00008C440000}"/>
    <cellStyle name="Comma 3 84 2" xfId="17623" xr:uid="{00000000-0005-0000-0000-00008D440000}"/>
    <cellStyle name="Comma 3 84 3" xfId="17624" xr:uid="{00000000-0005-0000-0000-00008E440000}"/>
    <cellStyle name="Comma 3 85" xfId="17625" xr:uid="{00000000-0005-0000-0000-00008F440000}"/>
    <cellStyle name="Comma 3 85 2" xfId="17626" xr:uid="{00000000-0005-0000-0000-000090440000}"/>
    <cellStyle name="Comma 3 85 3" xfId="17627" xr:uid="{00000000-0005-0000-0000-000091440000}"/>
    <cellStyle name="Comma 3 86" xfId="17628" xr:uid="{00000000-0005-0000-0000-000092440000}"/>
    <cellStyle name="Comma 3 86 2" xfId="17629" xr:uid="{00000000-0005-0000-0000-000093440000}"/>
    <cellStyle name="Comma 3 86 3" xfId="17630" xr:uid="{00000000-0005-0000-0000-000094440000}"/>
    <cellStyle name="Comma 3 87" xfId="17631" xr:uid="{00000000-0005-0000-0000-000095440000}"/>
    <cellStyle name="Comma 3 87 2" xfId="17632" xr:uid="{00000000-0005-0000-0000-000096440000}"/>
    <cellStyle name="Comma 3 87 3" xfId="17633" xr:uid="{00000000-0005-0000-0000-000097440000}"/>
    <cellStyle name="Comma 3 88" xfId="17634" xr:uid="{00000000-0005-0000-0000-000098440000}"/>
    <cellStyle name="Comma 3 88 2" xfId="17635" xr:uid="{00000000-0005-0000-0000-000099440000}"/>
    <cellStyle name="Comma 3 88 3" xfId="17636" xr:uid="{00000000-0005-0000-0000-00009A440000}"/>
    <cellStyle name="Comma 3 89" xfId="17637" xr:uid="{00000000-0005-0000-0000-00009B440000}"/>
    <cellStyle name="Comma 3 89 2" xfId="17638" xr:uid="{00000000-0005-0000-0000-00009C440000}"/>
    <cellStyle name="Comma 3 89 3" xfId="17639" xr:uid="{00000000-0005-0000-0000-00009D440000}"/>
    <cellStyle name="Comma 3 9" xfId="17640" xr:uid="{00000000-0005-0000-0000-00009E440000}"/>
    <cellStyle name="Comma 3 9 2" xfId="17641" xr:uid="{00000000-0005-0000-0000-00009F440000}"/>
    <cellStyle name="Comma 3 9 3" xfId="17642" xr:uid="{00000000-0005-0000-0000-0000A0440000}"/>
    <cellStyle name="Comma 3 90" xfId="17643" xr:uid="{00000000-0005-0000-0000-0000A1440000}"/>
    <cellStyle name="Comma 3 90 2" xfId="17644" xr:uid="{00000000-0005-0000-0000-0000A2440000}"/>
    <cellStyle name="Comma 3 90 3" xfId="17645" xr:uid="{00000000-0005-0000-0000-0000A3440000}"/>
    <cellStyle name="Comma 3 91" xfId="17646" xr:uid="{00000000-0005-0000-0000-0000A4440000}"/>
    <cellStyle name="Comma 3 91 2" xfId="17647" xr:uid="{00000000-0005-0000-0000-0000A5440000}"/>
    <cellStyle name="Comma 3 91 3" xfId="17648" xr:uid="{00000000-0005-0000-0000-0000A6440000}"/>
    <cellStyle name="Comma 3 92" xfId="17649" xr:uid="{00000000-0005-0000-0000-0000A7440000}"/>
    <cellStyle name="Comma 3 92 2" xfId="17650" xr:uid="{00000000-0005-0000-0000-0000A8440000}"/>
    <cellStyle name="Comma 3 92 3" xfId="17651" xr:uid="{00000000-0005-0000-0000-0000A9440000}"/>
    <cellStyle name="Comma 3 93" xfId="17652" xr:uid="{00000000-0005-0000-0000-0000AA440000}"/>
    <cellStyle name="Comma 3 93 2" xfId="17653" xr:uid="{00000000-0005-0000-0000-0000AB440000}"/>
    <cellStyle name="Comma 3 93 3" xfId="17654" xr:uid="{00000000-0005-0000-0000-0000AC440000}"/>
    <cellStyle name="Comma 3 94" xfId="17655" xr:uid="{00000000-0005-0000-0000-0000AD440000}"/>
    <cellStyle name="Comma 3 94 2" xfId="17656" xr:uid="{00000000-0005-0000-0000-0000AE440000}"/>
    <cellStyle name="Comma 3 94 3" xfId="17657" xr:uid="{00000000-0005-0000-0000-0000AF440000}"/>
    <cellStyle name="Comma 3 95" xfId="17658" xr:uid="{00000000-0005-0000-0000-0000B0440000}"/>
    <cellStyle name="Comma 3 95 2" xfId="17659" xr:uid="{00000000-0005-0000-0000-0000B1440000}"/>
    <cellStyle name="Comma 3 95 3" xfId="17660" xr:uid="{00000000-0005-0000-0000-0000B2440000}"/>
    <cellStyle name="Comma 3 96" xfId="17661" xr:uid="{00000000-0005-0000-0000-0000B3440000}"/>
    <cellStyle name="Comma 3 96 2" xfId="17662" xr:uid="{00000000-0005-0000-0000-0000B4440000}"/>
    <cellStyle name="Comma 3 96 3" xfId="17663" xr:uid="{00000000-0005-0000-0000-0000B5440000}"/>
    <cellStyle name="Comma 3 97" xfId="17664" xr:uid="{00000000-0005-0000-0000-0000B6440000}"/>
    <cellStyle name="Comma 3 97 2" xfId="17665" xr:uid="{00000000-0005-0000-0000-0000B7440000}"/>
    <cellStyle name="Comma 3 97 3" xfId="17666" xr:uid="{00000000-0005-0000-0000-0000B8440000}"/>
    <cellStyle name="Comma 3 98" xfId="17667" xr:uid="{00000000-0005-0000-0000-0000B9440000}"/>
    <cellStyle name="Comma 3 98 2" xfId="17668" xr:uid="{00000000-0005-0000-0000-0000BA440000}"/>
    <cellStyle name="Comma 3 98 3" xfId="17669" xr:uid="{00000000-0005-0000-0000-0000BB440000}"/>
    <cellStyle name="Comma 3 99" xfId="17670" xr:uid="{00000000-0005-0000-0000-0000BC440000}"/>
    <cellStyle name="Comma 3 99 2" xfId="17671" xr:uid="{00000000-0005-0000-0000-0000BD440000}"/>
    <cellStyle name="Comma 3 99 3" xfId="17672" xr:uid="{00000000-0005-0000-0000-0000BE440000}"/>
    <cellStyle name="Comma 30" xfId="17673" xr:uid="{00000000-0005-0000-0000-0000BF440000}"/>
    <cellStyle name="Comma 30 2" xfId="17674" xr:uid="{00000000-0005-0000-0000-0000C0440000}"/>
    <cellStyle name="Comma 300" xfId="17675" xr:uid="{00000000-0005-0000-0000-0000C1440000}"/>
    <cellStyle name="Comma 300 2" xfId="17676" xr:uid="{00000000-0005-0000-0000-0000C2440000}"/>
    <cellStyle name="Comma 301" xfId="17677" xr:uid="{00000000-0005-0000-0000-0000C3440000}"/>
    <cellStyle name="Comma 301 2" xfId="17678" xr:uid="{00000000-0005-0000-0000-0000C4440000}"/>
    <cellStyle name="Comma 302" xfId="17679" xr:uid="{00000000-0005-0000-0000-0000C5440000}"/>
    <cellStyle name="Comma 302 2" xfId="17680" xr:uid="{00000000-0005-0000-0000-0000C6440000}"/>
    <cellStyle name="Comma 303" xfId="17681" xr:uid="{00000000-0005-0000-0000-0000C7440000}"/>
    <cellStyle name="Comma 303 2" xfId="17682" xr:uid="{00000000-0005-0000-0000-0000C8440000}"/>
    <cellStyle name="Comma 304" xfId="17683" xr:uid="{00000000-0005-0000-0000-0000C9440000}"/>
    <cellStyle name="Comma 304 2" xfId="17684" xr:uid="{00000000-0005-0000-0000-0000CA440000}"/>
    <cellStyle name="Comma 305" xfId="17685" xr:uid="{00000000-0005-0000-0000-0000CB440000}"/>
    <cellStyle name="Comma 305 2" xfId="17686" xr:uid="{00000000-0005-0000-0000-0000CC440000}"/>
    <cellStyle name="Comma 306" xfId="17687" xr:uid="{00000000-0005-0000-0000-0000CD440000}"/>
    <cellStyle name="Comma 306 2" xfId="17688" xr:uid="{00000000-0005-0000-0000-0000CE440000}"/>
    <cellStyle name="Comma 307" xfId="17689" xr:uid="{00000000-0005-0000-0000-0000CF440000}"/>
    <cellStyle name="Comma 307 2" xfId="17690" xr:uid="{00000000-0005-0000-0000-0000D0440000}"/>
    <cellStyle name="Comma 308" xfId="17691" xr:uid="{00000000-0005-0000-0000-0000D1440000}"/>
    <cellStyle name="Comma 308 2" xfId="17692" xr:uid="{00000000-0005-0000-0000-0000D2440000}"/>
    <cellStyle name="Comma 309" xfId="17693" xr:uid="{00000000-0005-0000-0000-0000D3440000}"/>
    <cellStyle name="Comma 309 2" xfId="17694" xr:uid="{00000000-0005-0000-0000-0000D4440000}"/>
    <cellStyle name="Comma 31" xfId="17695" xr:uid="{00000000-0005-0000-0000-0000D5440000}"/>
    <cellStyle name="Comma 31 2" xfId="17696" xr:uid="{00000000-0005-0000-0000-0000D6440000}"/>
    <cellStyle name="Comma 310" xfId="17697" xr:uid="{00000000-0005-0000-0000-0000D7440000}"/>
    <cellStyle name="Comma 310 2" xfId="17698" xr:uid="{00000000-0005-0000-0000-0000D8440000}"/>
    <cellStyle name="Comma 311" xfId="17699" xr:uid="{00000000-0005-0000-0000-0000D9440000}"/>
    <cellStyle name="Comma 311 2" xfId="17700" xr:uid="{00000000-0005-0000-0000-0000DA440000}"/>
    <cellStyle name="Comma 312" xfId="17701" xr:uid="{00000000-0005-0000-0000-0000DB440000}"/>
    <cellStyle name="Comma 312 2" xfId="17702" xr:uid="{00000000-0005-0000-0000-0000DC440000}"/>
    <cellStyle name="Comma 313" xfId="17703" xr:uid="{00000000-0005-0000-0000-0000DD440000}"/>
    <cellStyle name="Comma 313 2" xfId="17704" xr:uid="{00000000-0005-0000-0000-0000DE440000}"/>
    <cellStyle name="Comma 314" xfId="17705" xr:uid="{00000000-0005-0000-0000-0000DF440000}"/>
    <cellStyle name="Comma 314 2" xfId="17706" xr:uid="{00000000-0005-0000-0000-0000E0440000}"/>
    <cellStyle name="Comma 315" xfId="17707" xr:uid="{00000000-0005-0000-0000-0000E1440000}"/>
    <cellStyle name="Comma 315 2" xfId="17708" xr:uid="{00000000-0005-0000-0000-0000E2440000}"/>
    <cellStyle name="Comma 316" xfId="17709" xr:uid="{00000000-0005-0000-0000-0000E3440000}"/>
    <cellStyle name="Comma 316 2" xfId="17710" xr:uid="{00000000-0005-0000-0000-0000E4440000}"/>
    <cellStyle name="Comma 317" xfId="17711" xr:uid="{00000000-0005-0000-0000-0000E5440000}"/>
    <cellStyle name="Comma 317 2" xfId="17712" xr:uid="{00000000-0005-0000-0000-0000E6440000}"/>
    <cellStyle name="Comma 318" xfId="17713" xr:uid="{00000000-0005-0000-0000-0000E7440000}"/>
    <cellStyle name="Comma 318 2" xfId="17714" xr:uid="{00000000-0005-0000-0000-0000E8440000}"/>
    <cellStyle name="Comma 319" xfId="17715" xr:uid="{00000000-0005-0000-0000-0000E9440000}"/>
    <cellStyle name="Comma 319 2" xfId="17716" xr:uid="{00000000-0005-0000-0000-0000EA440000}"/>
    <cellStyle name="Comma 32" xfId="17717" xr:uid="{00000000-0005-0000-0000-0000EB440000}"/>
    <cellStyle name="Comma 32 2" xfId="17718" xr:uid="{00000000-0005-0000-0000-0000EC440000}"/>
    <cellStyle name="Comma 320" xfId="17719" xr:uid="{00000000-0005-0000-0000-0000ED440000}"/>
    <cellStyle name="Comma 320 2" xfId="17720" xr:uid="{00000000-0005-0000-0000-0000EE440000}"/>
    <cellStyle name="Comma 321" xfId="17721" xr:uid="{00000000-0005-0000-0000-0000EF440000}"/>
    <cellStyle name="Comma 321 2" xfId="17722" xr:uid="{00000000-0005-0000-0000-0000F0440000}"/>
    <cellStyle name="Comma 322" xfId="17723" xr:uid="{00000000-0005-0000-0000-0000F1440000}"/>
    <cellStyle name="Comma 322 2" xfId="17724" xr:uid="{00000000-0005-0000-0000-0000F2440000}"/>
    <cellStyle name="Comma 323" xfId="17725" xr:uid="{00000000-0005-0000-0000-0000F3440000}"/>
    <cellStyle name="Comma 323 2" xfId="17726" xr:uid="{00000000-0005-0000-0000-0000F4440000}"/>
    <cellStyle name="Comma 324" xfId="17727" xr:uid="{00000000-0005-0000-0000-0000F5440000}"/>
    <cellStyle name="Comma 324 2" xfId="17728" xr:uid="{00000000-0005-0000-0000-0000F6440000}"/>
    <cellStyle name="Comma 325" xfId="17729" xr:uid="{00000000-0005-0000-0000-0000F7440000}"/>
    <cellStyle name="Comma 325 2" xfId="17730" xr:uid="{00000000-0005-0000-0000-0000F8440000}"/>
    <cellStyle name="Comma 326" xfId="17731" xr:uid="{00000000-0005-0000-0000-0000F9440000}"/>
    <cellStyle name="Comma 326 2" xfId="17732" xr:uid="{00000000-0005-0000-0000-0000FA440000}"/>
    <cellStyle name="Comma 327" xfId="17733" xr:uid="{00000000-0005-0000-0000-0000FB440000}"/>
    <cellStyle name="Comma 327 2" xfId="17734" xr:uid="{00000000-0005-0000-0000-0000FC440000}"/>
    <cellStyle name="Comma 328" xfId="17735" xr:uid="{00000000-0005-0000-0000-0000FD440000}"/>
    <cellStyle name="Comma 328 2" xfId="17736" xr:uid="{00000000-0005-0000-0000-0000FE440000}"/>
    <cellStyle name="Comma 329" xfId="17737" xr:uid="{00000000-0005-0000-0000-0000FF440000}"/>
    <cellStyle name="Comma 329 2" xfId="17738" xr:uid="{00000000-0005-0000-0000-000000450000}"/>
    <cellStyle name="Comma 33" xfId="17739" xr:uid="{00000000-0005-0000-0000-000001450000}"/>
    <cellStyle name="Comma 33 2" xfId="17740" xr:uid="{00000000-0005-0000-0000-000002450000}"/>
    <cellStyle name="Comma 330" xfId="17741" xr:uid="{00000000-0005-0000-0000-000003450000}"/>
    <cellStyle name="Comma 330 2" xfId="17742" xr:uid="{00000000-0005-0000-0000-000004450000}"/>
    <cellStyle name="Comma 331" xfId="17743" xr:uid="{00000000-0005-0000-0000-000005450000}"/>
    <cellStyle name="Comma 331 2" xfId="17744" xr:uid="{00000000-0005-0000-0000-000006450000}"/>
    <cellStyle name="Comma 332" xfId="17745" xr:uid="{00000000-0005-0000-0000-000007450000}"/>
    <cellStyle name="Comma 332 2" xfId="17746" xr:uid="{00000000-0005-0000-0000-000008450000}"/>
    <cellStyle name="Comma 333" xfId="17747" xr:uid="{00000000-0005-0000-0000-000009450000}"/>
    <cellStyle name="Comma 333 2" xfId="17748" xr:uid="{00000000-0005-0000-0000-00000A450000}"/>
    <cellStyle name="Comma 334" xfId="17749" xr:uid="{00000000-0005-0000-0000-00000B450000}"/>
    <cellStyle name="Comma 334 2" xfId="17750" xr:uid="{00000000-0005-0000-0000-00000C450000}"/>
    <cellStyle name="Comma 335" xfId="17751" xr:uid="{00000000-0005-0000-0000-00000D450000}"/>
    <cellStyle name="Comma 335 2" xfId="17752" xr:uid="{00000000-0005-0000-0000-00000E450000}"/>
    <cellStyle name="Comma 336" xfId="17753" xr:uid="{00000000-0005-0000-0000-00000F450000}"/>
    <cellStyle name="Comma 336 2" xfId="17754" xr:uid="{00000000-0005-0000-0000-000010450000}"/>
    <cellStyle name="Comma 337" xfId="17755" xr:uid="{00000000-0005-0000-0000-000011450000}"/>
    <cellStyle name="Comma 337 2" xfId="17756" xr:uid="{00000000-0005-0000-0000-000012450000}"/>
    <cellStyle name="Comma 338" xfId="17757" xr:uid="{00000000-0005-0000-0000-000013450000}"/>
    <cellStyle name="Comma 338 2" xfId="17758" xr:uid="{00000000-0005-0000-0000-000014450000}"/>
    <cellStyle name="Comma 339" xfId="17759" xr:uid="{00000000-0005-0000-0000-000015450000}"/>
    <cellStyle name="Comma 339 2" xfId="17760" xr:uid="{00000000-0005-0000-0000-000016450000}"/>
    <cellStyle name="Comma 34" xfId="17761" xr:uid="{00000000-0005-0000-0000-000017450000}"/>
    <cellStyle name="Comma 34 2" xfId="17762" xr:uid="{00000000-0005-0000-0000-000018450000}"/>
    <cellStyle name="Comma 340" xfId="17763" xr:uid="{00000000-0005-0000-0000-000019450000}"/>
    <cellStyle name="Comma 340 2" xfId="17764" xr:uid="{00000000-0005-0000-0000-00001A450000}"/>
    <cellStyle name="Comma 341" xfId="17765" xr:uid="{00000000-0005-0000-0000-00001B450000}"/>
    <cellStyle name="Comma 341 2" xfId="17766" xr:uid="{00000000-0005-0000-0000-00001C450000}"/>
    <cellStyle name="Comma 342" xfId="17767" xr:uid="{00000000-0005-0000-0000-00001D450000}"/>
    <cellStyle name="Comma 342 2" xfId="17768" xr:uid="{00000000-0005-0000-0000-00001E450000}"/>
    <cellStyle name="Comma 343" xfId="17769" xr:uid="{00000000-0005-0000-0000-00001F450000}"/>
    <cellStyle name="Comma 343 2" xfId="17770" xr:uid="{00000000-0005-0000-0000-000020450000}"/>
    <cellStyle name="Comma 344" xfId="17771" xr:uid="{00000000-0005-0000-0000-000021450000}"/>
    <cellStyle name="Comma 344 2" xfId="17772" xr:uid="{00000000-0005-0000-0000-000022450000}"/>
    <cellStyle name="Comma 345" xfId="17773" xr:uid="{00000000-0005-0000-0000-000023450000}"/>
    <cellStyle name="Comma 345 2" xfId="17774" xr:uid="{00000000-0005-0000-0000-000024450000}"/>
    <cellStyle name="Comma 346" xfId="17775" xr:uid="{00000000-0005-0000-0000-000025450000}"/>
    <cellStyle name="Comma 346 2" xfId="17776" xr:uid="{00000000-0005-0000-0000-000026450000}"/>
    <cellStyle name="Comma 347" xfId="17777" xr:uid="{00000000-0005-0000-0000-000027450000}"/>
    <cellStyle name="Comma 347 2" xfId="17778" xr:uid="{00000000-0005-0000-0000-000028450000}"/>
    <cellStyle name="Comma 348" xfId="17779" xr:uid="{00000000-0005-0000-0000-000029450000}"/>
    <cellStyle name="Comma 348 2" xfId="17780" xr:uid="{00000000-0005-0000-0000-00002A450000}"/>
    <cellStyle name="Comma 349" xfId="17781" xr:uid="{00000000-0005-0000-0000-00002B450000}"/>
    <cellStyle name="Comma 349 2" xfId="17782" xr:uid="{00000000-0005-0000-0000-00002C450000}"/>
    <cellStyle name="Comma 35" xfId="17783" xr:uid="{00000000-0005-0000-0000-00002D450000}"/>
    <cellStyle name="Comma 35 2" xfId="17784" xr:uid="{00000000-0005-0000-0000-00002E450000}"/>
    <cellStyle name="Comma 350" xfId="17785" xr:uid="{00000000-0005-0000-0000-00002F450000}"/>
    <cellStyle name="Comma 350 2" xfId="17786" xr:uid="{00000000-0005-0000-0000-000030450000}"/>
    <cellStyle name="Comma 351" xfId="17787" xr:uid="{00000000-0005-0000-0000-000031450000}"/>
    <cellStyle name="Comma 351 2" xfId="17788" xr:uid="{00000000-0005-0000-0000-000032450000}"/>
    <cellStyle name="Comma 352" xfId="17789" xr:uid="{00000000-0005-0000-0000-000033450000}"/>
    <cellStyle name="Comma 352 2" xfId="17790" xr:uid="{00000000-0005-0000-0000-000034450000}"/>
    <cellStyle name="Comma 353" xfId="17791" xr:uid="{00000000-0005-0000-0000-000035450000}"/>
    <cellStyle name="Comma 353 2" xfId="17792" xr:uid="{00000000-0005-0000-0000-000036450000}"/>
    <cellStyle name="Comma 354" xfId="17793" xr:uid="{00000000-0005-0000-0000-000037450000}"/>
    <cellStyle name="Comma 354 2" xfId="17794" xr:uid="{00000000-0005-0000-0000-000038450000}"/>
    <cellStyle name="Comma 355" xfId="17795" xr:uid="{00000000-0005-0000-0000-000039450000}"/>
    <cellStyle name="Comma 355 2" xfId="17796" xr:uid="{00000000-0005-0000-0000-00003A450000}"/>
    <cellStyle name="Comma 356" xfId="17797" xr:uid="{00000000-0005-0000-0000-00003B450000}"/>
    <cellStyle name="Comma 356 2" xfId="17798" xr:uid="{00000000-0005-0000-0000-00003C450000}"/>
    <cellStyle name="Comma 357" xfId="17799" xr:uid="{00000000-0005-0000-0000-00003D450000}"/>
    <cellStyle name="Comma 357 2" xfId="17800" xr:uid="{00000000-0005-0000-0000-00003E450000}"/>
    <cellStyle name="Comma 358" xfId="17801" xr:uid="{00000000-0005-0000-0000-00003F450000}"/>
    <cellStyle name="Comma 358 2" xfId="17802" xr:uid="{00000000-0005-0000-0000-000040450000}"/>
    <cellStyle name="Comma 359" xfId="17803" xr:uid="{00000000-0005-0000-0000-000041450000}"/>
    <cellStyle name="Comma 359 2" xfId="17804" xr:uid="{00000000-0005-0000-0000-000042450000}"/>
    <cellStyle name="Comma 36" xfId="17805" xr:uid="{00000000-0005-0000-0000-000043450000}"/>
    <cellStyle name="Comma 36 2" xfId="17806" xr:uid="{00000000-0005-0000-0000-000044450000}"/>
    <cellStyle name="Comma 36 2 2" xfId="17807" xr:uid="{00000000-0005-0000-0000-000045450000}"/>
    <cellStyle name="Comma 36 3" xfId="17808" xr:uid="{00000000-0005-0000-0000-000046450000}"/>
    <cellStyle name="Comma 36 4" xfId="17809" xr:uid="{00000000-0005-0000-0000-000047450000}"/>
    <cellStyle name="Comma 360" xfId="17810" xr:uid="{00000000-0005-0000-0000-000048450000}"/>
    <cellStyle name="Comma 360 2" xfId="17811" xr:uid="{00000000-0005-0000-0000-000049450000}"/>
    <cellStyle name="Comma 361" xfId="17812" xr:uid="{00000000-0005-0000-0000-00004A450000}"/>
    <cellStyle name="Comma 361 2" xfId="17813" xr:uid="{00000000-0005-0000-0000-00004B450000}"/>
    <cellStyle name="Comma 362" xfId="17814" xr:uid="{00000000-0005-0000-0000-00004C450000}"/>
    <cellStyle name="Comma 362 2" xfId="17815" xr:uid="{00000000-0005-0000-0000-00004D450000}"/>
    <cellStyle name="Comma 363" xfId="17816" xr:uid="{00000000-0005-0000-0000-00004E450000}"/>
    <cellStyle name="Comma 363 2" xfId="17817" xr:uid="{00000000-0005-0000-0000-00004F450000}"/>
    <cellStyle name="Comma 364" xfId="17818" xr:uid="{00000000-0005-0000-0000-000050450000}"/>
    <cellStyle name="Comma 364 2" xfId="17819" xr:uid="{00000000-0005-0000-0000-000051450000}"/>
    <cellStyle name="Comma 365" xfId="17820" xr:uid="{00000000-0005-0000-0000-000052450000}"/>
    <cellStyle name="Comma 365 2" xfId="17821" xr:uid="{00000000-0005-0000-0000-000053450000}"/>
    <cellStyle name="Comma 366" xfId="17822" xr:uid="{00000000-0005-0000-0000-000054450000}"/>
    <cellStyle name="Comma 366 2" xfId="17823" xr:uid="{00000000-0005-0000-0000-000055450000}"/>
    <cellStyle name="Comma 367" xfId="17824" xr:uid="{00000000-0005-0000-0000-000056450000}"/>
    <cellStyle name="Comma 367 2" xfId="17825" xr:uid="{00000000-0005-0000-0000-000057450000}"/>
    <cellStyle name="Comma 368" xfId="17826" xr:uid="{00000000-0005-0000-0000-000058450000}"/>
    <cellStyle name="Comma 368 2" xfId="17827" xr:uid="{00000000-0005-0000-0000-000059450000}"/>
    <cellStyle name="Comma 369" xfId="17828" xr:uid="{00000000-0005-0000-0000-00005A450000}"/>
    <cellStyle name="Comma 369 2" xfId="17829" xr:uid="{00000000-0005-0000-0000-00005B450000}"/>
    <cellStyle name="Comma 37" xfId="17830" xr:uid="{00000000-0005-0000-0000-00005C450000}"/>
    <cellStyle name="Comma 37 10" xfId="17831" xr:uid="{00000000-0005-0000-0000-00005D450000}"/>
    <cellStyle name="Comma 37 10 2" xfId="17832" xr:uid="{00000000-0005-0000-0000-00005E450000}"/>
    <cellStyle name="Comma 37 10 2 2" xfId="17833" xr:uid="{00000000-0005-0000-0000-00005F450000}"/>
    <cellStyle name="Comma 37 10 3" xfId="17834" xr:uid="{00000000-0005-0000-0000-000060450000}"/>
    <cellStyle name="Comma 37 11" xfId="17835" xr:uid="{00000000-0005-0000-0000-000061450000}"/>
    <cellStyle name="Comma 37 11 2" xfId="17836" xr:uid="{00000000-0005-0000-0000-000062450000}"/>
    <cellStyle name="Comma 37 12" xfId="17837" xr:uid="{00000000-0005-0000-0000-000063450000}"/>
    <cellStyle name="Comma 37 13" xfId="17838" xr:uid="{00000000-0005-0000-0000-000064450000}"/>
    <cellStyle name="Comma 37 14" xfId="17839" xr:uid="{00000000-0005-0000-0000-000065450000}"/>
    <cellStyle name="Comma 37 15" xfId="17840" xr:uid="{00000000-0005-0000-0000-000066450000}"/>
    <cellStyle name="Comma 37 2" xfId="17841" xr:uid="{00000000-0005-0000-0000-000067450000}"/>
    <cellStyle name="Comma 37 2 10" xfId="17842" xr:uid="{00000000-0005-0000-0000-000068450000}"/>
    <cellStyle name="Comma 37 2 10 2" xfId="17843" xr:uid="{00000000-0005-0000-0000-000069450000}"/>
    <cellStyle name="Comma 37 2 11" xfId="17844" xr:uid="{00000000-0005-0000-0000-00006A450000}"/>
    <cellStyle name="Comma 37 2 12" xfId="17845" xr:uid="{00000000-0005-0000-0000-00006B450000}"/>
    <cellStyle name="Comma 37 2 13" xfId="17846" xr:uid="{00000000-0005-0000-0000-00006C450000}"/>
    <cellStyle name="Comma 37 2 2" xfId="17847" xr:uid="{00000000-0005-0000-0000-00006D450000}"/>
    <cellStyle name="Comma 37 2 2 10" xfId="17848" xr:uid="{00000000-0005-0000-0000-00006E450000}"/>
    <cellStyle name="Comma 37 2 2 11" xfId="17849" xr:uid="{00000000-0005-0000-0000-00006F450000}"/>
    <cellStyle name="Comma 37 2 2 12" xfId="17850" xr:uid="{00000000-0005-0000-0000-000070450000}"/>
    <cellStyle name="Comma 37 2 2 2" xfId="17851" xr:uid="{00000000-0005-0000-0000-000071450000}"/>
    <cellStyle name="Comma 37 2 2 2 10" xfId="17852" xr:uid="{00000000-0005-0000-0000-000072450000}"/>
    <cellStyle name="Comma 37 2 2 2 2" xfId="17853" xr:uid="{00000000-0005-0000-0000-000073450000}"/>
    <cellStyle name="Comma 37 2 2 2 2 2" xfId="17854" xr:uid="{00000000-0005-0000-0000-000074450000}"/>
    <cellStyle name="Comma 37 2 2 2 2 2 2" xfId="17855" xr:uid="{00000000-0005-0000-0000-000075450000}"/>
    <cellStyle name="Comma 37 2 2 2 2 2 2 2" xfId="17856" xr:uid="{00000000-0005-0000-0000-000076450000}"/>
    <cellStyle name="Comma 37 2 2 2 2 2 2 2 2" xfId="17857" xr:uid="{00000000-0005-0000-0000-000077450000}"/>
    <cellStyle name="Comma 37 2 2 2 2 2 2 2 2 2" xfId="17858" xr:uid="{00000000-0005-0000-0000-000078450000}"/>
    <cellStyle name="Comma 37 2 2 2 2 2 2 2 2 2 2" xfId="17859" xr:uid="{00000000-0005-0000-0000-000079450000}"/>
    <cellStyle name="Comma 37 2 2 2 2 2 2 2 2 2 2 2" xfId="17860" xr:uid="{00000000-0005-0000-0000-00007A450000}"/>
    <cellStyle name="Comma 37 2 2 2 2 2 2 2 2 2 3" xfId="17861" xr:uid="{00000000-0005-0000-0000-00007B450000}"/>
    <cellStyle name="Comma 37 2 2 2 2 2 2 2 2 3" xfId="17862" xr:uid="{00000000-0005-0000-0000-00007C450000}"/>
    <cellStyle name="Comma 37 2 2 2 2 2 2 2 2 3 2" xfId="17863" xr:uid="{00000000-0005-0000-0000-00007D450000}"/>
    <cellStyle name="Comma 37 2 2 2 2 2 2 2 2 4" xfId="17864" xr:uid="{00000000-0005-0000-0000-00007E450000}"/>
    <cellStyle name="Comma 37 2 2 2 2 2 2 2 3" xfId="17865" xr:uid="{00000000-0005-0000-0000-00007F450000}"/>
    <cellStyle name="Comma 37 2 2 2 2 2 2 2 3 2" xfId="17866" xr:uid="{00000000-0005-0000-0000-000080450000}"/>
    <cellStyle name="Comma 37 2 2 2 2 2 2 2 3 2 2" xfId="17867" xr:uid="{00000000-0005-0000-0000-000081450000}"/>
    <cellStyle name="Comma 37 2 2 2 2 2 2 2 3 3" xfId="17868" xr:uid="{00000000-0005-0000-0000-000082450000}"/>
    <cellStyle name="Comma 37 2 2 2 2 2 2 2 4" xfId="17869" xr:uid="{00000000-0005-0000-0000-000083450000}"/>
    <cellStyle name="Comma 37 2 2 2 2 2 2 2 4 2" xfId="17870" xr:uid="{00000000-0005-0000-0000-000084450000}"/>
    <cellStyle name="Comma 37 2 2 2 2 2 2 2 5" xfId="17871" xr:uid="{00000000-0005-0000-0000-000085450000}"/>
    <cellStyle name="Comma 37 2 2 2 2 2 2 3" xfId="17872" xr:uid="{00000000-0005-0000-0000-000086450000}"/>
    <cellStyle name="Comma 37 2 2 2 2 2 2 3 2" xfId="17873" xr:uid="{00000000-0005-0000-0000-000087450000}"/>
    <cellStyle name="Comma 37 2 2 2 2 2 2 3 2 2" xfId="17874" xr:uid="{00000000-0005-0000-0000-000088450000}"/>
    <cellStyle name="Comma 37 2 2 2 2 2 2 3 2 2 2" xfId="17875" xr:uid="{00000000-0005-0000-0000-000089450000}"/>
    <cellStyle name="Comma 37 2 2 2 2 2 2 3 2 3" xfId="17876" xr:uid="{00000000-0005-0000-0000-00008A450000}"/>
    <cellStyle name="Comma 37 2 2 2 2 2 2 3 3" xfId="17877" xr:uid="{00000000-0005-0000-0000-00008B450000}"/>
    <cellStyle name="Comma 37 2 2 2 2 2 2 3 3 2" xfId="17878" xr:uid="{00000000-0005-0000-0000-00008C450000}"/>
    <cellStyle name="Comma 37 2 2 2 2 2 2 3 4" xfId="17879" xr:uid="{00000000-0005-0000-0000-00008D450000}"/>
    <cellStyle name="Comma 37 2 2 2 2 2 2 4" xfId="17880" xr:uid="{00000000-0005-0000-0000-00008E450000}"/>
    <cellStyle name="Comma 37 2 2 2 2 2 2 4 2" xfId="17881" xr:uid="{00000000-0005-0000-0000-00008F450000}"/>
    <cellStyle name="Comma 37 2 2 2 2 2 2 4 2 2" xfId="17882" xr:uid="{00000000-0005-0000-0000-000090450000}"/>
    <cellStyle name="Comma 37 2 2 2 2 2 2 4 3" xfId="17883" xr:uid="{00000000-0005-0000-0000-000091450000}"/>
    <cellStyle name="Comma 37 2 2 2 2 2 2 5" xfId="17884" xr:uid="{00000000-0005-0000-0000-000092450000}"/>
    <cellStyle name="Comma 37 2 2 2 2 2 2 5 2" xfId="17885" xr:uid="{00000000-0005-0000-0000-000093450000}"/>
    <cellStyle name="Comma 37 2 2 2 2 2 2 6" xfId="17886" xr:uid="{00000000-0005-0000-0000-000094450000}"/>
    <cellStyle name="Comma 37 2 2 2 2 2 2 7" xfId="17887" xr:uid="{00000000-0005-0000-0000-000095450000}"/>
    <cellStyle name="Comma 37 2 2 2 2 2 3" xfId="17888" xr:uid="{00000000-0005-0000-0000-000096450000}"/>
    <cellStyle name="Comma 37 2 2 2 2 2 3 2" xfId="17889" xr:uid="{00000000-0005-0000-0000-000097450000}"/>
    <cellStyle name="Comma 37 2 2 2 2 2 3 2 2" xfId="17890" xr:uid="{00000000-0005-0000-0000-000098450000}"/>
    <cellStyle name="Comma 37 2 2 2 2 2 3 2 2 2" xfId="17891" xr:uid="{00000000-0005-0000-0000-000099450000}"/>
    <cellStyle name="Comma 37 2 2 2 2 2 3 2 2 2 2" xfId="17892" xr:uid="{00000000-0005-0000-0000-00009A450000}"/>
    <cellStyle name="Comma 37 2 2 2 2 2 3 2 2 3" xfId="17893" xr:uid="{00000000-0005-0000-0000-00009B450000}"/>
    <cellStyle name="Comma 37 2 2 2 2 2 3 2 3" xfId="17894" xr:uid="{00000000-0005-0000-0000-00009C450000}"/>
    <cellStyle name="Comma 37 2 2 2 2 2 3 2 3 2" xfId="17895" xr:uid="{00000000-0005-0000-0000-00009D450000}"/>
    <cellStyle name="Comma 37 2 2 2 2 2 3 2 4" xfId="17896" xr:uid="{00000000-0005-0000-0000-00009E450000}"/>
    <cellStyle name="Comma 37 2 2 2 2 2 3 3" xfId="17897" xr:uid="{00000000-0005-0000-0000-00009F450000}"/>
    <cellStyle name="Comma 37 2 2 2 2 2 3 3 2" xfId="17898" xr:uid="{00000000-0005-0000-0000-0000A0450000}"/>
    <cellStyle name="Comma 37 2 2 2 2 2 3 3 2 2" xfId="17899" xr:uid="{00000000-0005-0000-0000-0000A1450000}"/>
    <cellStyle name="Comma 37 2 2 2 2 2 3 3 3" xfId="17900" xr:uid="{00000000-0005-0000-0000-0000A2450000}"/>
    <cellStyle name="Comma 37 2 2 2 2 2 3 4" xfId="17901" xr:uid="{00000000-0005-0000-0000-0000A3450000}"/>
    <cellStyle name="Comma 37 2 2 2 2 2 3 4 2" xfId="17902" xr:uid="{00000000-0005-0000-0000-0000A4450000}"/>
    <cellStyle name="Comma 37 2 2 2 2 2 3 5" xfId="17903" xr:uid="{00000000-0005-0000-0000-0000A5450000}"/>
    <cellStyle name="Comma 37 2 2 2 2 2 4" xfId="17904" xr:uid="{00000000-0005-0000-0000-0000A6450000}"/>
    <cellStyle name="Comma 37 2 2 2 2 2 4 2" xfId="17905" xr:uid="{00000000-0005-0000-0000-0000A7450000}"/>
    <cellStyle name="Comma 37 2 2 2 2 2 4 2 2" xfId="17906" xr:uid="{00000000-0005-0000-0000-0000A8450000}"/>
    <cellStyle name="Comma 37 2 2 2 2 2 4 2 2 2" xfId="17907" xr:uid="{00000000-0005-0000-0000-0000A9450000}"/>
    <cellStyle name="Comma 37 2 2 2 2 2 4 2 3" xfId="17908" xr:uid="{00000000-0005-0000-0000-0000AA450000}"/>
    <cellStyle name="Comma 37 2 2 2 2 2 4 3" xfId="17909" xr:uid="{00000000-0005-0000-0000-0000AB450000}"/>
    <cellStyle name="Comma 37 2 2 2 2 2 4 3 2" xfId="17910" xr:uid="{00000000-0005-0000-0000-0000AC450000}"/>
    <cellStyle name="Comma 37 2 2 2 2 2 4 4" xfId="17911" xr:uid="{00000000-0005-0000-0000-0000AD450000}"/>
    <cellStyle name="Comma 37 2 2 2 2 2 5" xfId="17912" xr:uid="{00000000-0005-0000-0000-0000AE450000}"/>
    <cellStyle name="Comma 37 2 2 2 2 2 5 2" xfId="17913" xr:uid="{00000000-0005-0000-0000-0000AF450000}"/>
    <cellStyle name="Comma 37 2 2 2 2 2 5 2 2" xfId="17914" xr:uid="{00000000-0005-0000-0000-0000B0450000}"/>
    <cellStyle name="Comma 37 2 2 2 2 2 5 3" xfId="17915" xr:uid="{00000000-0005-0000-0000-0000B1450000}"/>
    <cellStyle name="Comma 37 2 2 2 2 2 6" xfId="17916" xr:uid="{00000000-0005-0000-0000-0000B2450000}"/>
    <cellStyle name="Comma 37 2 2 2 2 2 6 2" xfId="17917" xr:uid="{00000000-0005-0000-0000-0000B3450000}"/>
    <cellStyle name="Comma 37 2 2 2 2 2 7" xfId="17918" xr:uid="{00000000-0005-0000-0000-0000B4450000}"/>
    <cellStyle name="Comma 37 2 2 2 2 2 8" xfId="17919" xr:uid="{00000000-0005-0000-0000-0000B5450000}"/>
    <cellStyle name="Comma 37 2 2 2 2 3" xfId="17920" xr:uid="{00000000-0005-0000-0000-0000B6450000}"/>
    <cellStyle name="Comma 37 2 2 2 2 3 2" xfId="17921" xr:uid="{00000000-0005-0000-0000-0000B7450000}"/>
    <cellStyle name="Comma 37 2 2 2 2 3 2 2" xfId="17922" xr:uid="{00000000-0005-0000-0000-0000B8450000}"/>
    <cellStyle name="Comma 37 2 2 2 2 3 2 2 2" xfId="17923" xr:uid="{00000000-0005-0000-0000-0000B9450000}"/>
    <cellStyle name="Comma 37 2 2 2 2 3 2 2 2 2" xfId="17924" xr:uid="{00000000-0005-0000-0000-0000BA450000}"/>
    <cellStyle name="Comma 37 2 2 2 2 3 2 2 2 2 2" xfId="17925" xr:uid="{00000000-0005-0000-0000-0000BB450000}"/>
    <cellStyle name="Comma 37 2 2 2 2 3 2 2 2 3" xfId="17926" xr:uid="{00000000-0005-0000-0000-0000BC450000}"/>
    <cellStyle name="Comma 37 2 2 2 2 3 2 2 3" xfId="17927" xr:uid="{00000000-0005-0000-0000-0000BD450000}"/>
    <cellStyle name="Comma 37 2 2 2 2 3 2 2 3 2" xfId="17928" xr:uid="{00000000-0005-0000-0000-0000BE450000}"/>
    <cellStyle name="Comma 37 2 2 2 2 3 2 2 4" xfId="17929" xr:uid="{00000000-0005-0000-0000-0000BF450000}"/>
    <cellStyle name="Comma 37 2 2 2 2 3 2 3" xfId="17930" xr:uid="{00000000-0005-0000-0000-0000C0450000}"/>
    <cellStyle name="Comma 37 2 2 2 2 3 2 3 2" xfId="17931" xr:uid="{00000000-0005-0000-0000-0000C1450000}"/>
    <cellStyle name="Comma 37 2 2 2 2 3 2 3 2 2" xfId="17932" xr:uid="{00000000-0005-0000-0000-0000C2450000}"/>
    <cellStyle name="Comma 37 2 2 2 2 3 2 3 3" xfId="17933" xr:uid="{00000000-0005-0000-0000-0000C3450000}"/>
    <cellStyle name="Comma 37 2 2 2 2 3 2 4" xfId="17934" xr:uid="{00000000-0005-0000-0000-0000C4450000}"/>
    <cellStyle name="Comma 37 2 2 2 2 3 2 4 2" xfId="17935" xr:uid="{00000000-0005-0000-0000-0000C5450000}"/>
    <cellStyle name="Comma 37 2 2 2 2 3 2 5" xfId="17936" xr:uid="{00000000-0005-0000-0000-0000C6450000}"/>
    <cellStyle name="Comma 37 2 2 2 2 3 3" xfId="17937" xr:uid="{00000000-0005-0000-0000-0000C7450000}"/>
    <cellStyle name="Comma 37 2 2 2 2 3 3 2" xfId="17938" xr:uid="{00000000-0005-0000-0000-0000C8450000}"/>
    <cellStyle name="Comma 37 2 2 2 2 3 3 2 2" xfId="17939" xr:uid="{00000000-0005-0000-0000-0000C9450000}"/>
    <cellStyle name="Comma 37 2 2 2 2 3 3 2 2 2" xfId="17940" xr:uid="{00000000-0005-0000-0000-0000CA450000}"/>
    <cellStyle name="Comma 37 2 2 2 2 3 3 2 3" xfId="17941" xr:uid="{00000000-0005-0000-0000-0000CB450000}"/>
    <cellStyle name="Comma 37 2 2 2 2 3 3 3" xfId="17942" xr:uid="{00000000-0005-0000-0000-0000CC450000}"/>
    <cellStyle name="Comma 37 2 2 2 2 3 3 3 2" xfId="17943" xr:uid="{00000000-0005-0000-0000-0000CD450000}"/>
    <cellStyle name="Comma 37 2 2 2 2 3 3 4" xfId="17944" xr:uid="{00000000-0005-0000-0000-0000CE450000}"/>
    <cellStyle name="Comma 37 2 2 2 2 3 4" xfId="17945" xr:uid="{00000000-0005-0000-0000-0000CF450000}"/>
    <cellStyle name="Comma 37 2 2 2 2 3 4 2" xfId="17946" xr:uid="{00000000-0005-0000-0000-0000D0450000}"/>
    <cellStyle name="Comma 37 2 2 2 2 3 4 2 2" xfId="17947" xr:uid="{00000000-0005-0000-0000-0000D1450000}"/>
    <cellStyle name="Comma 37 2 2 2 2 3 4 3" xfId="17948" xr:uid="{00000000-0005-0000-0000-0000D2450000}"/>
    <cellStyle name="Comma 37 2 2 2 2 3 5" xfId="17949" xr:uid="{00000000-0005-0000-0000-0000D3450000}"/>
    <cellStyle name="Comma 37 2 2 2 2 3 5 2" xfId="17950" xr:uid="{00000000-0005-0000-0000-0000D4450000}"/>
    <cellStyle name="Comma 37 2 2 2 2 3 6" xfId="17951" xr:uid="{00000000-0005-0000-0000-0000D5450000}"/>
    <cellStyle name="Comma 37 2 2 2 2 3 7" xfId="17952" xr:uid="{00000000-0005-0000-0000-0000D6450000}"/>
    <cellStyle name="Comma 37 2 2 2 2 4" xfId="17953" xr:uid="{00000000-0005-0000-0000-0000D7450000}"/>
    <cellStyle name="Comma 37 2 2 2 2 4 2" xfId="17954" xr:uid="{00000000-0005-0000-0000-0000D8450000}"/>
    <cellStyle name="Comma 37 2 2 2 2 4 2 2" xfId="17955" xr:uid="{00000000-0005-0000-0000-0000D9450000}"/>
    <cellStyle name="Comma 37 2 2 2 2 4 2 2 2" xfId="17956" xr:uid="{00000000-0005-0000-0000-0000DA450000}"/>
    <cellStyle name="Comma 37 2 2 2 2 4 2 2 2 2" xfId="17957" xr:uid="{00000000-0005-0000-0000-0000DB450000}"/>
    <cellStyle name="Comma 37 2 2 2 2 4 2 2 3" xfId="17958" xr:uid="{00000000-0005-0000-0000-0000DC450000}"/>
    <cellStyle name="Comma 37 2 2 2 2 4 2 3" xfId="17959" xr:uid="{00000000-0005-0000-0000-0000DD450000}"/>
    <cellStyle name="Comma 37 2 2 2 2 4 2 3 2" xfId="17960" xr:uid="{00000000-0005-0000-0000-0000DE450000}"/>
    <cellStyle name="Comma 37 2 2 2 2 4 2 4" xfId="17961" xr:uid="{00000000-0005-0000-0000-0000DF450000}"/>
    <cellStyle name="Comma 37 2 2 2 2 4 3" xfId="17962" xr:uid="{00000000-0005-0000-0000-0000E0450000}"/>
    <cellStyle name="Comma 37 2 2 2 2 4 3 2" xfId="17963" xr:uid="{00000000-0005-0000-0000-0000E1450000}"/>
    <cellStyle name="Comma 37 2 2 2 2 4 3 2 2" xfId="17964" xr:uid="{00000000-0005-0000-0000-0000E2450000}"/>
    <cellStyle name="Comma 37 2 2 2 2 4 3 3" xfId="17965" xr:uid="{00000000-0005-0000-0000-0000E3450000}"/>
    <cellStyle name="Comma 37 2 2 2 2 4 4" xfId="17966" xr:uid="{00000000-0005-0000-0000-0000E4450000}"/>
    <cellStyle name="Comma 37 2 2 2 2 4 4 2" xfId="17967" xr:uid="{00000000-0005-0000-0000-0000E5450000}"/>
    <cellStyle name="Comma 37 2 2 2 2 4 5" xfId="17968" xr:uid="{00000000-0005-0000-0000-0000E6450000}"/>
    <cellStyle name="Comma 37 2 2 2 2 5" xfId="17969" xr:uid="{00000000-0005-0000-0000-0000E7450000}"/>
    <cellStyle name="Comma 37 2 2 2 2 5 2" xfId="17970" xr:uid="{00000000-0005-0000-0000-0000E8450000}"/>
    <cellStyle name="Comma 37 2 2 2 2 5 2 2" xfId="17971" xr:uid="{00000000-0005-0000-0000-0000E9450000}"/>
    <cellStyle name="Comma 37 2 2 2 2 5 2 2 2" xfId="17972" xr:uid="{00000000-0005-0000-0000-0000EA450000}"/>
    <cellStyle name="Comma 37 2 2 2 2 5 2 3" xfId="17973" xr:uid="{00000000-0005-0000-0000-0000EB450000}"/>
    <cellStyle name="Comma 37 2 2 2 2 5 3" xfId="17974" xr:uid="{00000000-0005-0000-0000-0000EC450000}"/>
    <cellStyle name="Comma 37 2 2 2 2 5 3 2" xfId="17975" xr:uid="{00000000-0005-0000-0000-0000ED450000}"/>
    <cellStyle name="Comma 37 2 2 2 2 5 4" xfId="17976" xr:uid="{00000000-0005-0000-0000-0000EE450000}"/>
    <cellStyle name="Comma 37 2 2 2 2 6" xfId="17977" xr:uid="{00000000-0005-0000-0000-0000EF450000}"/>
    <cellStyle name="Comma 37 2 2 2 2 6 2" xfId="17978" xr:uid="{00000000-0005-0000-0000-0000F0450000}"/>
    <cellStyle name="Comma 37 2 2 2 2 6 2 2" xfId="17979" xr:uid="{00000000-0005-0000-0000-0000F1450000}"/>
    <cellStyle name="Comma 37 2 2 2 2 6 3" xfId="17980" xr:uid="{00000000-0005-0000-0000-0000F2450000}"/>
    <cellStyle name="Comma 37 2 2 2 2 7" xfId="17981" xr:uid="{00000000-0005-0000-0000-0000F3450000}"/>
    <cellStyle name="Comma 37 2 2 2 2 7 2" xfId="17982" xr:uid="{00000000-0005-0000-0000-0000F4450000}"/>
    <cellStyle name="Comma 37 2 2 2 2 8" xfId="17983" xr:uid="{00000000-0005-0000-0000-0000F5450000}"/>
    <cellStyle name="Comma 37 2 2 2 2 9" xfId="17984" xr:uid="{00000000-0005-0000-0000-0000F6450000}"/>
    <cellStyle name="Comma 37 2 2 2 3" xfId="17985" xr:uid="{00000000-0005-0000-0000-0000F7450000}"/>
    <cellStyle name="Comma 37 2 2 2 3 2" xfId="17986" xr:uid="{00000000-0005-0000-0000-0000F8450000}"/>
    <cellStyle name="Comma 37 2 2 2 3 2 2" xfId="17987" xr:uid="{00000000-0005-0000-0000-0000F9450000}"/>
    <cellStyle name="Comma 37 2 2 2 3 2 2 2" xfId="17988" xr:uid="{00000000-0005-0000-0000-0000FA450000}"/>
    <cellStyle name="Comma 37 2 2 2 3 2 2 2 2" xfId="17989" xr:uid="{00000000-0005-0000-0000-0000FB450000}"/>
    <cellStyle name="Comma 37 2 2 2 3 2 2 2 2 2" xfId="17990" xr:uid="{00000000-0005-0000-0000-0000FC450000}"/>
    <cellStyle name="Comma 37 2 2 2 3 2 2 2 2 2 2" xfId="17991" xr:uid="{00000000-0005-0000-0000-0000FD450000}"/>
    <cellStyle name="Comma 37 2 2 2 3 2 2 2 2 3" xfId="17992" xr:uid="{00000000-0005-0000-0000-0000FE450000}"/>
    <cellStyle name="Comma 37 2 2 2 3 2 2 2 3" xfId="17993" xr:uid="{00000000-0005-0000-0000-0000FF450000}"/>
    <cellStyle name="Comma 37 2 2 2 3 2 2 2 3 2" xfId="17994" xr:uid="{00000000-0005-0000-0000-000000460000}"/>
    <cellStyle name="Comma 37 2 2 2 3 2 2 2 4" xfId="17995" xr:uid="{00000000-0005-0000-0000-000001460000}"/>
    <cellStyle name="Comma 37 2 2 2 3 2 2 3" xfId="17996" xr:uid="{00000000-0005-0000-0000-000002460000}"/>
    <cellStyle name="Comma 37 2 2 2 3 2 2 3 2" xfId="17997" xr:uid="{00000000-0005-0000-0000-000003460000}"/>
    <cellStyle name="Comma 37 2 2 2 3 2 2 3 2 2" xfId="17998" xr:uid="{00000000-0005-0000-0000-000004460000}"/>
    <cellStyle name="Comma 37 2 2 2 3 2 2 3 3" xfId="17999" xr:uid="{00000000-0005-0000-0000-000005460000}"/>
    <cellStyle name="Comma 37 2 2 2 3 2 2 4" xfId="18000" xr:uid="{00000000-0005-0000-0000-000006460000}"/>
    <cellStyle name="Comma 37 2 2 2 3 2 2 4 2" xfId="18001" xr:uid="{00000000-0005-0000-0000-000007460000}"/>
    <cellStyle name="Comma 37 2 2 2 3 2 2 5" xfId="18002" xr:uid="{00000000-0005-0000-0000-000008460000}"/>
    <cellStyle name="Comma 37 2 2 2 3 2 3" xfId="18003" xr:uid="{00000000-0005-0000-0000-000009460000}"/>
    <cellStyle name="Comma 37 2 2 2 3 2 3 2" xfId="18004" xr:uid="{00000000-0005-0000-0000-00000A460000}"/>
    <cellStyle name="Comma 37 2 2 2 3 2 3 2 2" xfId="18005" xr:uid="{00000000-0005-0000-0000-00000B460000}"/>
    <cellStyle name="Comma 37 2 2 2 3 2 3 2 2 2" xfId="18006" xr:uid="{00000000-0005-0000-0000-00000C460000}"/>
    <cellStyle name="Comma 37 2 2 2 3 2 3 2 3" xfId="18007" xr:uid="{00000000-0005-0000-0000-00000D460000}"/>
    <cellStyle name="Comma 37 2 2 2 3 2 3 3" xfId="18008" xr:uid="{00000000-0005-0000-0000-00000E460000}"/>
    <cellStyle name="Comma 37 2 2 2 3 2 3 3 2" xfId="18009" xr:uid="{00000000-0005-0000-0000-00000F460000}"/>
    <cellStyle name="Comma 37 2 2 2 3 2 3 4" xfId="18010" xr:uid="{00000000-0005-0000-0000-000010460000}"/>
    <cellStyle name="Comma 37 2 2 2 3 2 4" xfId="18011" xr:uid="{00000000-0005-0000-0000-000011460000}"/>
    <cellStyle name="Comma 37 2 2 2 3 2 4 2" xfId="18012" xr:uid="{00000000-0005-0000-0000-000012460000}"/>
    <cellStyle name="Comma 37 2 2 2 3 2 4 2 2" xfId="18013" xr:uid="{00000000-0005-0000-0000-000013460000}"/>
    <cellStyle name="Comma 37 2 2 2 3 2 4 3" xfId="18014" xr:uid="{00000000-0005-0000-0000-000014460000}"/>
    <cellStyle name="Comma 37 2 2 2 3 2 5" xfId="18015" xr:uid="{00000000-0005-0000-0000-000015460000}"/>
    <cellStyle name="Comma 37 2 2 2 3 2 5 2" xfId="18016" xr:uid="{00000000-0005-0000-0000-000016460000}"/>
    <cellStyle name="Comma 37 2 2 2 3 2 6" xfId="18017" xr:uid="{00000000-0005-0000-0000-000017460000}"/>
    <cellStyle name="Comma 37 2 2 2 3 2 7" xfId="18018" xr:uid="{00000000-0005-0000-0000-000018460000}"/>
    <cellStyle name="Comma 37 2 2 2 3 3" xfId="18019" xr:uid="{00000000-0005-0000-0000-000019460000}"/>
    <cellStyle name="Comma 37 2 2 2 3 3 2" xfId="18020" xr:uid="{00000000-0005-0000-0000-00001A460000}"/>
    <cellStyle name="Comma 37 2 2 2 3 3 2 2" xfId="18021" xr:uid="{00000000-0005-0000-0000-00001B460000}"/>
    <cellStyle name="Comma 37 2 2 2 3 3 2 2 2" xfId="18022" xr:uid="{00000000-0005-0000-0000-00001C460000}"/>
    <cellStyle name="Comma 37 2 2 2 3 3 2 2 2 2" xfId="18023" xr:uid="{00000000-0005-0000-0000-00001D460000}"/>
    <cellStyle name="Comma 37 2 2 2 3 3 2 2 3" xfId="18024" xr:uid="{00000000-0005-0000-0000-00001E460000}"/>
    <cellStyle name="Comma 37 2 2 2 3 3 2 3" xfId="18025" xr:uid="{00000000-0005-0000-0000-00001F460000}"/>
    <cellStyle name="Comma 37 2 2 2 3 3 2 3 2" xfId="18026" xr:uid="{00000000-0005-0000-0000-000020460000}"/>
    <cellStyle name="Comma 37 2 2 2 3 3 2 4" xfId="18027" xr:uid="{00000000-0005-0000-0000-000021460000}"/>
    <cellStyle name="Comma 37 2 2 2 3 3 3" xfId="18028" xr:uid="{00000000-0005-0000-0000-000022460000}"/>
    <cellStyle name="Comma 37 2 2 2 3 3 3 2" xfId="18029" xr:uid="{00000000-0005-0000-0000-000023460000}"/>
    <cellStyle name="Comma 37 2 2 2 3 3 3 2 2" xfId="18030" xr:uid="{00000000-0005-0000-0000-000024460000}"/>
    <cellStyle name="Comma 37 2 2 2 3 3 3 3" xfId="18031" xr:uid="{00000000-0005-0000-0000-000025460000}"/>
    <cellStyle name="Comma 37 2 2 2 3 3 4" xfId="18032" xr:uid="{00000000-0005-0000-0000-000026460000}"/>
    <cellStyle name="Comma 37 2 2 2 3 3 4 2" xfId="18033" xr:uid="{00000000-0005-0000-0000-000027460000}"/>
    <cellStyle name="Comma 37 2 2 2 3 3 5" xfId="18034" xr:uid="{00000000-0005-0000-0000-000028460000}"/>
    <cellStyle name="Comma 37 2 2 2 3 4" xfId="18035" xr:uid="{00000000-0005-0000-0000-000029460000}"/>
    <cellStyle name="Comma 37 2 2 2 3 4 2" xfId="18036" xr:uid="{00000000-0005-0000-0000-00002A460000}"/>
    <cellStyle name="Comma 37 2 2 2 3 4 2 2" xfId="18037" xr:uid="{00000000-0005-0000-0000-00002B460000}"/>
    <cellStyle name="Comma 37 2 2 2 3 4 2 2 2" xfId="18038" xr:uid="{00000000-0005-0000-0000-00002C460000}"/>
    <cellStyle name="Comma 37 2 2 2 3 4 2 3" xfId="18039" xr:uid="{00000000-0005-0000-0000-00002D460000}"/>
    <cellStyle name="Comma 37 2 2 2 3 4 3" xfId="18040" xr:uid="{00000000-0005-0000-0000-00002E460000}"/>
    <cellStyle name="Comma 37 2 2 2 3 4 3 2" xfId="18041" xr:uid="{00000000-0005-0000-0000-00002F460000}"/>
    <cellStyle name="Comma 37 2 2 2 3 4 4" xfId="18042" xr:uid="{00000000-0005-0000-0000-000030460000}"/>
    <cellStyle name="Comma 37 2 2 2 3 5" xfId="18043" xr:uid="{00000000-0005-0000-0000-000031460000}"/>
    <cellStyle name="Comma 37 2 2 2 3 5 2" xfId="18044" xr:uid="{00000000-0005-0000-0000-000032460000}"/>
    <cellStyle name="Comma 37 2 2 2 3 5 2 2" xfId="18045" xr:uid="{00000000-0005-0000-0000-000033460000}"/>
    <cellStyle name="Comma 37 2 2 2 3 5 3" xfId="18046" xr:uid="{00000000-0005-0000-0000-000034460000}"/>
    <cellStyle name="Comma 37 2 2 2 3 6" xfId="18047" xr:uid="{00000000-0005-0000-0000-000035460000}"/>
    <cellStyle name="Comma 37 2 2 2 3 6 2" xfId="18048" xr:uid="{00000000-0005-0000-0000-000036460000}"/>
    <cellStyle name="Comma 37 2 2 2 3 7" xfId="18049" xr:uid="{00000000-0005-0000-0000-000037460000}"/>
    <cellStyle name="Comma 37 2 2 2 3 8" xfId="18050" xr:uid="{00000000-0005-0000-0000-000038460000}"/>
    <cellStyle name="Comma 37 2 2 2 4" xfId="18051" xr:uid="{00000000-0005-0000-0000-000039460000}"/>
    <cellStyle name="Comma 37 2 2 2 4 2" xfId="18052" xr:uid="{00000000-0005-0000-0000-00003A460000}"/>
    <cellStyle name="Comma 37 2 2 2 4 2 2" xfId="18053" xr:uid="{00000000-0005-0000-0000-00003B460000}"/>
    <cellStyle name="Comma 37 2 2 2 4 2 2 2" xfId="18054" xr:uid="{00000000-0005-0000-0000-00003C460000}"/>
    <cellStyle name="Comma 37 2 2 2 4 2 2 2 2" xfId="18055" xr:uid="{00000000-0005-0000-0000-00003D460000}"/>
    <cellStyle name="Comma 37 2 2 2 4 2 2 2 2 2" xfId="18056" xr:uid="{00000000-0005-0000-0000-00003E460000}"/>
    <cellStyle name="Comma 37 2 2 2 4 2 2 2 3" xfId="18057" xr:uid="{00000000-0005-0000-0000-00003F460000}"/>
    <cellStyle name="Comma 37 2 2 2 4 2 2 3" xfId="18058" xr:uid="{00000000-0005-0000-0000-000040460000}"/>
    <cellStyle name="Comma 37 2 2 2 4 2 2 3 2" xfId="18059" xr:uid="{00000000-0005-0000-0000-000041460000}"/>
    <cellStyle name="Comma 37 2 2 2 4 2 2 4" xfId="18060" xr:uid="{00000000-0005-0000-0000-000042460000}"/>
    <cellStyle name="Comma 37 2 2 2 4 2 3" xfId="18061" xr:uid="{00000000-0005-0000-0000-000043460000}"/>
    <cellStyle name="Comma 37 2 2 2 4 2 3 2" xfId="18062" xr:uid="{00000000-0005-0000-0000-000044460000}"/>
    <cellStyle name="Comma 37 2 2 2 4 2 3 2 2" xfId="18063" xr:uid="{00000000-0005-0000-0000-000045460000}"/>
    <cellStyle name="Comma 37 2 2 2 4 2 3 3" xfId="18064" xr:uid="{00000000-0005-0000-0000-000046460000}"/>
    <cellStyle name="Comma 37 2 2 2 4 2 4" xfId="18065" xr:uid="{00000000-0005-0000-0000-000047460000}"/>
    <cellStyle name="Comma 37 2 2 2 4 2 4 2" xfId="18066" xr:uid="{00000000-0005-0000-0000-000048460000}"/>
    <cellStyle name="Comma 37 2 2 2 4 2 5" xfId="18067" xr:uid="{00000000-0005-0000-0000-000049460000}"/>
    <cellStyle name="Comma 37 2 2 2 4 3" xfId="18068" xr:uid="{00000000-0005-0000-0000-00004A460000}"/>
    <cellStyle name="Comma 37 2 2 2 4 3 2" xfId="18069" xr:uid="{00000000-0005-0000-0000-00004B460000}"/>
    <cellStyle name="Comma 37 2 2 2 4 3 2 2" xfId="18070" xr:uid="{00000000-0005-0000-0000-00004C460000}"/>
    <cellStyle name="Comma 37 2 2 2 4 3 2 2 2" xfId="18071" xr:uid="{00000000-0005-0000-0000-00004D460000}"/>
    <cellStyle name="Comma 37 2 2 2 4 3 2 3" xfId="18072" xr:uid="{00000000-0005-0000-0000-00004E460000}"/>
    <cellStyle name="Comma 37 2 2 2 4 3 3" xfId="18073" xr:uid="{00000000-0005-0000-0000-00004F460000}"/>
    <cellStyle name="Comma 37 2 2 2 4 3 3 2" xfId="18074" xr:uid="{00000000-0005-0000-0000-000050460000}"/>
    <cellStyle name="Comma 37 2 2 2 4 3 4" xfId="18075" xr:uid="{00000000-0005-0000-0000-000051460000}"/>
    <cellStyle name="Comma 37 2 2 2 4 4" xfId="18076" xr:uid="{00000000-0005-0000-0000-000052460000}"/>
    <cellStyle name="Comma 37 2 2 2 4 4 2" xfId="18077" xr:uid="{00000000-0005-0000-0000-000053460000}"/>
    <cellStyle name="Comma 37 2 2 2 4 4 2 2" xfId="18078" xr:uid="{00000000-0005-0000-0000-000054460000}"/>
    <cellStyle name="Comma 37 2 2 2 4 4 3" xfId="18079" xr:uid="{00000000-0005-0000-0000-000055460000}"/>
    <cellStyle name="Comma 37 2 2 2 4 5" xfId="18080" xr:uid="{00000000-0005-0000-0000-000056460000}"/>
    <cellStyle name="Comma 37 2 2 2 4 5 2" xfId="18081" xr:uid="{00000000-0005-0000-0000-000057460000}"/>
    <cellStyle name="Comma 37 2 2 2 4 6" xfId="18082" xr:uid="{00000000-0005-0000-0000-000058460000}"/>
    <cellStyle name="Comma 37 2 2 2 4 7" xfId="18083" xr:uid="{00000000-0005-0000-0000-000059460000}"/>
    <cellStyle name="Comma 37 2 2 2 5" xfId="18084" xr:uid="{00000000-0005-0000-0000-00005A460000}"/>
    <cellStyle name="Comma 37 2 2 2 5 2" xfId="18085" xr:uid="{00000000-0005-0000-0000-00005B460000}"/>
    <cellStyle name="Comma 37 2 2 2 5 2 2" xfId="18086" xr:uid="{00000000-0005-0000-0000-00005C460000}"/>
    <cellStyle name="Comma 37 2 2 2 5 2 2 2" xfId="18087" xr:uid="{00000000-0005-0000-0000-00005D460000}"/>
    <cellStyle name="Comma 37 2 2 2 5 2 2 2 2" xfId="18088" xr:uid="{00000000-0005-0000-0000-00005E460000}"/>
    <cellStyle name="Comma 37 2 2 2 5 2 2 3" xfId="18089" xr:uid="{00000000-0005-0000-0000-00005F460000}"/>
    <cellStyle name="Comma 37 2 2 2 5 2 3" xfId="18090" xr:uid="{00000000-0005-0000-0000-000060460000}"/>
    <cellStyle name="Comma 37 2 2 2 5 2 3 2" xfId="18091" xr:uid="{00000000-0005-0000-0000-000061460000}"/>
    <cellStyle name="Comma 37 2 2 2 5 2 4" xfId="18092" xr:uid="{00000000-0005-0000-0000-000062460000}"/>
    <cellStyle name="Comma 37 2 2 2 5 3" xfId="18093" xr:uid="{00000000-0005-0000-0000-000063460000}"/>
    <cellStyle name="Comma 37 2 2 2 5 3 2" xfId="18094" xr:uid="{00000000-0005-0000-0000-000064460000}"/>
    <cellStyle name="Comma 37 2 2 2 5 3 2 2" xfId="18095" xr:uid="{00000000-0005-0000-0000-000065460000}"/>
    <cellStyle name="Comma 37 2 2 2 5 3 3" xfId="18096" xr:uid="{00000000-0005-0000-0000-000066460000}"/>
    <cellStyle name="Comma 37 2 2 2 5 4" xfId="18097" xr:uid="{00000000-0005-0000-0000-000067460000}"/>
    <cellStyle name="Comma 37 2 2 2 5 4 2" xfId="18098" xr:uid="{00000000-0005-0000-0000-000068460000}"/>
    <cellStyle name="Comma 37 2 2 2 5 5" xfId="18099" xr:uid="{00000000-0005-0000-0000-000069460000}"/>
    <cellStyle name="Comma 37 2 2 2 6" xfId="18100" xr:uid="{00000000-0005-0000-0000-00006A460000}"/>
    <cellStyle name="Comma 37 2 2 2 6 2" xfId="18101" xr:uid="{00000000-0005-0000-0000-00006B460000}"/>
    <cellStyle name="Comma 37 2 2 2 6 2 2" xfId="18102" xr:uid="{00000000-0005-0000-0000-00006C460000}"/>
    <cellStyle name="Comma 37 2 2 2 6 2 2 2" xfId="18103" xr:uid="{00000000-0005-0000-0000-00006D460000}"/>
    <cellStyle name="Comma 37 2 2 2 6 2 3" xfId="18104" xr:uid="{00000000-0005-0000-0000-00006E460000}"/>
    <cellStyle name="Comma 37 2 2 2 6 3" xfId="18105" xr:uid="{00000000-0005-0000-0000-00006F460000}"/>
    <cellStyle name="Comma 37 2 2 2 6 3 2" xfId="18106" xr:uid="{00000000-0005-0000-0000-000070460000}"/>
    <cellStyle name="Comma 37 2 2 2 6 4" xfId="18107" xr:uid="{00000000-0005-0000-0000-000071460000}"/>
    <cellStyle name="Comma 37 2 2 2 7" xfId="18108" xr:uid="{00000000-0005-0000-0000-000072460000}"/>
    <cellStyle name="Comma 37 2 2 2 7 2" xfId="18109" xr:uid="{00000000-0005-0000-0000-000073460000}"/>
    <cellStyle name="Comma 37 2 2 2 7 2 2" xfId="18110" xr:uid="{00000000-0005-0000-0000-000074460000}"/>
    <cellStyle name="Comma 37 2 2 2 7 3" xfId="18111" xr:uid="{00000000-0005-0000-0000-000075460000}"/>
    <cellStyle name="Comma 37 2 2 2 8" xfId="18112" xr:uid="{00000000-0005-0000-0000-000076460000}"/>
    <cellStyle name="Comma 37 2 2 2 8 2" xfId="18113" xr:uid="{00000000-0005-0000-0000-000077460000}"/>
    <cellStyle name="Comma 37 2 2 2 9" xfId="18114" xr:uid="{00000000-0005-0000-0000-000078460000}"/>
    <cellStyle name="Comma 37 2 2 3" xfId="18115" xr:uid="{00000000-0005-0000-0000-000079460000}"/>
    <cellStyle name="Comma 37 2 2 3 2" xfId="18116" xr:uid="{00000000-0005-0000-0000-00007A460000}"/>
    <cellStyle name="Comma 37 2 2 3 2 2" xfId="18117" xr:uid="{00000000-0005-0000-0000-00007B460000}"/>
    <cellStyle name="Comma 37 2 2 3 2 2 2" xfId="18118" xr:uid="{00000000-0005-0000-0000-00007C460000}"/>
    <cellStyle name="Comma 37 2 2 3 2 2 2 2" xfId="18119" xr:uid="{00000000-0005-0000-0000-00007D460000}"/>
    <cellStyle name="Comma 37 2 2 3 2 2 2 2 2" xfId="18120" xr:uid="{00000000-0005-0000-0000-00007E460000}"/>
    <cellStyle name="Comma 37 2 2 3 2 2 2 2 2 2" xfId="18121" xr:uid="{00000000-0005-0000-0000-00007F460000}"/>
    <cellStyle name="Comma 37 2 2 3 2 2 2 2 2 2 2" xfId="18122" xr:uid="{00000000-0005-0000-0000-000080460000}"/>
    <cellStyle name="Comma 37 2 2 3 2 2 2 2 2 3" xfId="18123" xr:uid="{00000000-0005-0000-0000-000081460000}"/>
    <cellStyle name="Comma 37 2 2 3 2 2 2 2 3" xfId="18124" xr:uid="{00000000-0005-0000-0000-000082460000}"/>
    <cellStyle name="Comma 37 2 2 3 2 2 2 2 3 2" xfId="18125" xr:uid="{00000000-0005-0000-0000-000083460000}"/>
    <cellStyle name="Comma 37 2 2 3 2 2 2 2 4" xfId="18126" xr:uid="{00000000-0005-0000-0000-000084460000}"/>
    <cellStyle name="Comma 37 2 2 3 2 2 2 3" xfId="18127" xr:uid="{00000000-0005-0000-0000-000085460000}"/>
    <cellStyle name="Comma 37 2 2 3 2 2 2 3 2" xfId="18128" xr:uid="{00000000-0005-0000-0000-000086460000}"/>
    <cellStyle name="Comma 37 2 2 3 2 2 2 3 2 2" xfId="18129" xr:uid="{00000000-0005-0000-0000-000087460000}"/>
    <cellStyle name="Comma 37 2 2 3 2 2 2 3 3" xfId="18130" xr:uid="{00000000-0005-0000-0000-000088460000}"/>
    <cellStyle name="Comma 37 2 2 3 2 2 2 4" xfId="18131" xr:uid="{00000000-0005-0000-0000-000089460000}"/>
    <cellStyle name="Comma 37 2 2 3 2 2 2 4 2" xfId="18132" xr:uid="{00000000-0005-0000-0000-00008A460000}"/>
    <cellStyle name="Comma 37 2 2 3 2 2 2 5" xfId="18133" xr:uid="{00000000-0005-0000-0000-00008B460000}"/>
    <cellStyle name="Comma 37 2 2 3 2 2 3" xfId="18134" xr:uid="{00000000-0005-0000-0000-00008C460000}"/>
    <cellStyle name="Comma 37 2 2 3 2 2 3 2" xfId="18135" xr:uid="{00000000-0005-0000-0000-00008D460000}"/>
    <cellStyle name="Comma 37 2 2 3 2 2 3 2 2" xfId="18136" xr:uid="{00000000-0005-0000-0000-00008E460000}"/>
    <cellStyle name="Comma 37 2 2 3 2 2 3 2 2 2" xfId="18137" xr:uid="{00000000-0005-0000-0000-00008F460000}"/>
    <cellStyle name="Comma 37 2 2 3 2 2 3 2 3" xfId="18138" xr:uid="{00000000-0005-0000-0000-000090460000}"/>
    <cellStyle name="Comma 37 2 2 3 2 2 3 3" xfId="18139" xr:uid="{00000000-0005-0000-0000-000091460000}"/>
    <cellStyle name="Comma 37 2 2 3 2 2 3 3 2" xfId="18140" xr:uid="{00000000-0005-0000-0000-000092460000}"/>
    <cellStyle name="Comma 37 2 2 3 2 2 3 4" xfId="18141" xr:uid="{00000000-0005-0000-0000-000093460000}"/>
    <cellStyle name="Comma 37 2 2 3 2 2 4" xfId="18142" xr:uid="{00000000-0005-0000-0000-000094460000}"/>
    <cellStyle name="Comma 37 2 2 3 2 2 4 2" xfId="18143" xr:uid="{00000000-0005-0000-0000-000095460000}"/>
    <cellStyle name="Comma 37 2 2 3 2 2 4 2 2" xfId="18144" xr:uid="{00000000-0005-0000-0000-000096460000}"/>
    <cellStyle name="Comma 37 2 2 3 2 2 4 3" xfId="18145" xr:uid="{00000000-0005-0000-0000-000097460000}"/>
    <cellStyle name="Comma 37 2 2 3 2 2 5" xfId="18146" xr:uid="{00000000-0005-0000-0000-000098460000}"/>
    <cellStyle name="Comma 37 2 2 3 2 2 5 2" xfId="18147" xr:uid="{00000000-0005-0000-0000-000099460000}"/>
    <cellStyle name="Comma 37 2 2 3 2 2 6" xfId="18148" xr:uid="{00000000-0005-0000-0000-00009A460000}"/>
    <cellStyle name="Comma 37 2 2 3 2 2 7" xfId="18149" xr:uid="{00000000-0005-0000-0000-00009B460000}"/>
    <cellStyle name="Comma 37 2 2 3 2 3" xfId="18150" xr:uid="{00000000-0005-0000-0000-00009C460000}"/>
    <cellStyle name="Comma 37 2 2 3 2 3 2" xfId="18151" xr:uid="{00000000-0005-0000-0000-00009D460000}"/>
    <cellStyle name="Comma 37 2 2 3 2 3 2 2" xfId="18152" xr:uid="{00000000-0005-0000-0000-00009E460000}"/>
    <cellStyle name="Comma 37 2 2 3 2 3 2 2 2" xfId="18153" xr:uid="{00000000-0005-0000-0000-00009F460000}"/>
    <cellStyle name="Comma 37 2 2 3 2 3 2 2 2 2" xfId="18154" xr:uid="{00000000-0005-0000-0000-0000A0460000}"/>
    <cellStyle name="Comma 37 2 2 3 2 3 2 2 3" xfId="18155" xr:uid="{00000000-0005-0000-0000-0000A1460000}"/>
    <cellStyle name="Comma 37 2 2 3 2 3 2 3" xfId="18156" xr:uid="{00000000-0005-0000-0000-0000A2460000}"/>
    <cellStyle name="Comma 37 2 2 3 2 3 2 3 2" xfId="18157" xr:uid="{00000000-0005-0000-0000-0000A3460000}"/>
    <cellStyle name="Comma 37 2 2 3 2 3 2 4" xfId="18158" xr:uid="{00000000-0005-0000-0000-0000A4460000}"/>
    <cellStyle name="Comma 37 2 2 3 2 3 3" xfId="18159" xr:uid="{00000000-0005-0000-0000-0000A5460000}"/>
    <cellStyle name="Comma 37 2 2 3 2 3 3 2" xfId="18160" xr:uid="{00000000-0005-0000-0000-0000A6460000}"/>
    <cellStyle name="Comma 37 2 2 3 2 3 3 2 2" xfId="18161" xr:uid="{00000000-0005-0000-0000-0000A7460000}"/>
    <cellStyle name="Comma 37 2 2 3 2 3 3 3" xfId="18162" xr:uid="{00000000-0005-0000-0000-0000A8460000}"/>
    <cellStyle name="Comma 37 2 2 3 2 3 4" xfId="18163" xr:uid="{00000000-0005-0000-0000-0000A9460000}"/>
    <cellStyle name="Comma 37 2 2 3 2 3 4 2" xfId="18164" xr:uid="{00000000-0005-0000-0000-0000AA460000}"/>
    <cellStyle name="Comma 37 2 2 3 2 3 5" xfId="18165" xr:uid="{00000000-0005-0000-0000-0000AB460000}"/>
    <cellStyle name="Comma 37 2 2 3 2 4" xfId="18166" xr:uid="{00000000-0005-0000-0000-0000AC460000}"/>
    <cellStyle name="Comma 37 2 2 3 2 4 2" xfId="18167" xr:uid="{00000000-0005-0000-0000-0000AD460000}"/>
    <cellStyle name="Comma 37 2 2 3 2 4 2 2" xfId="18168" xr:uid="{00000000-0005-0000-0000-0000AE460000}"/>
    <cellStyle name="Comma 37 2 2 3 2 4 2 2 2" xfId="18169" xr:uid="{00000000-0005-0000-0000-0000AF460000}"/>
    <cellStyle name="Comma 37 2 2 3 2 4 2 3" xfId="18170" xr:uid="{00000000-0005-0000-0000-0000B0460000}"/>
    <cellStyle name="Comma 37 2 2 3 2 4 3" xfId="18171" xr:uid="{00000000-0005-0000-0000-0000B1460000}"/>
    <cellStyle name="Comma 37 2 2 3 2 4 3 2" xfId="18172" xr:uid="{00000000-0005-0000-0000-0000B2460000}"/>
    <cellStyle name="Comma 37 2 2 3 2 4 4" xfId="18173" xr:uid="{00000000-0005-0000-0000-0000B3460000}"/>
    <cellStyle name="Comma 37 2 2 3 2 5" xfId="18174" xr:uid="{00000000-0005-0000-0000-0000B4460000}"/>
    <cellStyle name="Comma 37 2 2 3 2 5 2" xfId="18175" xr:uid="{00000000-0005-0000-0000-0000B5460000}"/>
    <cellStyle name="Comma 37 2 2 3 2 5 2 2" xfId="18176" xr:uid="{00000000-0005-0000-0000-0000B6460000}"/>
    <cellStyle name="Comma 37 2 2 3 2 5 3" xfId="18177" xr:uid="{00000000-0005-0000-0000-0000B7460000}"/>
    <cellStyle name="Comma 37 2 2 3 2 6" xfId="18178" xr:uid="{00000000-0005-0000-0000-0000B8460000}"/>
    <cellStyle name="Comma 37 2 2 3 2 6 2" xfId="18179" xr:uid="{00000000-0005-0000-0000-0000B9460000}"/>
    <cellStyle name="Comma 37 2 2 3 2 7" xfId="18180" xr:uid="{00000000-0005-0000-0000-0000BA460000}"/>
    <cellStyle name="Comma 37 2 2 3 2 8" xfId="18181" xr:uid="{00000000-0005-0000-0000-0000BB460000}"/>
    <cellStyle name="Comma 37 2 2 3 3" xfId="18182" xr:uid="{00000000-0005-0000-0000-0000BC460000}"/>
    <cellStyle name="Comma 37 2 2 3 3 2" xfId="18183" xr:uid="{00000000-0005-0000-0000-0000BD460000}"/>
    <cellStyle name="Comma 37 2 2 3 3 2 2" xfId="18184" xr:uid="{00000000-0005-0000-0000-0000BE460000}"/>
    <cellStyle name="Comma 37 2 2 3 3 2 2 2" xfId="18185" xr:uid="{00000000-0005-0000-0000-0000BF460000}"/>
    <cellStyle name="Comma 37 2 2 3 3 2 2 2 2" xfId="18186" xr:uid="{00000000-0005-0000-0000-0000C0460000}"/>
    <cellStyle name="Comma 37 2 2 3 3 2 2 2 2 2" xfId="18187" xr:uid="{00000000-0005-0000-0000-0000C1460000}"/>
    <cellStyle name="Comma 37 2 2 3 3 2 2 2 3" xfId="18188" xr:uid="{00000000-0005-0000-0000-0000C2460000}"/>
    <cellStyle name="Comma 37 2 2 3 3 2 2 3" xfId="18189" xr:uid="{00000000-0005-0000-0000-0000C3460000}"/>
    <cellStyle name="Comma 37 2 2 3 3 2 2 3 2" xfId="18190" xr:uid="{00000000-0005-0000-0000-0000C4460000}"/>
    <cellStyle name="Comma 37 2 2 3 3 2 2 4" xfId="18191" xr:uid="{00000000-0005-0000-0000-0000C5460000}"/>
    <cellStyle name="Comma 37 2 2 3 3 2 3" xfId="18192" xr:uid="{00000000-0005-0000-0000-0000C6460000}"/>
    <cellStyle name="Comma 37 2 2 3 3 2 3 2" xfId="18193" xr:uid="{00000000-0005-0000-0000-0000C7460000}"/>
    <cellStyle name="Comma 37 2 2 3 3 2 3 2 2" xfId="18194" xr:uid="{00000000-0005-0000-0000-0000C8460000}"/>
    <cellStyle name="Comma 37 2 2 3 3 2 3 3" xfId="18195" xr:uid="{00000000-0005-0000-0000-0000C9460000}"/>
    <cellStyle name="Comma 37 2 2 3 3 2 4" xfId="18196" xr:uid="{00000000-0005-0000-0000-0000CA460000}"/>
    <cellStyle name="Comma 37 2 2 3 3 2 4 2" xfId="18197" xr:uid="{00000000-0005-0000-0000-0000CB460000}"/>
    <cellStyle name="Comma 37 2 2 3 3 2 5" xfId="18198" xr:uid="{00000000-0005-0000-0000-0000CC460000}"/>
    <cellStyle name="Comma 37 2 2 3 3 3" xfId="18199" xr:uid="{00000000-0005-0000-0000-0000CD460000}"/>
    <cellStyle name="Comma 37 2 2 3 3 3 2" xfId="18200" xr:uid="{00000000-0005-0000-0000-0000CE460000}"/>
    <cellStyle name="Comma 37 2 2 3 3 3 2 2" xfId="18201" xr:uid="{00000000-0005-0000-0000-0000CF460000}"/>
    <cellStyle name="Comma 37 2 2 3 3 3 2 2 2" xfId="18202" xr:uid="{00000000-0005-0000-0000-0000D0460000}"/>
    <cellStyle name="Comma 37 2 2 3 3 3 2 3" xfId="18203" xr:uid="{00000000-0005-0000-0000-0000D1460000}"/>
    <cellStyle name="Comma 37 2 2 3 3 3 3" xfId="18204" xr:uid="{00000000-0005-0000-0000-0000D2460000}"/>
    <cellStyle name="Comma 37 2 2 3 3 3 3 2" xfId="18205" xr:uid="{00000000-0005-0000-0000-0000D3460000}"/>
    <cellStyle name="Comma 37 2 2 3 3 3 4" xfId="18206" xr:uid="{00000000-0005-0000-0000-0000D4460000}"/>
    <cellStyle name="Comma 37 2 2 3 3 4" xfId="18207" xr:uid="{00000000-0005-0000-0000-0000D5460000}"/>
    <cellStyle name="Comma 37 2 2 3 3 4 2" xfId="18208" xr:uid="{00000000-0005-0000-0000-0000D6460000}"/>
    <cellStyle name="Comma 37 2 2 3 3 4 2 2" xfId="18209" xr:uid="{00000000-0005-0000-0000-0000D7460000}"/>
    <cellStyle name="Comma 37 2 2 3 3 4 3" xfId="18210" xr:uid="{00000000-0005-0000-0000-0000D8460000}"/>
    <cellStyle name="Comma 37 2 2 3 3 5" xfId="18211" xr:uid="{00000000-0005-0000-0000-0000D9460000}"/>
    <cellStyle name="Comma 37 2 2 3 3 5 2" xfId="18212" xr:uid="{00000000-0005-0000-0000-0000DA460000}"/>
    <cellStyle name="Comma 37 2 2 3 3 6" xfId="18213" xr:uid="{00000000-0005-0000-0000-0000DB460000}"/>
    <cellStyle name="Comma 37 2 2 3 3 7" xfId="18214" xr:uid="{00000000-0005-0000-0000-0000DC460000}"/>
    <cellStyle name="Comma 37 2 2 3 4" xfId="18215" xr:uid="{00000000-0005-0000-0000-0000DD460000}"/>
    <cellStyle name="Comma 37 2 2 3 4 2" xfId="18216" xr:uid="{00000000-0005-0000-0000-0000DE460000}"/>
    <cellStyle name="Comma 37 2 2 3 4 2 2" xfId="18217" xr:uid="{00000000-0005-0000-0000-0000DF460000}"/>
    <cellStyle name="Comma 37 2 2 3 4 2 2 2" xfId="18218" xr:uid="{00000000-0005-0000-0000-0000E0460000}"/>
    <cellStyle name="Comma 37 2 2 3 4 2 2 2 2" xfId="18219" xr:uid="{00000000-0005-0000-0000-0000E1460000}"/>
    <cellStyle name="Comma 37 2 2 3 4 2 2 3" xfId="18220" xr:uid="{00000000-0005-0000-0000-0000E2460000}"/>
    <cellStyle name="Comma 37 2 2 3 4 2 3" xfId="18221" xr:uid="{00000000-0005-0000-0000-0000E3460000}"/>
    <cellStyle name="Comma 37 2 2 3 4 2 3 2" xfId="18222" xr:uid="{00000000-0005-0000-0000-0000E4460000}"/>
    <cellStyle name="Comma 37 2 2 3 4 2 4" xfId="18223" xr:uid="{00000000-0005-0000-0000-0000E5460000}"/>
    <cellStyle name="Comma 37 2 2 3 4 3" xfId="18224" xr:uid="{00000000-0005-0000-0000-0000E6460000}"/>
    <cellStyle name="Comma 37 2 2 3 4 3 2" xfId="18225" xr:uid="{00000000-0005-0000-0000-0000E7460000}"/>
    <cellStyle name="Comma 37 2 2 3 4 3 2 2" xfId="18226" xr:uid="{00000000-0005-0000-0000-0000E8460000}"/>
    <cellStyle name="Comma 37 2 2 3 4 3 3" xfId="18227" xr:uid="{00000000-0005-0000-0000-0000E9460000}"/>
    <cellStyle name="Comma 37 2 2 3 4 4" xfId="18228" xr:uid="{00000000-0005-0000-0000-0000EA460000}"/>
    <cellStyle name="Comma 37 2 2 3 4 4 2" xfId="18229" xr:uid="{00000000-0005-0000-0000-0000EB460000}"/>
    <cellStyle name="Comma 37 2 2 3 4 5" xfId="18230" xr:uid="{00000000-0005-0000-0000-0000EC460000}"/>
    <cellStyle name="Comma 37 2 2 3 5" xfId="18231" xr:uid="{00000000-0005-0000-0000-0000ED460000}"/>
    <cellStyle name="Comma 37 2 2 3 5 2" xfId="18232" xr:uid="{00000000-0005-0000-0000-0000EE460000}"/>
    <cellStyle name="Comma 37 2 2 3 5 2 2" xfId="18233" xr:uid="{00000000-0005-0000-0000-0000EF460000}"/>
    <cellStyle name="Comma 37 2 2 3 5 2 2 2" xfId="18234" xr:uid="{00000000-0005-0000-0000-0000F0460000}"/>
    <cellStyle name="Comma 37 2 2 3 5 2 3" xfId="18235" xr:uid="{00000000-0005-0000-0000-0000F1460000}"/>
    <cellStyle name="Comma 37 2 2 3 5 3" xfId="18236" xr:uid="{00000000-0005-0000-0000-0000F2460000}"/>
    <cellStyle name="Comma 37 2 2 3 5 3 2" xfId="18237" xr:uid="{00000000-0005-0000-0000-0000F3460000}"/>
    <cellStyle name="Comma 37 2 2 3 5 4" xfId="18238" xr:uid="{00000000-0005-0000-0000-0000F4460000}"/>
    <cellStyle name="Comma 37 2 2 3 6" xfId="18239" xr:uid="{00000000-0005-0000-0000-0000F5460000}"/>
    <cellStyle name="Comma 37 2 2 3 6 2" xfId="18240" xr:uid="{00000000-0005-0000-0000-0000F6460000}"/>
    <cellStyle name="Comma 37 2 2 3 6 2 2" xfId="18241" xr:uid="{00000000-0005-0000-0000-0000F7460000}"/>
    <cellStyle name="Comma 37 2 2 3 6 3" xfId="18242" xr:uid="{00000000-0005-0000-0000-0000F8460000}"/>
    <cellStyle name="Comma 37 2 2 3 7" xfId="18243" xr:uid="{00000000-0005-0000-0000-0000F9460000}"/>
    <cellStyle name="Comma 37 2 2 3 7 2" xfId="18244" xr:uid="{00000000-0005-0000-0000-0000FA460000}"/>
    <cellStyle name="Comma 37 2 2 3 8" xfId="18245" xr:uid="{00000000-0005-0000-0000-0000FB460000}"/>
    <cellStyle name="Comma 37 2 2 3 9" xfId="18246" xr:uid="{00000000-0005-0000-0000-0000FC460000}"/>
    <cellStyle name="Comma 37 2 2 4" xfId="18247" xr:uid="{00000000-0005-0000-0000-0000FD460000}"/>
    <cellStyle name="Comma 37 2 2 4 2" xfId="18248" xr:uid="{00000000-0005-0000-0000-0000FE460000}"/>
    <cellStyle name="Comma 37 2 2 4 2 2" xfId="18249" xr:uid="{00000000-0005-0000-0000-0000FF460000}"/>
    <cellStyle name="Comma 37 2 2 4 2 2 2" xfId="18250" xr:uid="{00000000-0005-0000-0000-000000470000}"/>
    <cellStyle name="Comma 37 2 2 4 2 2 2 2" xfId="18251" xr:uid="{00000000-0005-0000-0000-000001470000}"/>
    <cellStyle name="Comma 37 2 2 4 2 2 2 2 2" xfId="18252" xr:uid="{00000000-0005-0000-0000-000002470000}"/>
    <cellStyle name="Comma 37 2 2 4 2 2 2 2 2 2" xfId="18253" xr:uid="{00000000-0005-0000-0000-000003470000}"/>
    <cellStyle name="Comma 37 2 2 4 2 2 2 2 3" xfId="18254" xr:uid="{00000000-0005-0000-0000-000004470000}"/>
    <cellStyle name="Comma 37 2 2 4 2 2 2 3" xfId="18255" xr:uid="{00000000-0005-0000-0000-000005470000}"/>
    <cellStyle name="Comma 37 2 2 4 2 2 2 3 2" xfId="18256" xr:uid="{00000000-0005-0000-0000-000006470000}"/>
    <cellStyle name="Comma 37 2 2 4 2 2 2 4" xfId="18257" xr:uid="{00000000-0005-0000-0000-000007470000}"/>
    <cellStyle name="Comma 37 2 2 4 2 2 3" xfId="18258" xr:uid="{00000000-0005-0000-0000-000008470000}"/>
    <cellStyle name="Comma 37 2 2 4 2 2 3 2" xfId="18259" xr:uid="{00000000-0005-0000-0000-000009470000}"/>
    <cellStyle name="Comma 37 2 2 4 2 2 3 2 2" xfId="18260" xr:uid="{00000000-0005-0000-0000-00000A470000}"/>
    <cellStyle name="Comma 37 2 2 4 2 2 3 3" xfId="18261" xr:uid="{00000000-0005-0000-0000-00000B470000}"/>
    <cellStyle name="Comma 37 2 2 4 2 2 4" xfId="18262" xr:uid="{00000000-0005-0000-0000-00000C470000}"/>
    <cellStyle name="Comma 37 2 2 4 2 2 4 2" xfId="18263" xr:uid="{00000000-0005-0000-0000-00000D470000}"/>
    <cellStyle name="Comma 37 2 2 4 2 2 5" xfId="18264" xr:uid="{00000000-0005-0000-0000-00000E470000}"/>
    <cellStyle name="Comma 37 2 2 4 2 3" xfId="18265" xr:uid="{00000000-0005-0000-0000-00000F470000}"/>
    <cellStyle name="Comma 37 2 2 4 2 3 2" xfId="18266" xr:uid="{00000000-0005-0000-0000-000010470000}"/>
    <cellStyle name="Comma 37 2 2 4 2 3 2 2" xfId="18267" xr:uid="{00000000-0005-0000-0000-000011470000}"/>
    <cellStyle name="Comma 37 2 2 4 2 3 2 2 2" xfId="18268" xr:uid="{00000000-0005-0000-0000-000012470000}"/>
    <cellStyle name="Comma 37 2 2 4 2 3 2 3" xfId="18269" xr:uid="{00000000-0005-0000-0000-000013470000}"/>
    <cellStyle name="Comma 37 2 2 4 2 3 3" xfId="18270" xr:uid="{00000000-0005-0000-0000-000014470000}"/>
    <cellStyle name="Comma 37 2 2 4 2 3 3 2" xfId="18271" xr:uid="{00000000-0005-0000-0000-000015470000}"/>
    <cellStyle name="Comma 37 2 2 4 2 3 4" xfId="18272" xr:uid="{00000000-0005-0000-0000-000016470000}"/>
    <cellStyle name="Comma 37 2 2 4 2 4" xfId="18273" xr:uid="{00000000-0005-0000-0000-000017470000}"/>
    <cellStyle name="Comma 37 2 2 4 2 4 2" xfId="18274" xr:uid="{00000000-0005-0000-0000-000018470000}"/>
    <cellStyle name="Comma 37 2 2 4 2 4 2 2" xfId="18275" xr:uid="{00000000-0005-0000-0000-000019470000}"/>
    <cellStyle name="Comma 37 2 2 4 2 4 3" xfId="18276" xr:uid="{00000000-0005-0000-0000-00001A470000}"/>
    <cellStyle name="Comma 37 2 2 4 2 5" xfId="18277" xr:uid="{00000000-0005-0000-0000-00001B470000}"/>
    <cellStyle name="Comma 37 2 2 4 2 5 2" xfId="18278" xr:uid="{00000000-0005-0000-0000-00001C470000}"/>
    <cellStyle name="Comma 37 2 2 4 2 6" xfId="18279" xr:uid="{00000000-0005-0000-0000-00001D470000}"/>
    <cellStyle name="Comma 37 2 2 4 2 7" xfId="18280" xr:uid="{00000000-0005-0000-0000-00001E470000}"/>
    <cellStyle name="Comma 37 2 2 4 3" xfId="18281" xr:uid="{00000000-0005-0000-0000-00001F470000}"/>
    <cellStyle name="Comma 37 2 2 4 3 2" xfId="18282" xr:uid="{00000000-0005-0000-0000-000020470000}"/>
    <cellStyle name="Comma 37 2 2 4 3 2 2" xfId="18283" xr:uid="{00000000-0005-0000-0000-000021470000}"/>
    <cellStyle name="Comma 37 2 2 4 3 2 2 2" xfId="18284" xr:uid="{00000000-0005-0000-0000-000022470000}"/>
    <cellStyle name="Comma 37 2 2 4 3 2 2 2 2" xfId="18285" xr:uid="{00000000-0005-0000-0000-000023470000}"/>
    <cellStyle name="Comma 37 2 2 4 3 2 2 3" xfId="18286" xr:uid="{00000000-0005-0000-0000-000024470000}"/>
    <cellStyle name="Comma 37 2 2 4 3 2 3" xfId="18287" xr:uid="{00000000-0005-0000-0000-000025470000}"/>
    <cellStyle name="Comma 37 2 2 4 3 2 3 2" xfId="18288" xr:uid="{00000000-0005-0000-0000-000026470000}"/>
    <cellStyle name="Comma 37 2 2 4 3 2 4" xfId="18289" xr:uid="{00000000-0005-0000-0000-000027470000}"/>
    <cellStyle name="Comma 37 2 2 4 3 3" xfId="18290" xr:uid="{00000000-0005-0000-0000-000028470000}"/>
    <cellStyle name="Comma 37 2 2 4 3 3 2" xfId="18291" xr:uid="{00000000-0005-0000-0000-000029470000}"/>
    <cellStyle name="Comma 37 2 2 4 3 3 2 2" xfId="18292" xr:uid="{00000000-0005-0000-0000-00002A470000}"/>
    <cellStyle name="Comma 37 2 2 4 3 3 3" xfId="18293" xr:uid="{00000000-0005-0000-0000-00002B470000}"/>
    <cellStyle name="Comma 37 2 2 4 3 4" xfId="18294" xr:uid="{00000000-0005-0000-0000-00002C470000}"/>
    <cellStyle name="Comma 37 2 2 4 3 4 2" xfId="18295" xr:uid="{00000000-0005-0000-0000-00002D470000}"/>
    <cellStyle name="Comma 37 2 2 4 3 5" xfId="18296" xr:uid="{00000000-0005-0000-0000-00002E470000}"/>
    <cellStyle name="Comma 37 2 2 4 4" xfId="18297" xr:uid="{00000000-0005-0000-0000-00002F470000}"/>
    <cellStyle name="Comma 37 2 2 4 4 2" xfId="18298" xr:uid="{00000000-0005-0000-0000-000030470000}"/>
    <cellStyle name="Comma 37 2 2 4 4 2 2" xfId="18299" xr:uid="{00000000-0005-0000-0000-000031470000}"/>
    <cellStyle name="Comma 37 2 2 4 4 2 2 2" xfId="18300" xr:uid="{00000000-0005-0000-0000-000032470000}"/>
    <cellStyle name="Comma 37 2 2 4 4 2 3" xfId="18301" xr:uid="{00000000-0005-0000-0000-000033470000}"/>
    <cellStyle name="Comma 37 2 2 4 4 3" xfId="18302" xr:uid="{00000000-0005-0000-0000-000034470000}"/>
    <cellStyle name="Comma 37 2 2 4 4 3 2" xfId="18303" xr:uid="{00000000-0005-0000-0000-000035470000}"/>
    <cellStyle name="Comma 37 2 2 4 4 4" xfId="18304" xr:uid="{00000000-0005-0000-0000-000036470000}"/>
    <cellStyle name="Comma 37 2 2 4 5" xfId="18305" xr:uid="{00000000-0005-0000-0000-000037470000}"/>
    <cellStyle name="Comma 37 2 2 4 5 2" xfId="18306" xr:uid="{00000000-0005-0000-0000-000038470000}"/>
    <cellStyle name="Comma 37 2 2 4 5 2 2" xfId="18307" xr:uid="{00000000-0005-0000-0000-000039470000}"/>
    <cellStyle name="Comma 37 2 2 4 5 3" xfId="18308" xr:uid="{00000000-0005-0000-0000-00003A470000}"/>
    <cellStyle name="Comma 37 2 2 4 6" xfId="18309" xr:uid="{00000000-0005-0000-0000-00003B470000}"/>
    <cellStyle name="Comma 37 2 2 4 6 2" xfId="18310" xr:uid="{00000000-0005-0000-0000-00003C470000}"/>
    <cellStyle name="Comma 37 2 2 4 7" xfId="18311" xr:uid="{00000000-0005-0000-0000-00003D470000}"/>
    <cellStyle name="Comma 37 2 2 4 8" xfId="18312" xr:uid="{00000000-0005-0000-0000-00003E470000}"/>
    <cellStyle name="Comma 37 2 2 5" xfId="18313" xr:uid="{00000000-0005-0000-0000-00003F470000}"/>
    <cellStyle name="Comma 37 2 2 5 2" xfId="18314" xr:uid="{00000000-0005-0000-0000-000040470000}"/>
    <cellStyle name="Comma 37 2 2 5 2 2" xfId="18315" xr:uid="{00000000-0005-0000-0000-000041470000}"/>
    <cellStyle name="Comma 37 2 2 5 2 2 2" xfId="18316" xr:uid="{00000000-0005-0000-0000-000042470000}"/>
    <cellStyle name="Comma 37 2 2 5 2 2 2 2" xfId="18317" xr:uid="{00000000-0005-0000-0000-000043470000}"/>
    <cellStyle name="Comma 37 2 2 5 2 2 2 2 2" xfId="18318" xr:uid="{00000000-0005-0000-0000-000044470000}"/>
    <cellStyle name="Comma 37 2 2 5 2 2 2 3" xfId="18319" xr:uid="{00000000-0005-0000-0000-000045470000}"/>
    <cellStyle name="Comma 37 2 2 5 2 2 3" xfId="18320" xr:uid="{00000000-0005-0000-0000-000046470000}"/>
    <cellStyle name="Comma 37 2 2 5 2 2 3 2" xfId="18321" xr:uid="{00000000-0005-0000-0000-000047470000}"/>
    <cellStyle name="Comma 37 2 2 5 2 2 4" xfId="18322" xr:uid="{00000000-0005-0000-0000-000048470000}"/>
    <cellStyle name="Comma 37 2 2 5 2 3" xfId="18323" xr:uid="{00000000-0005-0000-0000-000049470000}"/>
    <cellStyle name="Comma 37 2 2 5 2 3 2" xfId="18324" xr:uid="{00000000-0005-0000-0000-00004A470000}"/>
    <cellStyle name="Comma 37 2 2 5 2 3 2 2" xfId="18325" xr:uid="{00000000-0005-0000-0000-00004B470000}"/>
    <cellStyle name="Comma 37 2 2 5 2 3 3" xfId="18326" xr:uid="{00000000-0005-0000-0000-00004C470000}"/>
    <cellStyle name="Comma 37 2 2 5 2 4" xfId="18327" xr:uid="{00000000-0005-0000-0000-00004D470000}"/>
    <cellStyle name="Comma 37 2 2 5 2 4 2" xfId="18328" xr:uid="{00000000-0005-0000-0000-00004E470000}"/>
    <cellStyle name="Comma 37 2 2 5 2 5" xfId="18329" xr:uid="{00000000-0005-0000-0000-00004F470000}"/>
    <cellStyle name="Comma 37 2 2 5 3" xfId="18330" xr:uid="{00000000-0005-0000-0000-000050470000}"/>
    <cellStyle name="Comma 37 2 2 5 3 2" xfId="18331" xr:uid="{00000000-0005-0000-0000-000051470000}"/>
    <cellStyle name="Comma 37 2 2 5 3 2 2" xfId="18332" xr:uid="{00000000-0005-0000-0000-000052470000}"/>
    <cellStyle name="Comma 37 2 2 5 3 2 2 2" xfId="18333" xr:uid="{00000000-0005-0000-0000-000053470000}"/>
    <cellStyle name="Comma 37 2 2 5 3 2 3" xfId="18334" xr:uid="{00000000-0005-0000-0000-000054470000}"/>
    <cellStyle name="Comma 37 2 2 5 3 3" xfId="18335" xr:uid="{00000000-0005-0000-0000-000055470000}"/>
    <cellStyle name="Comma 37 2 2 5 3 3 2" xfId="18336" xr:uid="{00000000-0005-0000-0000-000056470000}"/>
    <cellStyle name="Comma 37 2 2 5 3 4" xfId="18337" xr:uid="{00000000-0005-0000-0000-000057470000}"/>
    <cellStyle name="Comma 37 2 2 5 4" xfId="18338" xr:uid="{00000000-0005-0000-0000-000058470000}"/>
    <cellStyle name="Comma 37 2 2 5 4 2" xfId="18339" xr:uid="{00000000-0005-0000-0000-000059470000}"/>
    <cellStyle name="Comma 37 2 2 5 4 2 2" xfId="18340" xr:uid="{00000000-0005-0000-0000-00005A470000}"/>
    <cellStyle name="Comma 37 2 2 5 4 3" xfId="18341" xr:uid="{00000000-0005-0000-0000-00005B470000}"/>
    <cellStyle name="Comma 37 2 2 5 5" xfId="18342" xr:uid="{00000000-0005-0000-0000-00005C470000}"/>
    <cellStyle name="Comma 37 2 2 5 5 2" xfId="18343" xr:uid="{00000000-0005-0000-0000-00005D470000}"/>
    <cellStyle name="Comma 37 2 2 5 6" xfId="18344" xr:uid="{00000000-0005-0000-0000-00005E470000}"/>
    <cellStyle name="Comma 37 2 2 5 7" xfId="18345" xr:uid="{00000000-0005-0000-0000-00005F470000}"/>
    <cellStyle name="Comma 37 2 2 6" xfId="18346" xr:uid="{00000000-0005-0000-0000-000060470000}"/>
    <cellStyle name="Comma 37 2 2 6 2" xfId="18347" xr:uid="{00000000-0005-0000-0000-000061470000}"/>
    <cellStyle name="Comma 37 2 2 6 2 2" xfId="18348" xr:uid="{00000000-0005-0000-0000-000062470000}"/>
    <cellStyle name="Comma 37 2 2 6 2 2 2" xfId="18349" xr:uid="{00000000-0005-0000-0000-000063470000}"/>
    <cellStyle name="Comma 37 2 2 6 2 2 2 2" xfId="18350" xr:uid="{00000000-0005-0000-0000-000064470000}"/>
    <cellStyle name="Comma 37 2 2 6 2 2 3" xfId="18351" xr:uid="{00000000-0005-0000-0000-000065470000}"/>
    <cellStyle name="Comma 37 2 2 6 2 3" xfId="18352" xr:uid="{00000000-0005-0000-0000-000066470000}"/>
    <cellStyle name="Comma 37 2 2 6 2 3 2" xfId="18353" xr:uid="{00000000-0005-0000-0000-000067470000}"/>
    <cellStyle name="Comma 37 2 2 6 2 4" xfId="18354" xr:uid="{00000000-0005-0000-0000-000068470000}"/>
    <cellStyle name="Comma 37 2 2 6 3" xfId="18355" xr:uid="{00000000-0005-0000-0000-000069470000}"/>
    <cellStyle name="Comma 37 2 2 6 3 2" xfId="18356" xr:uid="{00000000-0005-0000-0000-00006A470000}"/>
    <cellStyle name="Comma 37 2 2 6 3 2 2" xfId="18357" xr:uid="{00000000-0005-0000-0000-00006B470000}"/>
    <cellStyle name="Comma 37 2 2 6 3 3" xfId="18358" xr:uid="{00000000-0005-0000-0000-00006C470000}"/>
    <cellStyle name="Comma 37 2 2 6 4" xfId="18359" xr:uid="{00000000-0005-0000-0000-00006D470000}"/>
    <cellStyle name="Comma 37 2 2 6 4 2" xfId="18360" xr:uid="{00000000-0005-0000-0000-00006E470000}"/>
    <cellStyle name="Comma 37 2 2 6 5" xfId="18361" xr:uid="{00000000-0005-0000-0000-00006F470000}"/>
    <cellStyle name="Comma 37 2 2 7" xfId="18362" xr:uid="{00000000-0005-0000-0000-000070470000}"/>
    <cellStyle name="Comma 37 2 2 7 2" xfId="18363" xr:uid="{00000000-0005-0000-0000-000071470000}"/>
    <cellStyle name="Comma 37 2 2 7 2 2" xfId="18364" xr:uid="{00000000-0005-0000-0000-000072470000}"/>
    <cellStyle name="Comma 37 2 2 7 2 2 2" xfId="18365" xr:uid="{00000000-0005-0000-0000-000073470000}"/>
    <cellStyle name="Comma 37 2 2 7 2 3" xfId="18366" xr:uid="{00000000-0005-0000-0000-000074470000}"/>
    <cellStyle name="Comma 37 2 2 7 3" xfId="18367" xr:uid="{00000000-0005-0000-0000-000075470000}"/>
    <cellStyle name="Comma 37 2 2 7 3 2" xfId="18368" xr:uid="{00000000-0005-0000-0000-000076470000}"/>
    <cellStyle name="Comma 37 2 2 7 4" xfId="18369" xr:uid="{00000000-0005-0000-0000-000077470000}"/>
    <cellStyle name="Comma 37 2 2 8" xfId="18370" xr:uid="{00000000-0005-0000-0000-000078470000}"/>
    <cellStyle name="Comma 37 2 2 8 2" xfId="18371" xr:uid="{00000000-0005-0000-0000-000079470000}"/>
    <cellStyle name="Comma 37 2 2 8 2 2" xfId="18372" xr:uid="{00000000-0005-0000-0000-00007A470000}"/>
    <cellStyle name="Comma 37 2 2 8 3" xfId="18373" xr:uid="{00000000-0005-0000-0000-00007B470000}"/>
    <cellStyle name="Comma 37 2 2 9" xfId="18374" xr:uid="{00000000-0005-0000-0000-00007C470000}"/>
    <cellStyle name="Comma 37 2 2 9 2" xfId="18375" xr:uid="{00000000-0005-0000-0000-00007D470000}"/>
    <cellStyle name="Comma 37 2 3" xfId="18376" xr:uid="{00000000-0005-0000-0000-00007E470000}"/>
    <cellStyle name="Comma 37 2 3 10" xfId="18377" xr:uid="{00000000-0005-0000-0000-00007F470000}"/>
    <cellStyle name="Comma 37 2 3 2" xfId="18378" xr:uid="{00000000-0005-0000-0000-000080470000}"/>
    <cellStyle name="Comma 37 2 3 2 2" xfId="18379" xr:uid="{00000000-0005-0000-0000-000081470000}"/>
    <cellStyle name="Comma 37 2 3 2 2 2" xfId="18380" xr:uid="{00000000-0005-0000-0000-000082470000}"/>
    <cellStyle name="Comma 37 2 3 2 2 2 2" xfId="18381" xr:uid="{00000000-0005-0000-0000-000083470000}"/>
    <cellStyle name="Comma 37 2 3 2 2 2 2 2" xfId="18382" xr:uid="{00000000-0005-0000-0000-000084470000}"/>
    <cellStyle name="Comma 37 2 3 2 2 2 2 2 2" xfId="18383" xr:uid="{00000000-0005-0000-0000-000085470000}"/>
    <cellStyle name="Comma 37 2 3 2 2 2 2 2 2 2" xfId="18384" xr:uid="{00000000-0005-0000-0000-000086470000}"/>
    <cellStyle name="Comma 37 2 3 2 2 2 2 2 2 2 2" xfId="18385" xr:uid="{00000000-0005-0000-0000-000087470000}"/>
    <cellStyle name="Comma 37 2 3 2 2 2 2 2 2 3" xfId="18386" xr:uid="{00000000-0005-0000-0000-000088470000}"/>
    <cellStyle name="Comma 37 2 3 2 2 2 2 2 3" xfId="18387" xr:uid="{00000000-0005-0000-0000-000089470000}"/>
    <cellStyle name="Comma 37 2 3 2 2 2 2 2 3 2" xfId="18388" xr:uid="{00000000-0005-0000-0000-00008A470000}"/>
    <cellStyle name="Comma 37 2 3 2 2 2 2 2 4" xfId="18389" xr:uid="{00000000-0005-0000-0000-00008B470000}"/>
    <cellStyle name="Comma 37 2 3 2 2 2 2 3" xfId="18390" xr:uid="{00000000-0005-0000-0000-00008C470000}"/>
    <cellStyle name="Comma 37 2 3 2 2 2 2 3 2" xfId="18391" xr:uid="{00000000-0005-0000-0000-00008D470000}"/>
    <cellStyle name="Comma 37 2 3 2 2 2 2 3 2 2" xfId="18392" xr:uid="{00000000-0005-0000-0000-00008E470000}"/>
    <cellStyle name="Comma 37 2 3 2 2 2 2 3 3" xfId="18393" xr:uid="{00000000-0005-0000-0000-00008F470000}"/>
    <cellStyle name="Comma 37 2 3 2 2 2 2 4" xfId="18394" xr:uid="{00000000-0005-0000-0000-000090470000}"/>
    <cellStyle name="Comma 37 2 3 2 2 2 2 4 2" xfId="18395" xr:uid="{00000000-0005-0000-0000-000091470000}"/>
    <cellStyle name="Comma 37 2 3 2 2 2 2 5" xfId="18396" xr:uid="{00000000-0005-0000-0000-000092470000}"/>
    <cellStyle name="Comma 37 2 3 2 2 2 3" xfId="18397" xr:uid="{00000000-0005-0000-0000-000093470000}"/>
    <cellStyle name="Comma 37 2 3 2 2 2 3 2" xfId="18398" xr:uid="{00000000-0005-0000-0000-000094470000}"/>
    <cellStyle name="Comma 37 2 3 2 2 2 3 2 2" xfId="18399" xr:uid="{00000000-0005-0000-0000-000095470000}"/>
    <cellStyle name="Comma 37 2 3 2 2 2 3 2 2 2" xfId="18400" xr:uid="{00000000-0005-0000-0000-000096470000}"/>
    <cellStyle name="Comma 37 2 3 2 2 2 3 2 3" xfId="18401" xr:uid="{00000000-0005-0000-0000-000097470000}"/>
    <cellStyle name="Comma 37 2 3 2 2 2 3 3" xfId="18402" xr:uid="{00000000-0005-0000-0000-000098470000}"/>
    <cellStyle name="Comma 37 2 3 2 2 2 3 3 2" xfId="18403" xr:uid="{00000000-0005-0000-0000-000099470000}"/>
    <cellStyle name="Comma 37 2 3 2 2 2 3 4" xfId="18404" xr:uid="{00000000-0005-0000-0000-00009A470000}"/>
    <cellStyle name="Comma 37 2 3 2 2 2 4" xfId="18405" xr:uid="{00000000-0005-0000-0000-00009B470000}"/>
    <cellStyle name="Comma 37 2 3 2 2 2 4 2" xfId="18406" xr:uid="{00000000-0005-0000-0000-00009C470000}"/>
    <cellStyle name="Comma 37 2 3 2 2 2 4 2 2" xfId="18407" xr:uid="{00000000-0005-0000-0000-00009D470000}"/>
    <cellStyle name="Comma 37 2 3 2 2 2 4 3" xfId="18408" xr:uid="{00000000-0005-0000-0000-00009E470000}"/>
    <cellStyle name="Comma 37 2 3 2 2 2 5" xfId="18409" xr:uid="{00000000-0005-0000-0000-00009F470000}"/>
    <cellStyle name="Comma 37 2 3 2 2 2 5 2" xfId="18410" xr:uid="{00000000-0005-0000-0000-0000A0470000}"/>
    <cellStyle name="Comma 37 2 3 2 2 2 6" xfId="18411" xr:uid="{00000000-0005-0000-0000-0000A1470000}"/>
    <cellStyle name="Comma 37 2 3 2 2 2 7" xfId="18412" xr:uid="{00000000-0005-0000-0000-0000A2470000}"/>
    <cellStyle name="Comma 37 2 3 2 2 3" xfId="18413" xr:uid="{00000000-0005-0000-0000-0000A3470000}"/>
    <cellStyle name="Comma 37 2 3 2 2 3 2" xfId="18414" xr:uid="{00000000-0005-0000-0000-0000A4470000}"/>
    <cellStyle name="Comma 37 2 3 2 2 3 2 2" xfId="18415" xr:uid="{00000000-0005-0000-0000-0000A5470000}"/>
    <cellStyle name="Comma 37 2 3 2 2 3 2 2 2" xfId="18416" xr:uid="{00000000-0005-0000-0000-0000A6470000}"/>
    <cellStyle name="Comma 37 2 3 2 2 3 2 2 2 2" xfId="18417" xr:uid="{00000000-0005-0000-0000-0000A7470000}"/>
    <cellStyle name="Comma 37 2 3 2 2 3 2 2 3" xfId="18418" xr:uid="{00000000-0005-0000-0000-0000A8470000}"/>
    <cellStyle name="Comma 37 2 3 2 2 3 2 3" xfId="18419" xr:uid="{00000000-0005-0000-0000-0000A9470000}"/>
    <cellStyle name="Comma 37 2 3 2 2 3 2 3 2" xfId="18420" xr:uid="{00000000-0005-0000-0000-0000AA470000}"/>
    <cellStyle name="Comma 37 2 3 2 2 3 2 4" xfId="18421" xr:uid="{00000000-0005-0000-0000-0000AB470000}"/>
    <cellStyle name="Comma 37 2 3 2 2 3 3" xfId="18422" xr:uid="{00000000-0005-0000-0000-0000AC470000}"/>
    <cellStyle name="Comma 37 2 3 2 2 3 3 2" xfId="18423" xr:uid="{00000000-0005-0000-0000-0000AD470000}"/>
    <cellStyle name="Comma 37 2 3 2 2 3 3 2 2" xfId="18424" xr:uid="{00000000-0005-0000-0000-0000AE470000}"/>
    <cellStyle name="Comma 37 2 3 2 2 3 3 3" xfId="18425" xr:uid="{00000000-0005-0000-0000-0000AF470000}"/>
    <cellStyle name="Comma 37 2 3 2 2 3 4" xfId="18426" xr:uid="{00000000-0005-0000-0000-0000B0470000}"/>
    <cellStyle name="Comma 37 2 3 2 2 3 4 2" xfId="18427" xr:uid="{00000000-0005-0000-0000-0000B1470000}"/>
    <cellStyle name="Comma 37 2 3 2 2 3 5" xfId="18428" xr:uid="{00000000-0005-0000-0000-0000B2470000}"/>
    <cellStyle name="Comma 37 2 3 2 2 4" xfId="18429" xr:uid="{00000000-0005-0000-0000-0000B3470000}"/>
    <cellStyle name="Comma 37 2 3 2 2 4 2" xfId="18430" xr:uid="{00000000-0005-0000-0000-0000B4470000}"/>
    <cellStyle name="Comma 37 2 3 2 2 4 2 2" xfId="18431" xr:uid="{00000000-0005-0000-0000-0000B5470000}"/>
    <cellStyle name="Comma 37 2 3 2 2 4 2 2 2" xfId="18432" xr:uid="{00000000-0005-0000-0000-0000B6470000}"/>
    <cellStyle name="Comma 37 2 3 2 2 4 2 3" xfId="18433" xr:uid="{00000000-0005-0000-0000-0000B7470000}"/>
    <cellStyle name="Comma 37 2 3 2 2 4 3" xfId="18434" xr:uid="{00000000-0005-0000-0000-0000B8470000}"/>
    <cellStyle name="Comma 37 2 3 2 2 4 3 2" xfId="18435" xr:uid="{00000000-0005-0000-0000-0000B9470000}"/>
    <cellStyle name="Comma 37 2 3 2 2 4 4" xfId="18436" xr:uid="{00000000-0005-0000-0000-0000BA470000}"/>
    <cellStyle name="Comma 37 2 3 2 2 5" xfId="18437" xr:uid="{00000000-0005-0000-0000-0000BB470000}"/>
    <cellStyle name="Comma 37 2 3 2 2 5 2" xfId="18438" xr:uid="{00000000-0005-0000-0000-0000BC470000}"/>
    <cellStyle name="Comma 37 2 3 2 2 5 2 2" xfId="18439" xr:uid="{00000000-0005-0000-0000-0000BD470000}"/>
    <cellStyle name="Comma 37 2 3 2 2 5 3" xfId="18440" xr:uid="{00000000-0005-0000-0000-0000BE470000}"/>
    <cellStyle name="Comma 37 2 3 2 2 6" xfId="18441" xr:uid="{00000000-0005-0000-0000-0000BF470000}"/>
    <cellStyle name="Comma 37 2 3 2 2 6 2" xfId="18442" xr:uid="{00000000-0005-0000-0000-0000C0470000}"/>
    <cellStyle name="Comma 37 2 3 2 2 7" xfId="18443" xr:uid="{00000000-0005-0000-0000-0000C1470000}"/>
    <cellStyle name="Comma 37 2 3 2 2 8" xfId="18444" xr:uid="{00000000-0005-0000-0000-0000C2470000}"/>
    <cellStyle name="Comma 37 2 3 2 3" xfId="18445" xr:uid="{00000000-0005-0000-0000-0000C3470000}"/>
    <cellStyle name="Comma 37 2 3 2 3 2" xfId="18446" xr:uid="{00000000-0005-0000-0000-0000C4470000}"/>
    <cellStyle name="Comma 37 2 3 2 3 2 2" xfId="18447" xr:uid="{00000000-0005-0000-0000-0000C5470000}"/>
    <cellStyle name="Comma 37 2 3 2 3 2 2 2" xfId="18448" xr:uid="{00000000-0005-0000-0000-0000C6470000}"/>
    <cellStyle name="Comma 37 2 3 2 3 2 2 2 2" xfId="18449" xr:uid="{00000000-0005-0000-0000-0000C7470000}"/>
    <cellStyle name="Comma 37 2 3 2 3 2 2 2 2 2" xfId="18450" xr:uid="{00000000-0005-0000-0000-0000C8470000}"/>
    <cellStyle name="Comma 37 2 3 2 3 2 2 2 3" xfId="18451" xr:uid="{00000000-0005-0000-0000-0000C9470000}"/>
    <cellStyle name="Comma 37 2 3 2 3 2 2 3" xfId="18452" xr:uid="{00000000-0005-0000-0000-0000CA470000}"/>
    <cellStyle name="Comma 37 2 3 2 3 2 2 3 2" xfId="18453" xr:uid="{00000000-0005-0000-0000-0000CB470000}"/>
    <cellStyle name="Comma 37 2 3 2 3 2 2 4" xfId="18454" xr:uid="{00000000-0005-0000-0000-0000CC470000}"/>
    <cellStyle name="Comma 37 2 3 2 3 2 3" xfId="18455" xr:uid="{00000000-0005-0000-0000-0000CD470000}"/>
    <cellStyle name="Comma 37 2 3 2 3 2 3 2" xfId="18456" xr:uid="{00000000-0005-0000-0000-0000CE470000}"/>
    <cellStyle name="Comma 37 2 3 2 3 2 3 2 2" xfId="18457" xr:uid="{00000000-0005-0000-0000-0000CF470000}"/>
    <cellStyle name="Comma 37 2 3 2 3 2 3 3" xfId="18458" xr:uid="{00000000-0005-0000-0000-0000D0470000}"/>
    <cellStyle name="Comma 37 2 3 2 3 2 4" xfId="18459" xr:uid="{00000000-0005-0000-0000-0000D1470000}"/>
    <cellStyle name="Comma 37 2 3 2 3 2 4 2" xfId="18460" xr:uid="{00000000-0005-0000-0000-0000D2470000}"/>
    <cellStyle name="Comma 37 2 3 2 3 2 5" xfId="18461" xr:uid="{00000000-0005-0000-0000-0000D3470000}"/>
    <cellStyle name="Comma 37 2 3 2 3 3" xfId="18462" xr:uid="{00000000-0005-0000-0000-0000D4470000}"/>
    <cellStyle name="Comma 37 2 3 2 3 3 2" xfId="18463" xr:uid="{00000000-0005-0000-0000-0000D5470000}"/>
    <cellStyle name="Comma 37 2 3 2 3 3 2 2" xfId="18464" xr:uid="{00000000-0005-0000-0000-0000D6470000}"/>
    <cellStyle name="Comma 37 2 3 2 3 3 2 2 2" xfId="18465" xr:uid="{00000000-0005-0000-0000-0000D7470000}"/>
    <cellStyle name="Comma 37 2 3 2 3 3 2 3" xfId="18466" xr:uid="{00000000-0005-0000-0000-0000D8470000}"/>
    <cellStyle name="Comma 37 2 3 2 3 3 3" xfId="18467" xr:uid="{00000000-0005-0000-0000-0000D9470000}"/>
    <cellStyle name="Comma 37 2 3 2 3 3 3 2" xfId="18468" xr:uid="{00000000-0005-0000-0000-0000DA470000}"/>
    <cellStyle name="Comma 37 2 3 2 3 3 4" xfId="18469" xr:uid="{00000000-0005-0000-0000-0000DB470000}"/>
    <cellStyle name="Comma 37 2 3 2 3 4" xfId="18470" xr:uid="{00000000-0005-0000-0000-0000DC470000}"/>
    <cellStyle name="Comma 37 2 3 2 3 4 2" xfId="18471" xr:uid="{00000000-0005-0000-0000-0000DD470000}"/>
    <cellStyle name="Comma 37 2 3 2 3 4 2 2" xfId="18472" xr:uid="{00000000-0005-0000-0000-0000DE470000}"/>
    <cellStyle name="Comma 37 2 3 2 3 4 3" xfId="18473" xr:uid="{00000000-0005-0000-0000-0000DF470000}"/>
    <cellStyle name="Comma 37 2 3 2 3 5" xfId="18474" xr:uid="{00000000-0005-0000-0000-0000E0470000}"/>
    <cellStyle name="Comma 37 2 3 2 3 5 2" xfId="18475" xr:uid="{00000000-0005-0000-0000-0000E1470000}"/>
    <cellStyle name="Comma 37 2 3 2 3 6" xfId="18476" xr:uid="{00000000-0005-0000-0000-0000E2470000}"/>
    <cellStyle name="Comma 37 2 3 2 3 7" xfId="18477" xr:uid="{00000000-0005-0000-0000-0000E3470000}"/>
    <cellStyle name="Comma 37 2 3 2 4" xfId="18478" xr:uid="{00000000-0005-0000-0000-0000E4470000}"/>
    <cellStyle name="Comma 37 2 3 2 4 2" xfId="18479" xr:uid="{00000000-0005-0000-0000-0000E5470000}"/>
    <cellStyle name="Comma 37 2 3 2 4 2 2" xfId="18480" xr:uid="{00000000-0005-0000-0000-0000E6470000}"/>
    <cellStyle name="Comma 37 2 3 2 4 2 2 2" xfId="18481" xr:uid="{00000000-0005-0000-0000-0000E7470000}"/>
    <cellStyle name="Comma 37 2 3 2 4 2 2 2 2" xfId="18482" xr:uid="{00000000-0005-0000-0000-0000E8470000}"/>
    <cellStyle name="Comma 37 2 3 2 4 2 2 3" xfId="18483" xr:uid="{00000000-0005-0000-0000-0000E9470000}"/>
    <cellStyle name="Comma 37 2 3 2 4 2 3" xfId="18484" xr:uid="{00000000-0005-0000-0000-0000EA470000}"/>
    <cellStyle name="Comma 37 2 3 2 4 2 3 2" xfId="18485" xr:uid="{00000000-0005-0000-0000-0000EB470000}"/>
    <cellStyle name="Comma 37 2 3 2 4 2 4" xfId="18486" xr:uid="{00000000-0005-0000-0000-0000EC470000}"/>
    <cellStyle name="Comma 37 2 3 2 4 3" xfId="18487" xr:uid="{00000000-0005-0000-0000-0000ED470000}"/>
    <cellStyle name="Comma 37 2 3 2 4 3 2" xfId="18488" xr:uid="{00000000-0005-0000-0000-0000EE470000}"/>
    <cellStyle name="Comma 37 2 3 2 4 3 2 2" xfId="18489" xr:uid="{00000000-0005-0000-0000-0000EF470000}"/>
    <cellStyle name="Comma 37 2 3 2 4 3 3" xfId="18490" xr:uid="{00000000-0005-0000-0000-0000F0470000}"/>
    <cellStyle name="Comma 37 2 3 2 4 4" xfId="18491" xr:uid="{00000000-0005-0000-0000-0000F1470000}"/>
    <cellStyle name="Comma 37 2 3 2 4 4 2" xfId="18492" xr:uid="{00000000-0005-0000-0000-0000F2470000}"/>
    <cellStyle name="Comma 37 2 3 2 4 5" xfId="18493" xr:uid="{00000000-0005-0000-0000-0000F3470000}"/>
    <cellStyle name="Comma 37 2 3 2 5" xfId="18494" xr:uid="{00000000-0005-0000-0000-0000F4470000}"/>
    <cellStyle name="Comma 37 2 3 2 5 2" xfId="18495" xr:uid="{00000000-0005-0000-0000-0000F5470000}"/>
    <cellStyle name="Comma 37 2 3 2 5 2 2" xfId="18496" xr:uid="{00000000-0005-0000-0000-0000F6470000}"/>
    <cellStyle name="Comma 37 2 3 2 5 2 2 2" xfId="18497" xr:uid="{00000000-0005-0000-0000-0000F7470000}"/>
    <cellStyle name="Comma 37 2 3 2 5 2 3" xfId="18498" xr:uid="{00000000-0005-0000-0000-0000F8470000}"/>
    <cellStyle name="Comma 37 2 3 2 5 3" xfId="18499" xr:uid="{00000000-0005-0000-0000-0000F9470000}"/>
    <cellStyle name="Comma 37 2 3 2 5 3 2" xfId="18500" xr:uid="{00000000-0005-0000-0000-0000FA470000}"/>
    <cellStyle name="Comma 37 2 3 2 5 4" xfId="18501" xr:uid="{00000000-0005-0000-0000-0000FB470000}"/>
    <cellStyle name="Comma 37 2 3 2 6" xfId="18502" xr:uid="{00000000-0005-0000-0000-0000FC470000}"/>
    <cellStyle name="Comma 37 2 3 2 6 2" xfId="18503" xr:uid="{00000000-0005-0000-0000-0000FD470000}"/>
    <cellStyle name="Comma 37 2 3 2 6 2 2" xfId="18504" xr:uid="{00000000-0005-0000-0000-0000FE470000}"/>
    <cellStyle name="Comma 37 2 3 2 6 3" xfId="18505" xr:uid="{00000000-0005-0000-0000-0000FF470000}"/>
    <cellStyle name="Comma 37 2 3 2 7" xfId="18506" xr:uid="{00000000-0005-0000-0000-000000480000}"/>
    <cellStyle name="Comma 37 2 3 2 7 2" xfId="18507" xr:uid="{00000000-0005-0000-0000-000001480000}"/>
    <cellStyle name="Comma 37 2 3 2 8" xfId="18508" xr:uid="{00000000-0005-0000-0000-000002480000}"/>
    <cellStyle name="Comma 37 2 3 2 9" xfId="18509" xr:uid="{00000000-0005-0000-0000-000003480000}"/>
    <cellStyle name="Comma 37 2 3 3" xfId="18510" xr:uid="{00000000-0005-0000-0000-000004480000}"/>
    <cellStyle name="Comma 37 2 3 3 2" xfId="18511" xr:uid="{00000000-0005-0000-0000-000005480000}"/>
    <cellStyle name="Comma 37 2 3 3 2 2" xfId="18512" xr:uid="{00000000-0005-0000-0000-000006480000}"/>
    <cellStyle name="Comma 37 2 3 3 2 2 2" xfId="18513" xr:uid="{00000000-0005-0000-0000-000007480000}"/>
    <cellStyle name="Comma 37 2 3 3 2 2 2 2" xfId="18514" xr:uid="{00000000-0005-0000-0000-000008480000}"/>
    <cellStyle name="Comma 37 2 3 3 2 2 2 2 2" xfId="18515" xr:uid="{00000000-0005-0000-0000-000009480000}"/>
    <cellStyle name="Comma 37 2 3 3 2 2 2 2 2 2" xfId="18516" xr:uid="{00000000-0005-0000-0000-00000A480000}"/>
    <cellStyle name="Comma 37 2 3 3 2 2 2 2 3" xfId="18517" xr:uid="{00000000-0005-0000-0000-00000B480000}"/>
    <cellStyle name="Comma 37 2 3 3 2 2 2 3" xfId="18518" xr:uid="{00000000-0005-0000-0000-00000C480000}"/>
    <cellStyle name="Comma 37 2 3 3 2 2 2 3 2" xfId="18519" xr:uid="{00000000-0005-0000-0000-00000D480000}"/>
    <cellStyle name="Comma 37 2 3 3 2 2 2 4" xfId="18520" xr:uid="{00000000-0005-0000-0000-00000E480000}"/>
    <cellStyle name="Comma 37 2 3 3 2 2 3" xfId="18521" xr:uid="{00000000-0005-0000-0000-00000F480000}"/>
    <cellStyle name="Comma 37 2 3 3 2 2 3 2" xfId="18522" xr:uid="{00000000-0005-0000-0000-000010480000}"/>
    <cellStyle name="Comma 37 2 3 3 2 2 3 2 2" xfId="18523" xr:uid="{00000000-0005-0000-0000-000011480000}"/>
    <cellStyle name="Comma 37 2 3 3 2 2 3 3" xfId="18524" xr:uid="{00000000-0005-0000-0000-000012480000}"/>
    <cellStyle name="Comma 37 2 3 3 2 2 4" xfId="18525" xr:uid="{00000000-0005-0000-0000-000013480000}"/>
    <cellStyle name="Comma 37 2 3 3 2 2 4 2" xfId="18526" xr:uid="{00000000-0005-0000-0000-000014480000}"/>
    <cellStyle name="Comma 37 2 3 3 2 2 5" xfId="18527" xr:uid="{00000000-0005-0000-0000-000015480000}"/>
    <cellStyle name="Comma 37 2 3 3 2 3" xfId="18528" xr:uid="{00000000-0005-0000-0000-000016480000}"/>
    <cellStyle name="Comma 37 2 3 3 2 3 2" xfId="18529" xr:uid="{00000000-0005-0000-0000-000017480000}"/>
    <cellStyle name="Comma 37 2 3 3 2 3 2 2" xfId="18530" xr:uid="{00000000-0005-0000-0000-000018480000}"/>
    <cellStyle name="Comma 37 2 3 3 2 3 2 2 2" xfId="18531" xr:uid="{00000000-0005-0000-0000-000019480000}"/>
    <cellStyle name="Comma 37 2 3 3 2 3 2 3" xfId="18532" xr:uid="{00000000-0005-0000-0000-00001A480000}"/>
    <cellStyle name="Comma 37 2 3 3 2 3 3" xfId="18533" xr:uid="{00000000-0005-0000-0000-00001B480000}"/>
    <cellStyle name="Comma 37 2 3 3 2 3 3 2" xfId="18534" xr:uid="{00000000-0005-0000-0000-00001C480000}"/>
    <cellStyle name="Comma 37 2 3 3 2 3 4" xfId="18535" xr:uid="{00000000-0005-0000-0000-00001D480000}"/>
    <cellStyle name="Comma 37 2 3 3 2 4" xfId="18536" xr:uid="{00000000-0005-0000-0000-00001E480000}"/>
    <cellStyle name="Comma 37 2 3 3 2 4 2" xfId="18537" xr:uid="{00000000-0005-0000-0000-00001F480000}"/>
    <cellStyle name="Comma 37 2 3 3 2 4 2 2" xfId="18538" xr:uid="{00000000-0005-0000-0000-000020480000}"/>
    <cellStyle name="Comma 37 2 3 3 2 4 3" xfId="18539" xr:uid="{00000000-0005-0000-0000-000021480000}"/>
    <cellStyle name="Comma 37 2 3 3 2 5" xfId="18540" xr:uid="{00000000-0005-0000-0000-000022480000}"/>
    <cellStyle name="Comma 37 2 3 3 2 5 2" xfId="18541" xr:uid="{00000000-0005-0000-0000-000023480000}"/>
    <cellStyle name="Comma 37 2 3 3 2 6" xfId="18542" xr:uid="{00000000-0005-0000-0000-000024480000}"/>
    <cellStyle name="Comma 37 2 3 3 2 7" xfId="18543" xr:uid="{00000000-0005-0000-0000-000025480000}"/>
    <cellStyle name="Comma 37 2 3 3 3" xfId="18544" xr:uid="{00000000-0005-0000-0000-000026480000}"/>
    <cellStyle name="Comma 37 2 3 3 3 2" xfId="18545" xr:uid="{00000000-0005-0000-0000-000027480000}"/>
    <cellStyle name="Comma 37 2 3 3 3 2 2" xfId="18546" xr:uid="{00000000-0005-0000-0000-000028480000}"/>
    <cellStyle name="Comma 37 2 3 3 3 2 2 2" xfId="18547" xr:uid="{00000000-0005-0000-0000-000029480000}"/>
    <cellStyle name="Comma 37 2 3 3 3 2 2 2 2" xfId="18548" xr:uid="{00000000-0005-0000-0000-00002A480000}"/>
    <cellStyle name="Comma 37 2 3 3 3 2 2 3" xfId="18549" xr:uid="{00000000-0005-0000-0000-00002B480000}"/>
    <cellStyle name="Comma 37 2 3 3 3 2 3" xfId="18550" xr:uid="{00000000-0005-0000-0000-00002C480000}"/>
    <cellStyle name="Comma 37 2 3 3 3 2 3 2" xfId="18551" xr:uid="{00000000-0005-0000-0000-00002D480000}"/>
    <cellStyle name="Comma 37 2 3 3 3 2 4" xfId="18552" xr:uid="{00000000-0005-0000-0000-00002E480000}"/>
    <cellStyle name="Comma 37 2 3 3 3 3" xfId="18553" xr:uid="{00000000-0005-0000-0000-00002F480000}"/>
    <cellStyle name="Comma 37 2 3 3 3 3 2" xfId="18554" xr:uid="{00000000-0005-0000-0000-000030480000}"/>
    <cellStyle name="Comma 37 2 3 3 3 3 2 2" xfId="18555" xr:uid="{00000000-0005-0000-0000-000031480000}"/>
    <cellStyle name="Comma 37 2 3 3 3 3 3" xfId="18556" xr:uid="{00000000-0005-0000-0000-000032480000}"/>
    <cellStyle name="Comma 37 2 3 3 3 4" xfId="18557" xr:uid="{00000000-0005-0000-0000-000033480000}"/>
    <cellStyle name="Comma 37 2 3 3 3 4 2" xfId="18558" xr:uid="{00000000-0005-0000-0000-000034480000}"/>
    <cellStyle name="Comma 37 2 3 3 3 5" xfId="18559" xr:uid="{00000000-0005-0000-0000-000035480000}"/>
    <cellStyle name="Comma 37 2 3 3 4" xfId="18560" xr:uid="{00000000-0005-0000-0000-000036480000}"/>
    <cellStyle name="Comma 37 2 3 3 4 2" xfId="18561" xr:uid="{00000000-0005-0000-0000-000037480000}"/>
    <cellStyle name="Comma 37 2 3 3 4 2 2" xfId="18562" xr:uid="{00000000-0005-0000-0000-000038480000}"/>
    <cellStyle name="Comma 37 2 3 3 4 2 2 2" xfId="18563" xr:uid="{00000000-0005-0000-0000-000039480000}"/>
    <cellStyle name="Comma 37 2 3 3 4 2 3" xfId="18564" xr:uid="{00000000-0005-0000-0000-00003A480000}"/>
    <cellStyle name="Comma 37 2 3 3 4 3" xfId="18565" xr:uid="{00000000-0005-0000-0000-00003B480000}"/>
    <cellStyle name="Comma 37 2 3 3 4 3 2" xfId="18566" xr:uid="{00000000-0005-0000-0000-00003C480000}"/>
    <cellStyle name="Comma 37 2 3 3 4 4" xfId="18567" xr:uid="{00000000-0005-0000-0000-00003D480000}"/>
    <cellStyle name="Comma 37 2 3 3 5" xfId="18568" xr:uid="{00000000-0005-0000-0000-00003E480000}"/>
    <cellStyle name="Comma 37 2 3 3 5 2" xfId="18569" xr:uid="{00000000-0005-0000-0000-00003F480000}"/>
    <cellStyle name="Comma 37 2 3 3 5 2 2" xfId="18570" xr:uid="{00000000-0005-0000-0000-000040480000}"/>
    <cellStyle name="Comma 37 2 3 3 5 3" xfId="18571" xr:uid="{00000000-0005-0000-0000-000041480000}"/>
    <cellStyle name="Comma 37 2 3 3 6" xfId="18572" xr:uid="{00000000-0005-0000-0000-000042480000}"/>
    <cellStyle name="Comma 37 2 3 3 6 2" xfId="18573" xr:uid="{00000000-0005-0000-0000-000043480000}"/>
    <cellStyle name="Comma 37 2 3 3 7" xfId="18574" xr:uid="{00000000-0005-0000-0000-000044480000}"/>
    <cellStyle name="Comma 37 2 3 3 8" xfId="18575" xr:uid="{00000000-0005-0000-0000-000045480000}"/>
    <cellStyle name="Comma 37 2 3 4" xfId="18576" xr:uid="{00000000-0005-0000-0000-000046480000}"/>
    <cellStyle name="Comma 37 2 3 4 2" xfId="18577" xr:uid="{00000000-0005-0000-0000-000047480000}"/>
    <cellStyle name="Comma 37 2 3 4 2 2" xfId="18578" xr:uid="{00000000-0005-0000-0000-000048480000}"/>
    <cellStyle name="Comma 37 2 3 4 2 2 2" xfId="18579" xr:uid="{00000000-0005-0000-0000-000049480000}"/>
    <cellStyle name="Comma 37 2 3 4 2 2 2 2" xfId="18580" xr:uid="{00000000-0005-0000-0000-00004A480000}"/>
    <cellStyle name="Comma 37 2 3 4 2 2 2 2 2" xfId="18581" xr:uid="{00000000-0005-0000-0000-00004B480000}"/>
    <cellStyle name="Comma 37 2 3 4 2 2 2 3" xfId="18582" xr:uid="{00000000-0005-0000-0000-00004C480000}"/>
    <cellStyle name="Comma 37 2 3 4 2 2 3" xfId="18583" xr:uid="{00000000-0005-0000-0000-00004D480000}"/>
    <cellStyle name="Comma 37 2 3 4 2 2 3 2" xfId="18584" xr:uid="{00000000-0005-0000-0000-00004E480000}"/>
    <cellStyle name="Comma 37 2 3 4 2 2 4" xfId="18585" xr:uid="{00000000-0005-0000-0000-00004F480000}"/>
    <cellStyle name="Comma 37 2 3 4 2 3" xfId="18586" xr:uid="{00000000-0005-0000-0000-000050480000}"/>
    <cellStyle name="Comma 37 2 3 4 2 3 2" xfId="18587" xr:uid="{00000000-0005-0000-0000-000051480000}"/>
    <cellStyle name="Comma 37 2 3 4 2 3 2 2" xfId="18588" xr:uid="{00000000-0005-0000-0000-000052480000}"/>
    <cellStyle name="Comma 37 2 3 4 2 3 3" xfId="18589" xr:uid="{00000000-0005-0000-0000-000053480000}"/>
    <cellStyle name="Comma 37 2 3 4 2 4" xfId="18590" xr:uid="{00000000-0005-0000-0000-000054480000}"/>
    <cellStyle name="Comma 37 2 3 4 2 4 2" xfId="18591" xr:uid="{00000000-0005-0000-0000-000055480000}"/>
    <cellStyle name="Comma 37 2 3 4 2 5" xfId="18592" xr:uid="{00000000-0005-0000-0000-000056480000}"/>
    <cellStyle name="Comma 37 2 3 4 3" xfId="18593" xr:uid="{00000000-0005-0000-0000-000057480000}"/>
    <cellStyle name="Comma 37 2 3 4 3 2" xfId="18594" xr:uid="{00000000-0005-0000-0000-000058480000}"/>
    <cellStyle name="Comma 37 2 3 4 3 2 2" xfId="18595" xr:uid="{00000000-0005-0000-0000-000059480000}"/>
    <cellStyle name="Comma 37 2 3 4 3 2 2 2" xfId="18596" xr:uid="{00000000-0005-0000-0000-00005A480000}"/>
    <cellStyle name="Comma 37 2 3 4 3 2 3" xfId="18597" xr:uid="{00000000-0005-0000-0000-00005B480000}"/>
    <cellStyle name="Comma 37 2 3 4 3 3" xfId="18598" xr:uid="{00000000-0005-0000-0000-00005C480000}"/>
    <cellStyle name="Comma 37 2 3 4 3 3 2" xfId="18599" xr:uid="{00000000-0005-0000-0000-00005D480000}"/>
    <cellStyle name="Comma 37 2 3 4 3 4" xfId="18600" xr:uid="{00000000-0005-0000-0000-00005E480000}"/>
    <cellStyle name="Comma 37 2 3 4 4" xfId="18601" xr:uid="{00000000-0005-0000-0000-00005F480000}"/>
    <cellStyle name="Comma 37 2 3 4 4 2" xfId="18602" xr:uid="{00000000-0005-0000-0000-000060480000}"/>
    <cellStyle name="Comma 37 2 3 4 4 2 2" xfId="18603" xr:uid="{00000000-0005-0000-0000-000061480000}"/>
    <cellStyle name="Comma 37 2 3 4 4 3" xfId="18604" xr:uid="{00000000-0005-0000-0000-000062480000}"/>
    <cellStyle name="Comma 37 2 3 4 5" xfId="18605" xr:uid="{00000000-0005-0000-0000-000063480000}"/>
    <cellStyle name="Comma 37 2 3 4 5 2" xfId="18606" xr:uid="{00000000-0005-0000-0000-000064480000}"/>
    <cellStyle name="Comma 37 2 3 4 6" xfId="18607" xr:uid="{00000000-0005-0000-0000-000065480000}"/>
    <cellStyle name="Comma 37 2 3 4 7" xfId="18608" xr:uid="{00000000-0005-0000-0000-000066480000}"/>
    <cellStyle name="Comma 37 2 3 5" xfId="18609" xr:uid="{00000000-0005-0000-0000-000067480000}"/>
    <cellStyle name="Comma 37 2 3 5 2" xfId="18610" xr:uid="{00000000-0005-0000-0000-000068480000}"/>
    <cellStyle name="Comma 37 2 3 5 2 2" xfId="18611" xr:uid="{00000000-0005-0000-0000-000069480000}"/>
    <cellStyle name="Comma 37 2 3 5 2 2 2" xfId="18612" xr:uid="{00000000-0005-0000-0000-00006A480000}"/>
    <cellStyle name="Comma 37 2 3 5 2 2 2 2" xfId="18613" xr:uid="{00000000-0005-0000-0000-00006B480000}"/>
    <cellStyle name="Comma 37 2 3 5 2 2 3" xfId="18614" xr:uid="{00000000-0005-0000-0000-00006C480000}"/>
    <cellStyle name="Comma 37 2 3 5 2 3" xfId="18615" xr:uid="{00000000-0005-0000-0000-00006D480000}"/>
    <cellStyle name="Comma 37 2 3 5 2 3 2" xfId="18616" xr:uid="{00000000-0005-0000-0000-00006E480000}"/>
    <cellStyle name="Comma 37 2 3 5 2 4" xfId="18617" xr:uid="{00000000-0005-0000-0000-00006F480000}"/>
    <cellStyle name="Comma 37 2 3 5 3" xfId="18618" xr:uid="{00000000-0005-0000-0000-000070480000}"/>
    <cellStyle name="Comma 37 2 3 5 3 2" xfId="18619" xr:uid="{00000000-0005-0000-0000-000071480000}"/>
    <cellStyle name="Comma 37 2 3 5 3 2 2" xfId="18620" xr:uid="{00000000-0005-0000-0000-000072480000}"/>
    <cellStyle name="Comma 37 2 3 5 3 3" xfId="18621" xr:uid="{00000000-0005-0000-0000-000073480000}"/>
    <cellStyle name="Comma 37 2 3 5 4" xfId="18622" xr:uid="{00000000-0005-0000-0000-000074480000}"/>
    <cellStyle name="Comma 37 2 3 5 4 2" xfId="18623" xr:uid="{00000000-0005-0000-0000-000075480000}"/>
    <cellStyle name="Comma 37 2 3 5 5" xfId="18624" xr:uid="{00000000-0005-0000-0000-000076480000}"/>
    <cellStyle name="Comma 37 2 3 6" xfId="18625" xr:uid="{00000000-0005-0000-0000-000077480000}"/>
    <cellStyle name="Comma 37 2 3 6 2" xfId="18626" xr:uid="{00000000-0005-0000-0000-000078480000}"/>
    <cellStyle name="Comma 37 2 3 6 2 2" xfId="18627" xr:uid="{00000000-0005-0000-0000-000079480000}"/>
    <cellStyle name="Comma 37 2 3 6 2 2 2" xfId="18628" xr:uid="{00000000-0005-0000-0000-00007A480000}"/>
    <cellStyle name="Comma 37 2 3 6 2 3" xfId="18629" xr:uid="{00000000-0005-0000-0000-00007B480000}"/>
    <cellStyle name="Comma 37 2 3 6 3" xfId="18630" xr:uid="{00000000-0005-0000-0000-00007C480000}"/>
    <cellStyle name="Comma 37 2 3 6 3 2" xfId="18631" xr:uid="{00000000-0005-0000-0000-00007D480000}"/>
    <cellStyle name="Comma 37 2 3 6 4" xfId="18632" xr:uid="{00000000-0005-0000-0000-00007E480000}"/>
    <cellStyle name="Comma 37 2 3 7" xfId="18633" xr:uid="{00000000-0005-0000-0000-00007F480000}"/>
    <cellStyle name="Comma 37 2 3 7 2" xfId="18634" xr:uid="{00000000-0005-0000-0000-000080480000}"/>
    <cellStyle name="Comma 37 2 3 7 2 2" xfId="18635" xr:uid="{00000000-0005-0000-0000-000081480000}"/>
    <cellStyle name="Comma 37 2 3 7 3" xfId="18636" xr:uid="{00000000-0005-0000-0000-000082480000}"/>
    <cellStyle name="Comma 37 2 3 8" xfId="18637" xr:uid="{00000000-0005-0000-0000-000083480000}"/>
    <cellStyle name="Comma 37 2 3 8 2" xfId="18638" xr:uid="{00000000-0005-0000-0000-000084480000}"/>
    <cellStyle name="Comma 37 2 3 9" xfId="18639" xr:uid="{00000000-0005-0000-0000-000085480000}"/>
    <cellStyle name="Comma 37 2 4" xfId="18640" xr:uid="{00000000-0005-0000-0000-000086480000}"/>
    <cellStyle name="Comma 37 2 4 2" xfId="18641" xr:uid="{00000000-0005-0000-0000-000087480000}"/>
    <cellStyle name="Comma 37 2 4 2 2" xfId="18642" xr:uid="{00000000-0005-0000-0000-000088480000}"/>
    <cellStyle name="Comma 37 2 4 2 2 2" xfId="18643" xr:uid="{00000000-0005-0000-0000-000089480000}"/>
    <cellStyle name="Comma 37 2 4 2 2 2 2" xfId="18644" xr:uid="{00000000-0005-0000-0000-00008A480000}"/>
    <cellStyle name="Comma 37 2 4 2 2 2 2 2" xfId="18645" xr:uid="{00000000-0005-0000-0000-00008B480000}"/>
    <cellStyle name="Comma 37 2 4 2 2 2 2 2 2" xfId="18646" xr:uid="{00000000-0005-0000-0000-00008C480000}"/>
    <cellStyle name="Comma 37 2 4 2 2 2 2 2 2 2" xfId="18647" xr:uid="{00000000-0005-0000-0000-00008D480000}"/>
    <cellStyle name="Comma 37 2 4 2 2 2 2 2 3" xfId="18648" xr:uid="{00000000-0005-0000-0000-00008E480000}"/>
    <cellStyle name="Comma 37 2 4 2 2 2 2 3" xfId="18649" xr:uid="{00000000-0005-0000-0000-00008F480000}"/>
    <cellStyle name="Comma 37 2 4 2 2 2 2 3 2" xfId="18650" xr:uid="{00000000-0005-0000-0000-000090480000}"/>
    <cellStyle name="Comma 37 2 4 2 2 2 2 4" xfId="18651" xr:uid="{00000000-0005-0000-0000-000091480000}"/>
    <cellStyle name="Comma 37 2 4 2 2 2 3" xfId="18652" xr:uid="{00000000-0005-0000-0000-000092480000}"/>
    <cellStyle name="Comma 37 2 4 2 2 2 3 2" xfId="18653" xr:uid="{00000000-0005-0000-0000-000093480000}"/>
    <cellStyle name="Comma 37 2 4 2 2 2 3 2 2" xfId="18654" xr:uid="{00000000-0005-0000-0000-000094480000}"/>
    <cellStyle name="Comma 37 2 4 2 2 2 3 3" xfId="18655" xr:uid="{00000000-0005-0000-0000-000095480000}"/>
    <cellStyle name="Comma 37 2 4 2 2 2 4" xfId="18656" xr:uid="{00000000-0005-0000-0000-000096480000}"/>
    <cellStyle name="Comma 37 2 4 2 2 2 4 2" xfId="18657" xr:uid="{00000000-0005-0000-0000-000097480000}"/>
    <cellStyle name="Comma 37 2 4 2 2 2 5" xfId="18658" xr:uid="{00000000-0005-0000-0000-000098480000}"/>
    <cellStyle name="Comma 37 2 4 2 2 3" xfId="18659" xr:uid="{00000000-0005-0000-0000-000099480000}"/>
    <cellStyle name="Comma 37 2 4 2 2 3 2" xfId="18660" xr:uid="{00000000-0005-0000-0000-00009A480000}"/>
    <cellStyle name="Comma 37 2 4 2 2 3 2 2" xfId="18661" xr:uid="{00000000-0005-0000-0000-00009B480000}"/>
    <cellStyle name="Comma 37 2 4 2 2 3 2 2 2" xfId="18662" xr:uid="{00000000-0005-0000-0000-00009C480000}"/>
    <cellStyle name="Comma 37 2 4 2 2 3 2 3" xfId="18663" xr:uid="{00000000-0005-0000-0000-00009D480000}"/>
    <cellStyle name="Comma 37 2 4 2 2 3 3" xfId="18664" xr:uid="{00000000-0005-0000-0000-00009E480000}"/>
    <cellStyle name="Comma 37 2 4 2 2 3 3 2" xfId="18665" xr:uid="{00000000-0005-0000-0000-00009F480000}"/>
    <cellStyle name="Comma 37 2 4 2 2 3 4" xfId="18666" xr:uid="{00000000-0005-0000-0000-0000A0480000}"/>
    <cellStyle name="Comma 37 2 4 2 2 4" xfId="18667" xr:uid="{00000000-0005-0000-0000-0000A1480000}"/>
    <cellStyle name="Comma 37 2 4 2 2 4 2" xfId="18668" xr:uid="{00000000-0005-0000-0000-0000A2480000}"/>
    <cellStyle name="Comma 37 2 4 2 2 4 2 2" xfId="18669" xr:uid="{00000000-0005-0000-0000-0000A3480000}"/>
    <cellStyle name="Comma 37 2 4 2 2 4 3" xfId="18670" xr:uid="{00000000-0005-0000-0000-0000A4480000}"/>
    <cellStyle name="Comma 37 2 4 2 2 5" xfId="18671" xr:uid="{00000000-0005-0000-0000-0000A5480000}"/>
    <cellStyle name="Comma 37 2 4 2 2 5 2" xfId="18672" xr:uid="{00000000-0005-0000-0000-0000A6480000}"/>
    <cellStyle name="Comma 37 2 4 2 2 6" xfId="18673" xr:uid="{00000000-0005-0000-0000-0000A7480000}"/>
    <cellStyle name="Comma 37 2 4 2 2 7" xfId="18674" xr:uid="{00000000-0005-0000-0000-0000A8480000}"/>
    <cellStyle name="Comma 37 2 4 2 3" xfId="18675" xr:uid="{00000000-0005-0000-0000-0000A9480000}"/>
    <cellStyle name="Comma 37 2 4 2 3 2" xfId="18676" xr:uid="{00000000-0005-0000-0000-0000AA480000}"/>
    <cellStyle name="Comma 37 2 4 2 3 2 2" xfId="18677" xr:uid="{00000000-0005-0000-0000-0000AB480000}"/>
    <cellStyle name="Comma 37 2 4 2 3 2 2 2" xfId="18678" xr:uid="{00000000-0005-0000-0000-0000AC480000}"/>
    <cellStyle name="Comma 37 2 4 2 3 2 2 2 2" xfId="18679" xr:uid="{00000000-0005-0000-0000-0000AD480000}"/>
    <cellStyle name="Comma 37 2 4 2 3 2 2 3" xfId="18680" xr:uid="{00000000-0005-0000-0000-0000AE480000}"/>
    <cellStyle name="Comma 37 2 4 2 3 2 3" xfId="18681" xr:uid="{00000000-0005-0000-0000-0000AF480000}"/>
    <cellStyle name="Comma 37 2 4 2 3 2 3 2" xfId="18682" xr:uid="{00000000-0005-0000-0000-0000B0480000}"/>
    <cellStyle name="Comma 37 2 4 2 3 2 4" xfId="18683" xr:uid="{00000000-0005-0000-0000-0000B1480000}"/>
    <cellStyle name="Comma 37 2 4 2 3 3" xfId="18684" xr:uid="{00000000-0005-0000-0000-0000B2480000}"/>
    <cellStyle name="Comma 37 2 4 2 3 3 2" xfId="18685" xr:uid="{00000000-0005-0000-0000-0000B3480000}"/>
    <cellStyle name="Comma 37 2 4 2 3 3 2 2" xfId="18686" xr:uid="{00000000-0005-0000-0000-0000B4480000}"/>
    <cellStyle name="Comma 37 2 4 2 3 3 3" xfId="18687" xr:uid="{00000000-0005-0000-0000-0000B5480000}"/>
    <cellStyle name="Comma 37 2 4 2 3 4" xfId="18688" xr:uid="{00000000-0005-0000-0000-0000B6480000}"/>
    <cellStyle name="Comma 37 2 4 2 3 4 2" xfId="18689" xr:uid="{00000000-0005-0000-0000-0000B7480000}"/>
    <cellStyle name="Comma 37 2 4 2 3 5" xfId="18690" xr:uid="{00000000-0005-0000-0000-0000B8480000}"/>
    <cellStyle name="Comma 37 2 4 2 4" xfId="18691" xr:uid="{00000000-0005-0000-0000-0000B9480000}"/>
    <cellStyle name="Comma 37 2 4 2 4 2" xfId="18692" xr:uid="{00000000-0005-0000-0000-0000BA480000}"/>
    <cellStyle name="Comma 37 2 4 2 4 2 2" xfId="18693" xr:uid="{00000000-0005-0000-0000-0000BB480000}"/>
    <cellStyle name="Comma 37 2 4 2 4 2 2 2" xfId="18694" xr:uid="{00000000-0005-0000-0000-0000BC480000}"/>
    <cellStyle name="Comma 37 2 4 2 4 2 3" xfId="18695" xr:uid="{00000000-0005-0000-0000-0000BD480000}"/>
    <cellStyle name="Comma 37 2 4 2 4 3" xfId="18696" xr:uid="{00000000-0005-0000-0000-0000BE480000}"/>
    <cellStyle name="Comma 37 2 4 2 4 3 2" xfId="18697" xr:uid="{00000000-0005-0000-0000-0000BF480000}"/>
    <cellStyle name="Comma 37 2 4 2 4 4" xfId="18698" xr:uid="{00000000-0005-0000-0000-0000C0480000}"/>
    <cellStyle name="Comma 37 2 4 2 5" xfId="18699" xr:uid="{00000000-0005-0000-0000-0000C1480000}"/>
    <cellStyle name="Comma 37 2 4 2 5 2" xfId="18700" xr:uid="{00000000-0005-0000-0000-0000C2480000}"/>
    <cellStyle name="Comma 37 2 4 2 5 2 2" xfId="18701" xr:uid="{00000000-0005-0000-0000-0000C3480000}"/>
    <cellStyle name="Comma 37 2 4 2 5 3" xfId="18702" xr:uid="{00000000-0005-0000-0000-0000C4480000}"/>
    <cellStyle name="Comma 37 2 4 2 6" xfId="18703" xr:uid="{00000000-0005-0000-0000-0000C5480000}"/>
    <cellStyle name="Comma 37 2 4 2 6 2" xfId="18704" xr:uid="{00000000-0005-0000-0000-0000C6480000}"/>
    <cellStyle name="Comma 37 2 4 2 7" xfId="18705" xr:uid="{00000000-0005-0000-0000-0000C7480000}"/>
    <cellStyle name="Comma 37 2 4 2 8" xfId="18706" xr:uid="{00000000-0005-0000-0000-0000C8480000}"/>
    <cellStyle name="Comma 37 2 4 3" xfId="18707" xr:uid="{00000000-0005-0000-0000-0000C9480000}"/>
    <cellStyle name="Comma 37 2 4 3 2" xfId="18708" xr:uid="{00000000-0005-0000-0000-0000CA480000}"/>
    <cellStyle name="Comma 37 2 4 3 2 2" xfId="18709" xr:uid="{00000000-0005-0000-0000-0000CB480000}"/>
    <cellStyle name="Comma 37 2 4 3 2 2 2" xfId="18710" xr:uid="{00000000-0005-0000-0000-0000CC480000}"/>
    <cellStyle name="Comma 37 2 4 3 2 2 2 2" xfId="18711" xr:uid="{00000000-0005-0000-0000-0000CD480000}"/>
    <cellStyle name="Comma 37 2 4 3 2 2 2 2 2" xfId="18712" xr:uid="{00000000-0005-0000-0000-0000CE480000}"/>
    <cellStyle name="Comma 37 2 4 3 2 2 2 3" xfId="18713" xr:uid="{00000000-0005-0000-0000-0000CF480000}"/>
    <cellStyle name="Comma 37 2 4 3 2 2 3" xfId="18714" xr:uid="{00000000-0005-0000-0000-0000D0480000}"/>
    <cellStyle name="Comma 37 2 4 3 2 2 3 2" xfId="18715" xr:uid="{00000000-0005-0000-0000-0000D1480000}"/>
    <cellStyle name="Comma 37 2 4 3 2 2 4" xfId="18716" xr:uid="{00000000-0005-0000-0000-0000D2480000}"/>
    <cellStyle name="Comma 37 2 4 3 2 3" xfId="18717" xr:uid="{00000000-0005-0000-0000-0000D3480000}"/>
    <cellStyle name="Comma 37 2 4 3 2 3 2" xfId="18718" xr:uid="{00000000-0005-0000-0000-0000D4480000}"/>
    <cellStyle name="Comma 37 2 4 3 2 3 2 2" xfId="18719" xr:uid="{00000000-0005-0000-0000-0000D5480000}"/>
    <cellStyle name="Comma 37 2 4 3 2 3 3" xfId="18720" xr:uid="{00000000-0005-0000-0000-0000D6480000}"/>
    <cellStyle name="Comma 37 2 4 3 2 4" xfId="18721" xr:uid="{00000000-0005-0000-0000-0000D7480000}"/>
    <cellStyle name="Comma 37 2 4 3 2 4 2" xfId="18722" xr:uid="{00000000-0005-0000-0000-0000D8480000}"/>
    <cellStyle name="Comma 37 2 4 3 2 5" xfId="18723" xr:uid="{00000000-0005-0000-0000-0000D9480000}"/>
    <cellStyle name="Comma 37 2 4 3 3" xfId="18724" xr:uid="{00000000-0005-0000-0000-0000DA480000}"/>
    <cellStyle name="Comma 37 2 4 3 3 2" xfId="18725" xr:uid="{00000000-0005-0000-0000-0000DB480000}"/>
    <cellStyle name="Comma 37 2 4 3 3 2 2" xfId="18726" xr:uid="{00000000-0005-0000-0000-0000DC480000}"/>
    <cellStyle name="Comma 37 2 4 3 3 2 2 2" xfId="18727" xr:uid="{00000000-0005-0000-0000-0000DD480000}"/>
    <cellStyle name="Comma 37 2 4 3 3 2 3" xfId="18728" xr:uid="{00000000-0005-0000-0000-0000DE480000}"/>
    <cellStyle name="Comma 37 2 4 3 3 3" xfId="18729" xr:uid="{00000000-0005-0000-0000-0000DF480000}"/>
    <cellStyle name="Comma 37 2 4 3 3 3 2" xfId="18730" xr:uid="{00000000-0005-0000-0000-0000E0480000}"/>
    <cellStyle name="Comma 37 2 4 3 3 4" xfId="18731" xr:uid="{00000000-0005-0000-0000-0000E1480000}"/>
    <cellStyle name="Comma 37 2 4 3 4" xfId="18732" xr:uid="{00000000-0005-0000-0000-0000E2480000}"/>
    <cellStyle name="Comma 37 2 4 3 4 2" xfId="18733" xr:uid="{00000000-0005-0000-0000-0000E3480000}"/>
    <cellStyle name="Comma 37 2 4 3 4 2 2" xfId="18734" xr:uid="{00000000-0005-0000-0000-0000E4480000}"/>
    <cellStyle name="Comma 37 2 4 3 4 3" xfId="18735" xr:uid="{00000000-0005-0000-0000-0000E5480000}"/>
    <cellStyle name="Comma 37 2 4 3 5" xfId="18736" xr:uid="{00000000-0005-0000-0000-0000E6480000}"/>
    <cellStyle name="Comma 37 2 4 3 5 2" xfId="18737" xr:uid="{00000000-0005-0000-0000-0000E7480000}"/>
    <cellStyle name="Comma 37 2 4 3 6" xfId="18738" xr:uid="{00000000-0005-0000-0000-0000E8480000}"/>
    <cellStyle name="Comma 37 2 4 3 7" xfId="18739" xr:uid="{00000000-0005-0000-0000-0000E9480000}"/>
    <cellStyle name="Comma 37 2 4 4" xfId="18740" xr:uid="{00000000-0005-0000-0000-0000EA480000}"/>
    <cellStyle name="Comma 37 2 4 4 2" xfId="18741" xr:uid="{00000000-0005-0000-0000-0000EB480000}"/>
    <cellStyle name="Comma 37 2 4 4 2 2" xfId="18742" xr:uid="{00000000-0005-0000-0000-0000EC480000}"/>
    <cellStyle name="Comma 37 2 4 4 2 2 2" xfId="18743" xr:uid="{00000000-0005-0000-0000-0000ED480000}"/>
    <cellStyle name="Comma 37 2 4 4 2 2 2 2" xfId="18744" xr:uid="{00000000-0005-0000-0000-0000EE480000}"/>
    <cellStyle name="Comma 37 2 4 4 2 2 3" xfId="18745" xr:uid="{00000000-0005-0000-0000-0000EF480000}"/>
    <cellStyle name="Comma 37 2 4 4 2 3" xfId="18746" xr:uid="{00000000-0005-0000-0000-0000F0480000}"/>
    <cellStyle name="Comma 37 2 4 4 2 3 2" xfId="18747" xr:uid="{00000000-0005-0000-0000-0000F1480000}"/>
    <cellStyle name="Comma 37 2 4 4 2 4" xfId="18748" xr:uid="{00000000-0005-0000-0000-0000F2480000}"/>
    <cellStyle name="Comma 37 2 4 4 3" xfId="18749" xr:uid="{00000000-0005-0000-0000-0000F3480000}"/>
    <cellStyle name="Comma 37 2 4 4 3 2" xfId="18750" xr:uid="{00000000-0005-0000-0000-0000F4480000}"/>
    <cellStyle name="Comma 37 2 4 4 3 2 2" xfId="18751" xr:uid="{00000000-0005-0000-0000-0000F5480000}"/>
    <cellStyle name="Comma 37 2 4 4 3 3" xfId="18752" xr:uid="{00000000-0005-0000-0000-0000F6480000}"/>
    <cellStyle name="Comma 37 2 4 4 4" xfId="18753" xr:uid="{00000000-0005-0000-0000-0000F7480000}"/>
    <cellStyle name="Comma 37 2 4 4 4 2" xfId="18754" xr:uid="{00000000-0005-0000-0000-0000F8480000}"/>
    <cellStyle name="Comma 37 2 4 4 5" xfId="18755" xr:uid="{00000000-0005-0000-0000-0000F9480000}"/>
    <cellStyle name="Comma 37 2 4 5" xfId="18756" xr:uid="{00000000-0005-0000-0000-0000FA480000}"/>
    <cellStyle name="Comma 37 2 4 5 2" xfId="18757" xr:uid="{00000000-0005-0000-0000-0000FB480000}"/>
    <cellStyle name="Comma 37 2 4 5 2 2" xfId="18758" xr:uid="{00000000-0005-0000-0000-0000FC480000}"/>
    <cellStyle name="Comma 37 2 4 5 2 2 2" xfId="18759" xr:uid="{00000000-0005-0000-0000-0000FD480000}"/>
    <cellStyle name="Comma 37 2 4 5 2 3" xfId="18760" xr:uid="{00000000-0005-0000-0000-0000FE480000}"/>
    <cellStyle name="Comma 37 2 4 5 3" xfId="18761" xr:uid="{00000000-0005-0000-0000-0000FF480000}"/>
    <cellStyle name="Comma 37 2 4 5 3 2" xfId="18762" xr:uid="{00000000-0005-0000-0000-000000490000}"/>
    <cellStyle name="Comma 37 2 4 5 4" xfId="18763" xr:uid="{00000000-0005-0000-0000-000001490000}"/>
    <cellStyle name="Comma 37 2 4 6" xfId="18764" xr:uid="{00000000-0005-0000-0000-000002490000}"/>
    <cellStyle name="Comma 37 2 4 6 2" xfId="18765" xr:uid="{00000000-0005-0000-0000-000003490000}"/>
    <cellStyle name="Comma 37 2 4 6 2 2" xfId="18766" xr:uid="{00000000-0005-0000-0000-000004490000}"/>
    <cellStyle name="Comma 37 2 4 6 3" xfId="18767" xr:uid="{00000000-0005-0000-0000-000005490000}"/>
    <cellStyle name="Comma 37 2 4 7" xfId="18768" xr:uid="{00000000-0005-0000-0000-000006490000}"/>
    <cellStyle name="Comma 37 2 4 7 2" xfId="18769" xr:uid="{00000000-0005-0000-0000-000007490000}"/>
    <cellStyle name="Comma 37 2 4 8" xfId="18770" xr:uid="{00000000-0005-0000-0000-000008490000}"/>
    <cellStyle name="Comma 37 2 4 9" xfId="18771" xr:uid="{00000000-0005-0000-0000-000009490000}"/>
    <cellStyle name="Comma 37 2 5" xfId="18772" xr:uid="{00000000-0005-0000-0000-00000A490000}"/>
    <cellStyle name="Comma 37 2 5 2" xfId="18773" xr:uid="{00000000-0005-0000-0000-00000B490000}"/>
    <cellStyle name="Comma 37 2 5 2 2" xfId="18774" xr:uid="{00000000-0005-0000-0000-00000C490000}"/>
    <cellStyle name="Comma 37 2 5 2 2 2" xfId="18775" xr:uid="{00000000-0005-0000-0000-00000D490000}"/>
    <cellStyle name="Comma 37 2 5 2 2 2 2" xfId="18776" xr:uid="{00000000-0005-0000-0000-00000E490000}"/>
    <cellStyle name="Comma 37 2 5 2 2 2 2 2" xfId="18777" xr:uid="{00000000-0005-0000-0000-00000F490000}"/>
    <cellStyle name="Comma 37 2 5 2 2 2 2 2 2" xfId="18778" xr:uid="{00000000-0005-0000-0000-000010490000}"/>
    <cellStyle name="Comma 37 2 5 2 2 2 2 3" xfId="18779" xr:uid="{00000000-0005-0000-0000-000011490000}"/>
    <cellStyle name="Comma 37 2 5 2 2 2 3" xfId="18780" xr:uid="{00000000-0005-0000-0000-000012490000}"/>
    <cellStyle name="Comma 37 2 5 2 2 2 3 2" xfId="18781" xr:uid="{00000000-0005-0000-0000-000013490000}"/>
    <cellStyle name="Comma 37 2 5 2 2 2 4" xfId="18782" xr:uid="{00000000-0005-0000-0000-000014490000}"/>
    <cellStyle name="Comma 37 2 5 2 2 3" xfId="18783" xr:uid="{00000000-0005-0000-0000-000015490000}"/>
    <cellStyle name="Comma 37 2 5 2 2 3 2" xfId="18784" xr:uid="{00000000-0005-0000-0000-000016490000}"/>
    <cellStyle name="Comma 37 2 5 2 2 3 2 2" xfId="18785" xr:uid="{00000000-0005-0000-0000-000017490000}"/>
    <cellStyle name="Comma 37 2 5 2 2 3 3" xfId="18786" xr:uid="{00000000-0005-0000-0000-000018490000}"/>
    <cellStyle name="Comma 37 2 5 2 2 4" xfId="18787" xr:uid="{00000000-0005-0000-0000-000019490000}"/>
    <cellStyle name="Comma 37 2 5 2 2 4 2" xfId="18788" xr:uid="{00000000-0005-0000-0000-00001A490000}"/>
    <cellStyle name="Comma 37 2 5 2 2 5" xfId="18789" xr:uid="{00000000-0005-0000-0000-00001B490000}"/>
    <cellStyle name="Comma 37 2 5 2 3" xfId="18790" xr:uid="{00000000-0005-0000-0000-00001C490000}"/>
    <cellStyle name="Comma 37 2 5 2 3 2" xfId="18791" xr:uid="{00000000-0005-0000-0000-00001D490000}"/>
    <cellStyle name="Comma 37 2 5 2 3 2 2" xfId="18792" xr:uid="{00000000-0005-0000-0000-00001E490000}"/>
    <cellStyle name="Comma 37 2 5 2 3 2 2 2" xfId="18793" xr:uid="{00000000-0005-0000-0000-00001F490000}"/>
    <cellStyle name="Comma 37 2 5 2 3 2 3" xfId="18794" xr:uid="{00000000-0005-0000-0000-000020490000}"/>
    <cellStyle name="Comma 37 2 5 2 3 3" xfId="18795" xr:uid="{00000000-0005-0000-0000-000021490000}"/>
    <cellStyle name="Comma 37 2 5 2 3 3 2" xfId="18796" xr:uid="{00000000-0005-0000-0000-000022490000}"/>
    <cellStyle name="Comma 37 2 5 2 3 4" xfId="18797" xr:uid="{00000000-0005-0000-0000-000023490000}"/>
    <cellStyle name="Comma 37 2 5 2 4" xfId="18798" xr:uid="{00000000-0005-0000-0000-000024490000}"/>
    <cellStyle name="Comma 37 2 5 2 4 2" xfId="18799" xr:uid="{00000000-0005-0000-0000-000025490000}"/>
    <cellStyle name="Comma 37 2 5 2 4 2 2" xfId="18800" xr:uid="{00000000-0005-0000-0000-000026490000}"/>
    <cellStyle name="Comma 37 2 5 2 4 3" xfId="18801" xr:uid="{00000000-0005-0000-0000-000027490000}"/>
    <cellStyle name="Comma 37 2 5 2 5" xfId="18802" xr:uid="{00000000-0005-0000-0000-000028490000}"/>
    <cellStyle name="Comma 37 2 5 2 5 2" xfId="18803" xr:uid="{00000000-0005-0000-0000-000029490000}"/>
    <cellStyle name="Comma 37 2 5 2 6" xfId="18804" xr:uid="{00000000-0005-0000-0000-00002A490000}"/>
    <cellStyle name="Comma 37 2 5 2 7" xfId="18805" xr:uid="{00000000-0005-0000-0000-00002B490000}"/>
    <cellStyle name="Comma 37 2 5 3" xfId="18806" xr:uid="{00000000-0005-0000-0000-00002C490000}"/>
    <cellStyle name="Comma 37 2 5 3 2" xfId="18807" xr:uid="{00000000-0005-0000-0000-00002D490000}"/>
    <cellStyle name="Comma 37 2 5 3 2 2" xfId="18808" xr:uid="{00000000-0005-0000-0000-00002E490000}"/>
    <cellStyle name="Comma 37 2 5 3 2 2 2" xfId="18809" xr:uid="{00000000-0005-0000-0000-00002F490000}"/>
    <cellStyle name="Comma 37 2 5 3 2 2 2 2" xfId="18810" xr:uid="{00000000-0005-0000-0000-000030490000}"/>
    <cellStyle name="Comma 37 2 5 3 2 2 3" xfId="18811" xr:uid="{00000000-0005-0000-0000-000031490000}"/>
    <cellStyle name="Comma 37 2 5 3 2 3" xfId="18812" xr:uid="{00000000-0005-0000-0000-000032490000}"/>
    <cellStyle name="Comma 37 2 5 3 2 3 2" xfId="18813" xr:uid="{00000000-0005-0000-0000-000033490000}"/>
    <cellStyle name="Comma 37 2 5 3 2 4" xfId="18814" xr:uid="{00000000-0005-0000-0000-000034490000}"/>
    <cellStyle name="Comma 37 2 5 3 3" xfId="18815" xr:uid="{00000000-0005-0000-0000-000035490000}"/>
    <cellStyle name="Comma 37 2 5 3 3 2" xfId="18816" xr:uid="{00000000-0005-0000-0000-000036490000}"/>
    <cellStyle name="Comma 37 2 5 3 3 2 2" xfId="18817" xr:uid="{00000000-0005-0000-0000-000037490000}"/>
    <cellStyle name="Comma 37 2 5 3 3 3" xfId="18818" xr:uid="{00000000-0005-0000-0000-000038490000}"/>
    <cellStyle name="Comma 37 2 5 3 4" xfId="18819" xr:uid="{00000000-0005-0000-0000-000039490000}"/>
    <cellStyle name="Comma 37 2 5 3 4 2" xfId="18820" xr:uid="{00000000-0005-0000-0000-00003A490000}"/>
    <cellStyle name="Comma 37 2 5 3 5" xfId="18821" xr:uid="{00000000-0005-0000-0000-00003B490000}"/>
    <cellStyle name="Comma 37 2 5 4" xfId="18822" xr:uid="{00000000-0005-0000-0000-00003C490000}"/>
    <cellStyle name="Comma 37 2 5 4 2" xfId="18823" xr:uid="{00000000-0005-0000-0000-00003D490000}"/>
    <cellStyle name="Comma 37 2 5 4 2 2" xfId="18824" xr:uid="{00000000-0005-0000-0000-00003E490000}"/>
    <cellStyle name="Comma 37 2 5 4 2 2 2" xfId="18825" xr:uid="{00000000-0005-0000-0000-00003F490000}"/>
    <cellStyle name="Comma 37 2 5 4 2 3" xfId="18826" xr:uid="{00000000-0005-0000-0000-000040490000}"/>
    <cellStyle name="Comma 37 2 5 4 3" xfId="18827" xr:uid="{00000000-0005-0000-0000-000041490000}"/>
    <cellStyle name="Comma 37 2 5 4 3 2" xfId="18828" xr:uid="{00000000-0005-0000-0000-000042490000}"/>
    <cellStyle name="Comma 37 2 5 4 4" xfId="18829" xr:uid="{00000000-0005-0000-0000-000043490000}"/>
    <cellStyle name="Comma 37 2 5 5" xfId="18830" xr:uid="{00000000-0005-0000-0000-000044490000}"/>
    <cellStyle name="Comma 37 2 5 5 2" xfId="18831" xr:uid="{00000000-0005-0000-0000-000045490000}"/>
    <cellStyle name="Comma 37 2 5 5 2 2" xfId="18832" xr:uid="{00000000-0005-0000-0000-000046490000}"/>
    <cellStyle name="Comma 37 2 5 5 3" xfId="18833" xr:uid="{00000000-0005-0000-0000-000047490000}"/>
    <cellStyle name="Comma 37 2 5 6" xfId="18834" xr:uid="{00000000-0005-0000-0000-000048490000}"/>
    <cellStyle name="Comma 37 2 5 6 2" xfId="18835" xr:uid="{00000000-0005-0000-0000-000049490000}"/>
    <cellStyle name="Comma 37 2 5 7" xfId="18836" xr:uid="{00000000-0005-0000-0000-00004A490000}"/>
    <cellStyle name="Comma 37 2 5 8" xfId="18837" xr:uid="{00000000-0005-0000-0000-00004B490000}"/>
    <cellStyle name="Comma 37 2 6" xfId="18838" xr:uid="{00000000-0005-0000-0000-00004C490000}"/>
    <cellStyle name="Comma 37 2 6 2" xfId="18839" xr:uid="{00000000-0005-0000-0000-00004D490000}"/>
    <cellStyle name="Comma 37 2 6 2 2" xfId="18840" xr:uid="{00000000-0005-0000-0000-00004E490000}"/>
    <cellStyle name="Comma 37 2 6 2 2 2" xfId="18841" xr:uid="{00000000-0005-0000-0000-00004F490000}"/>
    <cellStyle name="Comma 37 2 6 2 2 2 2" xfId="18842" xr:uid="{00000000-0005-0000-0000-000050490000}"/>
    <cellStyle name="Comma 37 2 6 2 2 2 2 2" xfId="18843" xr:uid="{00000000-0005-0000-0000-000051490000}"/>
    <cellStyle name="Comma 37 2 6 2 2 2 3" xfId="18844" xr:uid="{00000000-0005-0000-0000-000052490000}"/>
    <cellStyle name="Comma 37 2 6 2 2 3" xfId="18845" xr:uid="{00000000-0005-0000-0000-000053490000}"/>
    <cellStyle name="Comma 37 2 6 2 2 3 2" xfId="18846" xr:uid="{00000000-0005-0000-0000-000054490000}"/>
    <cellStyle name="Comma 37 2 6 2 2 4" xfId="18847" xr:uid="{00000000-0005-0000-0000-000055490000}"/>
    <cellStyle name="Comma 37 2 6 2 3" xfId="18848" xr:uid="{00000000-0005-0000-0000-000056490000}"/>
    <cellStyle name="Comma 37 2 6 2 3 2" xfId="18849" xr:uid="{00000000-0005-0000-0000-000057490000}"/>
    <cellStyle name="Comma 37 2 6 2 3 2 2" xfId="18850" xr:uid="{00000000-0005-0000-0000-000058490000}"/>
    <cellStyle name="Comma 37 2 6 2 3 3" xfId="18851" xr:uid="{00000000-0005-0000-0000-000059490000}"/>
    <cellStyle name="Comma 37 2 6 2 4" xfId="18852" xr:uid="{00000000-0005-0000-0000-00005A490000}"/>
    <cellStyle name="Comma 37 2 6 2 4 2" xfId="18853" xr:uid="{00000000-0005-0000-0000-00005B490000}"/>
    <cellStyle name="Comma 37 2 6 2 5" xfId="18854" xr:uid="{00000000-0005-0000-0000-00005C490000}"/>
    <cellStyle name="Comma 37 2 6 3" xfId="18855" xr:uid="{00000000-0005-0000-0000-00005D490000}"/>
    <cellStyle name="Comma 37 2 6 3 2" xfId="18856" xr:uid="{00000000-0005-0000-0000-00005E490000}"/>
    <cellStyle name="Comma 37 2 6 3 2 2" xfId="18857" xr:uid="{00000000-0005-0000-0000-00005F490000}"/>
    <cellStyle name="Comma 37 2 6 3 2 2 2" xfId="18858" xr:uid="{00000000-0005-0000-0000-000060490000}"/>
    <cellStyle name="Comma 37 2 6 3 2 3" xfId="18859" xr:uid="{00000000-0005-0000-0000-000061490000}"/>
    <cellStyle name="Comma 37 2 6 3 3" xfId="18860" xr:uid="{00000000-0005-0000-0000-000062490000}"/>
    <cellStyle name="Comma 37 2 6 3 3 2" xfId="18861" xr:uid="{00000000-0005-0000-0000-000063490000}"/>
    <cellStyle name="Comma 37 2 6 3 4" xfId="18862" xr:uid="{00000000-0005-0000-0000-000064490000}"/>
    <cellStyle name="Comma 37 2 6 4" xfId="18863" xr:uid="{00000000-0005-0000-0000-000065490000}"/>
    <cellStyle name="Comma 37 2 6 4 2" xfId="18864" xr:uid="{00000000-0005-0000-0000-000066490000}"/>
    <cellStyle name="Comma 37 2 6 4 2 2" xfId="18865" xr:uid="{00000000-0005-0000-0000-000067490000}"/>
    <cellStyle name="Comma 37 2 6 4 3" xfId="18866" xr:uid="{00000000-0005-0000-0000-000068490000}"/>
    <cellStyle name="Comma 37 2 6 5" xfId="18867" xr:uid="{00000000-0005-0000-0000-000069490000}"/>
    <cellStyle name="Comma 37 2 6 5 2" xfId="18868" xr:uid="{00000000-0005-0000-0000-00006A490000}"/>
    <cellStyle name="Comma 37 2 6 6" xfId="18869" xr:uid="{00000000-0005-0000-0000-00006B490000}"/>
    <cellStyle name="Comma 37 2 6 7" xfId="18870" xr:uid="{00000000-0005-0000-0000-00006C490000}"/>
    <cellStyle name="Comma 37 2 7" xfId="18871" xr:uid="{00000000-0005-0000-0000-00006D490000}"/>
    <cellStyle name="Comma 37 2 7 2" xfId="18872" xr:uid="{00000000-0005-0000-0000-00006E490000}"/>
    <cellStyle name="Comma 37 2 7 2 2" xfId="18873" xr:uid="{00000000-0005-0000-0000-00006F490000}"/>
    <cellStyle name="Comma 37 2 7 2 2 2" xfId="18874" xr:uid="{00000000-0005-0000-0000-000070490000}"/>
    <cellStyle name="Comma 37 2 7 2 2 2 2" xfId="18875" xr:uid="{00000000-0005-0000-0000-000071490000}"/>
    <cellStyle name="Comma 37 2 7 2 2 3" xfId="18876" xr:uid="{00000000-0005-0000-0000-000072490000}"/>
    <cellStyle name="Comma 37 2 7 2 3" xfId="18877" xr:uid="{00000000-0005-0000-0000-000073490000}"/>
    <cellStyle name="Comma 37 2 7 2 3 2" xfId="18878" xr:uid="{00000000-0005-0000-0000-000074490000}"/>
    <cellStyle name="Comma 37 2 7 2 4" xfId="18879" xr:uid="{00000000-0005-0000-0000-000075490000}"/>
    <cellStyle name="Comma 37 2 7 3" xfId="18880" xr:uid="{00000000-0005-0000-0000-000076490000}"/>
    <cellStyle name="Comma 37 2 7 3 2" xfId="18881" xr:uid="{00000000-0005-0000-0000-000077490000}"/>
    <cellStyle name="Comma 37 2 7 3 2 2" xfId="18882" xr:uid="{00000000-0005-0000-0000-000078490000}"/>
    <cellStyle name="Comma 37 2 7 3 3" xfId="18883" xr:uid="{00000000-0005-0000-0000-000079490000}"/>
    <cellStyle name="Comma 37 2 7 4" xfId="18884" xr:uid="{00000000-0005-0000-0000-00007A490000}"/>
    <cellStyle name="Comma 37 2 7 4 2" xfId="18885" xr:uid="{00000000-0005-0000-0000-00007B490000}"/>
    <cellStyle name="Comma 37 2 7 5" xfId="18886" xr:uid="{00000000-0005-0000-0000-00007C490000}"/>
    <cellStyle name="Comma 37 2 8" xfId="18887" xr:uid="{00000000-0005-0000-0000-00007D490000}"/>
    <cellStyle name="Comma 37 2 8 2" xfId="18888" xr:uid="{00000000-0005-0000-0000-00007E490000}"/>
    <cellStyle name="Comma 37 2 8 2 2" xfId="18889" xr:uid="{00000000-0005-0000-0000-00007F490000}"/>
    <cellStyle name="Comma 37 2 8 2 2 2" xfId="18890" xr:uid="{00000000-0005-0000-0000-000080490000}"/>
    <cellStyle name="Comma 37 2 8 2 3" xfId="18891" xr:uid="{00000000-0005-0000-0000-000081490000}"/>
    <cellStyle name="Comma 37 2 8 3" xfId="18892" xr:uid="{00000000-0005-0000-0000-000082490000}"/>
    <cellStyle name="Comma 37 2 8 3 2" xfId="18893" xr:uid="{00000000-0005-0000-0000-000083490000}"/>
    <cellStyle name="Comma 37 2 8 4" xfId="18894" xr:uid="{00000000-0005-0000-0000-000084490000}"/>
    <cellStyle name="Comma 37 2 9" xfId="18895" xr:uid="{00000000-0005-0000-0000-000085490000}"/>
    <cellStyle name="Comma 37 2 9 2" xfId="18896" xr:uid="{00000000-0005-0000-0000-000086490000}"/>
    <cellStyle name="Comma 37 2 9 2 2" xfId="18897" xr:uid="{00000000-0005-0000-0000-000087490000}"/>
    <cellStyle name="Comma 37 2 9 3" xfId="18898" xr:uid="{00000000-0005-0000-0000-000088490000}"/>
    <cellStyle name="Comma 37 3" xfId="18899" xr:uid="{00000000-0005-0000-0000-000089490000}"/>
    <cellStyle name="Comma 37 3 10" xfId="18900" xr:uid="{00000000-0005-0000-0000-00008A490000}"/>
    <cellStyle name="Comma 37 3 11" xfId="18901" xr:uid="{00000000-0005-0000-0000-00008B490000}"/>
    <cellStyle name="Comma 37 3 12" xfId="18902" xr:uid="{00000000-0005-0000-0000-00008C490000}"/>
    <cellStyle name="Comma 37 3 2" xfId="18903" xr:uid="{00000000-0005-0000-0000-00008D490000}"/>
    <cellStyle name="Comma 37 3 2 10" xfId="18904" xr:uid="{00000000-0005-0000-0000-00008E490000}"/>
    <cellStyle name="Comma 37 3 2 2" xfId="18905" xr:uid="{00000000-0005-0000-0000-00008F490000}"/>
    <cellStyle name="Comma 37 3 2 2 2" xfId="18906" xr:uid="{00000000-0005-0000-0000-000090490000}"/>
    <cellStyle name="Comma 37 3 2 2 2 2" xfId="18907" xr:uid="{00000000-0005-0000-0000-000091490000}"/>
    <cellStyle name="Comma 37 3 2 2 2 2 2" xfId="18908" xr:uid="{00000000-0005-0000-0000-000092490000}"/>
    <cellStyle name="Comma 37 3 2 2 2 2 2 2" xfId="18909" xr:uid="{00000000-0005-0000-0000-000093490000}"/>
    <cellStyle name="Comma 37 3 2 2 2 2 2 2 2" xfId="18910" xr:uid="{00000000-0005-0000-0000-000094490000}"/>
    <cellStyle name="Comma 37 3 2 2 2 2 2 2 2 2" xfId="18911" xr:uid="{00000000-0005-0000-0000-000095490000}"/>
    <cellStyle name="Comma 37 3 2 2 2 2 2 2 2 2 2" xfId="18912" xr:uid="{00000000-0005-0000-0000-000096490000}"/>
    <cellStyle name="Comma 37 3 2 2 2 2 2 2 2 3" xfId="18913" xr:uid="{00000000-0005-0000-0000-000097490000}"/>
    <cellStyle name="Comma 37 3 2 2 2 2 2 2 3" xfId="18914" xr:uid="{00000000-0005-0000-0000-000098490000}"/>
    <cellStyle name="Comma 37 3 2 2 2 2 2 2 3 2" xfId="18915" xr:uid="{00000000-0005-0000-0000-000099490000}"/>
    <cellStyle name="Comma 37 3 2 2 2 2 2 2 4" xfId="18916" xr:uid="{00000000-0005-0000-0000-00009A490000}"/>
    <cellStyle name="Comma 37 3 2 2 2 2 2 3" xfId="18917" xr:uid="{00000000-0005-0000-0000-00009B490000}"/>
    <cellStyle name="Comma 37 3 2 2 2 2 2 3 2" xfId="18918" xr:uid="{00000000-0005-0000-0000-00009C490000}"/>
    <cellStyle name="Comma 37 3 2 2 2 2 2 3 2 2" xfId="18919" xr:uid="{00000000-0005-0000-0000-00009D490000}"/>
    <cellStyle name="Comma 37 3 2 2 2 2 2 3 3" xfId="18920" xr:uid="{00000000-0005-0000-0000-00009E490000}"/>
    <cellStyle name="Comma 37 3 2 2 2 2 2 4" xfId="18921" xr:uid="{00000000-0005-0000-0000-00009F490000}"/>
    <cellStyle name="Comma 37 3 2 2 2 2 2 4 2" xfId="18922" xr:uid="{00000000-0005-0000-0000-0000A0490000}"/>
    <cellStyle name="Comma 37 3 2 2 2 2 2 5" xfId="18923" xr:uid="{00000000-0005-0000-0000-0000A1490000}"/>
    <cellStyle name="Comma 37 3 2 2 2 2 3" xfId="18924" xr:uid="{00000000-0005-0000-0000-0000A2490000}"/>
    <cellStyle name="Comma 37 3 2 2 2 2 3 2" xfId="18925" xr:uid="{00000000-0005-0000-0000-0000A3490000}"/>
    <cellStyle name="Comma 37 3 2 2 2 2 3 2 2" xfId="18926" xr:uid="{00000000-0005-0000-0000-0000A4490000}"/>
    <cellStyle name="Comma 37 3 2 2 2 2 3 2 2 2" xfId="18927" xr:uid="{00000000-0005-0000-0000-0000A5490000}"/>
    <cellStyle name="Comma 37 3 2 2 2 2 3 2 3" xfId="18928" xr:uid="{00000000-0005-0000-0000-0000A6490000}"/>
    <cellStyle name="Comma 37 3 2 2 2 2 3 3" xfId="18929" xr:uid="{00000000-0005-0000-0000-0000A7490000}"/>
    <cellStyle name="Comma 37 3 2 2 2 2 3 3 2" xfId="18930" xr:uid="{00000000-0005-0000-0000-0000A8490000}"/>
    <cellStyle name="Comma 37 3 2 2 2 2 3 4" xfId="18931" xr:uid="{00000000-0005-0000-0000-0000A9490000}"/>
    <cellStyle name="Comma 37 3 2 2 2 2 4" xfId="18932" xr:uid="{00000000-0005-0000-0000-0000AA490000}"/>
    <cellStyle name="Comma 37 3 2 2 2 2 4 2" xfId="18933" xr:uid="{00000000-0005-0000-0000-0000AB490000}"/>
    <cellStyle name="Comma 37 3 2 2 2 2 4 2 2" xfId="18934" xr:uid="{00000000-0005-0000-0000-0000AC490000}"/>
    <cellStyle name="Comma 37 3 2 2 2 2 4 3" xfId="18935" xr:uid="{00000000-0005-0000-0000-0000AD490000}"/>
    <cellStyle name="Comma 37 3 2 2 2 2 5" xfId="18936" xr:uid="{00000000-0005-0000-0000-0000AE490000}"/>
    <cellStyle name="Comma 37 3 2 2 2 2 5 2" xfId="18937" xr:uid="{00000000-0005-0000-0000-0000AF490000}"/>
    <cellStyle name="Comma 37 3 2 2 2 2 6" xfId="18938" xr:uid="{00000000-0005-0000-0000-0000B0490000}"/>
    <cellStyle name="Comma 37 3 2 2 2 2 7" xfId="18939" xr:uid="{00000000-0005-0000-0000-0000B1490000}"/>
    <cellStyle name="Comma 37 3 2 2 2 3" xfId="18940" xr:uid="{00000000-0005-0000-0000-0000B2490000}"/>
    <cellStyle name="Comma 37 3 2 2 2 3 2" xfId="18941" xr:uid="{00000000-0005-0000-0000-0000B3490000}"/>
    <cellStyle name="Comma 37 3 2 2 2 3 2 2" xfId="18942" xr:uid="{00000000-0005-0000-0000-0000B4490000}"/>
    <cellStyle name="Comma 37 3 2 2 2 3 2 2 2" xfId="18943" xr:uid="{00000000-0005-0000-0000-0000B5490000}"/>
    <cellStyle name="Comma 37 3 2 2 2 3 2 2 2 2" xfId="18944" xr:uid="{00000000-0005-0000-0000-0000B6490000}"/>
    <cellStyle name="Comma 37 3 2 2 2 3 2 2 3" xfId="18945" xr:uid="{00000000-0005-0000-0000-0000B7490000}"/>
    <cellStyle name="Comma 37 3 2 2 2 3 2 3" xfId="18946" xr:uid="{00000000-0005-0000-0000-0000B8490000}"/>
    <cellStyle name="Comma 37 3 2 2 2 3 2 3 2" xfId="18947" xr:uid="{00000000-0005-0000-0000-0000B9490000}"/>
    <cellStyle name="Comma 37 3 2 2 2 3 2 4" xfId="18948" xr:uid="{00000000-0005-0000-0000-0000BA490000}"/>
    <cellStyle name="Comma 37 3 2 2 2 3 3" xfId="18949" xr:uid="{00000000-0005-0000-0000-0000BB490000}"/>
    <cellStyle name="Comma 37 3 2 2 2 3 3 2" xfId="18950" xr:uid="{00000000-0005-0000-0000-0000BC490000}"/>
    <cellStyle name="Comma 37 3 2 2 2 3 3 2 2" xfId="18951" xr:uid="{00000000-0005-0000-0000-0000BD490000}"/>
    <cellStyle name="Comma 37 3 2 2 2 3 3 3" xfId="18952" xr:uid="{00000000-0005-0000-0000-0000BE490000}"/>
    <cellStyle name="Comma 37 3 2 2 2 3 4" xfId="18953" xr:uid="{00000000-0005-0000-0000-0000BF490000}"/>
    <cellStyle name="Comma 37 3 2 2 2 3 4 2" xfId="18954" xr:uid="{00000000-0005-0000-0000-0000C0490000}"/>
    <cellStyle name="Comma 37 3 2 2 2 3 5" xfId="18955" xr:uid="{00000000-0005-0000-0000-0000C1490000}"/>
    <cellStyle name="Comma 37 3 2 2 2 4" xfId="18956" xr:uid="{00000000-0005-0000-0000-0000C2490000}"/>
    <cellStyle name="Comma 37 3 2 2 2 4 2" xfId="18957" xr:uid="{00000000-0005-0000-0000-0000C3490000}"/>
    <cellStyle name="Comma 37 3 2 2 2 4 2 2" xfId="18958" xr:uid="{00000000-0005-0000-0000-0000C4490000}"/>
    <cellStyle name="Comma 37 3 2 2 2 4 2 2 2" xfId="18959" xr:uid="{00000000-0005-0000-0000-0000C5490000}"/>
    <cellStyle name="Comma 37 3 2 2 2 4 2 3" xfId="18960" xr:uid="{00000000-0005-0000-0000-0000C6490000}"/>
    <cellStyle name="Comma 37 3 2 2 2 4 3" xfId="18961" xr:uid="{00000000-0005-0000-0000-0000C7490000}"/>
    <cellStyle name="Comma 37 3 2 2 2 4 3 2" xfId="18962" xr:uid="{00000000-0005-0000-0000-0000C8490000}"/>
    <cellStyle name="Comma 37 3 2 2 2 4 4" xfId="18963" xr:uid="{00000000-0005-0000-0000-0000C9490000}"/>
    <cellStyle name="Comma 37 3 2 2 2 5" xfId="18964" xr:uid="{00000000-0005-0000-0000-0000CA490000}"/>
    <cellStyle name="Comma 37 3 2 2 2 5 2" xfId="18965" xr:uid="{00000000-0005-0000-0000-0000CB490000}"/>
    <cellStyle name="Comma 37 3 2 2 2 5 2 2" xfId="18966" xr:uid="{00000000-0005-0000-0000-0000CC490000}"/>
    <cellStyle name="Comma 37 3 2 2 2 5 3" xfId="18967" xr:uid="{00000000-0005-0000-0000-0000CD490000}"/>
    <cellStyle name="Comma 37 3 2 2 2 6" xfId="18968" xr:uid="{00000000-0005-0000-0000-0000CE490000}"/>
    <cellStyle name="Comma 37 3 2 2 2 6 2" xfId="18969" xr:uid="{00000000-0005-0000-0000-0000CF490000}"/>
    <cellStyle name="Comma 37 3 2 2 2 7" xfId="18970" xr:uid="{00000000-0005-0000-0000-0000D0490000}"/>
    <cellStyle name="Comma 37 3 2 2 2 8" xfId="18971" xr:uid="{00000000-0005-0000-0000-0000D1490000}"/>
    <cellStyle name="Comma 37 3 2 2 3" xfId="18972" xr:uid="{00000000-0005-0000-0000-0000D2490000}"/>
    <cellStyle name="Comma 37 3 2 2 3 2" xfId="18973" xr:uid="{00000000-0005-0000-0000-0000D3490000}"/>
    <cellStyle name="Comma 37 3 2 2 3 2 2" xfId="18974" xr:uid="{00000000-0005-0000-0000-0000D4490000}"/>
    <cellStyle name="Comma 37 3 2 2 3 2 2 2" xfId="18975" xr:uid="{00000000-0005-0000-0000-0000D5490000}"/>
    <cellStyle name="Comma 37 3 2 2 3 2 2 2 2" xfId="18976" xr:uid="{00000000-0005-0000-0000-0000D6490000}"/>
    <cellStyle name="Comma 37 3 2 2 3 2 2 2 2 2" xfId="18977" xr:uid="{00000000-0005-0000-0000-0000D7490000}"/>
    <cellStyle name="Comma 37 3 2 2 3 2 2 2 3" xfId="18978" xr:uid="{00000000-0005-0000-0000-0000D8490000}"/>
    <cellStyle name="Comma 37 3 2 2 3 2 2 3" xfId="18979" xr:uid="{00000000-0005-0000-0000-0000D9490000}"/>
    <cellStyle name="Comma 37 3 2 2 3 2 2 3 2" xfId="18980" xr:uid="{00000000-0005-0000-0000-0000DA490000}"/>
    <cellStyle name="Comma 37 3 2 2 3 2 2 4" xfId="18981" xr:uid="{00000000-0005-0000-0000-0000DB490000}"/>
    <cellStyle name="Comma 37 3 2 2 3 2 3" xfId="18982" xr:uid="{00000000-0005-0000-0000-0000DC490000}"/>
    <cellStyle name="Comma 37 3 2 2 3 2 3 2" xfId="18983" xr:uid="{00000000-0005-0000-0000-0000DD490000}"/>
    <cellStyle name="Comma 37 3 2 2 3 2 3 2 2" xfId="18984" xr:uid="{00000000-0005-0000-0000-0000DE490000}"/>
    <cellStyle name="Comma 37 3 2 2 3 2 3 3" xfId="18985" xr:uid="{00000000-0005-0000-0000-0000DF490000}"/>
    <cellStyle name="Comma 37 3 2 2 3 2 4" xfId="18986" xr:uid="{00000000-0005-0000-0000-0000E0490000}"/>
    <cellStyle name="Comma 37 3 2 2 3 2 4 2" xfId="18987" xr:uid="{00000000-0005-0000-0000-0000E1490000}"/>
    <cellStyle name="Comma 37 3 2 2 3 2 5" xfId="18988" xr:uid="{00000000-0005-0000-0000-0000E2490000}"/>
    <cellStyle name="Comma 37 3 2 2 3 3" xfId="18989" xr:uid="{00000000-0005-0000-0000-0000E3490000}"/>
    <cellStyle name="Comma 37 3 2 2 3 3 2" xfId="18990" xr:uid="{00000000-0005-0000-0000-0000E4490000}"/>
    <cellStyle name="Comma 37 3 2 2 3 3 2 2" xfId="18991" xr:uid="{00000000-0005-0000-0000-0000E5490000}"/>
    <cellStyle name="Comma 37 3 2 2 3 3 2 2 2" xfId="18992" xr:uid="{00000000-0005-0000-0000-0000E6490000}"/>
    <cellStyle name="Comma 37 3 2 2 3 3 2 3" xfId="18993" xr:uid="{00000000-0005-0000-0000-0000E7490000}"/>
    <cellStyle name="Comma 37 3 2 2 3 3 3" xfId="18994" xr:uid="{00000000-0005-0000-0000-0000E8490000}"/>
    <cellStyle name="Comma 37 3 2 2 3 3 3 2" xfId="18995" xr:uid="{00000000-0005-0000-0000-0000E9490000}"/>
    <cellStyle name="Comma 37 3 2 2 3 3 4" xfId="18996" xr:uid="{00000000-0005-0000-0000-0000EA490000}"/>
    <cellStyle name="Comma 37 3 2 2 3 4" xfId="18997" xr:uid="{00000000-0005-0000-0000-0000EB490000}"/>
    <cellStyle name="Comma 37 3 2 2 3 4 2" xfId="18998" xr:uid="{00000000-0005-0000-0000-0000EC490000}"/>
    <cellStyle name="Comma 37 3 2 2 3 4 2 2" xfId="18999" xr:uid="{00000000-0005-0000-0000-0000ED490000}"/>
    <cellStyle name="Comma 37 3 2 2 3 4 3" xfId="19000" xr:uid="{00000000-0005-0000-0000-0000EE490000}"/>
    <cellStyle name="Comma 37 3 2 2 3 5" xfId="19001" xr:uid="{00000000-0005-0000-0000-0000EF490000}"/>
    <cellStyle name="Comma 37 3 2 2 3 5 2" xfId="19002" xr:uid="{00000000-0005-0000-0000-0000F0490000}"/>
    <cellStyle name="Comma 37 3 2 2 3 6" xfId="19003" xr:uid="{00000000-0005-0000-0000-0000F1490000}"/>
    <cellStyle name="Comma 37 3 2 2 3 7" xfId="19004" xr:uid="{00000000-0005-0000-0000-0000F2490000}"/>
    <cellStyle name="Comma 37 3 2 2 4" xfId="19005" xr:uid="{00000000-0005-0000-0000-0000F3490000}"/>
    <cellStyle name="Comma 37 3 2 2 4 2" xfId="19006" xr:uid="{00000000-0005-0000-0000-0000F4490000}"/>
    <cellStyle name="Comma 37 3 2 2 4 2 2" xfId="19007" xr:uid="{00000000-0005-0000-0000-0000F5490000}"/>
    <cellStyle name="Comma 37 3 2 2 4 2 2 2" xfId="19008" xr:uid="{00000000-0005-0000-0000-0000F6490000}"/>
    <cellStyle name="Comma 37 3 2 2 4 2 2 2 2" xfId="19009" xr:uid="{00000000-0005-0000-0000-0000F7490000}"/>
    <cellStyle name="Comma 37 3 2 2 4 2 2 3" xfId="19010" xr:uid="{00000000-0005-0000-0000-0000F8490000}"/>
    <cellStyle name="Comma 37 3 2 2 4 2 3" xfId="19011" xr:uid="{00000000-0005-0000-0000-0000F9490000}"/>
    <cellStyle name="Comma 37 3 2 2 4 2 3 2" xfId="19012" xr:uid="{00000000-0005-0000-0000-0000FA490000}"/>
    <cellStyle name="Comma 37 3 2 2 4 2 4" xfId="19013" xr:uid="{00000000-0005-0000-0000-0000FB490000}"/>
    <cellStyle name="Comma 37 3 2 2 4 3" xfId="19014" xr:uid="{00000000-0005-0000-0000-0000FC490000}"/>
    <cellStyle name="Comma 37 3 2 2 4 3 2" xfId="19015" xr:uid="{00000000-0005-0000-0000-0000FD490000}"/>
    <cellStyle name="Comma 37 3 2 2 4 3 2 2" xfId="19016" xr:uid="{00000000-0005-0000-0000-0000FE490000}"/>
    <cellStyle name="Comma 37 3 2 2 4 3 3" xfId="19017" xr:uid="{00000000-0005-0000-0000-0000FF490000}"/>
    <cellStyle name="Comma 37 3 2 2 4 4" xfId="19018" xr:uid="{00000000-0005-0000-0000-0000004A0000}"/>
    <cellStyle name="Comma 37 3 2 2 4 4 2" xfId="19019" xr:uid="{00000000-0005-0000-0000-0000014A0000}"/>
    <cellStyle name="Comma 37 3 2 2 4 5" xfId="19020" xr:uid="{00000000-0005-0000-0000-0000024A0000}"/>
    <cellStyle name="Comma 37 3 2 2 5" xfId="19021" xr:uid="{00000000-0005-0000-0000-0000034A0000}"/>
    <cellStyle name="Comma 37 3 2 2 5 2" xfId="19022" xr:uid="{00000000-0005-0000-0000-0000044A0000}"/>
    <cellStyle name="Comma 37 3 2 2 5 2 2" xfId="19023" xr:uid="{00000000-0005-0000-0000-0000054A0000}"/>
    <cellStyle name="Comma 37 3 2 2 5 2 2 2" xfId="19024" xr:uid="{00000000-0005-0000-0000-0000064A0000}"/>
    <cellStyle name="Comma 37 3 2 2 5 2 3" xfId="19025" xr:uid="{00000000-0005-0000-0000-0000074A0000}"/>
    <cellStyle name="Comma 37 3 2 2 5 3" xfId="19026" xr:uid="{00000000-0005-0000-0000-0000084A0000}"/>
    <cellStyle name="Comma 37 3 2 2 5 3 2" xfId="19027" xr:uid="{00000000-0005-0000-0000-0000094A0000}"/>
    <cellStyle name="Comma 37 3 2 2 5 4" xfId="19028" xr:uid="{00000000-0005-0000-0000-00000A4A0000}"/>
    <cellStyle name="Comma 37 3 2 2 6" xfId="19029" xr:uid="{00000000-0005-0000-0000-00000B4A0000}"/>
    <cellStyle name="Comma 37 3 2 2 6 2" xfId="19030" xr:uid="{00000000-0005-0000-0000-00000C4A0000}"/>
    <cellStyle name="Comma 37 3 2 2 6 2 2" xfId="19031" xr:uid="{00000000-0005-0000-0000-00000D4A0000}"/>
    <cellStyle name="Comma 37 3 2 2 6 3" xfId="19032" xr:uid="{00000000-0005-0000-0000-00000E4A0000}"/>
    <cellStyle name="Comma 37 3 2 2 7" xfId="19033" xr:uid="{00000000-0005-0000-0000-00000F4A0000}"/>
    <cellStyle name="Comma 37 3 2 2 7 2" xfId="19034" xr:uid="{00000000-0005-0000-0000-0000104A0000}"/>
    <cellStyle name="Comma 37 3 2 2 8" xfId="19035" xr:uid="{00000000-0005-0000-0000-0000114A0000}"/>
    <cellStyle name="Comma 37 3 2 2 9" xfId="19036" xr:uid="{00000000-0005-0000-0000-0000124A0000}"/>
    <cellStyle name="Comma 37 3 2 3" xfId="19037" xr:uid="{00000000-0005-0000-0000-0000134A0000}"/>
    <cellStyle name="Comma 37 3 2 3 2" xfId="19038" xr:uid="{00000000-0005-0000-0000-0000144A0000}"/>
    <cellStyle name="Comma 37 3 2 3 2 2" xfId="19039" xr:uid="{00000000-0005-0000-0000-0000154A0000}"/>
    <cellStyle name="Comma 37 3 2 3 2 2 2" xfId="19040" xr:uid="{00000000-0005-0000-0000-0000164A0000}"/>
    <cellStyle name="Comma 37 3 2 3 2 2 2 2" xfId="19041" xr:uid="{00000000-0005-0000-0000-0000174A0000}"/>
    <cellStyle name="Comma 37 3 2 3 2 2 2 2 2" xfId="19042" xr:uid="{00000000-0005-0000-0000-0000184A0000}"/>
    <cellStyle name="Comma 37 3 2 3 2 2 2 2 2 2" xfId="19043" xr:uid="{00000000-0005-0000-0000-0000194A0000}"/>
    <cellStyle name="Comma 37 3 2 3 2 2 2 2 3" xfId="19044" xr:uid="{00000000-0005-0000-0000-00001A4A0000}"/>
    <cellStyle name="Comma 37 3 2 3 2 2 2 3" xfId="19045" xr:uid="{00000000-0005-0000-0000-00001B4A0000}"/>
    <cellStyle name="Comma 37 3 2 3 2 2 2 3 2" xfId="19046" xr:uid="{00000000-0005-0000-0000-00001C4A0000}"/>
    <cellStyle name="Comma 37 3 2 3 2 2 2 4" xfId="19047" xr:uid="{00000000-0005-0000-0000-00001D4A0000}"/>
    <cellStyle name="Comma 37 3 2 3 2 2 3" xfId="19048" xr:uid="{00000000-0005-0000-0000-00001E4A0000}"/>
    <cellStyle name="Comma 37 3 2 3 2 2 3 2" xfId="19049" xr:uid="{00000000-0005-0000-0000-00001F4A0000}"/>
    <cellStyle name="Comma 37 3 2 3 2 2 3 2 2" xfId="19050" xr:uid="{00000000-0005-0000-0000-0000204A0000}"/>
    <cellStyle name="Comma 37 3 2 3 2 2 3 3" xfId="19051" xr:uid="{00000000-0005-0000-0000-0000214A0000}"/>
    <cellStyle name="Comma 37 3 2 3 2 2 4" xfId="19052" xr:uid="{00000000-0005-0000-0000-0000224A0000}"/>
    <cellStyle name="Comma 37 3 2 3 2 2 4 2" xfId="19053" xr:uid="{00000000-0005-0000-0000-0000234A0000}"/>
    <cellStyle name="Comma 37 3 2 3 2 2 5" xfId="19054" xr:uid="{00000000-0005-0000-0000-0000244A0000}"/>
    <cellStyle name="Comma 37 3 2 3 2 3" xfId="19055" xr:uid="{00000000-0005-0000-0000-0000254A0000}"/>
    <cellStyle name="Comma 37 3 2 3 2 3 2" xfId="19056" xr:uid="{00000000-0005-0000-0000-0000264A0000}"/>
    <cellStyle name="Comma 37 3 2 3 2 3 2 2" xfId="19057" xr:uid="{00000000-0005-0000-0000-0000274A0000}"/>
    <cellStyle name="Comma 37 3 2 3 2 3 2 2 2" xfId="19058" xr:uid="{00000000-0005-0000-0000-0000284A0000}"/>
    <cellStyle name="Comma 37 3 2 3 2 3 2 3" xfId="19059" xr:uid="{00000000-0005-0000-0000-0000294A0000}"/>
    <cellStyle name="Comma 37 3 2 3 2 3 3" xfId="19060" xr:uid="{00000000-0005-0000-0000-00002A4A0000}"/>
    <cellStyle name="Comma 37 3 2 3 2 3 3 2" xfId="19061" xr:uid="{00000000-0005-0000-0000-00002B4A0000}"/>
    <cellStyle name="Comma 37 3 2 3 2 3 4" xfId="19062" xr:uid="{00000000-0005-0000-0000-00002C4A0000}"/>
    <cellStyle name="Comma 37 3 2 3 2 4" xfId="19063" xr:uid="{00000000-0005-0000-0000-00002D4A0000}"/>
    <cellStyle name="Comma 37 3 2 3 2 4 2" xfId="19064" xr:uid="{00000000-0005-0000-0000-00002E4A0000}"/>
    <cellStyle name="Comma 37 3 2 3 2 4 2 2" xfId="19065" xr:uid="{00000000-0005-0000-0000-00002F4A0000}"/>
    <cellStyle name="Comma 37 3 2 3 2 4 3" xfId="19066" xr:uid="{00000000-0005-0000-0000-0000304A0000}"/>
    <cellStyle name="Comma 37 3 2 3 2 5" xfId="19067" xr:uid="{00000000-0005-0000-0000-0000314A0000}"/>
    <cellStyle name="Comma 37 3 2 3 2 5 2" xfId="19068" xr:uid="{00000000-0005-0000-0000-0000324A0000}"/>
    <cellStyle name="Comma 37 3 2 3 2 6" xfId="19069" xr:uid="{00000000-0005-0000-0000-0000334A0000}"/>
    <cellStyle name="Comma 37 3 2 3 2 7" xfId="19070" xr:uid="{00000000-0005-0000-0000-0000344A0000}"/>
    <cellStyle name="Comma 37 3 2 3 3" xfId="19071" xr:uid="{00000000-0005-0000-0000-0000354A0000}"/>
    <cellStyle name="Comma 37 3 2 3 3 2" xfId="19072" xr:uid="{00000000-0005-0000-0000-0000364A0000}"/>
    <cellStyle name="Comma 37 3 2 3 3 2 2" xfId="19073" xr:uid="{00000000-0005-0000-0000-0000374A0000}"/>
    <cellStyle name="Comma 37 3 2 3 3 2 2 2" xfId="19074" xr:uid="{00000000-0005-0000-0000-0000384A0000}"/>
    <cellStyle name="Comma 37 3 2 3 3 2 2 2 2" xfId="19075" xr:uid="{00000000-0005-0000-0000-0000394A0000}"/>
    <cellStyle name="Comma 37 3 2 3 3 2 2 3" xfId="19076" xr:uid="{00000000-0005-0000-0000-00003A4A0000}"/>
    <cellStyle name="Comma 37 3 2 3 3 2 3" xfId="19077" xr:uid="{00000000-0005-0000-0000-00003B4A0000}"/>
    <cellStyle name="Comma 37 3 2 3 3 2 3 2" xfId="19078" xr:uid="{00000000-0005-0000-0000-00003C4A0000}"/>
    <cellStyle name="Comma 37 3 2 3 3 2 4" xfId="19079" xr:uid="{00000000-0005-0000-0000-00003D4A0000}"/>
    <cellStyle name="Comma 37 3 2 3 3 3" xfId="19080" xr:uid="{00000000-0005-0000-0000-00003E4A0000}"/>
    <cellStyle name="Comma 37 3 2 3 3 3 2" xfId="19081" xr:uid="{00000000-0005-0000-0000-00003F4A0000}"/>
    <cellStyle name="Comma 37 3 2 3 3 3 2 2" xfId="19082" xr:uid="{00000000-0005-0000-0000-0000404A0000}"/>
    <cellStyle name="Comma 37 3 2 3 3 3 3" xfId="19083" xr:uid="{00000000-0005-0000-0000-0000414A0000}"/>
    <cellStyle name="Comma 37 3 2 3 3 4" xfId="19084" xr:uid="{00000000-0005-0000-0000-0000424A0000}"/>
    <cellStyle name="Comma 37 3 2 3 3 4 2" xfId="19085" xr:uid="{00000000-0005-0000-0000-0000434A0000}"/>
    <cellStyle name="Comma 37 3 2 3 3 5" xfId="19086" xr:uid="{00000000-0005-0000-0000-0000444A0000}"/>
    <cellStyle name="Comma 37 3 2 3 4" xfId="19087" xr:uid="{00000000-0005-0000-0000-0000454A0000}"/>
    <cellStyle name="Comma 37 3 2 3 4 2" xfId="19088" xr:uid="{00000000-0005-0000-0000-0000464A0000}"/>
    <cellStyle name="Comma 37 3 2 3 4 2 2" xfId="19089" xr:uid="{00000000-0005-0000-0000-0000474A0000}"/>
    <cellStyle name="Comma 37 3 2 3 4 2 2 2" xfId="19090" xr:uid="{00000000-0005-0000-0000-0000484A0000}"/>
    <cellStyle name="Comma 37 3 2 3 4 2 3" xfId="19091" xr:uid="{00000000-0005-0000-0000-0000494A0000}"/>
    <cellStyle name="Comma 37 3 2 3 4 3" xfId="19092" xr:uid="{00000000-0005-0000-0000-00004A4A0000}"/>
    <cellStyle name="Comma 37 3 2 3 4 3 2" xfId="19093" xr:uid="{00000000-0005-0000-0000-00004B4A0000}"/>
    <cellStyle name="Comma 37 3 2 3 4 4" xfId="19094" xr:uid="{00000000-0005-0000-0000-00004C4A0000}"/>
    <cellStyle name="Comma 37 3 2 3 5" xfId="19095" xr:uid="{00000000-0005-0000-0000-00004D4A0000}"/>
    <cellStyle name="Comma 37 3 2 3 5 2" xfId="19096" xr:uid="{00000000-0005-0000-0000-00004E4A0000}"/>
    <cellStyle name="Comma 37 3 2 3 5 2 2" xfId="19097" xr:uid="{00000000-0005-0000-0000-00004F4A0000}"/>
    <cellStyle name="Comma 37 3 2 3 5 3" xfId="19098" xr:uid="{00000000-0005-0000-0000-0000504A0000}"/>
    <cellStyle name="Comma 37 3 2 3 6" xfId="19099" xr:uid="{00000000-0005-0000-0000-0000514A0000}"/>
    <cellStyle name="Comma 37 3 2 3 6 2" xfId="19100" xr:uid="{00000000-0005-0000-0000-0000524A0000}"/>
    <cellStyle name="Comma 37 3 2 3 7" xfId="19101" xr:uid="{00000000-0005-0000-0000-0000534A0000}"/>
    <cellStyle name="Comma 37 3 2 3 8" xfId="19102" xr:uid="{00000000-0005-0000-0000-0000544A0000}"/>
    <cellStyle name="Comma 37 3 2 4" xfId="19103" xr:uid="{00000000-0005-0000-0000-0000554A0000}"/>
    <cellStyle name="Comma 37 3 2 4 2" xfId="19104" xr:uid="{00000000-0005-0000-0000-0000564A0000}"/>
    <cellStyle name="Comma 37 3 2 4 2 2" xfId="19105" xr:uid="{00000000-0005-0000-0000-0000574A0000}"/>
    <cellStyle name="Comma 37 3 2 4 2 2 2" xfId="19106" xr:uid="{00000000-0005-0000-0000-0000584A0000}"/>
    <cellStyle name="Comma 37 3 2 4 2 2 2 2" xfId="19107" xr:uid="{00000000-0005-0000-0000-0000594A0000}"/>
    <cellStyle name="Comma 37 3 2 4 2 2 2 2 2" xfId="19108" xr:uid="{00000000-0005-0000-0000-00005A4A0000}"/>
    <cellStyle name="Comma 37 3 2 4 2 2 2 3" xfId="19109" xr:uid="{00000000-0005-0000-0000-00005B4A0000}"/>
    <cellStyle name="Comma 37 3 2 4 2 2 3" xfId="19110" xr:uid="{00000000-0005-0000-0000-00005C4A0000}"/>
    <cellStyle name="Comma 37 3 2 4 2 2 3 2" xfId="19111" xr:uid="{00000000-0005-0000-0000-00005D4A0000}"/>
    <cellStyle name="Comma 37 3 2 4 2 2 4" xfId="19112" xr:uid="{00000000-0005-0000-0000-00005E4A0000}"/>
    <cellStyle name="Comma 37 3 2 4 2 3" xfId="19113" xr:uid="{00000000-0005-0000-0000-00005F4A0000}"/>
    <cellStyle name="Comma 37 3 2 4 2 3 2" xfId="19114" xr:uid="{00000000-0005-0000-0000-0000604A0000}"/>
    <cellStyle name="Comma 37 3 2 4 2 3 2 2" xfId="19115" xr:uid="{00000000-0005-0000-0000-0000614A0000}"/>
    <cellStyle name="Comma 37 3 2 4 2 3 3" xfId="19116" xr:uid="{00000000-0005-0000-0000-0000624A0000}"/>
    <cellStyle name="Comma 37 3 2 4 2 4" xfId="19117" xr:uid="{00000000-0005-0000-0000-0000634A0000}"/>
    <cellStyle name="Comma 37 3 2 4 2 4 2" xfId="19118" xr:uid="{00000000-0005-0000-0000-0000644A0000}"/>
    <cellStyle name="Comma 37 3 2 4 2 5" xfId="19119" xr:uid="{00000000-0005-0000-0000-0000654A0000}"/>
    <cellStyle name="Comma 37 3 2 4 3" xfId="19120" xr:uid="{00000000-0005-0000-0000-0000664A0000}"/>
    <cellStyle name="Comma 37 3 2 4 3 2" xfId="19121" xr:uid="{00000000-0005-0000-0000-0000674A0000}"/>
    <cellStyle name="Comma 37 3 2 4 3 2 2" xfId="19122" xr:uid="{00000000-0005-0000-0000-0000684A0000}"/>
    <cellStyle name="Comma 37 3 2 4 3 2 2 2" xfId="19123" xr:uid="{00000000-0005-0000-0000-0000694A0000}"/>
    <cellStyle name="Comma 37 3 2 4 3 2 3" xfId="19124" xr:uid="{00000000-0005-0000-0000-00006A4A0000}"/>
    <cellStyle name="Comma 37 3 2 4 3 3" xfId="19125" xr:uid="{00000000-0005-0000-0000-00006B4A0000}"/>
    <cellStyle name="Comma 37 3 2 4 3 3 2" xfId="19126" xr:uid="{00000000-0005-0000-0000-00006C4A0000}"/>
    <cellStyle name="Comma 37 3 2 4 3 4" xfId="19127" xr:uid="{00000000-0005-0000-0000-00006D4A0000}"/>
    <cellStyle name="Comma 37 3 2 4 4" xfId="19128" xr:uid="{00000000-0005-0000-0000-00006E4A0000}"/>
    <cellStyle name="Comma 37 3 2 4 4 2" xfId="19129" xr:uid="{00000000-0005-0000-0000-00006F4A0000}"/>
    <cellStyle name="Comma 37 3 2 4 4 2 2" xfId="19130" xr:uid="{00000000-0005-0000-0000-0000704A0000}"/>
    <cellStyle name="Comma 37 3 2 4 4 3" xfId="19131" xr:uid="{00000000-0005-0000-0000-0000714A0000}"/>
    <cellStyle name="Comma 37 3 2 4 5" xfId="19132" xr:uid="{00000000-0005-0000-0000-0000724A0000}"/>
    <cellStyle name="Comma 37 3 2 4 5 2" xfId="19133" xr:uid="{00000000-0005-0000-0000-0000734A0000}"/>
    <cellStyle name="Comma 37 3 2 4 6" xfId="19134" xr:uid="{00000000-0005-0000-0000-0000744A0000}"/>
    <cellStyle name="Comma 37 3 2 4 7" xfId="19135" xr:uid="{00000000-0005-0000-0000-0000754A0000}"/>
    <cellStyle name="Comma 37 3 2 5" xfId="19136" xr:uid="{00000000-0005-0000-0000-0000764A0000}"/>
    <cellStyle name="Comma 37 3 2 5 2" xfId="19137" xr:uid="{00000000-0005-0000-0000-0000774A0000}"/>
    <cellStyle name="Comma 37 3 2 5 2 2" xfId="19138" xr:uid="{00000000-0005-0000-0000-0000784A0000}"/>
    <cellStyle name="Comma 37 3 2 5 2 2 2" xfId="19139" xr:uid="{00000000-0005-0000-0000-0000794A0000}"/>
    <cellStyle name="Comma 37 3 2 5 2 2 2 2" xfId="19140" xr:uid="{00000000-0005-0000-0000-00007A4A0000}"/>
    <cellStyle name="Comma 37 3 2 5 2 2 3" xfId="19141" xr:uid="{00000000-0005-0000-0000-00007B4A0000}"/>
    <cellStyle name="Comma 37 3 2 5 2 3" xfId="19142" xr:uid="{00000000-0005-0000-0000-00007C4A0000}"/>
    <cellStyle name="Comma 37 3 2 5 2 3 2" xfId="19143" xr:uid="{00000000-0005-0000-0000-00007D4A0000}"/>
    <cellStyle name="Comma 37 3 2 5 2 4" xfId="19144" xr:uid="{00000000-0005-0000-0000-00007E4A0000}"/>
    <cellStyle name="Comma 37 3 2 5 3" xfId="19145" xr:uid="{00000000-0005-0000-0000-00007F4A0000}"/>
    <cellStyle name="Comma 37 3 2 5 3 2" xfId="19146" xr:uid="{00000000-0005-0000-0000-0000804A0000}"/>
    <cellStyle name="Comma 37 3 2 5 3 2 2" xfId="19147" xr:uid="{00000000-0005-0000-0000-0000814A0000}"/>
    <cellStyle name="Comma 37 3 2 5 3 3" xfId="19148" xr:uid="{00000000-0005-0000-0000-0000824A0000}"/>
    <cellStyle name="Comma 37 3 2 5 4" xfId="19149" xr:uid="{00000000-0005-0000-0000-0000834A0000}"/>
    <cellStyle name="Comma 37 3 2 5 4 2" xfId="19150" xr:uid="{00000000-0005-0000-0000-0000844A0000}"/>
    <cellStyle name="Comma 37 3 2 5 5" xfId="19151" xr:uid="{00000000-0005-0000-0000-0000854A0000}"/>
    <cellStyle name="Comma 37 3 2 6" xfId="19152" xr:uid="{00000000-0005-0000-0000-0000864A0000}"/>
    <cellStyle name="Comma 37 3 2 6 2" xfId="19153" xr:uid="{00000000-0005-0000-0000-0000874A0000}"/>
    <cellStyle name="Comma 37 3 2 6 2 2" xfId="19154" xr:uid="{00000000-0005-0000-0000-0000884A0000}"/>
    <cellStyle name="Comma 37 3 2 6 2 2 2" xfId="19155" xr:uid="{00000000-0005-0000-0000-0000894A0000}"/>
    <cellStyle name="Comma 37 3 2 6 2 3" xfId="19156" xr:uid="{00000000-0005-0000-0000-00008A4A0000}"/>
    <cellStyle name="Comma 37 3 2 6 3" xfId="19157" xr:uid="{00000000-0005-0000-0000-00008B4A0000}"/>
    <cellStyle name="Comma 37 3 2 6 3 2" xfId="19158" xr:uid="{00000000-0005-0000-0000-00008C4A0000}"/>
    <cellStyle name="Comma 37 3 2 6 4" xfId="19159" xr:uid="{00000000-0005-0000-0000-00008D4A0000}"/>
    <cellStyle name="Comma 37 3 2 7" xfId="19160" xr:uid="{00000000-0005-0000-0000-00008E4A0000}"/>
    <cellStyle name="Comma 37 3 2 7 2" xfId="19161" xr:uid="{00000000-0005-0000-0000-00008F4A0000}"/>
    <cellStyle name="Comma 37 3 2 7 2 2" xfId="19162" xr:uid="{00000000-0005-0000-0000-0000904A0000}"/>
    <cellStyle name="Comma 37 3 2 7 3" xfId="19163" xr:uid="{00000000-0005-0000-0000-0000914A0000}"/>
    <cellStyle name="Comma 37 3 2 8" xfId="19164" xr:uid="{00000000-0005-0000-0000-0000924A0000}"/>
    <cellStyle name="Comma 37 3 2 8 2" xfId="19165" xr:uid="{00000000-0005-0000-0000-0000934A0000}"/>
    <cellStyle name="Comma 37 3 2 9" xfId="19166" xr:uid="{00000000-0005-0000-0000-0000944A0000}"/>
    <cellStyle name="Comma 37 3 3" xfId="19167" xr:uid="{00000000-0005-0000-0000-0000954A0000}"/>
    <cellStyle name="Comma 37 3 3 2" xfId="19168" xr:uid="{00000000-0005-0000-0000-0000964A0000}"/>
    <cellStyle name="Comma 37 3 3 2 2" xfId="19169" xr:uid="{00000000-0005-0000-0000-0000974A0000}"/>
    <cellStyle name="Comma 37 3 3 2 2 2" xfId="19170" xr:uid="{00000000-0005-0000-0000-0000984A0000}"/>
    <cellStyle name="Comma 37 3 3 2 2 2 2" xfId="19171" xr:uid="{00000000-0005-0000-0000-0000994A0000}"/>
    <cellStyle name="Comma 37 3 3 2 2 2 2 2" xfId="19172" xr:uid="{00000000-0005-0000-0000-00009A4A0000}"/>
    <cellStyle name="Comma 37 3 3 2 2 2 2 2 2" xfId="19173" xr:uid="{00000000-0005-0000-0000-00009B4A0000}"/>
    <cellStyle name="Comma 37 3 3 2 2 2 2 2 2 2" xfId="19174" xr:uid="{00000000-0005-0000-0000-00009C4A0000}"/>
    <cellStyle name="Comma 37 3 3 2 2 2 2 2 3" xfId="19175" xr:uid="{00000000-0005-0000-0000-00009D4A0000}"/>
    <cellStyle name="Comma 37 3 3 2 2 2 2 3" xfId="19176" xr:uid="{00000000-0005-0000-0000-00009E4A0000}"/>
    <cellStyle name="Comma 37 3 3 2 2 2 2 3 2" xfId="19177" xr:uid="{00000000-0005-0000-0000-00009F4A0000}"/>
    <cellStyle name="Comma 37 3 3 2 2 2 2 4" xfId="19178" xr:uid="{00000000-0005-0000-0000-0000A04A0000}"/>
    <cellStyle name="Comma 37 3 3 2 2 2 3" xfId="19179" xr:uid="{00000000-0005-0000-0000-0000A14A0000}"/>
    <cellStyle name="Comma 37 3 3 2 2 2 3 2" xfId="19180" xr:uid="{00000000-0005-0000-0000-0000A24A0000}"/>
    <cellStyle name="Comma 37 3 3 2 2 2 3 2 2" xfId="19181" xr:uid="{00000000-0005-0000-0000-0000A34A0000}"/>
    <cellStyle name="Comma 37 3 3 2 2 2 3 3" xfId="19182" xr:uid="{00000000-0005-0000-0000-0000A44A0000}"/>
    <cellStyle name="Comma 37 3 3 2 2 2 4" xfId="19183" xr:uid="{00000000-0005-0000-0000-0000A54A0000}"/>
    <cellStyle name="Comma 37 3 3 2 2 2 4 2" xfId="19184" xr:uid="{00000000-0005-0000-0000-0000A64A0000}"/>
    <cellStyle name="Comma 37 3 3 2 2 2 5" xfId="19185" xr:uid="{00000000-0005-0000-0000-0000A74A0000}"/>
    <cellStyle name="Comma 37 3 3 2 2 3" xfId="19186" xr:uid="{00000000-0005-0000-0000-0000A84A0000}"/>
    <cellStyle name="Comma 37 3 3 2 2 3 2" xfId="19187" xr:uid="{00000000-0005-0000-0000-0000A94A0000}"/>
    <cellStyle name="Comma 37 3 3 2 2 3 2 2" xfId="19188" xr:uid="{00000000-0005-0000-0000-0000AA4A0000}"/>
    <cellStyle name="Comma 37 3 3 2 2 3 2 2 2" xfId="19189" xr:uid="{00000000-0005-0000-0000-0000AB4A0000}"/>
    <cellStyle name="Comma 37 3 3 2 2 3 2 3" xfId="19190" xr:uid="{00000000-0005-0000-0000-0000AC4A0000}"/>
    <cellStyle name="Comma 37 3 3 2 2 3 3" xfId="19191" xr:uid="{00000000-0005-0000-0000-0000AD4A0000}"/>
    <cellStyle name="Comma 37 3 3 2 2 3 3 2" xfId="19192" xr:uid="{00000000-0005-0000-0000-0000AE4A0000}"/>
    <cellStyle name="Comma 37 3 3 2 2 3 4" xfId="19193" xr:uid="{00000000-0005-0000-0000-0000AF4A0000}"/>
    <cellStyle name="Comma 37 3 3 2 2 4" xfId="19194" xr:uid="{00000000-0005-0000-0000-0000B04A0000}"/>
    <cellStyle name="Comma 37 3 3 2 2 4 2" xfId="19195" xr:uid="{00000000-0005-0000-0000-0000B14A0000}"/>
    <cellStyle name="Comma 37 3 3 2 2 4 2 2" xfId="19196" xr:uid="{00000000-0005-0000-0000-0000B24A0000}"/>
    <cellStyle name="Comma 37 3 3 2 2 4 3" xfId="19197" xr:uid="{00000000-0005-0000-0000-0000B34A0000}"/>
    <cellStyle name="Comma 37 3 3 2 2 5" xfId="19198" xr:uid="{00000000-0005-0000-0000-0000B44A0000}"/>
    <cellStyle name="Comma 37 3 3 2 2 5 2" xfId="19199" xr:uid="{00000000-0005-0000-0000-0000B54A0000}"/>
    <cellStyle name="Comma 37 3 3 2 2 6" xfId="19200" xr:uid="{00000000-0005-0000-0000-0000B64A0000}"/>
    <cellStyle name="Comma 37 3 3 2 2 7" xfId="19201" xr:uid="{00000000-0005-0000-0000-0000B74A0000}"/>
    <cellStyle name="Comma 37 3 3 2 3" xfId="19202" xr:uid="{00000000-0005-0000-0000-0000B84A0000}"/>
    <cellStyle name="Comma 37 3 3 2 3 2" xfId="19203" xr:uid="{00000000-0005-0000-0000-0000B94A0000}"/>
    <cellStyle name="Comma 37 3 3 2 3 2 2" xfId="19204" xr:uid="{00000000-0005-0000-0000-0000BA4A0000}"/>
    <cellStyle name="Comma 37 3 3 2 3 2 2 2" xfId="19205" xr:uid="{00000000-0005-0000-0000-0000BB4A0000}"/>
    <cellStyle name="Comma 37 3 3 2 3 2 2 2 2" xfId="19206" xr:uid="{00000000-0005-0000-0000-0000BC4A0000}"/>
    <cellStyle name="Comma 37 3 3 2 3 2 2 3" xfId="19207" xr:uid="{00000000-0005-0000-0000-0000BD4A0000}"/>
    <cellStyle name="Comma 37 3 3 2 3 2 3" xfId="19208" xr:uid="{00000000-0005-0000-0000-0000BE4A0000}"/>
    <cellStyle name="Comma 37 3 3 2 3 2 3 2" xfId="19209" xr:uid="{00000000-0005-0000-0000-0000BF4A0000}"/>
    <cellStyle name="Comma 37 3 3 2 3 2 4" xfId="19210" xr:uid="{00000000-0005-0000-0000-0000C04A0000}"/>
    <cellStyle name="Comma 37 3 3 2 3 3" xfId="19211" xr:uid="{00000000-0005-0000-0000-0000C14A0000}"/>
    <cellStyle name="Comma 37 3 3 2 3 3 2" xfId="19212" xr:uid="{00000000-0005-0000-0000-0000C24A0000}"/>
    <cellStyle name="Comma 37 3 3 2 3 3 2 2" xfId="19213" xr:uid="{00000000-0005-0000-0000-0000C34A0000}"/>
    <cellStyle name="Comma 37 3 3 2 3 3 3" xfId="19214" xr:uid="{00000000-0005-0000-0000-0000C44A0000}"/>
    <cellStyle name="Comma 37 3 3 2 3 4" xfId="19215" xr:uid="{00000000-0005-0000-0000-0000C54A0000}"/>
    <cellStyle name="Comma 37 3 3 2 3 4 2" xfId="19216" xr:uid="{00000000-0005-0000-0000-0000C64A0000}"/>
    <cellStyle name="Comma 37 3 3 2 3 5" xfId="19217" xr:uid="{00000000-0005-0000-0000-0000C74A0000}"/>
    <cellStyle name="Comma 37 3 3 2 4" xfId="19218" xr:uid="{00000000-0005-0000-0000-0000C84A0000}"/>
    <cellStyle name="Comma 37 3 3 2 4 2" xfId="19219" xr:uid="{00000000-0005-0000-0000-0000C94A0000}"/>
    <cellStyle name="Comma 37 3 3 2 4 2 2" xfId="19220" xr:uid="{00000000-0005-0000-0000-0000CA4A0000}"/>
    <cellStyle name="Comma 37 3 3 2 4 2 2 2" xfId="19221" xr:uid="{00000000-0005-0000-0000-0000CB4A0000}"/>
    <cellStyle name="Comma 37 3 3 2 4 2 3" xfId="19222" xr:uid="{00000000-0005-0000-0000-0000CC4A0000}"/>
    <cellStyle name="Comma 37 3 3 2 4 3" xfId="19223" xr:uid="{00000000-0005-0000-0000-0000CD4A0000}"/>
    <cellStyle name="Comma 37 3 3 2 4 3 2" xfId="19224" xr:uid="{00000000-0005-0000-0000-0000CE4A0000}"/>
    <cellStyle name="Comma 37 3 3 2 4 4" xfId="19225" xr:uid="{00000000-0005-0000-0000-0000CF4A0000}"/>
    <cellStyle name="Comma 37 3 3 2 5" xfId="19226" xr:uid="{00000000-0005-0000-0000-0000D04A0000}"/>
    <cellStyle name="Comma 37 3 3 2 5 2" xfId="19227" xr:uid="{00000000-0005-0000-0000-0000D14A0000}"/>
    <cellStyle name="Comma 37 3 3 2 5 2 2" xfId="19228" xr:uid="{00000000-0005-0000-0000-0000D24A0000}"/>
    <cellStyle name="Comma 37 3 3 2 5 3" xfId="19229" xr:uid="{00000000-0005-0000-0000-0000D34A0000}"/>
    <cellStyle name="Comma 37 3 3 2 6" xfId="19230" xr:uid="{00000000-0005-0000-0000-0000D44A0000}"/>
    <cellStyle name="Comma 37 3 3 2 6 2" xfId="19231" xr:uid="{00000000-0005-0000-0000-0000D54A0000}"/>
    <cellStyle name="Comma 37 3 3 2 7" xfId="19232" xr:uid="{00000000-0005-0000-0000-0000D64A0000}"/>
    <cellStyle name="Comma 37 3 3 2 8" xfId="19233" xr:uid="{00000000-0005-0000-0000-0000D74A0000}"/>
    <cellStyle name="Comma 37 3 3 3" xfId="19234" xr:uid="{00000000-0005-0000-0000-0000D84A0000}"/>
    <cellStyle name="Comma 37 3 3 3 2" xfId="19235" xr:uid="{00000000-0005-0000-0000-0000D94A0000}"/>
    <cellStyle name="Comma 37 3 3 3 2 2" xfId="19236" xr:uid="{00000000-0005-0000-0000-0000DA4A0000}"/>
    <cellStyle name="Comma 37 3 3 3 2 2 2" xfId="19237" xr:uid="{00000000-0005-0000-0000-0000DB4A0000}"/>
    <cellStyle name="Comma 37 3 3 3 2 2 2 2" xfId="19238" xr:uid="{00000000-0005-0000-0000-0000DC4A0000}"/>
    <cellStyle name="Comma 37 3 3 3 2 2 2 2 2" xfId="19239" xr:uid="{00000000-0005-0000-0000-0000DD4A0000}"/>
    <cellStyle name="Comma 37 3 3 3 2 2 2 3" xfId="19240" xr:uid="{00000000-0005-0000-0000-0000DE4A0000}"/>
    <cellStyle name="Comma 37 3 3 3 2 2 3" xfId="19241" xr:uid="{00000000-0005-0000-0000-0000DF4A0000}"/>
    <cellStyle name="Comma 37 3 3 3 2 2 3 2" xfId="19242" xr:uid="{00000000-0005-0000-0000-0000E04A0000}"/>
    <cellStyle name="Comma 37 3 3 3 2 2 4" xfId="19243" xr:uid="{00000000-0005-0000-0000-0000E14A0000}"/>
    <cellStyle name="Comma 37 3 3 3 2 3" xfId="19244" xr:uid="{00000000-0005-0000-0000-0000E24A0000}"/>
    <cellStyle name="Comma 37 3 3 3 2 3 2" xfId="19245" xr:uid="{00000000-0005-0000-0000-0000E34A0000}"/>
    <cellStyle name="Comma 37 3 3 3 2 3 2 2" xfId="19246" xr:uid="{00000000-0005-0000-0000-0000E44A0000}"/>
    <cellStyle name="Comma 37 3 3 3 2 3 3" xfId="19247" xr:uid="{00000000-0005-0000-0000-0000E54A0000}"/>
    <cellStyle name="Comma 37 3 3 3 2 4" xfId="19248" xr:uid="{00000000-0005-0000-0000-0000E64A0000}"/>
    <cellStyle name="Comma 37 3 3 3 2 4 2" xfId="19249" xr:uid="{00000000-0005-0000-0000-0000E74A0000}"/>
    <cellStyle name="Comma 37 3 3 3 2 5" xfId="19250" xr:uid="{00000000-0005-0000-0000-0000E84A0000}"/>
    <cellStyle name="Comma 37 3 3 3 3" xfId="19251" xr:uid="{00000000-0005-0000-0000-0000E94A0000}"/>
    <cellStyle name="Comma 37 3 3 3 3 2" xfId="19252" xr:uid="{00000000-0005-0000-0000-0000EA4A0000}"/>
    <cellStyle name="Comma 37 3 3 3 3 2 2" xfId="19253" xr:uid="{00000000-0005-0000-0000-0000EB4A0000}"/>
    <cellStyle name="Comma 37 3 3 3 3 2 2 2" xfId="19254" xr:uid="{00000000-0005-0000-0000-0000EC4A0000}"/>
    <cellStyle name="Comma 37 3 3 3 3 2 3" xfId="19255" xr:uid="{00000000-0005-0000-0000-0000ED4A0000}"/>
    <cellStyle name="Comma 37 3 3 3 3 3" xfId="19256" xr:uid="{00000000-0005-0000-0000-0000EE4A0000}"/>
    <cellStyle name="Comma 37 3 3 3 3 3 2" xfId="19257" xr:uid="{00000000-0005-0000-0000-0000EF4A0000}"/>
    <cellStyle name="Comma 37 3 3 3 3 4" xfId="19258" xr:uid="{00000000-0005-0000-0000-0000F04A0000}"/>
    <cellStyle name="Comma 37 3 3 3 4" xfId="19259" xr:uid="{00000000-0005-0000-0000-0000F14A0000}"/>
    <cellStyle name="Comma 37 3 3 3 4 2" xfId="19260" xr:uid="{00000000-0005-0000-0000-0000F24A0000}"/>
    <cellStyle name="Comma 37 3 3 3 4 2 2" xfId="19261" xr:uid="{00000000-0005-0000-0000-0000F34A0000}"/>
    <cellStyle name="Comma 37 3 3 3 4 3" xfId="19262" xr:uid="{00000000-0005-0000-0000-0000F44A0000}"/>
    <cellStyle name="Comma 37 3 3 3 5" xfId="19263" xr:uid="{00000000-0005-0000-0000-0000F54A0000}"/>
    <cellStyle name="Comma 37 3 3 3 5 2" xfId="19264" xr:uid="{00000000-0005-0000-0000-0000F64A0000}"/>
    <cellStyle name="Comma 37 3 3 3 6" xfId="19265" xr:uid="{00000000-0005-0000-0000-0000F74A0000}"/>
    <cellStyle name="Comma 37 3 3 3 7" xfId="19266" xr:uid="{00000000-0005-0000-0000-0000F84A0000}"/>
    <cellStyle name="Comma 37 3 3 4" xfId="19267" xr:uid="{00000000-0005-0000-0000-0000F94A0000}"/>
    <cellStyle name="Comma 37 3 3 4 2" xfId="19268" xr:uid="{00000000-0005-0000-0000-0000FA4A0000}"/>
    <cellStyle name="Comma 37 3 3 4 2 2" xfId="19269" xr:uid="{00000000-0005-0000-0000-0000FB4A0000}"/>
    <cellStyle name="Comma 37 3 3 4 2 2 2" xfId="19270" xr:uid="{00000000-0005-0000-0000-0000FC4A0000}"/>
    <cellStyle name="Comma 37 3 3 4 2 2 2 2" xfId="19271" xr:uid="{00000000-0005-0000-0000-0000FD4A0000}"/>
    <cellStyle name="Comma 37 3 3 4 2 2 3" xfId="19272" xr:uid="{00000000-0005-0000-0000-0000FE4A0000}"/>
    <cellStyle name="Comma 37 3 3 4 2 3" xfId="19273" xr:uid="{00000000-0005-0000-0000-0000FF4A0000}"/>
    <cellStyle name="Comma 37 3 3 4 2 3 2" xfId="19274" xr:uid="{00000000-0005-0000-0000-0000004B0000}"/>
    <cellStyle name="Comma 37 3 3 4 2 4" xfId="19275" xr:uid="{00000000-0005-0000-0000-0000014B0000}"/>
    <cellStyle name="Comma 37 3 3 4 3" xfId="19276" xr:uid="{00000000-0005-0000-0000-0000024B0000}"/>
    <cellStyle name="Comma 37 3 3 4 3 2" xfId="19277" xr:uid="{00000000-0005-0000-0000-0000034B0000}"/>
    <cellStyle name="Comma 37 3 3 4 3 2 2" xfId="19278" xr:uid="{00000000-0005-0000-0000-0000044B0000}"/>
    <cellStyle name="Comma 37 3 3 4 3 3" xfId="19279" xr:uid="{00000000-0005-0000-0000-0000054B0000}"/>
    <cellStyle name="Comma 37 3 3 4 4" xfId="19280" xr:uid="{00000000-0005-0000-0000-0000064B0000}"/>
    <cellStyle name="Comma 37 3 3 4 4 2" xfId="19281" xr:uid="{00000000-0005-0000-0000-0000074B0000}"/>
    <cellStyle name="Comma 37 3 3 4 5" xfId="19282" xr:uid="{00000000-0005-0000-0000-0000084B0000}"/>
    <cellStyle name="Comma 37 3 3 5" xfId="19283" xr:uid="{00000000-0005-0000-0000-0000094B0000}"/>
    <cellStyle name="Comma 37 3 3 5 2" xfId="19284" xr:uid="{00000000-0005-0000-0000-00000A4B0000}"/>
    <cellStyle name="Comma 37 3 3 5 2 2" xfId="19285" xr:uid="{00000000-0005-0000-0000-00000B4B0000}"/>
    <cellStyle name="Comma 37 3 3 5 2 2 2" xfId="19286" xr:uid="{00000000-0005-0000-0000-00000C4B0000}"/>
    <cellStyle name="Comma 37 3 3 5 2 3" xfId="19287" xr:uid="{00000000-0005-0000-0000-00000D4B0000}"/>
    <cellStyle name="Comma 37 3 3 5 3" xfId="19288" xr:uid="{00000000-0005-0000-0000-00000E4B0000}"/>
    <cellStyle name="Comma 37 3 3 5 3 2" xfId="19289" xr:uid="{00000000-0005-0000-0000-00000F4B0000}"/>
    <cellStyle name="Comma 37 3 3 5 4" xfId="19290" xr:uid="{00000000-0005-0000-0000-0000104B0000}"/>
    <cellStyle name="Comma 37 3 3 6" xfId="19291" xr:uid="{00000000-0005-0000-0000-0000114B0000}"/>
    <cellStyle name="Comma 37 3 3 6 2" xfId="19292" xr:uid="{00000000-0005-0000-0000-0000124B0000}"/>
    <cellStyle name="Comma 37 3 3 6 2 2" xfId="19293" xr:uid="{00000000-0005-0000-0000-0000134B0000}"/>
    <cellStyle name="Comma 37 3 3 6 3" xfId="19294" xr:uid="{00000000-0005-0000-0000-0000144B0000}"/>
    <cellStyle name="Comma 37 3 3 7" xfId="19295" xr:uid="{00000000-0005-0000-0000-0000154B0000}"/>
    <cellStyle name="Comma 37 3 3 7 2" xfId="19296" xr:uid="{00000000-0005-0000-0000-0000164B0000}"/>
    <cellStyle name="Comma 37 3 3 8" xfId="19297" xr:uid="{00000000-0005-0000-0000-0000174B0000}"/>
    <cellStyle name="Comma 37 3 3 9" xfId="19298" xr:uid="{00000000-0005-0000-0000-0000184B0000}"/>
    <cellStyle name="Comma 37 3 4" xfId="19299" xr:uid="{00000000-0005-0000-0000-0000194B0000}"/>
    <cellStyle name="Comma 37 3 4 2" xfId="19300" xr:uid="{00000000-0005-0000-0000-00001A4B0000}"/>
    <cellStyle name="Comma 37 3 4 2 2" xfId="19301" xr:uid="{00000000-0005-0000-0000-00001B4B0000}"/>
    <cellStyle name="Comma 37 3 4 2 2 2" xfId="19302" xr:uid="{00000000-0005-0000-0000-00001C4B0000}"/>
    <cellStyle name="Comma 37 3 4 2 2 2 2" xfId="19303" xr:uid="{00000000-0005-0000-0000-00001D4B0000}"/>
    <cellStyle name="Comma 37 3 4 2 2 2 2 2" xfId="19304" xr:uid="{00000000-0005-0000-0000-00001E4B0000}"/>
    <cellStyle name="Comma 37 3 4 2 2 2 2 2 2" xfId="19305" xr:uid="{00000000-0005-0000-0000-00001F4B0000}"/>
    <cellStyle name="Comma 37 3 4 2 2 2 2 3" xfId="19306" xr:uid="{00000000-0005-0000-0000-0000204B0000}"/>
    <cellStyle name="Comma 37 3 4 2 2 2 3" xfId="19307" xr:uid="{00000000-0005-0000-0000-0000214B0000}"/>
    <cellStyle name="Comma 37 3 4 2 2 2 3 2" xfId="19308" xr:uid="{00000000-0005-0000-0000-0000224B0000}"/>
    <cellStyle name="Comma 37 3 4 2 2 2 4" xfId="19309" xr:uid="{00000000-0005-0000-0000-0000234B0000}"/>
    <cellStyle name="Comma 37 3 4 2 2 3" xfId="19310" xr:uid="{00000000-0005-0000-0000-0000244B0000}"/>
    <cellStyle name="Comma 37 3 4 2 2 3 2" xfId="19311" xr:uid="{00000000-0005-0000-0000-0000254B0000}"/>
    <cellStyle name="Comma 37 3 4 2 2 3 2 2" xfId="19312" xr:uid="{00000000-0005-0000-0000-0000264B0000}"/>
    <cellStyle name="Comma 37 3 4 2 2 3 3" xfId="19313" xr:uid="{00000000-0005-0000-0000-0000274B0000}"/>
    <cellStyle name="Comma 37 3 4 2 2 4" xfId="19314" xr:uid="{00000000-0005-0000-0000-0000284B0000}"/>
    <cellStyle name="Comma 37 3 4 2 2 4 2" xfId="19315" xr:uid="{00000000-0005-0000-0000-0000294B0000}"/>
    <cellStyle name="Comma 37 3 4 2 2 5" xfId="19316" xr:uid="{00000000-0005-0000-0000-00002A4B0000}"/>
    <cellStyle name="Comma 37 3 4 2 3" xfId="19317" xr:uid="{00000000-0005-0000-0000-00002B4B0000}"/>
    <cellStyle name="Comma 37 3 4 2 3 2" xfId="19318" xr:uid="{00000000-0005-0000-0000-00002C4B0000}"/>
    <cellStyle name="Comma 37 3 4 2 3 2 2" xfId="19319" xr:uid="{00000000-0005-0000-0000-00002D4B0000}"/>
    <cellStyle name="Comma 37 3 4 2 3 2 2 2" xfId="19320" xr:uid="{00000000-0005-0000-0000-00002E4B0000}"/>
    <cellStyle name="Comma 37 3 4 2 3 2 3" xfId="19321" xr:uid="{00000000-0005-0000-0000-00002F4B0000}"/>
    <cellStyle name="Comma 37 3 4 2 3 3" xfId="19322" xr:uid="{00000000-0005-0000-0000-0000304B0000}"/>
    <cellStyle name="Comma 37 3 4 2 3 3 2" xfId="19323" xr:uid="{00000000-0005-0000-0000-0000314B0000}"/>
    <cellStyle name="Comma 37 3 4 2 3 4" xfId="19324" xr:uid="{00000000-0005-0000-0000-0000324B0000}"/>
    <cellStyle name="Comma 37 3 4 2 4" xfId="19325" xr:uid="{00000000-0005-0000-0000-0000334B0000}"/>
    <cellStyle name="Comma 37 3 4 2 4 2" xfId="19326" xr:uid="{00000000-0005-0000-0000-0000344B0000}"/>
    <cellStyle name="Comma 37 3 4 2 4 2 2" xfId="19327" xr:uid="{00000000-0005-0000-0000-0000354B0000}"/>
    <cellStyle name="Comma 37 3 4 2 4 3" xfId="19328" xr:uid="{00000000-0005-0000-0000-0000364B0000}"/>
    <cellStyle name="Comma 37 3 4 2 5" xfId="19329" xr:uid="{00000000-0005-0000-0000-0000374B0000}"/>
    <cellStyle name="Comma 37 3 4 2 5 2" xfId="19330" xr:uid="{00000000-0005-0000-0000-0000384B0000}"/>
    <cellStyle name="Comma 37 3 4 2 6" xfId="19331" xr:uid="{00000000-0005-0000-0000-0000394B0000}"/>
    <cellStyle name="Comma 37 3 4 2 7" xfId="19332" xr:uid="{00000000-0005-0000-0000-00003A4B0000}"/>
    <cellStyle name="Comma 37 3 4 3" xfId="19333" xr:uid="{00000000-0005-0000-0000-00003B4B0000}"/>
    <cellStyle name="Comma 37 3 4 3 2" xfId="19334" xr:uid="{00000000-0005-0000-0000-00003C4B0000}"/>
    <cellStyle name="Comma 37 3 4 3 2 2" xfId="19335" xr:uid="{00000000-0005-0000-0000-00003D4B0000}"/>
    <cellStyle name="Comma 37 3 4 3 2 2 2" xfId="19336" xr:uid="{00000000-0005-0000-0000-00003E4B0000}"/>
    <cellStyle name="Comma 37 3 4 3 2 2 2 2" xfId="19337" xr:uid="{00000000-0005-0000-0000-00003F4B0000}"/>
    <cellStyle name="Comma 37 3 4 3 2 2 3" xfId="19338" xr:uid="{00000000-0005-0000-0000-0000404B0000}"/>
    <cellStyle name="Comma 37 3 4 3 2 3" xfId="19339" xr:uid="{00000000-0005-0000-0000-0000414B0000}"/>
    <cellStyle name="Comma 37 3 4 3 2 3 2" xfId="19340" xr:uid="{00000000-0005-0000-0000-0000424B0000}"/>
    <cellStyle name="Comma 37 3 4 3 2 4" xfId="19341" xr:uid="{00000000-0005-0000-0000-0000434B0000}"/>
    <cellStyle name="Comma 37 3 4 3 3" xfId="19342" xr:uid="{00000000-0005-0000-0000-0000444B0000}"/>
    <cellStyle name="Comma 37 3 4 3 3 2" xfId="19343" xr:uid="{00000000-0005-0000-0000-0000454B0000}"/>
    <cellStyle name="Comma 37 3 4 3 3 2 2" xfId="19344" xr:uid="{00000000-0005-0000-0000-0000464B0000}"/>
    <cellStyle name="Comma 37 3 4 3 3 3" xfId="19345" xr:uid="{00000000-0005-0000-0000-0000474B0000}"/>
    <cellStyle name="Comma 37 3 4 3 4" xfId="19346" xr:uid="{00000000-0005-0000-0000-0000484B0000}"/>
    <cellStyle name="Comma 37 3 4 3 4 2" xfId="19347" xr:uid="{00000000-0005-0000-0000-0000494B0000}"/>
    <cellStyle name="Comma 37 3 4 3 5" xfId="19348" xr:uid="{00000000-0005-0000-0000-00004A4B0000}"/>
    <cellStyle name="Comma 37 3 4 4" xfId="19349" xr:uid="{00000000-0005-0000-0000-00004B4B0000}"/>
    <cellStyle name="Comma 37 3 4 4 2" xfId="19350" xr:uid="{00000000-0005-0000-0000-00004C4B0000}"/>
    <cellStyle name="Comma 37 3 4 4 2 2" xfId="19351" xr:uid="{00000000-0005-0000-0000-00004D4B0000}"/>
    <cellStyle name="Comma 37 3 4 4 2 2 2" xfId="19352" xr:uid="{00000000-0005-0000-0000-00004E4B0000}"/>
    <cellStyle name="Comma 37 3 4 4 2 3" xfId="19353" xr:uid="{00000000-0005-0000-0000-00004F4B0000}"/>
    <cellStyle name="Comma 37 3 4 4 3" xfId="19354" xr:uid="{00000000-0005-0000-0000-0000504B0000}"/>
    <cellStyle name="Comma 37 3 4 4 3 2" xfId="19355" xr:uid="{00000000-0005-0000-0000-0000514B0000}"/>
    <cellStyle name="Comma 37 3 4 4 4" xfId="19356" xr:uid="{00000000-0005-0000-0000-0000524B0000}"/>
    <cellStyle name="Comma 37 3 4 5" xfId="19357" xr:uid="{00000000-0005-0000-0000-0000534B0000}"/>
    <cellStyle name="Comma 37 3 4 5 2" xfId="19358" xr:uid="{00000000-0005-0000-0000-0000544B0000}"/>
    <cellStyle name="Comma 37 3 4 5 2 2" xfId="19359" xr:uid="{00000000-0005-0000-0000-0000554B0000}"/>
    <cellStyle name="Comma 37 3 4 5 3" xfId="19360" xr:uid="{00000000-0005-0000-0000-0000564B0000}"/>
    <cellStyle name="Comma 37 3 4 6" xfId="19361" xr:uid="{00000000-0005-0000-0000-0000574B0000}"/>
    <cellStyle name="Comma 37 3 4 6 2" xfId="19362" xr:uid="{00000000-0005-0000-0000-0000584B0000}"/>
    <cellStyle name="Comma 37 3 4 7" xfId="19363" xr:uid="{00000000-0005-0000-0000-0000594B0000}"/>
    <cellStyle name="Comma 37 3 4 8" xfId="19364" xr:uid="{00000000-0005-0000-0000-00005A4B0000}"/>
    <cellStyle name="Comma 37 3 5" xfId="19365" xr:uid="{00000000-0005-0000-0000-00005B4B0000}"/>
    <cellStyle name="Comma 37 3 5 2" xfId="19366" xr:uid="{00000000-0005-0000-0000-00005C4B0000}"/>
    <cellStyle name="Comma 37 3 5 2 2" xfId="19367" xr:uid="{00000000-0005-0000-0000-00005D4B0000}"/>
    <cellStyle name="Comma 37 3 5 2 2 2" xfId="19368" xr:uid="{00000000-0005-0000-0000-00005E4B0000}"/>
    <cellStyle name="Comma 37 3 5 2 2 2 2" xfId="19369" xr:uid="{00000000-0005-0000-0000-00005F4B0000}"/>
    <cellStyle name="Comma 37 3 5 2 2 2 2 2" xfId="19370" xr:uid="{00000000-0005-0000-0000-0000604B0000}"/>
    <cellStyle name="Comma 37 3 5 2 2 2 3" xfId="19371" xr:uid="{00000000-0005-0000-0000-0000614B0000}"/>
    <cellStyle name="Comma 37 3 5 2 2 3" xfId="19372" xr:uid="{00000000-0005-0000-0000-0000624B0000}"/>
    <cellStyle name="Comma 37 3 5 2 2 3 2" xfId="19373" xr:uid="{00000000-0005-0000-0000-0000634B0000}"/>
    <cellStyle name="Comma 37 3 5 2 2 4" xfId="19374" xr:uid="{00000000-0005-0000-0000-0000644B0000}"/>
    <cellStyle name="Comma 37 3 5 2 3" xfId="19375" xr:uid="{00000000-0005-0000-0000-0000654B0000}"/>
    <cellStyle name="Comma 37 3 5 2 3 2" xfId="19376" xr:uid="{00000000-0005-0000-0000-0000664B0000}"/>
    <cellStyle name="Comma 37 3 5 2 3 2 2" xfId="19377" xr:uid="{00000000-0005-0000-0000-0000674B0000}"/>
    <cellStyle name="Comma 37 3 5 2 3 3" xfId="19378" xr:uid="{00000000-0005-0000-0000-0000684B0000}"/>
    <cellStyle name="Comma 37 3 5 2 4" xfId="19379" xr:uid="{00000000-0005-0000-0000-0000694B0000}"/>
    <cellStyle name="Comma 37 3 5 2 4 2" xfId="19380" xr:uid="{00000000-0005-0000-0000-00006A4B0000}"/>
    <cellStyle name="Comma 37 3 5 2 5" xfId="19381" xr:uid="{00000000-0005-0000-0000-00006B4B0000}"/>
    <cellStyle name="Comma 37 3 5 3" xfId="19382" xr:uid="{00000000-0005-0000-0000-00006C4B0000}"/>
    <cellStyle name="Comma 37 3 5 3 2" xfId="19383" xr:uid="{00000000-0005-0000-0000-00006D4B0000}"/>
    <cellStyle name="Comma 37 3 5 3 2 2" xfId="19384" xr:uid="{00000000-0005-0000-0000-00006E4B0000}"/>
    <cellStyle name="Comma 37 3 5 3 2 2 2" xfId="19385" xr:uid="{00000000-0005-0000-0000-00006F4B0000}"/>
    <cellStyle name="Comma 37 3 5 3 2 3" xfId="19386" xr:uid="{00000000-0005-0000-0000-0000704B0000}"/>
    <cellStyle name="Comma 37 3 5 3 3" xfId="19387" xr:uid="{00000000-0005-0000-0000-0000714B0000}"/>
    <cellStyle name="Comma 37 3 5 3 3 2" xfId="19388" xr:uid="{00000000-0005-0000-0000-0000724B0000}"/>
    <cellStyle name="Comma 37 3 5 3 4" xfId="19389" xr:uid="{00000000-0005-0000-0000-0000734B0000}"/>
    <cellStyle name="Comma 37 3 5 4" xfId="19390" xr:uid="{00000000-0005-0000-0000-0000744B0000}"/>
    <cellStyle name="Comma 37 3 5 4 2" xfId="19391" xr:uid="{00000000-0005-0000-0000-0000754B0000}"/>
    <cellStyle name="Comma 37 3 5 4 2 2" xfId="19392" xr:uid="{00000000-0005-0000-0000-0000764B0000}"/>
    <cellStyle name="Comma 37 3 5 4 3" xfId="19393" xr:uid="{00000000-0005-0000-0000-0000774B0000}"/>
    <cellStyle name="Comma 37 3 5 5" xfId="19394" xr:uid="{00000000-0005-0000-0000-0000784B0000}"/>
    <cellStyle name="Comma 37 3 5 5 2" xfId="19395" xr:uid="{00000000-0005-0000-0000-0000794B0000}"/>
    <cellStyle name="Comma 37 3 5 6" xfId="19396" xr:uid="{00000000-0005-0000-0000-00007A4B0000}"/>
    <cellStyle name="Comma 37 3 5 7" xfId="19397" xr:uid="{00000000-0005-0000-0000-00007B4B0000}"/>
    <cellStyle name="Comma 37 3 6" xfId="19398" xr:uid="{00000000-0005-0000-0000-00007C4B0000}"/>
    <cellStyle name="Comma 37 3 6 2" xfId="19399" xr:uid="{00000000-0005-0000-0000-00007D4B0000}"/>
    <cellStyle name="Comma 37 3 6 2 2" xfId="19400" xr:uid="{00000000-0005-0000-0000-00007E4B0000}"/>
    <cellStyle name="Comma 37 3 6 2 2 2" xfId="19401" xr:uid="{00000000-0005-0000-0000-00007F4B0000}"/>
    <cellStyle name="Comma 37 3 6 2 2 2 2" xfId="19402" xr:uid="{00000000-0005-0000-0000-0000804B0000}"/>
    <cellStyle name="Comma 37 3 6 2 2 3" xfId="19403" xr:uid="{00000000-0005-0000-0000-0000814B0000}"/>
    <cellStyle name="Comma 37 3 6 2 3" xfId="19404" xr:uid="{00000000-0005-0000-0000-0000824B0000}"/>
    <cellStyle name="Comma 37 3 6 2 3 2" xfId="19405" xr:uid="{00000000-0005-0000-0000-0000834B0000}"/>
    <cellStyle name="Comma 37 3 6 2 4" xfId="19406" xr:uid="{00000000-0005-0000-0000-0000844B0000}"/>
    <cellStyle name="Comma 37 3 6 3" xfId="19407" xr:uid="{00000000-0005-0000-0000-0000854B0000}"/>
    <cellStyle name="Comma 37 3 6 3 2" xfId="19408" xr:uid="{00000000-0005-0000-0000-0000864B0000}"/>
    <cellStyle name="Comma 37 3 6 3 2 2" xfId="19409" xr:uid="{00000000-0005-0000-0000-0000874B0000}"/>
    <cellStyle name="Comma 37 3 6 3 3" xfId="19410" xr:uid="{00000000-0005-0000-0000-0000884B0000}"/>
    <cellStyle name="Comma 37 3 6 4" xfId="19411" xr:uid="{00000000-0005-0000-0000-0000894B0000}"/>
    <cellStyle name="Comma 37 3 6 4 2" xfId="19412" xr:uid="{00000000-0005-0000-0000-00008A4B0000}"/>
    <cellStyle name="Comma 37 3 6 5" xfId="19413" xr:uid="{00000000-0005-0000-0000-00008B4B0000}"/>
    <cellStyle name="Comma 37 3 7" xfId="19414" xr:uid="{00000000-0005-0000-0000-00008C4B0000}"/>
    <cellStyle name="Comma 37 3 7 2" xfId="19415" xr:uid="{00000000-0005-0000-0000-00008D4B0000}"/>
    <cellStyle name="Comma 37 3 7 2 2" xfId="19416" xr:uid="{00000000-0005-0000-0000-00008E4B0000}"/>
    <cellStyle name="Comma 37 3 7 2 2 2" xfId="19417" xr:uid="{00000000-0005-0000-0000-00008F4B0000}"/>
    <cellStyle name="Comma 37 3 7 2 3" xfId="19418" xr:uid="{00000000-0005-0000-0000-0000904B0000}"/>
    <cellStyle name="Comma 37 3 7 3" xfId="19419" xr:uid="{00000000-0005-0000-0000-0000914B0000}"/>
    <cellStyle name="Comma 37 3 7 3 2" xfId="19420" xr:uid="{00000000-0005-0000-0000-0000924B0000}"/>
    <cellStyle name="Comma 37 3 7 4" xfId="19421" xr:uid="{00000000-0005-0000-0000-0000934B0000}"/>
    <cellStyle name="Comma 37 3 8" xfId="19422" xr:uid="{00000000-0005-0000-0000-0000944B0000}"/>
    <cellStyle name="Comma 37 3 8 2" xfId="19423" xr:uid="{00000000-0005-0000-0000-0000954B0000}"/>
    <cellStyle name="Comma 37 3 8 2 2" xfId="19424" xr:uid="{00000000-0005-0000-0000-0000964B0000}"/>
    <cellStyle name="Comma 37 3 8 3" xfId="19425" xr:uid="{00000000-0005-0000-0000-0000974B0000}"/>
    <cellStyle name="Comma 37 3 9" xfId="19426" xr:uid="{00000000-0005-0000-0000-0000984B0000}"/>
    <cellStyle name="Comma 37 3 9 2" xfId="19427" xr:uid="{00000000-0005-0000-0000-0000994B0000}"/>
    <cellStyle name="Comma 37 4" xfId="19428" xr:uid="{00000000-0005-0000-0000-00009A4B0000}"/>
    <cellStyle name="Comma 37 4 10" xfId="19429" xr:uid="{00000000-0005-0000-0000-00009B4B0000}"/>
    <cellStyle name="Comma 37 4 2" xfId="19430" xr:uid="{00000000-0005-0000-0000-00009C4B0000}"/>
    <cellStyle name="Comma 37 4 2 2" xfId="19431" xr:uid="{00000000-0005-0000-0000-00009D4B0000}"/>
    <cellStyle name="Comma 37 4 2 2 2" xfId="19432" xr:uid="{00000000-0005-0000-0000-00009E4B0000}"/>
    <cellStyle name="Comma 37 4 2 2 2 2" xfId="19433" xr:uid="{00000000-0005-0000-0000-00009F4B0000}"/>
    <cellStyle name="Comma 37 4 2 2 2 2 2" xfId="19434" xr:uid="{00000000-0005-0000-0000-0000A04B0000}"/>
    <cellStyle name="Comma 37 4 2 2 2 2 2 2" xfId="19435" xr:uid="{00000000-0005-0000-0000-0000A14B0000}"/>
    <cellStyle name="Comma 37 4 2 2 2 2 2 2 2" xfId="19436" xr:uid="{00000000-0005-0000-0000-0000A24B0000}"/>
    <cellStyle name="Comma 37 4 2 2 2 2 2 2 2 2" xfId="19437" xr:uid="{00000000-0005-0000-0000-0000A34B0000}"/>
    <cellStyle name="Comma 37 4 2 2 2 2 2 2 3" xfId="19438" xr:uid="{00000000-0005-0000-0000-0000A44B0000}"/>
    <cellStyle name="Comma 37 4 2 2 2 2 2 3" xfId="19439" xr:uid="{00000000-0005-0000-0000-0000A54B0000}"/>
    <cellStyle name="Comma 37 4 2 2 2 2 2 3 2" xfId="19440" xr:uid="{00000000-0005-0000-0000-0000A64B0000}"/>
    <cellStyle name="Comma 37 4 2 2 2 2 2 4" xfId="19441" xr:uid="{00000000-0005-0000-0000-0000A74B0000}"/>
    <cellStyle name="Comma 37 4 2 2 2 2 3" xfId="19442" xr:uid="{00000000-0005-0000-0000-0000A84B0000}"/>
    <cellStyle name="Comma 37 4 2 2 2 2 3 2" xfId="19443" xr:uid="{00000000-0005-0000-0000-0000A94B0000}"/>
    <cellStyle name="Comma 37 4 2 2 2 2 3 2 2" xfId="19444" xr:uid="{00000000-0005-0000-0000-0000AA4B0000}"/>
    <cellStyle name="Comma 37 4 2 2 2 2 3 3" xfId="19445" xr:uid="{00000000-0005-0000-0000-0000AB4B0000}"/>
    <cellStyle name="Comma 37 4 2 2 2 2 4" xfId="19446" xr:uid="{00000000-0005-0000-0000-0000AC4B0000}"/>
    <cellStyle name="Comma 37 4 2 2 2 2 4 2" xfId="19447" xr:uid="{00000000-0005-0000-0000-0000AD4B0000}"/>
    <cellStyle name="Comma 37 4 2 2 2 2 5" xfId="19448" xr:uid="{00000000-0005-0000-0000-0000AE4B0000}"/>
    <cellStyle name="Comma 37 4 2 2 2 3" xfId="19449" xr:uid="{00000000-0005-0000-0000-0000AF4B0000}"/>
    <cellStyle name="Comma 37 4 2 2 2 3 2" xfId="19450" xr:uid="{00000000-0005-0000-0000-0000B04B0000}"/>
    <cellStyle name="Comma 37 4 2 2 2 3 2 2" xfId="19451" xr:uid="{00000000-0005-0000-0000-0000B14B0000}"/>
    <cellStyle name="Comma 37 4 2 2 2 3 2 2 2" xfId="19452" xr:uid="{00000000-0005-0000-0000-0000B24B0000}"/>
    <cellStyle name="Comma 37 4 2 2 2 3 2 3" xfId="19453" xr:uid="{00000000-0005-0000-0000-0000B34B0000}"/>
    <cellStyle name="Comma 37 4 2 2 2 3 3" xfId="19454" xr:uid="{00000000-0005-0000-0000-0000B44B0000}"/>
    <cellStyle name="Comma 37 4 2 2 2 3 3 2" xfId="19455" xr:uid="{00000000-0005-0000-0000-0000B54B0000}"/>
    <cellStyle name="Comma 37 4 2 2 2 3 4" xfId="19456" xr:uid="{00000000-0005-0000-0000-0000B64B0000}"/>
    <cellStyle name="Comma 37 4 2 2 2 4" xfId="19457" xr:uid="{00000000-0005-0000-0000-0000B74B0000}"/>
    <cellStyle name="Comma 37 4 2 2 2 4 2" xfId="19458" xr:uid="{00000000-0005-0000-0000-0000B84B0000}"/>
    <cellStyle name="Comma 37 4 2 2 2 4 2 2" xfId="19459" xr:uid="{00000000-0005-0000-0000-0000B94B0000}"/>
    <cellStyle name="Comma 37 4 2 2 2 4 3" xfId="19460" xr:uid="{00000000-0005-0000-0000-0000BA4B0000}"/>
    <cellStyle name="Comma 37 4 2 2 2 5" xfId="19461" xr:uid="{00000000-0005-0000-0000-0000BB4B0000}"/>
    <cellStyle name="Comma 37 4 2 2 2 5 2" xfId="19462" xr:uid="{00000000-0005-0000-0000-0000BC4B0000}"/>
    <cellStyle name="Comma 37 4 2 2 2 6" xfId="19463" xr:uid="{00000000-0005-0000-0000-0000BD4B0000}"/>
    <cellStyle name="Comma 37 4 2 2 2 7" xfId="19464" xr:uid="{00000000-0005-0000-0000-0000BE4B0000}"/>
    <cellStyle name="Comma 37 4 2 2 3" xfId="19465" xr:uid="{00000000-0005-0000-0000-0000BF4B0000}"/>
    <cellStyle name="Comma 37 4 2 2 3 2" xfId="19466" xr:uid="{00000000-0005-0000-0000-0000C04B0000}"/>
    <cellStyle name="Comma 37 4 2 2 3 2 2" xfId="19467" xr:uid="{00000000-0005-0000-0000-0000C14B0000}"/>
    <cellStyle name="Comma 37 4 2 2 3 2 2 2" xfId="19468" xr:uid="{00000000-0005-0000-0000-0000C24B0000}"/>
    <cellStyle name="Comma 37 4 2 2 3 2 2 2 2" xfId="19469" xr:uid="{00000000-0005-0000-0000-0000C34B0000}"/>
    <cellStyle name="Comma 37 4 2 2 3 2 2 3" xfId="19470" xr:uid="{00000000-0005-0000-0000-0000C44B0000}"/>
    <cellStyle name="Comma 37 4 2 2 3 2 3" xfId="19471" xr:uid="{00000000-0005-0000-0000-0000C54B0000}"/>
    <cellStyle name="Comma 37 4 2 2 3 2 3 2" xfId="19472" xr:uid="{00000000-0005-0000-0000-0000C64B0000}"/>
    <cellStyle name="Comma 37 4 2 2 3 2 4" xfId="19473" xr:uid="{00000000-0005-0000-0000-0000C74B0000}"/>
    <cellStyle name="Comma 37 4 2 2 3 3" xfId="19474" xr:uid="{00000000-0005-0000-0000-0000C84B0000}"/>
    <cellStyle name="Comma 37 4 2 2 3 3 2" xfId="19475" xr:uid="{00000000-0005-0000-0000-0000C94B0000}"/>
    <cellStyle name="Comma 37 4 2 2 3 3 2 2" xfId="19476" xr:uid="{00000000-0005-0000-0000-0000CA4B0000}"/>
    <cellStyle name="Comma 37 4 2 2 3 3 3" xfId="19477" xr:uid="{00000000-0005-0000-0000-0000CB4B0000}"/>
    <cellStyle name="Comma 37 4 2 2 3 4" xfId="19478" xr:uid="{00000000-0005-0000-0000-0000CC4B0000}"/>
    <cellStyle name="Comma 37 4 2 2 3 4 2" xfId="19479" xr:uid="{00000000-0005-0000-0000-0000CD4B0000}"/>
    <cellStyle name="Comma 37 4 2 2 3 5" xfId="19480" xr:uid="{00000000-0005-0000-0000-0000CE4B0000}"/>
    <cellStyle name="Comma 37 4 2 2 4" xfId="19481" xr:uid="{00000000-0005-0000-0000-0000CF4B0000}"/>
    <cellStyle name="Comma 37 4 2 2 4 2" xfId="19482" xr:uid="{00000000-0005-0000-0000-0000D04B0000}"/>
    <cellStyle name="Comma 37 4 2 2 4 2 2" xfId="19483" xr:uid="{00000000-0005-0000-0000-0000D14B0000}"/>
    <cellStyle name="Comma 37 4 2 2 4 2 2 2" xfId="19484" xr:uid="{00000000-0005-0000-0000-0000D24B0000}"/>
    <cellStyle name="Comma 37 4 2 2 4 2 3" xfId="19485" xr:uid="{00000000-0005-0000-0000-0000D34B0000}"/>
    <cellStyle name="Comma 37 4 2 2 4 3" xfId="19486" xr:uid="{00000000-0005-0000-0000-0000D44B0000}"/>
    <cellStyle name="Comma 37 4 2 2 4 3 2" xfId="19487" xr:uid="{00000000-0005-0000-0000-0000D54B0000}"/>
    <cellStyle name="Comma 37 4 2 2 4 4" xfId="19488" xr:uid="{00000000-0005-0000-0000-0000D64B0000}"/>
    <cellStyle name="Comma 37 4 2 2 5" xfId="19489" xr:uid="{00000000-0005-0000-0000-0000D74B0000}"/>
    <cellStyle name="Comma 37 4 2 2 5 2" xfId="19490" xr:uid="{00000000-0005-0000-0000-0000D84B0000}"/>
    <cellStyle name="Comma 37 4 2 2 5 2 2" xfId="19491" xr:uid="{00000000-0005-0000-0000-0000D94B0000}"/>
    <cellStyle name="Comma 37 4 2 2 5 3" xfId="19492" xr:uid="{00000000-0005-0000-0000-0000DA4B0000}"/>
    <cellStyle name="Comma 37 4 2 2 6" xfId="19493" xr:uid="{00000000-0005-0000-0000-0000DB4B0000}"/>
    <cellStyle name="Comma 37 4 2 2 6 2" xfId="19494" xr:uid="{00000000-0005-0000-0000-0000DC4B0000}"/>
    <cellStyle name="Comma 37 4 2 2 7" xfId="19495" xr:uid="{00000000-0005-0000-0000-0000DD4B0000}"/>
    <cellStyle name="Comma 37 4 2 2 8" xfId="19496" xr:uid="{00000000-0005-0000-0000-0000DE4B0000}"/>
    <cellStyle name="Comma 37 4 2 3" xfId="19497" xr:uid="{00000000-0005-0000-0000-0000DF4B0000}"/>
    <cellStyle name="Comma 37 4 2 3 2" xfId="19498" xr:uid="{00000000-0005-0000-0000-0000E04B0000}"/>
    <cellStyle name="Comma 37 4 2 3 2 2" xfId="19499" xr:uid="{00000000-0005-0000-0000-0000E14B0000}"/>
    <cellStyle name="Comma 37 4 2 3 2 2 2" xfId="19500" xr:uid="{00000000-0005-0000-0000-0000E24B0000}"/>
    <cellStyle name="Comma 37 4 2 3 2 2 2 2" xfId="19501" xr:uid="{00000000-0005-0000-0000-0000E34B0000}"/>
    <cellStyle name="Comma 37 4 2 3 2 2 2 2 2" xfId="19502" xr:uid="{00000000-0005-0000-0000-0000E44B0000}"/>
    <cellStyle name="Comma 37 4 2 3 2 2 2 3" xfId="19503" xr:uid="{00000000-0005-0000-0000-0000E54B0000}"/>
    <cellStyle name="Comma 37 4 2 3 2 2 3" xfId="19504" xr:uid="{00000000-0005-0000-0000-0000E64B0000}"/>
    <cellStyle name="Comma 37 4 2 3 2 2 3 2" xfId="19505" xr:uid="{00000000-0005-0000-0000-0000E74B0000}"/>
    <cellStyle name="Comma 37 4 2 3 2 2 4" xfId="19506" xr:uid="{00000000-0005-0000-0000-0000E84B0000}"/>
    <cellStyle name="Comma 37 4 2 3 2 3" xfId="19507" xr:uid="{00000000-0005-0000-0000-0000E94B0000}"/>
    <cellStyle name="Comma 37 4 2 3 2 3 2" xfId="19508" xr:uid="{00000000-0005-0000-0000-0000EA4B0000}"/>
    <cellStyle name="Comma 37 4 2 3 2 3 2 2" xfId="19509" xr:uid="{00000000-0005-0000-0000-0000EB4B0000}"/>
    <cellStyle name="Comma 37 4 2 3 2 3 3" xfId="19510" xr:uid="{00000000-0005-0000-0000-0000EC4B0000}"/>
    <cellStyle name="Comma 37 4 2 3 2 4" xfId="19511" xr:uid="{00000000-0005-0000-0000-0000ED4B0000}"/>
    <cellStyle name="Comma 37 4 2 3 2 4 2" xfId="19512" xr:uid="{00000000-0005-0000-0000-0000EE4B0000}"/>
    <cellStyle name="Comma 37 4 2 3 2 5" xfId="19513" xr:uid="{00000000-0005-0000-0000-0000EF4B0000}"/>
    <cellStyle name="Comma 37 4 2 3 3" xfId="19514" xr:uid="{00000000-0005-0000-0000-0000F04B0000}"/>
    <cellStyle name="Comma 37 4 2 3 3 2" xfId="19515" xr:uid="{00000000-0005-0000-0000-0000F14B0000}"/>
    <cellStyle name="Comma 37 4 2 3 3 2 2" xfId="19516" xr:uid="{00000000-0005-0000-0000-0000F24B0000}"/>
    <cellStyle name="Comma 37 4 2 3 3 2 2 2" xfId="19517" xr:uid="{00000000-0005-0000-0000-0000F34B0000}"/>
    <cellStyle name="Comma 37 4 2 3 3 2 3" xfId="19518" xr:uid="{00000000-0005-0000-0000-0000F44B0000}"/>
    <cellStyle name="Comma 37 4 2 3 3 3" xfId="19519" xr:uid="{00000000-0005-0000-0000-0000F54B0000}"/>
    <cellStyle name="Comma 37 4 2 3 3 3 2" xfId="19520" xr:uid="{00000000-0005-0000-0000-0000F64B0000}"/>
    <cellStyle name="Comma 37 4 2 3 3 4" xfId="19521" xr:uid="{00000000-0005-0000-0000-0000F74B0000}"/>
    <cellStyle name="Comma 37 4 2 3 4" xfId="19522" xr:uid="{00000000-0005-0000-0000-0000F84B0000}"/>
    <cellStyle name="Comma 37 4 2 3 4 2" xfId="19523" xr:uid="{00000000-0005-0000-0000-0000F94B0000}"/>
    <cellStyle name="Comma 37 4 2 3 4 2 2" xfId="19524" xr:uid="{00000000-0005-0000-0000-0000FA4B0000}"/>
    <cellStyle name="Comma 37 4 2 3 4 3" xfId="19525" xr:uid="{00000000-0005-0000-0000-0000FB4B0000}"/>
    <cellStyle name="Comma 37 4 2 3 5" xfId="19526" xr:uid="{00000000-0005-0000-0000-0000FC4B0000}"/>
    <cellStyle name="Comma 37 4 2 3 5 2" xfId="19527" xr:uid="{00000000-0005-0000-0000-0000FD4B0000}"/>
    <cellStyle name="Comma 37 4 2 3 6" xfId="19528" xr:uid="{00000000-0005-0000-0000-0000FE4B0000}"/>
    <cellStyle name="Comma 37 4 2 3 7" xfId="19529" xr:uid="{00000000-0005-0000-0000-0000FF4B0000}"/>
    <cellStyle name="Comma 37 4 2 4" xfId="19530" xr:uid="{00000000-0005-0000-0000-0000004C0000}"/>
    <cellStyle name="Comma 37 4 2 4 2" xfId="19531" xr:uid="{00000000-0005-0000-0000-0000014C0000}"/>
    <cellStyle name="Comma 37 4 2 4 2 2" xfId="19532" xr:uid="{00000000-0005-0000-0000-0000024C0000}"/>
    <cellStyle name="Comma 37 4 2 4 2 2 2" xfId="19533" xr:uid="{00000000-0005-0000-0000-0000034C0000}"/>
    <cellStyle name="Comma 37 4 2 4 2 2 2 2" xfId="19534" xr:uid="{00000000-0005-0000-0000-0000044C0000}"/>
    <cellStyle name="Comma 37 4 2 4 2 2 3" xfId="19535" xr:uid="{00000000-0005-0000-0000-0000054C0000}"/>
    <cellStyle name="Comma 37 4 2 4 2 3" xfId="19536" xr:uid="{00000000-0005-0000-0000-0000064C0000}"/>
    <cellStyle name="Comma 37 4 2 4 2 3 2" xfId="19537" xr:uid="{00000000-0005-0000-0000-0000074C0000}"/>
    <cellStyle name="Comma 37 4 2 4 2 4" xfId="19538" xr:uid="{00000000-0005-0000-0000-0000084C0000}"/>
    <cellStyle name="Comma 37 4 2 4 3" xfId="19539" xr:uid="{00000000-0005-0000-0000-0000094C0000}"/>
    <cellStyle name="Comma 37 4 2 4 3 2" xfId="19540" xr:uid="{00000000-0005-0000-0000-00000A4C0000}"/>
    <cellStyle name="Comma 37 4 2 4 3 2 2" xfId="19541" xr:uid="{00000000-0005-0000-0000-00000B4C0000}"/>
    <cellStyle name="Comma 37 4 2 4 3 3" xfId="19542" xr:uid="{00000000-0005-0000-0000-00000C4C0000}"/>
    <cellStyle name="Comma 37 4 2 4 4" xfId="19543" xr:uid="{00000000-0005-0000-0000-00000D4C0000}"/>
    <cellStyle name="Comma 37 4 2 4 4 2" xfId="19544" xr:uid="{00000000-0005-0000-0000-00000E4C0000}"/>
    <cellStyle name="Comma 37 4 2 4 5" xfId="19545" xr:uid="{00000000-0005-0000-0000-00000F4C0000}"/>
    <cellStyle name="Comma 37 4 2 5" xfId="19546" xr:uid="{00000000-0005-0000-0000-0000104C0000}"/>
    <cellStyle name="Comma 37 4 2 5 2" xfId="19547" xr:uid="{00000000-0005-0000-0000-0000114C0000}"/>
    <cellStyle name="Comma 37 4 2 5 2 2" xfId="19548" xr:uid="{00000000-0005-0000-0000-0000124C0000}"/>
    <cellStyle name="Comma 37 4 2 5 2 2 2" xfId="19549" xr:uid="{00000000-0005-0000-0000-0000134C0000}"/>
    <cellStyle name="Comma 37 4 2 5 2 3" xfId="19550" xr:uid="{00000000-0005-0000-0000-0000144C0000}"/>
    <cellStyle name="Comma 37 4 2 5 3" xfId="19551" xr:uid="{00000000-0005-0000-0000-0000154C0000}"/>
    <cellStyle name="Comma 37 4 2 5 3 2" xfId="19552" xr:uid="{00000000-0005-0000-0000-0000164C0000}"/>
    <cellStyle name="Comma 37 4 2 5 4" xfId="19553" xr:uid="{00000000-0005-0000-0000-0000174C0000}"/>
    <cellStyle name="Comma 37 4 2 6" xfId="19554" xr:uid="{00000000-0005-0000-0000-0000184C0000}"/>
    <cellStyle name="Comma 37 4 2 6 2" xfId="19555" xr:uid="{00000000-0005-0000-0000-0000194C0000}"/>
    <cellStyle name="Comma 37 4 2 6 2 2" xfId="19556" xr:uid="{00000000-0005-0000-0000-00001A4C0000}"/>
    <cellStyle name="Comma 37 4 2 6 3" xfId="19557" xr:uid="{00000000-0005-0000-0000-00001B4C0000}"/>
    <cellStyle name="Comma 37 4 2 7" xfId="19558" xr:uid="{00000000-0005-0000-0000-00001C4C0000}"/>
    <cellStyle name="Comma 37 4 2 7 2" xfId="19559" xr:uid="{00000000-0005-0000-0000-00001D4C0000}"/>
    <cellStyle name="Comma 37 4 2 8" xfId="19560" xr:uid="{00000000-0005-0000-0000-00001E4C0000}"/>
    <cellStyle name="Comma 37 4 2 9" xfId="19561" xr:uid="{00000000-0005-0000-0000-00001F4C0000}"/>
    <cellStyle name="Comma 37 4 3" xfId="19562" xr:uid="{00000000-0005-0000-0000-0000204C0000}"/>
    <cellStyle name="Comma 37 4 3 2" xfId="19563" xr:uid="{00000000-0005-0000-0000-0000214C0000}"/>
    <cellStyle name="Comma 37 4 3 2 2" xfId="19564" xr:uid="{00000000-0005-0000-0000-0000224C0000}"/>
    <cellStyle name="Comma 37 4 3 2 2 2" xfId="19565" xr:uid="{00000000-0005-0000-0000-0000234C0000}"/>
    <cellStyle name="Comma 37 4 3 2 2 2 2" xfId="19566" xr:uid="{00000000-0005-0000-0000-0000244C0000}"/>
    <cellStyle name="Comma 37 4 3 2 2 2 2 2" xfId="19567" xr:uid="{00000000-0005-0000-0000-0000254C0000}"/>
    <cellStyle name="Comma 37 4 3 2 2 2 2 2 2" xfId="19568" xr:uid="{00000000-0005-0000-0000-0000264C0000}"/>
    <cellStyle name="Comma 37 4 3 2 2 2 2 3" xfId="19569" xr:uid="{00000000-0005-0000-0000-0000274C0000}"/>
    <cellStyle name="Comma 37 4 3 2 2 2 3" xfId="19570" xr:uid="{00000000-0005-0000-0000-0000284C0000}"/>
    <cellStyle name="Comma 37 4 3 2 2 2 3 2" xfId="19571" xr:uid="{00000000-0005-0000-0000-0000294C0000}"/>
    <cellStyle name="Comma 37 4 3 2 2 2 4" xfId="19572" xr:uid="{00000000-0005-0000-0000-00002A4C0000}"/>
    <cellStyle name="Comma 37 4 3 2 2 3" xfId="19573" xr:uid="{00000000-0005-0000-0000-00002B4C0000}"/>
    <cellStyle name="Comma 37 4 3 2 2 3 2" xfId="19574" xr:uid="{00000000-0005-0000-0000-00002C4C0000}"/>
    <cellStyle name="Comma 37 4 3 2 2 3 2 2" xfId="19575" xr:uid="{00000000-0005-0000-0000-00002D4C0000}"/>
    <cellStyle name="Comma 37 4 3 2 2 3 3" xfId="19576" xr:uid="{00000000-0005-0000-0000-00002E4C0000}"/>
    <cellStyle name="Comma 37 4 3 2 2 4" xfId="19577" xr:uid="{00000000-0005-0000-0000-00002F4C0000}"/>
    <cellStyle name="Comma 37 4 3 2 2 4 2" xfId="19578" xr:uid="{00000000-0005-0000-0000-0000304C0000}"/>
    <cellStyle name="Comma 37 4 3 2 2 5" xfId="19579" xr:uid="{00000000-0005-0000-0000-0000314C0000}"/>
    <cellStyle name="Comma 37 4 3 2 3" xfId="19580" xr:uid="{00000000-0005-0000-0000-0000324C0000}"/>
    <cellStyle name="Comma 37 4 3 2 3 2" xfId="19581" xr:uid="{00000000-0005-0000-0000-0000334C0000}"/>
    <cellStyle name="Comma 37 4 3 2 3 2 2" xfId="19582" xr:uid="{00000000-0005-0000-0000-0000344C0000}"/>
    <cellStyle name="Comma 37 4 3 2 3 2 2 2" xfId="19583" xr:uid="{00000000-0005-0000-0000-0000354C0000}"/>
    <cellStyle name="Comma 37 4 3 2 3 2 3" xfId="19584" xr:uid="{00000000-0005-0000-0000-0000364C0000}"/>
    <cellStyle name="Comma 37 4 3 2 3 3" xfId="19585" xr:uid="{00000000-0005-0000-0000-0000374C0000}"/>
    <cellStyle name="Comma 37 4 3 2 3 3 2" xfId="19586" xr:uid="{00000000-0005-0000-0000-0000384C0000}"/>
    <cellStyle name="Comma 37 4 3 2 3 4" xfId="19587" xr:uid="{00000000-0005-0000-0000-0000394C0000}"/>
    <cellStyle name="Comma 37 4 3 2 4" xfId="19588" xr:uid="{00000000-0005-0000-0000-00003A4C0000}"/>
    <cellStyle name="Comma 37 4 3 2 4 2" xfId="19589" xr:uid="{00000000-0005-0000-0000-00003B4C0000}"/>
    <cellStyle name="Comma 37 4 3 2 4 2 2" xfId="19590" xr:uid="{00000000-0005-0000-0000-00003C4C0000}"/>
    <cellStyle name="Comma 37 4 3 2 4 3" xfId="19591" xr:uid="{00000000-0005-0000-0000-00003D4C0000}"/>
    <cellStyle name="Comma 37 4 3 2 5" xfId="19592" xr:uid="{00000000-0005-0000-0000-00003E4C0000}"/>
    <cellStyle name="Comma 37 4 3 2 5 2" xfId="19593" xr:uid="{00000000-0005-0000-0000-00003F4C0000}"/>
    <cellStyle name="Comma 37 4 3 2 6" xfId="19594" xr:uid="{00000000-0005-0000-0000-0000404C0000}"/>
    <cellStyle name="Comma 37 4 3 2 7" xfId="19595" xr:uid="{00000000-0005-0000-0000-0000414C0000}"/>
    <cellStyle name="Comma 37 4 3 3" xfId="19596" xr:uid="{00000000-0005-0000-0000-0000424C0000}"/>
    <cellStyle name="Comma 37 4 3 3 2" xfId="19597" xr:uid="{00000000-0005-0000-0000-0000434C0000}"/>
    <cellStyle name="Comma 37 4 3 3 2 2" xfId="19598" xr:uid="{00000000-0005-0000-0000-0000444C0000}"/>
    <cellStyle name="Comma 37 4 3 3 2 2 2" xfId="19599" xr:uid="{00000000-0005-0000-0000-0000454C0000}"/>
    <cellStyle name="Comma 37 4 3 3 2 2 2 2" xfId="19600" xr:uid="{00000000-0005-0000-0000-0000464C0000}"/>
    <cellStyle name="Comma 37 4 3 3 2 2 3" xfId="19601" xr:uid="{00000000-0005-0000-0000-0000474C0000}"/>
    <cellStyle name="Comma 37 4 3 3 2 3" xfId="19602" xr:uid="{00000000-0005-0000-0000-0000484C0000}"/>
    <cellStyle name="Comma 37 4 3 3 2 3 2" xfId="19603" xr:uid="{00000000-0005-0000-0000-0000494C0000}"/>
    <cellStyle name="Comma 37 4 3 3 2 4" xfId="19604" xr:uid="{00000000-0005-0000-0000-00004A4C0000}"/>
    <cellStyle name="Comma 37 4 3 3 3" xfId="19605" xr:uid="{00000000-0005-0000-0000-00004B4C0000}"/>
    <cellStyle name="Comma 37 4 3 3 3 2" xfId="19606" xr:uid="{00000000-0005-0000-0000-00004C4C0000}"/>
    <cellStyle name="Comma 37 4 3 3 3 2 2" xfId="19607" xr:uid="{00000000-0005-0000-0000-00004D4C0000}"/>
    <cellStyle name="Comma 37 4 3 3 3 3" xfId="19608" xr:uid="{00000000-0005-0000-0000-00004E4C0000}"/>
    <cellStyle name="Comma 37 4 3 3 4" xfId="19609" xr:uid="{00000000-0005-0000-0000-00004F4C0000}"/>
    <cellStyle name="Comma 37 4 3 3 4 2" xfId="19610" xr:uid="{00000000-0005-0000-0000-0000504C0000}"/>
    <cellStyle name="Comma 37 4 3 3 5" xfId="19611" xr:uid="{00000000-0005-0000-0000-0000514C0000}"/>
    <cellStyle name="Comma 37 4 3 4" xfId="19612" xr:uid="{00000000-0005-0000-0000-0000524C0000}"/>
    <cellStyle name="Comma 37 4 3 4 2" xfId="19613" xr:uid="{00000000-0005-0000-0000-0000534C0000}"/>
    <cellStyle name="Comma 37 4 3 4 2 2" xfId="19614" xr:uid="{00000000-0005-0000-0000-0000544C0000}"/>
    <cellStyle name="Comma 37 4 3 4 2 2 2" xfId="19615" xr:uid="{00000000-0005-0000-0000-0000554C0000}"/>
    <cellStyle name="Comma 37 4 3 4 2 3" xfId="19616" xr:uid="{00000000-0005-0000-0000-0000564C0000}"/>
    <cellStyle name="Comma 37 4 3 4 3" xfId="19617" xr:uid="{00000000-0005-0000-0000-0000574C0000}"/>
    <cellStyle name="Comma 37 4 3 4 3 2" xfId="19618" xr:uid="{00000000-0005-0000-0000-0000584C0000}"/>
    <cellStyle name="Comma 37 4 3 4 4" xfId="19619" xr:uid="{00000000-0005-0000-0000-0000594C0000}"/>
    <cellStyle name="Comma 37 4 3 5" xfId="19620" xr:uid="{00000000-0005-0000-0000-00005A4C0000}"/>
    <cellStyle name="Comma 37 4 3 5 2" xfId="19621" xr:uid="{00000000-0005-0000-0000-00005B4C0000}"/>
    <cellStyle name="Comma 37 4 3 5 2 2" xfId="19622" xr:uid="{00000000-0005-0000-0000-00005C4C0000}"/>
    <cellStyle name="Comma 37 4 3 5 3" xfId="19623" xr:uid="{00000000-0005-0000-0000-00005D4C0000}"/>
    <cellStyle name="Comma 37 4 3 6" xfId="19624" xr:uid="{00000000-0005-0000-0000-00005E4C0000}"/>
    <cellStyle name="Comma 37 4 3 6 2" xfId="19625" xr:uid="{00000000-0005-0000-0000-00005F4C0000}"/>
    <cellStyle name="Comma 37 4 3 7" xfId="19626" xr:uid="{00000000-0005-0000-0000-0000604C0000}"/>
    <cellStyle name="Comma 37 4 3 8" xfId="19627" xr:uid="{00000000-0005-0000-0000-0000614C0000}"/>
    <cellStyle name="Comma 37 4 4" xfId="19628" xr:uid="{00000000-0005-0000-0000-0000624C0000}"/>
    <cellStyle name="Comma 37 4 4 2" xfId="19629" xr:uid="{00000000-0005-0000-0000-0000634C0000}"/>
    <cellStyle name="Comma 37 4 4 2 2" xfId="19630" xr:uid="{00000000-0005-0000-0000-0000644C0000}"/>
    <cellStyle name="Comma 37 4 4 2 2 2" xfId="19631" xr:uid="{00000000-0005-0000-0000-0000654C0000}"/>
    <cellStyle name="Comma 37 4 4 2 2 2 2" xfId="19632" xr:uid="{00000000-0005-0000-0000-0000664C0000}"/>
    <cellStyle name="Comma 37 4 4 2 2 2 2 2" xfId="19633" xr:uid="{00000000-0005-0000-0000-0000674C0000}"/>
    <cellStyle name="Comma 37 4 4 2 2 2 3" xfId="19634" xr:uid="{00000000-0005-0000-0000-0000684C0000}"/>
    <cellStyle name="Comma 37 4 4 2 2 3" xfId="19635" xr:uid="{00000000-0005-0000-0000-0000694C0000}"/>
    <cellStyle name="Comma 37 4 4 2 2 3 2" xfId="19636" xr:uid="{00000000-0005-0000-0000-00006A4C0000}"/>
    <cellStyle name="Comma 37 4 4 2 2 4" xfId="19637" xr:uid="{00000000-0005-0000-0000-00006B4C0000}"/>
    <cellStyle name="Comma 37 4 4 2 3" xfId="19638" xr:uid="{00000000-0005-0000-0000-00006C4C0000}"/>
    <cellStyle name="Comma 37 4 4 2 3 2" xfId="19639" xr:uid="{00000000-0005-0000-0000-00006D4C0000}"/>
    <cellStyle name="Comma 37 4 4 2 3 2 2" xfId="19640" xr:uid="{00000000-0005-0000-0000-00006E4C0000}"/>
    <cellStyle name="Comma 37 4 4 2 3 3" xfId="19641" xr:uid="{00000000-0005-0000-0000-00006F4C0000}"/>
    <cellStyle name="Comma 37 4 4 2 4" xfId="19642" xr:uid="{00000000-0005-0000-0000-0000704C0000}"/>
    <cellStyle name="Comma 37 4 4 2 4 2" xfId="19643" xr:uid="{00000000-0005-0000-0000-0000714C0000}"/>
    <cellStyle name="Comma 37 4 4 2 5" xfId="19644" xr:uid="{00000000-0005-0000-0000-0000724C0000}"/>
    <cellStyle name="Comma 37 4 4 3" xfId="19645" xr:uid="{00000000-0005-0000-0000-0000734C0000}"/>
    <cellStyle name="Comma 37 4 4 3 2" xfId="19646" xr:uid="{00000000-0005-0000-0000-0000744C0000}"/>
    <cellStyle name="Comma 37 4 4 3 2 2" xfId="19647" xr:uid="{00000000-0005-0000-0000-0000754C0000}"/>
    <cellStyle name="Comma 37 4 4 3 2 2 2" xfId="19648" xr:uid="{00000000-0005-0000-0000-0000764C0000}"/>
    <cellStyle name="Comma 37 4 4 3 2 3" xfId="19649" xr:uid="{00000000-0005-0000-0000-0000774C0000}"/>
    <cellStyle name="Comma 37 4 4 3 3" xfId="19650" xr:uid="{00000000-0005-0000-0000-0000784C0000}"/>
    <cellStyle name="Comma 37 4 4 3 3 2" xfId="19651" xr:uid="{00000000-0005-0000-0000-0000794C0000}"/>
    <cellStyle name="Comma 37 4 4 3 4" xfId="19652" xr:uid="{00000000-0005-0000-0000-00007A4C0000}"/>
    <cellStyle name="Comma 37 4 4 4" xfId="19653" xr:uid="{00000000-0005-0000-0000-00007B4C0000}"/>
    <cellStyle name="Comma 37 4 4 4 2" xfId="19654" xr:uid="{00000000-0005-0000-0000-00007C4C0000}"/>
    <cellStyle name="Comma 37 4 4 4 2 2" xfId="19655" xr:uid="{00000000-0005-0000-0000-00007D4C0000}"/>
    <cellStyle name="Comma 37 4 4 4 3" xfId="19656" xr:uid="{00000000-0005-0000-0000-00007E4C0000}"/>
    <cellStyle name="Comma 37 4 4 5" xfId="19657" xr:uid="{00000000-0005-0000-0000-00007F4C0000}"/>
    <cellStyle name="Comma 37 4 4 5 2" xfId="19658" xr:uid="{00000000-0005-0000-0000-0000804C0000}"/>
    <cellStyle name="Comma 37 4 4 6" xfId="19659" xr:uid="{00000000-0005-0000-0000-0000814C0000}"/>
    <cellStyle name="Comma 37 4 4 7" xfId="19660" xr:uid="{00000000-0005-0000-0000-0000824C0000}"/>
    <cellStyle name="Comma 37 4 5" xfId="19661" xr:uid="{00000000-0005-0000-0000-0000834C0000}"/>
    <cellStyle name="Comma 37 4 5 2" xfId="19662" xr:uid="{00000000-0005-0000-0000-0000844C0000}"/>
    <cellStyle name="Comma 37 4 5 2 2" xfId="19663" xr:uid="{00000000-0005-0000-0000-0000854C0000}"/>
    <cellStyle name="Comma 37 4 5 2 2 2" xfId="19664" xr:uid="{00000000-0005-0000-0000-0000864C0000}"/>
    <cellStyle name="Comma 37 4 5 2 2 2 2" xfId="19665" xr:uid="{00000000-0005-0000-0000-0000874C0000}"/>
    <cellStyle name="Comma 37 4 5 2 2 3" xfId="19666" xr:uid="{00000000-0005-0000-0000-0000884C0000}"/>
    <cellStyle name="Comma 37 4 5 2 3" xfId="19667" xr:uid="{00000000-0005-0000-0000-0000894C0000}"/>
    <cellStyle name="Comma 37 4 5 2 3 2" xfId="19668" xr:uid="{00000000-0005-0000-0000-00008A4C0000}"/>
    <cellStyle name="Comma 37 4 5 2 4" xfId="19669" xr:uid="{00000000-0005-0000-0000-00008B4C0000}"/>
    <cellStyle name="Comma 37 4 5 3" xfId="19670" xr:uid="{00000000-0005-0000-0000-00008C4C0000}"/>
    <cellStyle name="Comma 37 4 5 3 2" xfId="19671" xr:uid="{00000000-0005-0000-0000-00008D4C0000}"/>
    <cellStyle name="Comma 37 4 5 3 2 2" xfId="19672" xr:uid="{00000000-0005-0000-0000-00008E4C0000}"/>
    <cellStyle name="Comma 37 4 5 3 3" xfId="19673" xr:uid="{00000000-0005-0000-0000-00008F4C0000}"/>
    <cellStyle name="Comma 37 4 5 4" xfId="19674" xr:uid="{00000000-0005-0000-0000-0000904C0000}"/>
    <cellStyle name="Comma 37 4 5 4 2" xfId="19675" xr:uid="{00000000-0005-0000-0000-0000914C0000}"/>
    <cellStyle name="Comma 37 4 5 5" xfId="19676" xr:uid="{00000000-0005-0000-0000-0000924C0000}"/>
    <cellStyle name="Comma 37 4 6" xfId="19677" xr:uid="{00000000-0005-0000-0000-0000934C0000}"/>
    <cellStyle name="Comma 37 4 6 2" xfId="19678" xr:uid="{00000000-0005-0000-0000-0000944C0000}"/>
    <cellStyle name="Comma 37 4 6 2 2" xfId="19679" xr:uid="{00000000-0005-0000-0000-0000954C0000}"/>
    <cellStyle name="Comma 37 4 6 2 2 2" xfId="19680" xr:uid="{00000000-0005-0000-0000-0000964C0000}"/>
    <cellStyle name="Comma 37 4 6 2 3" xfId="19681" xr:uid="{00000000-0005-0000-0000-0000974C0000}"/>
    <cellStyle name="Comma 37 4 6 3" xfId="19682" xr:uid="{00000000-0005-0000-0000-0000984C0000}"/>
    <cellStyle name="Comma 37 4 6 3 2" xfId="19683" xr:uid="{00000000-0005-0000-0000-0000994C0000}"/>
    <cellStyle name="Comma 37 4 6 4" xfId="19684" xr:uid="{00000000-0005-0000-0000-00009A4C0000}"/>
    <cellStyle name="Comma 37 4 7" xfId="19685" xr:uid="{00000000-0005-0000-0000-00009B4C0000}"/>
    <cellStyle name="Comma 37 4 7 2" xfId="19686" xr:uid="{00000000-0005-0000-0000-00009C4C0000}"/>
    <cellStyle name="Comma 37 4 7 2 2" xfId="19687" xr:uid="{00000000-0005-0000-0000-00009D4C0000}"/>
    <cellStyle name="Comma 37 4 7 3" xfId="19688" xr:uid="{00000000-0005-0000-0000-00009E4C0000}"/>
    <cellStyle name="Comma 37 4 8" xfId="19689" xr:uid="{00000000-0005-0000-0000-00009F4C0000}"/>
    <cellStyle name="Comma 37 4 8 2" xfId="19690" xr:uid="{00000000-0005-0000-0000-0000A04C0000}"/>
    <cellStyle name="Comma 37 4 9" xfId="19691" xr:uid="{00000000-0005-0000-0000-0000A14C0000}"/>
    <cellStyle name="Comma 37 5" xfId="19692" xr:uid="{00000000-0005-0000-0000-0000A24C0000}"/>
    <cellStyle name="Comma 37 5 2" xfId="19693" xr:uid="{00000000-0005-0000-0000-0000A34C0000}"/>
    <cellStyle name="Comma 37 5 2 2" xfId="19694" xr:uid="{00000000-0005-0000-0000-0000A44C0000}"/>
    <cellStyle name="Comma 37 5 2 2 2" xfId="19695" xr:uid="{00000000-0005-0000-0000-0000A54C0000}"/>
    <cellStyle name="Comma 37 5 2 2 2 2" xfId="19696" xr:uid="{00000000-0005-0000-0000-0000A64C0000}"/>
    <cellStyle name="Comma 37 5 2 2 2 2 2" xfId="19697" xr:uid="{00000000-0005-0000-0000-0000A74C0000}"/>
    <cellStyle name="Comma 37 5 2 2 2 2 2 2" xfId="19698" xr:uid="{00000000-0005-0000-0000-0000A84C0000}"/>
    <cellStyle name="Comma 37 5 2 2 2 2 2 2 2" xfId="19699" xr:uid="{00000000-0005-0000-0000-0000A94C0000}"/>
    <cellStyle name="Comma 37 5 2 2 2 2 2 3" xfId="19700" xr:uid="{00000000-0005-0000-0000-0000AA4C0000}"/>
    <cellStyle name="Comma 37 5 2 2 2 2 3" xfId="19701" xr:uid="{00000000-0005-0000-0000-0000AB4C0000}"/>
    <cellStyle name="Comma 37 5 2 2 2 2 3 2" xfId="19702" xr:uid="{00000000-0005-0000-0000-0000AC4C0000}"/>
    <cellStyle name="Comma 37 5 2 2 2 2 4" xfId="19703" xr:uid="{00000000-0005-0000-0000-0000AD4C0000}"/>
    <cellStyle name="Comma 37 5 2 2 2 3" xfId="19704" xr:uid="{00000000-0005-0000-0000-0000AE4C0000}"/>
    <cellStyle name="Comma 37 5 2 2 2 3 2" xfId="19705" xr:uid="{00000000-0005-0000-0000-0000AF4C0000}"/>
    <cellStyle name="Comma 37 5 2 2 2 3 2 2" xfId="19706" xr:uid="{00000000-0005-0000-0000-0000B04C0000}"/>
    <cellStyle name="Comma 37 5 2 2 2 3 3" xfId="19707" xr:uid="{00000000-0005-0000-0000-0000B14C0000}"/>
    <cellStyle name="Comma 37 5 2 2 2 4" xfId="19708" xr:uid="{00000000-0005-0000-0000-0000B24C0000}"/>
    <cellStyle name="Comma 37 5 2 2 2 4 2" xfId="19709" xr:uid="{00000000-0005-0000-0000-0000B34C0000}"/>
    <cellStyle name="Comma 37 5 2 2 2 5" xfId="19710" xr:uid="{00000000-0005-0000-0000-0000B44C0000}"/>
    <cellStyle name="Comma 37 5 2 2 3" xfId="19711" xr:uid="{00000000-0005-0000-0000-0000B54C0000}"/>
    <cellStyle name="Comma 37 5 2 2 3 2" xfId="19712" xr:uid="{00000000-0005-0000-0000-0000B64C0000}"/>
    <cellStyle name="Comma 37 5 2 2 3 2 2" xfId="19713" xr:uid="{00000000-0005-0000-0000-0000B74C0000}"/>
    <cellStyle name="Comma 37 5 2 2 3 2 2 2" xfId="19714" xr:uid="{00000000-0005-0000-0000-0000B84C0000}"/>
    <cellStyle name="Comma 37 5 2 2 3 2 3" xfId="19715" xr:uid="{00000000-0005-0000-0000-0000B94C0000}"/>
    <cellStyle name="Comma 37 5 2 2 3 3" xfId="19716" xr:uid="{00000000-0005-0000-0000-0000BA4C0000}"/>
    <cellStyle name="Comma 37 5 2 2 3 3 2" xfId="19717" xr:uid="{00000000-0005-0000-0000-0000BB4C0000}"/>
    <cellStyle name="Comma 37 5 2 2 3 4" xfId="19718" xr:uid="{00000000-0005-0000-0000-0000BC4C0000}"/>
    <cellStyle name="Comma 37 5 2 2 4" xfId="19719" xr:uid="{00000000-0005-0000-0000-0000BD4C0000}"/>
    <cellStyle name="Comma 37 5 2 2 4 2" xfId="19720" xr:uid="{00000000-0005-0000-0000-0000BE4C0000}"/>
    <cellStyle name="Comma 37 5 2 2 4 2 2" xfId="19721" xr:uid="{00000000-0005-0000-0000-0000BF4C0000}"/>
    <cellStyle name="Comma 37 5 2 2 4 3" xfId="19722" xr:uid="{00000000-0005-0000-0000-0000C04C0000}"/>
    <cellStyle name="Comma 37 5 2 2 5" xfId="19723" xr:uid="{00000000-0005-0000-0000-0000C14C0000}"/>
    <cellStyle name="Comma 37 5 2 2 5 2" xfId="19724" xr:uid="{00000000-0005-0000-0000-0000C24C0000}"/>
    <cellStyle name="Comma 37 5 2 2 6" xfId="19725" xr:uid="{00000000-0005-0000-0000-0000C34C0000}"/>
    <cellStyle name="Comma 37 5 2 2 7" xfId="19726" xr:uid="{00000000-0005-0000-0000-0000C44C0000}"/>
    <cellStyle name="Comma 37 5 2 3" xfId="19727" xr:uid="{00000000-0005-0000-0000-0000C54C0000}"/>
    <cellStyle name="Comma 37 5 2 3 2" xfId="19728" xr:uid="{00000000-0005-0000-0000-0000C64C0000}"/>
    <cellStyle name="Comma 37 5 2 3 2 2" xfId="19729" xr:uid="{00000000-0005-0000-0000-0000C74C0000}"/>
    <cellStyle name="Comma 37 5 2 3 2 2 2" xfId="19730" xr:uid="{00000000-0005-0000-0000-0000C84C0000}"/>
    <cellStyle name="Comma 37 5 2 3 2 2 2 2" xfId="19731" xr:uid="{00000000-0005-0000-0000-0000C94C0000}"/>
    <cellStyle name="Comma 37 5 2 3 2 2 3" xfId="19732" xr:uid="{00000000-0005-0000-0000-0000CA4C0000}"/>
    <cellStyle name="Comma 37 5 2 3 2 3" xfId="19733" xr:uid="{00000000-0005-0000-0000-0000CB4C0000}"/>
    <cellStyle name="Comma 37 5 2 3 2 3 2" xfId="19734" xr:uid="{00000000-0005-0000-0000-0000CC4C0000}"/>
    <cellStyle name="Comma 37 5 2 3 2 4" xfId="19735" xr:uid="{00000000-0005-0000-0000-0000CD4C0000}"/>
    <cellStyle name="Comma 37 5 2 3 3" xfId="19736" xr:uid="{00000000-0005-0000-0000-0000CE4C0000}"/>
    <cellStyle name="Comma 37 5 2 3 3 2" xfId="19737" xr:uid="{00000000-0005-0000-0000-0000CF4C0000}"/>
    <cellStyle name="Comma 37 5 2 3 3 2 2" xfId="19738" xr:uid="{00000000-0005-0000-0000-0000D04C0000}"/>
    <cellStyle name="Comma 37 5 2 3 3 3" xfId="19739" xr:uid="{00000000-0005-0000-0000-0000D14C0000}"/>
    <cellStyle name="Comma 37 5 2 3 4" xfId="19740" xr:uid="{00000000-0005-0000-0000-0000D24C0000}"/>
    <cellStyle name="Comma 37 5 2 3 4 2" xfId="19741" xr:uid="{00000000-0005-0000-0000-0000D34C0000}"/>
    <cellStyle name="Comma 37 5 2 3 5" xfId="19742" xr:uid="{00000000-0005-0000-0000-0000D44C0000}"/>
    <cellStyle name="Comma 37 5 2 4" xfId="19743" xr:uid="{00000000-0005-0000-0000-0000D54C0000}"/>
    <cellStyle name="Comma 37 5 2 4 2" xfId="19744" xr:uid="{00000000-0005-0000-0000-0000D64C0000}"/>
    <cellStyle name="Comma 37 5 2 4 2 2" xfId="19745" xr:uid="{00000000-0005-0000-0000-0000D74C0000}"/>
    <cellStyle name="Comma 37 5 2 4 2 2 2" xfId="19746" xr:uid="{00000000-0005-0000-0000-0000D84C0000}"/>
    <cellStyle name="Comma 37 5 2 4 2 3" xfId="19747" xr:uid="{00000000-0005-0000-0000-0000D94C0000}"/>
    <cellStyle name="Comma 37 5 2 4 3" xfId="19748" xr:uid="{00000000-0005-0000-0000-0000DA4C0000}"/>
    <cellStyle name="Comma 37 5 2 4 3 2" xfId="19749" xr:uid="{00000000-0005-0000-0000-0000DB4C0000}"/>
    <cellStyle name="Comma 37 5 2 4 4" xfId="19750" xr:uid="{00000000-0005-0000-0000-0000DC4C0000}"/>
    <cellStyle name="Comma 37 5 2 5" xfId="19751" xr:uid="{00000000-0005-0000-0000-0000DD4C0000}"/>
    <cellStyle name="Comma 37 5 2 5 2" xfId="19752" xr:uid="{00000000-0005-0000-0000-0000DE4C0000}"/>
    <cellStyle name="Comma 37 5 2 5 2 2" xfId="19753" xr:uid="{00000000-0005-0000-0000-0000DF4C0000}"/>
    <cellStyle name="Comma 37 5 2 5 3" xfId="19754" xr:uid="{00000000-0005-0000-0000-0000E04C0000}"/>
    <cellStyle name="Comma 37 5 2 6" xfId="19755" xr:uid="{00000000-0005-0000-0000-0000E14C0000}"/>
    <cellStyle name="Comma 37 5 2 6 2" xfId="19756" xr:uid="{00000000-0005-0000-0000-0000E24C0000}"/>
    <cellStyle name="Comma 37 5 2 7" xfId="19757" xr:uid="{00000000-0005-0000-0000-0000E34C0000}"/>
    <cellStyle name="Comma 37 5 2 8" xfId="19758" xr:uid="{00000000-0005-0000-0000-0000E44C0000}"/>
    <cellStyle name="Comma 37 5 3" xfId="19759" xr:uid="{00000000-0005-0000-0000-0000E54C0000}"/>
    <cellStyle name="Comma 37 5 3 2" xfId="19760" xr:uid="{00000000-0005-0000-0000-0000E64C0000}"/>
    <cellStyle name="Comma 37 5 3 2 2" xfId="19761" xr:uid="{00000000-0005-0000-0000-0000E74C0000}"/>
    <cellStyle name="Comma 37 5 3 2 2 2" xfId="19762" xr:uid="{00000000-0005-0000-0000-0000E84C0000}"/>
    <cellStyle name="Comma 37 5 3 2 2 2 2" xfId="19763" xr:uid="{00000000-0005-0000-0000-0000E94C0000}"/>
    <cellStyle name="Comma 37 5 3 2 2 2 2 2" xfId="19764" xr:uid="{00000000-0005-0000-0000-0000EA4C0000}"/>
    <cellStyle name="Comma 37 5 3 2 2 2 3" xfId="19765" xr:uid="{00000000-0005-0000-0000-0000EB4C0000}"/>
    <cellStyle name="Comma 37 5 3 2 2 3" xfId="19766" xr:uid="{00000000-0005-0000-0000-0000EC4C0000}"/>
    <cellStyle name="Comma 37 5 3 2 2 3 2" xfId="19767" xr:uid="{00000000-0005-0000-0000-0000ED4C0000}"/>
    <cellStyle name="Comma 37 5 3 2 2 4" xfId="19768" xr:uid="{00000000-0005-0000-0000-0000EE4C0000}"/>
    <cellStyle name="Comma 37 5 3 2 3" xfId="19769" xr:uid="{00000000-0005-0000-0000-0000EF4C0000}"/>
    <cellStyle name="Comma 37 5 3 2 3 2" xfId="19770" xr:uid="{00000000-0005-0000-0000-0000F04C0000}"/>
    <cellStyle name="Comma 37 5 3 2 3 2 2" xfId="19771" xr:uid="{00000000-0005-0000-0000-0000F14C0000}"/>
    <cellStyle name="Comma 37 5 3 2 3 3" xfId="19772" xr:uid="{00000000-0005-0000-0000-0000F24C0000}"/>
    <cellStyle name="Comma 37 5 3 2 4" xfId="19773" xr:uid="{00000000-0005-0000-0000-0000F34C0000}"/>
    <cellStyle name="Comma 37 5 3 2 4 2" xfId="19774" xr:uid="{00000000-0005-0000-0000-0000F44C0000}"/>
    <cellStyle name="Comma 37 5 3 2 5" xfId="19775" xr:uid="{00000000-0005-0000-0000-0000F54C0000}"/>
    <cellStyle name="Comma 37 5 3 3" xfId="19776" xr:uid="{00000000-0005-0000-0000-0000F64C0000}"/>
    <cellStyle name="Comma 37 5 3 3 2" xfId="19777" xr:uid="{00000000-0005-0000-0000-0000F74C0000}"/>
    <cellStyle name="Comma 37 5 3 3 2 2" xfId="19778" xr:uid="{00000000-0005-0000-0000-0000F84C0000}"/>
    <cellStyle name="Comma 37 5 3 3 2 2 2" xfId="19779" xr:uid="{00000000-0005-0000-0000-0000F94C0000}"/>
    <cellStyle name="Comma 37 5 3 3 2 3" xfId="19780" xr:uid="{00000000-0005-0000-0000-0000FA4C0000}"/>
    <cellStyle name="Comma 37 5 3 3 3" xfId="19781" xr:uid="{00000000-0005-0000-0000-0000FB4C0000}"/>
    <cellStyle name="Comma 37 5 3 3 3 2" xfId="19782" xr:uid="{00000000-0005-0000-0000-0000FC4C0000}"/>
    <cellStyle name="Comma 37 5 3 3 4" xfId="19783" xr:uid="{00000000-0005-0000-0000-0000FD4C0000}"/>
    <cellStyle name="Comma 37 5 3 4" xfId="19784" xr:uid="{00000000-0005-0000-0000-0000FE4C0000}"/>
    <cellStyle name="Comma 37 5 3 4 2" xfId="19785" xr:uid="{00000000-0005-0000-0000-0000FF4C0000}"/>
    <cellStyle name="Comma 37 5 3 4 2 2" xfId="19786" xr:uid="{00000000-0005-0000-0000-0000004D0000}"/>
    <cellStyle name="Comma 37 5 3 4 3" xfId="19787" xr:uid="{00000000-0005-0000-0000-0000014D0000}"/>
    <cellStyle name="Comma 37 5 3 5" xfId="19788" xr:uid="{00000000-0005-0000-0000-0000024D0000}"/>
    <cellStyle name="Comma 37 5 3 5 2" xfId="19789" xr:uid="{00000000-0005-0000-0000-0000034D0000}"/>
    <cellStyle name="Comma 37 5 3 6" xfId="19790" xr:uid="{00000000-0005-0000-0000-0000044D0000}"/>
    <cellStyle name="Comma 37 5 3 7" xfId="19791" xr:uid="{00000000-0005-0000-0000-0000054D0000}"/>
    <cellStyle name="Comma 37 5 4" xfId="19792" xr:uid="{00000000-0005-0000-0000-0000064D0000}"/>
    <cellStyle name="Comma 37 5 4 2" xfId="19793" xr:uid="{00000000-0005-0000-0000-0000074D0000}"/>
    <cellStyle name="Comma 37 5 4 2 2" xfId="19794" xr:uid="{00000000-0005-0000-0000-0000084D0000}"/>
    <cellStyle name="Comma 37 5 4 2 2 2" xfId="19795" xr:uid="{00000000-0005-0000-0000-0000094D0000}"/>
    <cellStyle name="Comma 37 5 4 2 2 2 2" xfId="19796" xr:uid="{00000000-0005-0000-0000-00000A4D0000}"/>
    <cellStyle name="Comma 37 5 4 2 2 3" xfId="19797" xr:uid="{00000000-0005-0000-0000-00000B4D0000}"/>
    <cellStyle name="Comma 37 5 4 2 3" xfId="19798" xr:uid="{00000000-0005-0000-0000-00000C4D0000}"/>
    <cellStyle name="Comma 37 5 4 2 3 2" xfId="19799" xr:uid="{00000000-0005-0000-0000-00000D4D0000}"/>
    <cellStyle name="Comma 37 5 4 2 4" xfId="19800" xr:uid="{00000000-0005-0000-0000-00000E4D0000}"/>
    <cellStyle name="Comma 37 5 4 3" xfId="19801" xr:uid="{00000000-0005-0000-0000-00000F4D0000}"/>
    <cellStyle name="Comma 37 5 4 3 2" xfId="19802" xr:uid="{00000000-0005-0000-0000-0000104D0000}"/>
    <cellStyle name="Comma 37 5 4 3 2 2" xfId="19803" xr:uid="{00000000-0005-0000-0000-0000114D0000}"/>
    <cellStyle name="Comma 37 5 4 3 3" xfId="19804" xr:uid="{00000000-0005-0000-0000-0000124D0000}"/>
    <cellStyle name="Comma 37 5 4 4" xfId="19805" xr:uid="{00000000-0005-0000-0000-0000134D0000}"/>
    <cellStyle name="Comma 37 5 4 4 2" xfId="19806" xr:uid="{00000000-0005-0000-0000-0000144D0000}"/>
    <cellStyle name="Comma 37 5 4 5" xfId="19807" xr:uid="{00000000-0005-0000-0000-0000154D0000}"/>
    <cellStyle name="Comma 37 5 5" xfId="19808" xr:uid="{00000000-0005-0000-0000-0000164D0000}"/>
    <cellStyle name="Comma 37 5 5 2" xfId="19809" xr:uid="{00000000-0005-0000-0000-0000174D0000}"/>
    <cellStyle name="Comma 37 5 5 2 2" xfId="19810" xr:uid="{00000000-0005-0000-0000-0000184D0000}"/>
    <cellStyle name="Comma 37 5 5 2 2 2" xfId="19811" xr:uid="{00000000-0005-0000-0000-0000194D0000}"/>
    <cellStyle name="Comma 37 5 5 2 3" xfId="19812" xr:uid="{00000000-0005-0000-0000-00001A4D0000}"/>
    <cellStyle name="Comma 37 5 5 3" xfId="19813" xr:uid="{00000000-0005-0000-0000-00001B4D0000}"/>
    <cellStyle name="Comma 37 5 5 3 2" xfId="19814" xr:uid="{00000000-0005-0000-0000-00001C4D0000}"/>
    <cellStyle name="Comma 37 5 5 4" xfId="19815" xr:uid="{00000000-0005-0000-0000-00001D4D0000}"/>
    <cellStyle name="Comma 37 5 6" xfId="19816" xr:uid="{00000000-0005-0000-0000-00001E4D0000}"/>
    <cellStyle name="Comma 37 5 6 2" xfId="19817" xr:uid="{00000000-0005-0000-0000-00001F4D0000}"/>
    <cellStyle name="Comma 37 5 6 2 2" xfId="19818" xr:uid="{00000000-0005-0000-0000-0000204D0000}"/>
    <cellStyle name="Comma 37 5 6 3" xfId="19819" xr:uid="{00000000-0005-0000-0000-0000214D0000}"/>
    <cellStyle name="Comma 37 5 7" xfId="19820" xr:uid="{00000000-0005-0000-0000-0000224D0000}"/>
    <cellStyle name="Comma 37 5 7 2" xfId="19821" xr:uid="{00000000-0005-0000-0000-0000234D0000}"/>
    <cellStyle name="Comma 37 5 8" xfId="19822" xr:uid="{00000000-0005-0000-0000-0000244D0000}"/>
    <cellStyle name="Comma 37 5 9" xfId="19823" xr:uid="{00000000-0005-0000-0000-0000254D0000}"/>
    <cellStyle name="Comma 37 6" xfId="19824" xr:uid="{00000000-0005-0000-0000-0000264D0000}"/>
    <cellStyle name="Comma 37 6 2" xfId="19825" xr:uid="{00000000-0005-0000-0000-0000274D0000}"/>
    <cellStyle name="Comma 37 6 2 2" xfId="19826" xr:uid="{00000000-0005-0000-0000-0000284D0000}"/>
    <cellStyle name="Comma 37 6 2 2 2" xfId="19827" xr:uid="{00000000-0005-0000-0000-0000294D0000}"/>
    <cellStyle name="Comma 37 6 2 2 2 2" xfId="19828" xr:uid="{00000000-0005-0000-0000-00002A4D0000}"/>
    <cellStyle name="Comma 37 6 2 2 2 2 2" xfId="19829" xr:uid="{00000000-0005-0000-0000-00002B4D0000}"/>
    <cellStyle name="Comma 37 6 2 2 2 2 2 2" xfId="19830" xr:uid="{00000000-0005-0000-0000-00002C4D0000}"/>
    <cellStyle name="Comma 37 6 2 2 2 2 3" xfId="19831" xr:uid="{00000000-0005-0000-0000-00002D4D0000}"/>
    <cellStyle name="Comma 37 6 2 2 2 3" xfId="19832" xr:uid="{00000000-0005-0000-0000-00002E4D0000}"/>
    <cellStyle name="Comma 37 6 2 2 2 3 2" xfId="19833" xr:uid="{00000000-0005-0000-0000-00002F4D0000}"/>
    <cellStyle name="Comma 37 6 2 2 2 4" xfId="19834" xr:uid="{00000000-0005-0000-0000-0000304D0000}"/>
    <cellStyle name="Comma 37 6 2 2 3" xfId="19835" xr:uid="{00000000-0005-0000-0000-0000314D0000}"/>
    <cellStyle name="Comma 37 6 2 2 3 2" xfId="19836" xr:uid="{00000000-0005-0000-0000-0000324D0000}"/>
    <cellStyle name="Comma 37 6 2 2 3 2 2" xfId="19837" xr:uid="{00000000-0005-0000-0000-0000334D0000}"/>
    <cellStyle name="Comma 37 6 2 2 3 3" xfId="19838" xr:uid="{00000000-0005-0000-0000-0000344D0000}"/>
    <cellStyle name="Comma 37 6 2 2 4" xfId="19839" xr:uid="{00000000-0005-0000-0000-0000354D0000}"/>
    <cellStyle name="Comma 37 6 2 2 4 2" xfId="19840" xr:uid="{00000000-0005-0000-0000-0000364D0000}"/>
    <cellStyle name="Comma 37 6 2 2 5" xfId="19841" xr:uid="{00000000-0005-0000-0000-0000374D0000}"/>
    <cellStyle name="Comma 37 6 2 3" xfId="19842" xr:uid="{00000000-0005-0000-0000-0000384D0000}"/>
    <cellStyle name="Comma 37 6 2 3 2" xfId="19843" xr:uid="{00000000-0005-0000-0000-0000394D0000}"/>
    <cellStyle name="Comma 37 6 2 3 2 2" xfId="19844" xr:uid="{00000000-0005-0000-0000-00003A4D0000}"/>
    <cellStyle name="Comma 37 6 2 3 2 2 2" xfId="19845" xr:uid="{00000000-0005-0000-0000-00003B4D0000}"/>
    <cellStyle name="Comma 37 6 2 3 2 3" xfId="19846" xr:uid="{00000000-0005-0000-0000-00003C4D0000}"/>
    <cellStyle name="Comma 37 6 2 3 3" xfId="19847" xr:uid="{00000000-0005-0000-0000-00003D4D0000}"/>
    <cellStyle name="Comma 37 6 2 3 3 2" xfId="19848" xr:uid="{00000000-0005-0000-0000-00003E4D0000}"/>
    <cellStyle name="Comma 37 6 2 3 4" xfId="19849" xr:uid="{00000000-0005-0000-0000-00003F4D0000}"/>
    <cellStyle name="Comma 37 6 2 4" xfId="19850" xr:uid="{00000000-0005-0000-0000-0000404D0000}"/>
    <cellStyle name="Comma 37 6 2 4 2" xfId="19851" xr:uid="{00000000-0005-0000-0000-0000414D0000}"/>
    <cellStyle name="Comma 37 6 2 4 2 2" xfId="19852" xr:uid="{00000000-0005-0000-0000-0000424D0000}"/>
    <cellStyle name="Comma 37 6 2 4 3" xfId="19853" xr:uid="{00000000-0005-0000-0000-0000434D0000}"/>
    <cellStyle name="Comma 37 6 2 5" xfId="19854" xr:uid="{00000000-0005-0000-0000-0000444D0000}"/>
    <cellStyle name="Comma 37 6 2 5 2" xfId="19855" xr:uid="{00000000-0005-0000-0000-0000454D0000}"/>
    <cellStyle name="Comma 37 6 2 6" xfId="19856" xr:uid="{00000000-0005-0000-0000-0000464D0000}"/>
    <cellStyle name="Comma 37 6 2 7" xfId="19857" xr:uid="{00000000-0005-0000-0000-0000474D0000}"/>
    <cellStyle name="Comma 37 6 3" xfId="19858" xr:uid="{00000000-0005-0000-0000-0000484D0000}"/>
    <cellStyle name="Comma 37 6 3 2" xfId="19859" xr:uid="{00000000-0005-0000-0000-0000494D0000}"/>
    <cellStyle name="Comma 37 6 3 2 2" xfId="19860" xr:uid="{00000000-0005-0000-0000-00004A4D0000}"/>
    <cellStyle name="Comma 37 6 3 2 2 2" xfId="19861" xr:uid="{00000000-0005-0000-0000-00004B4D0000}"/>
    <cellStyle name="Comma 37 6 3 2 2 2 2" xfId="19862" xr:uid="{00000000-0005-0000-0000-00004C4D0000}"/>
    <cellStyle name="Comma 37 6 3 2 2 3" xfId="19863" xr:uid="{00000000-0005-0000-0000-00004D4D0000}"/>
    <cellStyle name="Comma 37 6 3 2 3" xfId="19864" xr:uid="{00000000-0005-0000-0000-00004E4D0000}"/>
    <cellStyle name="Comma 37 6 3 2 3 2" xfId="19865" xr:uid="{00000000-0005-0000-0000-00004F4D0000}"/>
    <cellStyle name="Comma 37 6 3 2 4" xfId="19866" xr:uid="{00000000-0005-0000-0000-0000504D0000}"/>
    <cellStyle name="Comma 37 6 3 3" xfId="19867" xr:uid="{00000000-0005-0000-0000-0000514D0000}"/>
    <cellStyle name="Comma 37 6 3 3 2" xfId="19868" xr:uid="{00000000-0005-0000-0000-0000524D0000}"/>
    <cellStyle name="Comma 37 6 3 3 2 2" xfId="19869" xr:uid="{00000000-0005-0000-0000-0000534D0000}"/>
    <cellStyle name="Comma 37 6 3 3 3" xfId="19870" xr:uid="{00000000-0005-0000-0000-0000544D0000}"/>
    <cellStyle name="Comma 37 6 3 4" xfId="19871" xr:uid="{00000000-0005-0000-0000-0000554D0000}"/>
    <cellStyle name="Comma 37 6 3 4 2" xfId="19872" xr:uid="{00000000-0005-0000-0000-0000564D0000}"/>
    <cellStyle name="Comma 37 6 3 5" xfId="19873" xr:uid="{00000000-0005-0000-0000-0000574D0000}"/>
    <cellStyle name="Comma 37 6 4" xfId="19874" xr:uid="{00000000-0005-0000-0000-0000584D0000}"/>
    <cellStyle name="Comma 37 6 4 2" xfId="19875" xr:uid="{00000000-0005-0000-0000-0000594D0000}"/>
    <cellStyle name="Comma 37 6 4 2 2" xfId="19876" xr:uid="{00000000-0005-0000-0000-00005A4D0000}"/>
    <cellStyle name="Comma 37 6 4 2 2 2" xfId="19877" xr:uid="{00000000-0005-0000-0000-00005B4D0000}"/>
    <cellStyle name="Comma 37 6 4 2 3" xfId="19878" xr:uid="{00000000-0005-0000-0000-00005C4D0000}"/>
    <cellStyle name="Comma 37 6 4 3" xfId="19879" xr:uid="{00000000-0005-0000-0000-00005D4D0000}"/>
    <cellStyle name="Comma 37 6 4 3 2" xfId="19880" xr:uid="{00000000-0005-0000-0000-00005E4D0000}"/>
    <cellStyle name="Comma 37 6 4 4" xfId="19881" xr:uid="{00000000-0005-0000-0000-00005F4D0000}"/>
    <cellStyle name="Comma 37 6 5" xfId="19882" xr:uid="{00000000-0005-0000-0000-0000604D0000}"/>
    <cellStyle name="Comma 37 6 5 2" xfId="19883" xr:uid="{00000000-0005-0000-0000-0000614D0000}"/>
    <cellStyle name="Comma 37 6 5 2 2" xfId="19884" xr:uid="{00000000-0005-0000-0000-0000624D0000}"/>
    <cellStyle name="Comma 37 6 5 3" xfId="19885" xr:uid="{00000000-0005-0000-0000-0000634D0000}"/>
    <cellStyle name="Comma 37 6 6" xfId="19886" xr:uid="{00000000-0005-0000-0000-0000644D0000}"/>
    <cellStyle name="Comma 37 6 6 2" xfId="19887" xr:uid="{00000000-0005-0000-0000-0000654D0000}"/>
    <cellStyle name="Comma 37 6 7" xfId="19888" xr:uid="{00000000-0005-0000-0000-0000664D0000}"/>
    <cellStyle name="Comma 37 6 8" xfId="19889" xr:uid="{00000000-0005-0000-0000-0000674D0000}"/>
    <cellStyle name="Comma 37 7" xfId="19890" xr:uid="{00000000-0005-0000-0000-0000684D0000}"/>
    <cellStyle name="Comma 37 7 2" xfId="19891" xr:uid="{00000000-0005-0000-0000-0000694D0000}"/>
    <cellStyle name="Comma 37 7 2 2" xfId="19892" xr:uid="{00000000-0005-0000-0000-00006A4D0000}"/>
    <cellStyle name="Comma 37 7 2 2 2" xfId="19893" xr:uid="{00000000-0005-0000-0000-00006B4D0000}"/>
    <cellStyle name="Comma 37 7 2 2 2 2" xfId="19894" xr:uid="{00000000-0005-0000-0000-00006C4D0000}"/>
    <cellStyle name="Comma 37 7 2 2 2 2 2" xfId="19895" xr:uid="{00000000-0005-0000-0000-00006D4D0000}"/>
    <cellStyle name="Comma 37 7 2 2 2 3" xfId="19896" xr:uid="{00000000-0005-0000-0000-00006E4D0000}"/>
    <cellStyle name="Comma 37 7 2 2 3" xfId="19897" xr:uid="{00000000-0005-0000-0000-00006F4D0000}"/>
    <cellStyle name="Comma 37 7 2 2 3 2" xfId="19898" xr:uid="{00000000-0005-0000-0000-0000704D0000}"/>
    <cellStyle name="Comma 37 7 2 2 4" xfId="19899" xr:uid="{00000000-0005-0000-0000-0000714D0000}"/>
    <cellStyle name="Comma 37 7 2 3" xfId="19900" xr:uid="{00000000-0005-0000-0000-0000724D0000}"/>
    <cellStyle name="Comma 37 7 2 3 2" xfId="19901" xr:uid="{00000000-0005-0000-0000-0000734D0000}"/>
    <cellStyle name="Comma 37 7 2 3 2 2" xfId="19902" xr:uid="{00000000-0005-0000-0000-0000744D0000}"/>
    <cellStyle name="Comma 37 7 2 3 3" xfId="19903" xr:uid="{00000000-0005-0000-0000-0000754D0000}"/>
    <cellStyle name="Comma 37 7 2 4" xfId="19904" xr:uid="{00000000-0005-0000-0000-0000764D0000}"/>
    <cellStyle name="Comma 37 7 2 4 2" xfId="19905" xr:uid="{00000000-0005-0000-0000-0000774D0000}"/>
    <cellStyle name="Comma 37 7 2 5" xfId="19906" xr:uid="{00000000-0005-0000-0000-0000784D0000}"/>
    <cellStyle name="Comma 37 7 3" xfId="19907" xr:uid="{00000000-0005-0000-0000-0000794D0000}"/>
    <cellStyle name="Comma 37 7 3 2" xfId="19908" xr:uid="{00000000-0005-0000-0000-00007A4D0000}"/>
    <cellStyle name="Comma 37 7 3 2 2" xfId="19909" xr:uid="{00000000-0005-0000-0000-00007B4D0000}"/>
    <cellStyle name="Comma 37 7 3 2 2 2" xfId="19910" xr:uid="{00000000-0005-0000-0000-00007C4D0000}"/>
    <cellStyle name="Comma 37 7 3 2 3" xfId="19911" xr:uid="{00000000-0005-0000-0000-00007D4D0000}"/>
    <cellStyle name="Comma 37 7 3 3" xfId="19912" xr:uid="{00000000-0005-0000-0000-00007E4D0000}"/>
    <cellStyle name="Comma 37 7 3 3 2" xfId="19913" xr:uid="{00000000-0005-0000-0000-00007F4D0000}"/>
    <cellStyle name="Comma 37 7 3 4" xfId="19914" xr:uid="{00000000-0005-0000-0000-0000804D0000}"/>
    <cellStyle name="Comma 37 7 4" xfId="19915" xr:uid="{00000000-0005-0000-0000-0000814D0000}"/>
    <cellStyle name="Comma 37 7 4 2" xfId="19916" xr:uid="{00000000-0005-0000-0000-0000824D0000}"/>
    <cellStyle name="Comma 37 7 4 2 2" xfId="19917" xr:uid="{00000000-0005-0000-0000-0000834D0000}"/>
    <cellStyle name="Comma 37 7 4 3" xfId="19918" xr:uid="{00000000-0005-0000-0000-0000844D0000}"/>
    <cellStyle name="Comma 37 7 5" xfId="19919" xr:uid="{00000000-0005-0000-0000-0000854D0000}"/>
    <cellStyle name="Comma 37 7 5 2" xfId="19920" xr:uid="{00000000-0005-0000-0000-0000864D0000}"/>
    <cellStyle name="Comma 37 7 6" xfId="19921" xr:uid="{00000000-0005-0000-0000-0000874D0000}"/>
    <cellStyle name="Comma 37 7 7" xfId="19922" xr:uid="{00000000-0005-0000-0000-0000884D0000}"/>
    <cellStyle name="Comma 37 8" xfId="19923" xr:uid="{00000000-0005-0000-0000-0000894D0000}"/>
    <cellStyle name="Comma 37 8 2" xfId="19924" xr:uid="{00000000-0005-0000-0000-00008A4D0000}"/>
    <cellStyle name="Comma 37 8 2 2" xfId="19925" xr:uid="{00000000-0005-0000-0000-00008B4D0000}"/>
    <cellStyle name="Comma 37 8 2 2 2" xfId="19926" xr:uid="{00000000-0005-0000-0000-00008C4D0000}"/>
    <cellStyle name="Comma 37 8 2 2 2 2" xfId="19927" xr:uid="{00000000-0005-0000-0000-00008D4D0000}"/>
    <cellStyle name="Comma 37 8 2 2 3" xfId="19928" xr:uid="{00000000-0005-0000-0000-00008E4D0000}"/>
    <cellStyle name="Comma 37 8 2 3" xfId="19929" xr:uid="{00000000-0005-0000-0000-00008F4D0000}"/>
    <cellStyle name="Comma 37 8 2 3 2" xfId="19930" xr:uid="{00000000-0005-0000-0000-0000904D0000}"/>
    <cellStyle name="Comma 37 8 2 4" xfId="19931" xr:uid="{00000000-0005-0000-0000-0000914D0000}"/>
    <cellStyle name="Comma 37 8 3" xfId="19932" xr:uid="{00000000-0005-0000-0000-0000924D0000}"/>
    <cellStyle name="Comma 37 8 3 2" xfId="19933" xr:uid="{00000000-0005-0000-0000-0000934D0000}"/>
    <cellStyle name="Comma 37 8 3 2 2" xfId="19934" xr:uid="{00000000-0005-0000-0000-0000944D0000}"/>
    <cellStyle name="Comma 37 8 3 3" xfId="19935" xr:uid="{00000000-0005-0000-0000-0000954D0000}"/>
    <cellStyle name="Comma 37 8 4" xfId="19936" xr:uid="{00000000-0005-0000-0000-0000964D0000}"/>
    <cellStyle name="Comma 37 8 4 2" xfId="19937" xr:uid="{00000000-0005-0000-0000-0000974D0000}"/>
    <cellStyle name="Comma 37 8 5" xfId="19938" xr:uid="{00000000-0005-0000-0000-0000984D0000}"/>
    <cellStyle name="Comma 37 9" xfId="19939" xr:uid="{00000000-0005-0000-0000-0000994D0000}"/>
    <cellStyle name="Comma 37 9 2" xfId="19940" xr:uid="{00000000-0005-0000-0000-00009A4D0000}"/>
    <cellStyle name="Comma 37 9 2 2" xfId="19941" xr:uid="{00000000-0005-0000-0000-00009B4D0000}"/>
    <cellStyle name="Comma 37 9 2 2 2" xfId="19942" xr:uid="{00000000-0005-0000-0000-00009C4D0000}"/>
    <cellStyle name="Comma 37 9 2 3" xfId="19943" xr:uid="{00000000-0005-0000-0000-00009D4D0000}"/>
    <cellStyle name="Comma 37 9 3" xfId="19944" xr:uid="{00000000-0005-0000-0000-00009E4D0000}"/>
    <cellStyle name="Comma 37 9 3 2" xfId="19945" xr:uid="{00000000-0005-0000-0000-00009F4D0000}"/>
    <cellStyle name="Comma 37 9 4" xfId="19946" xr:uid="{00000000-0005-0000-0000-0000A04D0000}"/>
    <cellStyle name="Comma 370" xfId="19947" xr:uid="{00000000-0005-0000-0000-0000A14D0000}"/>
    <cellStyle name="Comma 370 2" xfId="19948" xr:uid="{00000000-0005-0000-0000-0000A24D0000}"/>
    <cellStyle name="Comma 371" xfId="19949" xr:uid="{00000000-0005-0000-0000-0000A34D0000}"/>
    <cellStyle name="Comma 371 2" xfId="19950" xr:uid="{00000000-0005-0000-0000-0000A44D0000}"/>
    <cellStyle name="Comma 372" xfId="19951" xr:uid="{00000000-0005-0000-0000-0000A54D0000}"/>
    <cellStyle name="Comma 372 2" xfId="19952" xr:uid="{00000000-0005-0000-0000-0000A64D0000}"/>
    <cellStyle name="Comma 373" xfId="19953" xr:uid="{00000000-0005-0000-0000-0000A74D0000}"/>
    <cellStyle name="Comma 373 2" xfId="19954" xr:uid="{00000000-0005-0000-0000-0000A84D0000}"/>
    <cellStyle name="Comma 374" xfId="19955" xr:uid="{00000000-0005-0000-0000-0000A94D0000}"/>
    <cellStyle name="Comma 374 2" xfId="19956" xr:uid="{00000000-0005-0000-0000-0000AA4D0000}"/>
    <cellStyle name="Comma 375" xfId="19957" xr:uid="{00000000-0005-0000-0000-0000AB4D0000}"/>
    <cellStyle name="Comma 375 2" xfId="19958" xr:uid="{00000000-0005-0000-0000-0000AC4D0000}"/>
    <cellStyle name="Comma 376" xfId="19959" xr:uid="{00000000-0005-0000-0000-0000AD4D0000}"/>
    <cellStyle name="Comma 376 2" xfId="19960" xr:uid="{00000000-0005-0000-0000-0000AE4D0000}"/>
    <cellStyle name="Comma 377" xfId="19961" xr:uid="{00000000-0005-0000-0000-0000AF4D0000}"/>
    <cellStyle name="Comma 377 2" xfId="19962" xr:uid="{00000000-0005-0000-0000-0000B04D0000}"/>
    <cellStyle name="Comma 378" xfId="19963" xr:uid="{00000000-0005-0000-0000-0000B14D0000}"/>
    <cellStyle name="Comma 378 2" xfId="19964" xr:uid="{00000000-0005-0000-0000-0000B24D0000}"/>
    <cellStyle name="Comma 379" xfId="19965" xr:uid="{00000000-0005-0000-0000-0000B34D0000}"/>
    <cellStyle name="Comma 379 2" xfId="19966" xr:uid="{00000000-0005-0000-0000-0000B44D0000}"/>
    <cellStyle name="Comma 38" xfId="19967" xr:uid="{00000000-0005-0000-0000-0000B54D0000}"/>
    <cellStyle name="Comma 38 2" xfId="19968" xr:uid="{00000000-0005-0000-0000-0000B64D0000}"/>
    <cellStyle name="Comma 38 2 2" xfId="19969" xr:uid="{00000000-0005-0000-0000-0000B74D0000}"/>
    <cellStyle name="Comma 38 2 3" xfId="19970" xr:uid="{00000000-0005-0000-0000-0000B84D0000}"/>
    <cellStyle name="Comma 38 3" xfId="19971" xr:uid="{00000000-0005-0000-0000-0000B94D0000}"/>
    <cellStyle name="Comma 38 3 2" xfId="19972" xr:uid="{00000000-0005-0000-0000-0000BA4D0000}"/>
    <cellStyle name="Comma 38 4" xfId="19973" xr:uid="{00000000-0005-0000-0000-0000BB4D0000}"/>
    <cellStyle name="Comma 38 4 2" xfId="19974" xr:uid="{00000000-0005-0000-0000-0000BC4D0000}"/>
    <cellStyle name="Comma 38 5" xfId="19975" xr:uid="{00000000-0005-0000-0000-0000BD4D0000}"/>
    <cellStyle name="Comma 380" xfId="19976" xr:uid="{00000000-0005-0000-0000-0000BE4D0000}"/>
    <cellStyle name="Comma 380 2" xfId="19977" xr:uid="{00000000-0005-0000-0000-0000BF4D0000}"/>
    <cellStyle name="Comma 381" xfId="19978" xr:uid="{00000000-0005-0000-0000-0000C04D0000}"/>
    <cellStyle name="Comma 381 2" xfId="19979" xr:uid="{00000000-0005-0000-0000-0000C14D0000}"/>
    <cellStyle name="Comma 382" xfId="19980" xr:uid="{00000000-0005-0000-0000-0000C24D0000}"/>
    <cellStyle name="Comma 382 2" xfId="19981" xr:uid="{00000000-0005-0000-0000-0000C34D0000}"/>
    <cellStyle name="Comma 383" xfId="19982" xr:uid="{00000000-0005-0000-0000-0000C44D0000}"/>
    <cellStyle name="Comma 383 2" xfId="19983" xr:uid="{00000000-0005-0000-0000-0000C54D0000}"/>
    <cellStyle name="Comma 384" xfId="19984" xr:uid="{00000000-0005-0000-0000-0000C64D0000}"/>
    <cellStyle name="Comma 384 2" xfId="19985" xr:uid="{00000000-0005-0000-0000-0000C74D0000}"/>
    <cellStyle name="Comma 385" xfId="19986" xr:uid="{00000000-0005-0000-0000-0000C84D0000}"/>
    <cellStyle name="Comma 385 2" xfId="19987" xr:uid="{00000000-0005-0000-0000-0000C94D0000}"/>
    <cellStyle name="Comma 386" xfId="19988" xr:uid="{00000000-0005-0000-0000-0000CA4D0000}"/>
    <cellStyle name="Comma 386 2" xfId="19989" xr:uid="{00000000-0005-0000-0000-0000CB4D0000}"/>
    <cellStyle name="Comma 387" xfId="19990" xr:uid="{00000000-0005-0000-0000-0000CC4D0000}"/>
    <cellStyle name="Comma 387 2" xfId="19991" xr:uid="{00000000-0005-0000-0000-0000CD4D0000}"/>
    <cellStyle name="Comma 388" xfId="19992" xr:uid="{00000000-0005-0000-0000-0000CE4D0000}"/>
    <cellStyle name="Comma 388 2" xfId="19993" xr:uid="{00000000-0005-0000-0000-0000CF4D0000}"/>
    <cellStyle name="Comma 389" xfId="19994" xr:uid="{00000000-0005-0000-0000-0000D04D0000}"/>
    <cellStyle name="Comma 389 2" xfId="19995" xr:uid="{00000000-0005-0000-0000-0000D14D0000}"/>
    <cellStyle name="Comma 39" xfId="19996" xr:uid="{00000000-0005-0000-0000-0000D24D0000}"/>
    <cellStyle name="Comma 39 2" xfId="19997" xr:uid="{00000000-0005-0000-0000-0000D34D0000}"/>
    <cellStyle name="Comma 39 2 2" xfId="19998" xr:uid="{00000000-0005-0000-0000-0000D44D0000}"/>
    <cellStyle name="Comma 39 2 3" xfId="19999" xr:uid="{00000000-0005-0000-0000-0000D54D0000}"/>
    <cellStyle name="Comma 39 3" xfId="20000" xr:uid="{00000000-0005-0000-0000-0000D64D0000}"/>
    <cellStyle name="Comma 39 3 2" xfId="20001" xr:uid="{00000000-0005-0000-0000-0000D74D0000}"/>
    <cellStyle name="Comma 39 4" xfId="20002" xr:uid="{00000000-0005-0000-0000-0000D84D0000}"/>
    <cellStyle name="Comma 390" xfId="20003" xr:uid="{00000000-0005-0000-0000-0000D94D0000}"/>
    <cellStyle name="Comma 390 2" xfId="20004" xr:uid="{00000000-0005-0000-0000-0000DA4D0000}"/>
    <cellStyle name="Comma 391" xfId="20005" xr:uid="{00000000-0005-0000-0000-0000DB4D0000}"/>
    <cellStyle name="Comma 391 2" xfId="20006" xr:uid="{00000000-0005-0000-0000-0000DC4D0000}"/>
    <cellStyle name="Comma 392" xfId="20007" xr:uid="{00000000-0005-0000-0000-0000DD4D0000}"/>
    <cellStyle name="Comma 392 2" xfId="20008" xr:uid="{00000000-0005-0000-0000-0000DE4D0000}"/>
    <cellStyle name="Comma 393" xfId="20009" xr:uid="{00000000-0005-0000-0000-0000DF4D0000}"/>
    <cellStyle name="Comma 393 2" xfId="20010" xr:uid="{00000000-0005-0000-0000-0000E04D0000}"/>
    <cellStyle name="Comma 394" xfId="20011" xr:uid="{00000000-0005-0000-0000-0000E14D0000}"/>
    <cellStyle name="Comma 394 2" xfId="20012" xr:uid="{00000000-0005-0000-0000-0000E24D0000}"/>
    <cellStyle name="Comma 395" xfId="20013" xr:uid="{00000000-0005-0000-0000-0000E34D0000}"/>
    <cellStyle name="Comma 395 2" xfId="20014" xr:uid="{00000000-0005-0000-0000-0000E44D0000}"/>
    <cellStyle name="Comma 396" xfId="20015" xr:uid="{00000000-0005-0000-0000-0000E54D0000}"/>
    <cellStyle name="Comma 396 2" xfId="20016" xr:uid="{00000000-0005-0000-0000-0000E64D0000}"/>
    <cellStyle name="Comma 397" xfId="20017" xr:uid="{00000000-0005-0000-0000-0000E74D0000}"/>
    <cellStyle name="Comma 397 2" xfId="20018" xr:uid="{00000000-0005-0000-0000-0000E84D0000}"/>
    <cellStyle name="Comma 398" xfId="20019" xr:uid="{00000000-0005-0000-0000-0000E94D0000}"/>
    <cellStyle name="Comma 398 2" xfId="20020" xr:uid="{00000000-0005-0000-0000-0000EA4D0000}"/>
    <cellStyle name="Comma 399" xfId="20021" xr:uid="{00000000-0005-0000-0000-0000EB4D0000}"/>
    <cellStyle name="Comma 399 2" xfId="20022" xr:uid="{00000000-0005-0000-0000-0000EC4D0000}"/>
    <cellStyle name="Comma 4" xfId="20023" xr:uid="{00000000-0005-0000-0000-0000ED4D0000}"/>
    <cellStyle name="Comma 4 10" xfId="20024" xr:uid="{00000000-0005-0000-0000-0000EE4D0000}"/>
    <cellStyle name="Comma 4 11" xfId="20025" xr:uid="{00000000-0005-0000-0000-0000EF4D0000}"/>
    <cellStyle name="Comma 4 12" xfId="20026" xr:uid="{00000000-0005-0000-0000-0000F04D0000}"/>
    <cellStyle name="Comma 4 13" xfId="20027" xr:uid="{00000000-0005-0000-0000-0000F14D0000}"/>
    <cellStyle name="Comma 4 14" xfId="20028" xr:uid="{00000000-0005-0000-0000-0000F24D0000}"/>
    <cellStyle name="Comma 4 15" xfId="20029" xr:uid="{00000000-0005-0000-0000-0000F34D0000}"/>
    <cellStyle name="Comma 4 16" xfId="20030" xr:uid="{00000000-0005-0000-0000-0000F44D0000}"/>
    <cellStyle name="Comma 4 17" xfId="20031" xr:uid="{00000000-0005-0000-0000-0000F54D0000}"/>
    <cellStyle name="Comma 4 18" xfId="20032" xr:uid="{00000000-0005-0000-0000-0000F64D0000}"/>
    <cellStyle name="Comma 4 19" xfId="20033" xr:uid="{00000000-0005-0000-0000-0000F74D0000}"/>
    <cellStyle name="Comma 4 2" xfId="20034" xr:uid="{00000000-0005-0000-0000-0000F84D0000}"/>
    <cellStyle name="Comma 4 2 2" xfId="20035" xr:uid="{00000000-0005-0000-0000-0000F94D0000}"/>
    <cellStyle name="Comma 4 2 2 2" xfId="20036" xr:uid="{00000000-0005-0000-0000-0000FA4D0000}"/>
    <cellStyle name="Comma 4 2 2 2 2" xfId="20037" xr:uid="{00000000-0005-0000-0000-0000FB4D0000}"/>
    <cellStyle name="Comma 4 2 2 3" xfId="20038" xr:uid="{00000000-0005-0000-0000-0000FC4D0000}"/>
    <cellStyle name="Comma 4 2 3" xfId="20039" xr:uid="{00000000-0005-0000-0000-0000FD4D0000}"/>
    <cellStyle name="Comma 4 20" xfId="20040" xr:uid="{00000000-0005-0000-0000-0000FE4D0000}"/>
    <cellStyle name="Comma 4 21" xfId="20041" xr:uid="{00000000-0005-0000-0000-0000FF4D0000}"/>
    <cellStyle name="Comma 4 22" xfId="20042" xr:uid="{00000000-0005-0000-0000-0000004E0000}"/>
    <cellStyle name="Comma 4 23" xfId="20043" xr:uid="{00000000-0005-0000-0000-0000014E0000}"/>
    <cellStyle name="Comma 4 24" xfId="20044" xr:uid="{00000000-0005-0000-0000-0000024E0000}"/>
    <cellStyle name="Comma 4 25" xfId="20045" xr:uid="{00000000-0005-0000-0000-0000034E0000}"/>
    <cellStyle name="Comma 4 26" xfId="20046" xr:uid="{00000000-0005-0000-0000-0000044E0000}"/>
    <cellStyle name="Comma 4 27" xfId="20047" xr:uid="{00000000-0005-0000-0000-0000054E0000}"/>
    <cellStyle name="Comma 4 28" xfId="20048" xr:uid="{00000000-0005-0000-0000-0000064E0000}"/>
    <cellStyle name="Comma 4 29" xfId="20049" xr:uid="{00000000-0005-0000-0000-0000074E0000}"/>
    <cellStyle name="Comma 4 3" xfId="20050" xr:uid="{00000000-0005-0000-0000-0000084E0000}"/>
    <cellStyle name="Comma 4 3 2" xfId="20051" xr:uid="{00000000-0005-0000-0000-0000094E0000}"/>
    <cellStyle name="Comma 4 3 2 2" xfId="20052" xr:uid="{00000000-0005-0000-0000-00000A4E0000}"/>
    <cellStyle name="Comma 4 3 2 2 2" xfId="20053" xr:uid="{00000000-0005-0000-0000-00000B4E0000}"/>
    <cellStyle name="Comma 4 3 2 3" xfId="20054" xr:uid="{00000000-0005-0000-0000-00000C4E0000}"/>
    <cellStyle name="Comma 4 3 3" xfId="20055" xr:uid="{00000000-0005-0000-0000-00000D4E0000}"/>
    <cellStyle name="Comma 4 3 4" xfId="20056" xr:uid="{00000000-0005-0000-0000-00000E4E0000}"/>
    <cellStyle name="Comma 4 30" xfId="20057" xr:uid="{00000000-0005-0000-0000-00000F4E0000}"/>
    <cellStyle name="Comma 4 31" xfId="20058" xr:uid="{00000000-0005-0000-0000-0000104E0000}"/>
    <cellStyle name="Comma 4 32" xfId="20059" xr:uid="{00000000-0005-0000-0000-0000114E0000}"/>
    <cellStyle name="Comma 4 33" xfId="20060" xr:uid="{00000000-0005-0000-0000-0000124E0000}"/>
    <cellStyle name="Comma 4 34" xfId="20061" xr:uid="{00000000-0005-0000-0000-0000134E0000}"/>
    <cellStyle name="Comma 4 35" xfId="20062" xr:uid="{00000000-0005-0000-0000-0000144E0000}"/>
    <cellStyle name="Comma 4 36" xfId="20063" xr:uid="{00000000-0005-0000-0000-0000154E0000}"/>
    <cellStyle name="Comma 4 37" xfId="20064" xr:uid="{00000000-0005-0000-0000-0000164E0000}"/>
    <cellStyle name="Comma 4 38" xfId="20065" xr:uid="{00000000-0005-0000-0000-0000174E0000}"/>
    <cellStyle name="Comma 4 39" xfId="20066" xr:uid="{00000000-0005-0000-0000-0000184E0000}"/>
    <cellStyle name="Comma 4 4" xfId="20067" xr:uid="{00000000-0005-0000-0000-0000194E0000}"/>
    <cellStyle name="Comma 4 4 2" xfId="20068" xr:uid="{00000000-0005-0000-0000-00001A4E0000}"/>
    <cellStyle name="Comma 4 40" xfId="20069" xr:uid="{00000000-0005-0000-0000-00001B4E0000}"/>
    <cellStyle name="Comma 4 41" xfId="20070" xr:uid="{00000000-0005-0000-0000-00001C4E0000}"/>
    <cellStyle name="Comma 4 42" xfId="20071" xr:uid="{00000000-0005-0000-0000-00001D4E0000}"/>
    <cellStyle name="Comma 4 43" xfId="20072" xr:uid="{00000000-0005-0000-0000-00001E4E0000}"/>
    <cellStyle name="Comma 4 44" xfId="20073" xr:uid="{00000000-0005-0000-0000-00001F4E0000}"/>
    <cellStyle name="Comma 4 45" xfId="20074" xr:uid="{00000000-0005-0000-0000-0000204E0000}"/>
    <cellStyle name="Comma 4 46" xfId="20075" xr:uid="{00000000-0005-0000-0000-0000214E0000}"/>
    <cellStyle name="Comma 4 47" xfId="20076" xr:uid="{00000000-0005-0000-0000-0000224E0000}"/>
    <cellStyle name="Comma 4 48" xfId="20077" xr:uid="{00000000-0005-0000-0000-0000234E0000}"/>
    <cellStyle name="Comma 4 49" xfId="20078" xr:uid="{00000000-0005-0000-0000-0000244E0000}"/>
    <cellStyle name="Comma 4 5" xfId="20079" xr:uid="{00000000-0005-0000-0000-0000254E0000}"/>
    <cellStyle name="Comma 4 50" xfId="20080" xr:uid="{00000000-0005-0000-0000-0000264E0000}"/>
    <cellStyle name="Comma 4 51" xfId="20081" xr:uid="{00000000-0005-0000-0000-0000274E0000}"/>
    <cellStyle name="Comma 4 52" xfId="20082" xr:uid="{00000000-0005-0000-0000-0000284E0000}"/>
    <cellStyle name="Comma 4 53" xfId="20083" xr:uid="{00000000-0005-0000-0000-0000294E0000}"/>
    <cellStyle name="Comma 4 54" xfId="20084" xr:uid="{00000000-0005-0000-0000-00002A4E0000}"/>
    <cellStyle name="Comma 4 55" xfId="20085" xr:uid="{00000000-0005-0000-0000-00002B4E0000}"/>
    <cellStyle name="Comma 4 56" xfId="20086" xr:uid="{00000000-0005-0000-0000-00002C4E0000}"/>
    <cellStyle name="Comma 4 57" xfId="20087" xr:uid="{00000000-0005-0000-0000-00002D4E0000}"/>
    <cellStyle name="Comma 4 58" xfId="20088" xr:uid="{00000000-0005-0000-0000-00002E4E0000}"/>
    <cellStyle name="Comma 4 59" xfId="20089" xr:uid="{00000000-0005-0000-0000-00002F4E0000}"/>
    <cellStyle name="Comma 4 6" xfId="20090" xr:uid="{00000000-0005-0000-0000-0000304E0000}"/>
    <cellStyle name="Comma 4 60" xfId="20091" xr:uid="{00000000-0005-0000-0000-0000314E0000}"/>
    <cellStyle name="Comma 4 61" xfId="20092" xr:uid="{00000000-0005-0000-0000-0000324E0000}"/>
    <cellStyle name="Comma 4 62" xfId="20093" xr:uid="{00000000-0005-0000-0000-0000334E0000}"/>
    <cellStyle name="Comma 4 63" xfId="20094" xr:uid="{00000000-0005-0000-0000-0000344E0000}"/>
    <cellStyle name="Comma 4 64" xfId="20095" xr:uid="{00000000-0005-0000-0000-0000354E0000}"/>
    <cellStyle name="Comma 4 65" xfId="20096" xr:uid="{00000000-0005-0000-0000-0000364E0000}"/>
    <cellStyle name="Comma 4 66" xfId="20097" xr:uid="{00000000-0005-0000-0000-0000374E0000}"/>
    <cellStyle name="Comma 4 67" xfId="20098" xr:uid="{00000000-0005-0000-0000-0000384E0000}"/>
    <cellStyle name="Comma 4 68" xfId="20099" xr:uid="{00000000-0005-0000-0000-0000394E0000}"/>
    <cellStyle name="Comma 4 69" xfId="20100" xr:uid="{00000000-0005-0000-0000-00003A4E0000}"/>
    <cellStyle name="Comma 4 7" xfId="20101" xr:uid="{00000000-0005-0000-0000-00003B4E0000}"/>
    <cellStyle name="Comma 4 70" xfId="20102" xr:uid="{00000000-0005-0000-0000-00003C4E0000}"/>
    <cellStyle name="Comma 4 71" xfId="20103" xr:uid="{00000000-0005-0000-0000-00003D4E0000}"/>
    <cellStyle name="Comma 4 72" xfId="20104" xr:uid="{00000000-0005-0000-0000-00003E4E0000}"/>
    <cellStyle name="Comma 4 73" xfId="20105" xr:uid="{00000000-0005-0000-0000-00003F4E0000}"/>
    <cellStyle name="Comma 4 74" xfId="20106" xr:uid="{00000000-0005-0000-0000-0000404E0000}"/>
    <cellStyle name="Comma 4 75" xfId="20107" xr:uid="{00000000-0005-0000-0000-0000414E0000}"/>
    <cellStyle name="Comma 4 76" xfId="20108" xr:uid="{00000000-0005-0000-0000-0000424E0000}"/>
    <cellStyle name="Comma 4 77" xfId="20109" xr:uid="{00000000-0005-0000-0000-0000434E0000}"/>
    <cellStyle name="Comma 4 78" xfId="20110" xr:uid="{00000000-0005-0000-0000-0000444E0000}"/>
    <cellStyle name="Comma 4 79" xfId="20111" xr:uid="{00000000-0005-0000-0000-0000454E0000}"/>
    <cellStyle name="Comma 4 8" xfId="20112" xr:uid="{00000000-0005-0000-0000-0000464E0000}"/>
    <cellStyle name="Comma 4 80" xfId="20113" xr:uid="{00000000-0005-0000-0000-0000474E0000}"/>
    <cellStyle name="Comma 4 81" xfId="20114" xr:uid="{00000000-0005-0000-0000-0000484E0000}"/>
    <cellStyle name="Comma 4 82" xfId="20115" xr:uid="{00000000-0005-0000-0000-0000494E0000}"/>
    <cellStyle name="Comma 4 83" xfId="20116" xr:uid="{00000000-0005-0000-0000-00004A4E0000}"/>
    <cellStyle name="Comma 4 84" xfId="20117" xr:uid="{00000000-0005-0000-0000-00004B4E0000}"/>
    <cellStyle name="Comma 4 85" xfId="20118" xr:uid="{00000000-0005-0000-0000-00004C4E0000}"/>
    <cellStyle name="Comma 4 86" xfId="20119" xr:uid="{00000000-0005-0000-0000-00004D4E0000}"/>
    <cellStyle name="Comma 4 87" xfId="20120" xr:uid="{00000000-0005-0000-0000-00004E4E0000}"/>
    <cellStyle name="Comma 4 88" xfId="20121" xr:uid="{00000000-0005-0000-0000-00004F4E0000}"/>
    <cellStyle name="Comma 4 89" xfId="20122" xr:uid="{00000000-0005-0000-0000-0000504E0000}"/>
    <cellStyle name="Comma 4 9" xfId="20123" xr:uid="{00000000-0005-0000-0000-0000514E0000}"/>
    <cellStyle name="Comma 40" xfId="20124" xr:uid="{00000000-0005-0000-0000-0000524E0000}"/>
    <cellStyle name="Comma 40 2" xfId="20125" xr:uid="{00000000-0005-0000-0000-0000534E0000}"/>
    <cellStyle name="Comma 40 2 2" xfId="20126" xr:uid="{00000000-0005-0000-0000-0000544E0000}"/>
    <cellStyle name="Comma 40 2 3" xfId="20127" xr:uid="{00000000-0005-0000-0000-0000554E0000}"/>
    <cellStyle name="Comma 40 3" xfId="20128" xr:uid="{00000000-0005-0000-0000-0000564E0000}"/>
    <cellStyle name="Comma 40 3 2" xfId="20129" xr:uid="{00000000-0005-0000-0000-0000574E0000}"/>
    <cellStyle name="Comma 40 4" xfId="20130" xr:uid="{00000000-0005-0000-0000-0000584E0000}"/>
    <cellStyle name="Comma 400" xfId="20131" xr:uid="{00000000-0005-0000-0000-0000594E0000}"/>
    <cellStyle name="Comma 400 2" xfId="20132" xr:uid="{00000000-0005-0000-0000-00005A4E0000}"/>
    <cellStyle name="Comma 401" xfId="20133" xr:uid="{00000000-0005-0000-0000-00005B4E0000}"/>
    <cellStyle name="Comma 401 2" xfId="20134" xr:uid="{00000000-0005-0000-0000-00005C4E0000}"/>
    <cellStyle name="Comma 402" xfId="20135" xr:uid="{00000000-0005-0000-0000-00005D4E0000}"/>
    <cellStyle name="Comma 402 2" xfId="20136" xr:uid="{00000000-0005-0000-0000-00005E4E0000}"/>
    <cellStyle name="Comma 403" xfId="20137" xr:uid="{00000000-0005-0000-0000-00005F4E0000}"/>
    <cellStyle name="Comma 403 2" xfId="20138" xr:uid="{00000000-0005-0000-0000-0000604E0000}"/>
    <cellStyle name="Comma 404" xfId="20139" xr:uid="{00000000-0005-0000-0000-0000614E0000}"/>
    <cellStyle name="Comma 404 2" xfId="20140" xr:uid="{00000000-0005-0000-0000-0000624E0000}"/>
    <cellStyle name="Comma 405" xfId="20141" xr:uid="{00000000-0005-0000-0000-0000634E0000}"/>
    <cellStyle name="Comma 405 2" xfId="20142" xr:uid="{00000000-0005-0000-0000-0000644E0000}"/>
    <cellStyle name="Comma 406" xfId="20143" xr:uid="{00000000-0005-0000-0000-0000654E0000}"/>
    <cellStyle name="Comma 406 2" xfId="20144" xr:uid="{00000000-0005-0000-0000-0000664E0000}"/>
    <cellStyle name="Comma 407" xfId="20145" xr:uid="{00000000-0005-0000-0000-0000674E0000}"/>
    <cellStyle name="Comma 407 2" xfId="20146" xr:uid="{00000000-0005-0000-0000-0000684E0000}"/>
    <cellStyle name="Comma 408" xfId="20147" xr:uid="{00000000-0005-0000-0000-0000694E0000}"/>
    <cellStyle name="Comma 408 2" xfId="20148" xr:uid="{00000000-0005-0000-0000-00006A4E0000}"/>
    <cellStyle name="Comma 409" xfId="20149" xr:uid="{00000000-0005-0000-0000-00006B4E0000}"/>
    <cellStyle name="Comma 409 2" xfId="20150" xr:uid="{00000000-0005-0000-0000-00006C4E0000}"/>
    <cellStyle name="Comma 41" xfId="20151" xr:uid="{00000000-0005-0000-0000-00006D4E0000}"/>
    <cellStyle name="Comma 41 10" xfId="20152" xr:uid="{00000000-0005-0000-0000-00006E4E0000}"/>
    <cellStyle name="Comma 41 10 2" xfId="20153" xr:uid="{00000000-0005-0000-0000-00006F4E0000}"/>
    <cellStyle name="Comma 41 10 2 2" xfId="20154" xr:uid="{00000000-0005-0000-0000-0000704E0000}"/>
    <cellStyle name="Comma 41 10 3" xfId="20155" xr:uid="{00000000-0005-0000-0000-0000714E0000}"/>
    <cellStyle name="Comma 41 11" xfId="20156" xr:uid="{00000000-0005-0000-0000-0000724E0000}"/>
    <cellStyle name="Comma 41 11 2" xfId="20157" xr:uid="{00000000-0005-0000-0000-0000734E0000}"/>
    <cellStyle name="Comma 41 12" xfId="20158" xr:uid="{00000000-0005-0000-0000-0000744E0000}"/>
    <cellStyle name="Comma 41 13" xfId="20159" xr:uid="{00000000-0005-0000-0000-0000754E0000}"/>
    <cellStyle name="Comma 41 14" xfId="20160" xr:uid="{00000000-0005-0000-0000-0000764E0000}"/>
    <cellStyle name="Comma 41 15" xfId="20161" xr:uid="{00000000-0005-0000-0000-0000774E0000}"/>
    <cellStyle name="Comma 41 2" xfId="20162" xr:uid="{00000000-0005-0000-0000-0000784E0000}"/>
    <cellStyle name="Comma 41 2 10" xfId="20163" xr:uid="{00000000-0005-0000-0000-0000794E0000}"/>
    <cellStyle name="Comma 41 2 10 2" xfId="20164" xr:uid="{00000000-0005-0000-0000-00007A4E0000}"/>
    <cellStyle name="Comma 41 2 11" xfId="20165" xr:uid="{00000000-0005-0000-0000-00007B4E0000}"/>
    <cellStyle name="Comma 41 2 12" xfId="20166" xr:uid="{00000000-0005-0000-0000-00007C4E0000}"/>
    <cellStyle name="Comma 41 2 13" xfId="20167" xr:uid="{00000000-0005-0000-0000-00007D4E0000}"/>
    <cellStyle name="Comma 41 2 2" xfId="20168" xr:uid="{00000000-0005-0000-0000-00007E4E0000}"/>
    <cellStyle name="Comma 41 2 2 10" xfId="20169" xr:uid="{00000000-0005-0000-0000-00007F4E0000}"/>
    <cellStyle name="Comma 41 2 2 11" xfId="20170" xr:uid="{00000000-0005-0000-0000-0000804E0000}"/>
    <cellStyle name="Comma 41 2 2 12" xfId="20171" xr:uid="{00000000-0005-0000-0000-0000814E0000}"/>
    <cellStyle name="Comma 41 2 2 2" xfId="20172" xr:uid="{00000000-0005-0000-0000-0000824E0000}"/>
    <cellStyle name="Comma 41 2 2 2 10" xfId="20173" xr:uid="{00000000-0005-0000-0000-0000834E0000}"/>
    <cellStyle name="Comma 41 2 2 2 2" xfId="20174" xr:uid="{00000000-0005-0000-0000-0000844E0000}"/>
    <cellStyle name="Comma 41 2 2 2 2 2" xfId="20175" xr:uid="{00000000-0005-0000-0000-0000854E0000}"/>
    <cellStyle name="Comma 41 2 2 2 2 2 2" xfId="20176" xr:uid="{00000000-0005-0000-0000-0000864E0000}"/>
    <cellStyle name="Comma 41 2 2 2 2 2 2 2" xfId="20177" xr:uid="{00000000-0005-0000-0000-0000874E0000}"/>
    <cellStyle name="Comma 41 2 2 2 2 2 2 2 2" xfId="20178" xr:uid="{00000000-0005-0000-0000-0000884E0000}"/>
    <cellStyle name="Comma 41 2 2 2 2 2 2 2 2 2" xfId="20179" xr:uid="{00000000-0005-0000-0000-0000894E0000}"/>
    <cellStyle name="Comma 41 2 2 2 2 2 2 2 2 2 2" xfId="20180" xr:uid="{00000000-0005-0000-0000-00008A4E0000}"/>
    <cellStyle name="Comma 41 2 2 2 2 2 2 2 2 2 2 2" xfId="20181" xr:uid="{00000000-0005-0000-0000-00008B4E0000}"/>
    <cellStyle name="Comma 41 2 2 2 2 2 2 2 2 2 3" xfId="20182" xr:uid="{00000000-0005-0000-0000-00008C4E0000}"/>
    <cellStyle name="Comma 41 2 2 2 2 2 2 2 2 3" xfId="20183" xr:uid="{00000000-0005-0000-0000-00008D4E0000}"/>
    <cellStyle name="Comma 41 2 2 2 2 2 2 2 2 3 2" xfId="20184" xr:uid="{00000000-0005-0000-0000-00008E4E0000}"/>
    <cellStyle name="Comma 41 2 2 2 2 2 2 2 2 4" xfId="20185" xr:uid="{00000000-0005-0000-0000-00008F4E0000}"/>
    <cellStyle name="Comma 41 2 2 2 2 2 2 2 3" xfId="20186" xr:uid="{00000000-0005-0000-0000-0000904E0000}"/>
    <cellStyle name="Comma 41 2 2 2 2 2 2 2 3 2" xfId="20187" xr:uid="{00000000-0005-0000-0000-0000914E0000}"/>
    <cellStyle name="Comma 41 2 2 2 2 2 2 2 3 2 2" xfId="20188" xr:uid="{00000000-0005-0000-0000-0000924E0000}"/>
    <cellStyle name="Comma 41 2 2 2 2 2 2 2 3 3" xfId="20189" xr:uid="{00000000-0005-0000-0000-0000934E0000}"/>
    <cellStyle name="Comma 41 2 2 2 2 2 2 2 4" xfId="20190" xr:uid="{00000000-0005-0000-0000-0000944E0000}"/>
    <cellStyle name="Comma 41 2 2 2 2 2 2 2 4 2" xfId="20191" xr:uid="{00000000-0005-0000-0000-0000954E0000}"/>
    <cellStyle name="Comma 41 2 2 2 2 2 2 2 5" xfId="20192" xr:uid="{00000000-0005-0000-0000-0000964E0000}"/>
    <cellStyle name="Comma 41 2 2 2 2 2 2 3" xfId="20193" xr:uid="{00000000-0005-0000-0000-0000974E0000}"/>
    <cellStyle name="Comma 41 2 2 2 2 2 2 3 2" xfId="20194" xr:uid="{00000000-0005-0000-0000-0000984E0000}"/>
    <cellStyle name="Comma 41 2 2 2 2 2 2 3 2 2" xfId="20195" xr:uid="{00000000-0005-0000-0000-0000994E0000}"/>
    <cellStyle name="Comma 41 2 2 2 2 2 2 3 2 2 2" xfId="20196" xr:uid="{00000000-0005-0000-0000-00009A4E0000}"/>
    <cellStyle name="Comma 41 2 2 2 2 2 2 3 2 3" xfId="20197" xr:uid="{00000000-0005-0000-0000-00009B4E0000}"/>
    <cellStyle name="Comma 41 2 2 2 2 2 2 3 3" xfId="20198" xr:uid="{00000000-0005-0000-0000-00009C4E0000}"/>
    <cellStyle name="Comma 41 2 2 2 2 2 2 3 3 2" xfId="20199" xr:uid="{00000000-0005-0000-0000-00009D4E0000}"/>
    <cellStyle name="Comma 41 2 2 2 2 2 2 3 4" xfId="20200" xr:uid="{00000000-0005-0000-0000-00009E4E0000}"/>
    <cellStyle name="Comma 41 2 2 2 2 2 2 4" xfId="20201" xr:uid="{00000000-0005-0000-0000-00009F4E0000}"/>
    <cellStyle name="Comma 41 2 2 2 2 2 2 4 2" xfId="20202" xr:uid="{00000000-0005-0000-0000-0000A04E0000}"/>
    <cellStyle name="Comma 41 2 2 2 2 2 2 4 2 2" xfId="20203" xr:uid="{00000000-0005-0000-0000-0000A14E0000}"/>
    <cellStyle name="Comma 41 2 2 2 2 2 2 4 3" xfId="20204" xr:uid="{00000000-0005-0000-0000-0000A24E0000}"/>
    <cellStyle name="Comma 41 2 2 2 2 2 2 5" xfId="20205" xr:uid="{00000000-0005-0000-0000-0000A34E0000}"/>
    <cellStyle name="Comma 41 2 2 2 2 2 2 5 2" xfId="20206" xr:uid="{00000000-0005-0000-0000-0000A44E0000}"/>
    <cellStyle name="Comma 41 2 2 2 2 2 2 6" xfId="20207" xr:uid="{00000000-0005-0000-0000-0000A54E0000}"/>
    <cellStyle name="Comma 41 2 2 2 2 2 2 7" xfId="20208" xr:uid="{00000000-0005-0000-0000-0000A64E0000}"/>
    <cellStyle name="Comma 41 2 2 2 2 2 3" xfId="20209" xr:uid="{00000000-0005-0000-0000-0000A74E0000}"/>
    <cellStyle name="Comma 41 2 2 2 2 2 3 2" xfId="20210" xr:uid="{00000000-0005-0000-0000-0000A84E0000}"/>
    <cellStyle name="Comma 41 2 2 2 2 2 3 2 2" xfId="20211" xr:uid="{00000000-0005-0000-0000-0000A94E0000}"/>
    <cellStyle name="Comma 41 2 2 2 2 2 3 2 2 2" xfId="20212" xr:uid="{00000000-0005-0000-0000-0000AA4E0000}"/>
    <cellStyle name="Comma 41 2 2 2 2 2 3 2 2 2 2" xfId="20213" xr:uid="{00000000-0005-0000-0000-0000AB4E0000}"/>
    <cellStyle name="Comma 41 2 2 2 2 2 3 2 2 3" xfId="20214" xr:uid="{00000000-0005-0000-0000-0000AC4E0000}"/>
    <cellStyle name="Comma 41 2 2 2 2 2 3 2 3" xfId="20215" xr:uid="{00000000-0005-0000-0000-0000AD4E0000}"/>
    <cellStyle name="Comma 41 2 2 2 2 2 3 2 3 2" xfId="20216" xr:uid="{00000000-0005-0000-0000-0000AE4E0000}"/>
    <cellStyle name="Comma 41 2 2 2 2 2 3 2 4" xfId="20217" xr:uid="{00000000-0005-0000-0000-0000AF4E0000}"/>
    <cellStyle name="Comma 41 2 2 2 2 2 3 3" xfId="20218" xr:uid="{00000000-0005-0000-0000-0000B04E0000}"/>
    <cellStyle name="Comma 41 2 2 2 2 2 3 3 2" xfId="20219" xr:uid="{00000000-0005-0000-0000-0000B14E0000}"/>
    <cellStyle name="Comma 41 2 2 2 2 2 3 3 2 2" xfId="20220" xr:uid="{00000000-0005-0000-0000-0000B24E0000}"/>
    <cellStyle name="Comma 41 2 2 2 2 2 3 3 3" xfId="20221" xr:uid="{00000000-0005-0000-0000-0000B34E0000}"/>
    <cellStyle name="Comma 41 2 2 2 2 2 3 4" xfId="20222" xr:uid="{00000000-0005-0000-0000-0000B44E0000}"/>
    <cellStyle name="Comma 41 2 2 2 2 2 3 4 2" xfId="20223" xr:uid="{00000000-0005-0000-0000-0000B54E0000}"/>
    <cellStyle name="Comma 41 2 2 2 2 2 3 5" xfId="20224" xr:uid="{00000000-0005-0000-0000-0000B64E0000}"/>
    <cellStyle name="Comma 41 2 2 2 2 2 4" xfId="20225" xr:uid="{00000000-0005-0000-0000-0000B74E0000}"/>
    <cellStyle name="Comma 41 2 2 2 2 2 4 2" xfId="20226" xr:uid="{00000000-0005-0000-0000-0000B84E0000}"/>
    <cellStyle name="Comma 41 2 2 2 2 2 4 2 2" xfId="20227" xr:uid="{00000000-0005-0000-0000-0000B94E0000}"/>
    <cellStyle name="Comma 41 2 2 2 2 2 4 2 2 2" xfId="20228" xr:uid="{00000000-0005-0000-0000-0000BA4E0000}"/>
    <cellStyle name="Comma 41 2 2 2 2 2 4 2 3" xfId="20229" xr:uid="{00000000-0005-0000-0000-0000BB4E0000}"/>
    <cellStyle name="Comma 41 2 2 2 2 2 4 3" xfId="20230" xr:uid="{00000000-0005-0000-0000-0000BC4E0000}"/>
    <cellStyle name="Comma 41 2 2 2 2 2 4 3 2" xfId="20231" xr:uid="{00000000-0005-0000-0000-0000BD4E0000}"/>
    <cellStyle name="Comma 41 2 2 2 2 2 4 4" xfId="20232" xr:uid="{00000000-0005-0000-0000-0000BE4E0000}"/>
    <cellStyle name="Comma 41 2 2 2 2 2 5" xfId="20233" xr:uid="{00000000-0005-0000-0000-0000BF4E0000}"/>
    <cellStyle name="Comma 41 2 2 2 2 2 5 2" xfId="20234" xr:uid="{00000000-0005-0000-0000-0000C04E0000}"/>
    <cellStyle name="Comma 41 2 2 2 2 2 5 2 2" xfId="20235" xr:uid="{00000000-0005-0000-0000-0000C14E0000}"/>
    <cellStyle name="Comma 41 2 2 2 2 2 5 3" xfId="20236" xr:uid="{00000000-0005-0000-0000-0000C24E0000}"/>
    <cellStyle name="Comma 41 2 2 2 2 2 6" xfId="20237" xr:uid="{00000000-0005-0000-0000-0000C34E0000}"/>
    <cellStyle name="Comma 41 2 2 2 2 2 6 2" xfId="20238" xr:uid="{00000000-0005-0000-0000-0000C44E0000}"/>
    <cellStyle name="Comma 41 2 2 2 2 2 7" xfId="20239" xr:uid="{00000000-0005-0000-0000-0000C54E0000}"/>
    <cellStyle name="Comma 41 2 2 2 2 2 8" xfId="20240" xr:uid="{00000000-0005-0000-0000-0000C64E0000}"/>
    <cellStyle name="Comma 41 2 2 2 2 3" xfId="20241" xr:uid="{00000000-0005-0000-0000-0000C74E0000}"/>
    <cellStyle name="Comma 41 2 2 2 2 3 2" xfId="20242" xr:uid="{00000000-0005-0000-0000-0000C84E0000}"/>
    <cellStyle name="Comma 41 2 2 2 2 3 2 2" xfId="20243" xr:uid="{00000000-0005-0000-0000-0000C94E0000}"/>
    <cellStyle name="Comma 41 2 2 2 2 3 2 2 2" xfId="20244" xr:uid="{00000000-0005-0000-0000-0000CA4E0000}"/>
    <cellStyle name="Comma 41 2 2 2 2 3 2 2 2 2" xfId="20245" xr:uid="{00000000-0005-0000-0000-0000CB4E0000}"/>
    <cellStyle name="Comma 41 2 2 2 2 3 2 2 2 2 2" xfId="20246" xr:uid="{00000000-0005-0000-0000-0000CC4E0000}"/>
    <cellStyle name="Comma 41 2 2 2 2 3 2 2 2 3" xfId="20247" xr:uid="{00000000-0005-0000-0000-0000CD4E0000}"/>
    <cellStyle name="Comma 41 2 2 2 2 3 2 2 3" xfId="20248" xr:uid="{00000000-0005-0000-0000-0000CE4E0000}"/>
    <cellStyle name="Comma 41 2 2 2 2 3 2 2 3 2" xfId="20249" xr:uid="{00000000-0005-0000-0000-0000CF4E0000}"/>
    <cellStyle name="Comma 41 2 2 2 2 3 2 2 4" xfId="20250" xr:uid="{00000000-0005-0000-0000-0000D04E0000}"/>
    <cellStyle name="Comma 41 2 2 2 2 3 2 3" xfId="20251" xr:uid="{00000000-0005-0000-0000-0000D14E0000}"/>
    <cellStyle name="Comma 41 2 2 2 2 3 2 3 2" xfId="20252" xr:uid="{00000000-0005-0000-0000-0000D24E0000}"/>
    <cellStyle name="Comma 41 2 2 2 2 3 2 3 2 2" xfId="20253" xr:uid="{00000000-0005-0000-0000-0000D34E0000}"/>
    <cellStyle name="Comma 41 2 2 2 2 3 2 3 3" xfId="20254" xr:uid="{00000000-0005-0000-0000-0000D44E0000}"/>
    <cellStyle name="Comma 41 2 2 2 2 3 2 4" xfId="20255" xr:uid="{00000000-0005-0000-0000-0000D54E0000}"/>
    <cellStyle name="Comma 41 2 2 2 2 3 2 4 2" xfId="20256" xr:uid="{00000000-0005-0000-0000-0000D64E0000}"/>
    <cellStyle name="Comma 41 2 2 2 2 3 2 5" xfId="20257" xr:uid="{00000000-0005-0000-0000-0000D74E0000}"/>
    <cellStyle name="Comma 41 2 2 2 2 3 3" xfId="20258" xr:uid="{00000000-0005-0000-0000-0000D84E0000}"/>
    <cellStyle name="Comma 41 2 2 2 2 3 3 2" xfId="20259" xr:uid="{00000000-0005-0000-0000-0000D94E0000}"/>
    <cellStyle name="Comma 41 2 2 2 2 3 3 2 2" xfId="20260" xr:uid="{00000000-0005-0000-0000-0000DA4E0000}"/>
    <cellStyle name="Comma 41 2 2 2 2 3 3 2 2 2" xfId="20261" xr:uid="{00000000-0005-0000-0000-0000DB4E0000}"/>
    <cellStyle name="Comma 41 2 2 2 2 3 3 2 3" xfId="20262" xr:uid="{00000000-0005-0000-0000-0000DC4E0000}"/>
    <cellStyle name="Comma 41 2 2 2 2 3 3 3" xfId="20263" xr:uid="{00000000-0005-0000-0000-0000DD4E0000}"/>
    <cellStyle name="Comma 41 2 2 2 2 3 3 3 2" xfId="20264" xr:uid="{00000000-0005-0000-0000-0000DE4E0000}"/>
    <cellStyle name="Comma 41 2 2 2 2 3 3 4" xfId="20265" xr:uid="{00000000-0005-0000-0000-0000DF4E0000}"/>
    <cellStyle name="Comma 41 2 2 2 2 3 4" xfId="20266" xr:uid="{00000000-0005-0000-0000-0000E04E0000}"/>
    <cellStyle name="Comma 41 2 2 2 2 3 4 2" xfId="20267" xr:uid="{00000000-0005-0000-0000-0000E14E0000}"/>
    <cellStyle name="Comma 41 2 2 2 2 3 4 2 2" xfId="20268" xr:uid="{00000000-0005-0000-0000-0000E24E0000}"/>
    <cellStyle name="Comma 41 2 2 2 2 3 4 3" xfId="20269" xr:uid="{00000000-0005-0000-0000-0000E34E0000}"/>
    <cellStyle name="Comma 41 2 2 2 2 3 5" xfId="20270" xr:uid="{00000000-0005-0000-0000-0000E44E0000}"/>
    <cellStyle name="Comma 41 2 2 2 2 3 5 2" xfId="20271" xr:uid="{00000000-0005-0000-0000-0000E54E0000}"/>
    <cellStyle name="Comma 41 2 2 2 2 3 6" xfId="20272" xr:uid="{00000000-0005-0000-0000-0000E64E0000}"/>
    <cellStyle name="Comma 41 2 2 2 2 3 7" xfId="20273" xr:uid="{00000000-0005-0000-0000-0000E74E0000}"/>
    <cellStyle name="Comma 41 2 2 2 2 4" xfId="20274" xr:uid="{00000000-0005-0000-0000-0000E84E0000}"/>
    <cellStyle name="Comma 41 2 2 2 2 4 2" xfId="20275" xr:uid="{00000000-0005-0000-0000-0000E94E0000}"/>
    <cellStyle name="Comma 41 2 2 2 2 4 2 2" xfId="20276" xr:uid="{00000000-0005-0000-0000-0000EA4E0000}"/>
    <cellStyle name="Comma 41 2 2 2 2 4 2 2 2" xfId="20277" xr:uid="{00000000-0005-0000-0000-0000EB4E0000}"/>
    <cellStyle name="Comma 41 2 2 2 2 4 2 2 2 2" xfId="20278" xr:uid="{00000000-0005-0000-0000-0000EC4E0000}"/>
    <cellStyle name="Comma 41 2 2 2 2 4 2 2 3" xfId="20279" xr:uid="{00000000-0005-0000-0000-0000ED4E0000}"/>
    <cellStyle name="Comma 41 2 2 2 2 4 2 3" xfId="20280" xr:uid="{00000000-0005-0000-0000-0000EE4E0000}"/>
    <cellStyle name="Comma 41 2 2 2 2 4 2 3 2" xfId="20281" xr:uid="{00000000-0005-0000-0000-0000EF4E0000}"/>
    <cellStyle name="Comma 41 2 2 2 2 4 2 4" xfId="20282" xr:uid="{00000000-0005-0000-0000-0000F04E0000}"/>
    <cellStyle name="Comma 41 2 2 2 2 4 3" xfId="20283" xr:uid="{00000000-0005-0000-0000-0000F14E0000}"/>
    <cellStyle name="Comma 41 2 2 2 2 4 3 2" xfId="20284" xr:uid="{00000000-0005-0000-0000-0000F24E0000}"/>
    <cellStyle name="Comma 41 2 2 2 2 4 3 2 2" xfId="20285" xr:uid="{00000000-0005-0000-0000-0000F34E0000}"/>
    <cellStyle name="Comma 41 2 2 2 2 4 3 3" xfId="20286" xr:uid="{00000000-0005-0000-0000-0000F44E0000}"/>
    <cellStyle name="Comma 41 2 2 2 2 4 4" xfId="20287" xr:uid="{00000000-0005-0000-0000-0000F54E0000}"/>
    <cellStyle name="Comma 41 2 2 2 2 4 4 2" xfId="20288" xr:uid="{00000000-0005-0000-0000-0000F64E0000}"/>
    <cellStyle name="Comma 41 2 2 2 2 4 5" xfId="20289" xr:uid="{00000000-0005-0000-0000-0000F74E0000}"/>
    <cellStyle name="Comma 41 2 2 2 2 5" xfId="20290" xr:uid="{00000000-0005-0000-0000-0000F84E0000}"/>
    <cellStyle name="Comma 41 2 2 2 2 5 2" xfId="20291" xr:uid="{00000000-0005-0000-0000-0000F94E0000}"/>
    <cellStyle name="Comma 41 2 2 2 2 5 2 2" xfId="20292" xr:uid="{00000000-0005-0000-0000-0000FA4E0000}"/>
    <cellStyle name="Comma 41 2 2 2 2 5 2 2 2" xfId="20293" xr:uid="{00000000-0005-0000-0000-0000FB4E0000}"/>
    <cellStyle name="Comma 41 2 2 2 2 5 2 3" xfId="20294" xr:uid="{00000000-0005-0000-0000-0000FC4E0000}"/>
    <cellStyle name="Comma 41 2 2 2 2 5 3" xfId="20295" xr:uid="{00000000-0005-0000-0000-0000FD4E0000}"/>
    <cellStyle name="Comma 41 2 2 2 2 5 3 2" xfId="20296" xr:uid="{00000000-0005-0000-0000-0000FE4E0000}"/>
    <cellStyle name="Comma 41 2 2 2 2 5 4" xfId="20297" xr:uid="{00000000-0005-0000-0000-0000FF4E0000}"/>
    <cellStyle name="Comma 41 2 2 2 2 6" xfId="20298" xr:uid="{00000000-0005-0000-0000-0000004F0000}"/>
    <cellStyle name="Comma 41 2 2 2 2 6 2" xfId="20299" xr:uid="{00000000-0005-0000-0000-0000014F0000}"/>
    <cellStyle name="Comma 41 2 2 2 2 6 2 2" xfId="20300" xr:uid="{00000000-0005-0000-0000-0000024F0000}"/>
    <cellStyle name="Comma 41 2 2 2 2 6 3" xfId="20301" xr:uid="{00000000-0005-0000-0000-0000034F0000}"/>
    <cellStyle name="Comma 41 2 2 2 2 7" xfId="20302" xr:uid="{00000000-0005-0000-0000-0000044F0000}"/>
    <cellStyle name="Comma 41 2 2 2 2 7 2" xfId="20303" xr:uid="{00000000-0005-0000-0000-0000054F0000}"/>
    <cellStyle name="Comma 41 2 2 2 2 8" xfId="20304" xr:uid="{00000000-0005-0000-0000-0000064F0000}"/>
    <cellStyle name="Comma 41 2 2 2 2 9" xfId="20305" xr:uid="{00000000-0005-0000-0000-0000074F0000}"/>
    <cellStyle name="Comma 41 2 2 2 3" xfId="20306" xr:uid="{00000000-0005-0000-0000-0000084F0000}"/>
    <cellStyle name="Comma 41 2 2 2 3 2" xfId="20307" xr:uid="{00000000-0005-0000-0000-0000094F0000}"/>
    <cellStyle name="Comma 41 2 2 2 3 2 2" xfId="20308" xr:uid="{00000000-0005-0000-0000-00000A4F0000}"/>
    <cellStyle name="Comma 41 2 2 2 3 2 2 2" xfId="20309" xr:uid="{00000000-0005-0000-0000-00000B4F0000}"/>
    <cellStyle name="Comma 41 2 2 2 3 2 2 2 2" xfId="20310" xr:uid="{00000000-0005-0000-0000-00000C4F0000}"/>
    <cellStyle name="Comma 41 2 2 2 3 2 2 2 2 2" xfId="20311" xr:uid="{00000000-0005-0000-0000-00000D4F0000}"/>
    <cellStyle name="Comma 41 2 2 2 3 2 2 2 2 2 2" xfId="20312" xr:uid="{00000000-0005-0000-0000-00000E4F0000}"/>
    <cellStyle name="Comma 41 2 2 2 3 2 2 2 2 3" xfId="20313" xr:uid="{00000000-0005-0000-0000-00000F4F0000}"/>
    <cellStyle name="Comma 41 2 2 2 3 2 2 2 3" xfId="20314" xr:uid="{00000000-0005-0000-0000-0000104F0000}"/>
    <cellStyle name="Comma 41 2 2 2 3 2 2 2 3 2" xfId="20315" xr:uid="{00000000-0005-0000-0000-0000114F0000}"/>
    <cellStyle name="Comma 41 2 2 2 3 2 2 2 4" xfId="20316" xr:uid="{00000000-0005-0000-0000-0000124F0000}"/>
    <cellStyle name="Comma 41 2 2 2 3 2 2 3" xfId="20317" xr:uid="{00000000-0005-0000-0000-0000134F0000}"/>
    <cellStyle name="Comma 41 2 2 2 3 2 2 3 2" xfId="20318" xr:uid="{00000000-0005-0000-0000-0000144F0000}"/>
    <cellStyle name="Comma 41 2 2 2 3 2 2 3 2 2" xfId="20319" xr:uid="{00000000-0005-0000-0000-0000154F0000}"/>
    <cellStyle name="Comma 41 2 2 2 3 2 2 3 3" xfId="20320" xr:uid="{00000000-0005-0000-0000-0000164F0000}"/>
    <cellStyle name="Comma 41 2 2 2 3 2 2 4" xfId="20321" xr:uid="{00000000-0005-0000-0000-0000174F0000}"/>
    <cellStyle name="Comma 41 2 2 2 3 2 2 4 2" xfId="20322" xr:uid="{00000000-0005-0000-0000-0000184F0000}"/>
    <cellStyle name="Comma 41 2 2 2 3 2 2 5" xfId="20323" xr:uid="{00000000-0005-0000-0000-0000194F0000}"/>
    <cellStyle name="Comma 41 2 2 2 3 2 3" xfId="20324" xr:uid="{00000000-0005-0000-0000-00001A4F0000}"/>
    <cellStyle name="Comma 41 2 2 2 3 2 3 2" xfId="20325" xr:uid="{00000000-0005-0000-0000-00001B4F0000}"/>
    <cellStyle name="Comma 41 2 2 2 3 2 3 2 2" xfId="20326" xr:uid="{00000000-0005-0000-0000-00001C4F0000}"/>
    <cellStyle name="Comma 41 2 2 2 3 2 3 2 2 2" xfId="20327" xr:uid="{00000000-0005-0000-0000-00001D4F0000}"/>
    <cellStyle name="Comma 41 2 2 2 3 2 3 2 3" xfId="20328" xr:uid="{00000000-0005-0000-0000-00001E4F0000}"/>
    <cellStyle name="Comma 41 2 2 2 3 2 3 3" xfId="20329" xr:uid="{00000000-0005-0000-0000-00001F4F0000}"/>
    <cellStyle name="Comma 41 2 2 2 3 2 3 3 2" xfId="20330" xr:uid="{00000000-0005-0000-0000-0000204F0000}"/>
    <cellStyle name="Comma 41 2 2 2 3 2 3 4" xfId="20331" xr:uid="{00000000-0005-0000-0000-0000214F0000}"/>
    <cellStyle name="Comma 41 2 2 2 3 2 4" xfId="20332" xr:uid="{00000000-0005-0000-0000-0000224F0000}"/>
    <cellStyle name="Comma 41 2 2 2 3 2 4 2" xfId="20333" xr:uid="{00000000-0005-0000-0000-0000234F0000}"/>
    <cellStyle name="Comma 41 2 2 2 3 2 4 2 2" xfId="20334" xr:uid="{00000000-0005-0000-0000-0000244F0000}"/>
    <cellStyle name="Comma 41 2 2 2 3 2 4 3" xfId="20335" xr:uid="{00000000-0005-0000-0000-0000254F0000}"/>
    <cellStyle name="Comma 41 2 2 2 3 2 5" xfId="20336" xr:uid="{00000000-0005-0000-0000-0000264F0000}"/>
    <cellStyle name="Comma 41 2 2 2 3 2 5 2" xfId="20337" xr:uid="{00000000-0005-0000-0000-0000274F0000}"/>
    <cellStyle name="Comma 41 2 2 2 3 2 6" xfId="20338" xr:uid="{00000000-0005-0000-0000-0000284F0000}"/>
    <cellStyle name="Comma 41 2 2 2 3 2 7" xfId="20339" xr:uid="{00000000-0005-0000-0000-0000294F0000}"/>
    <cellStyle name="Comma 41 2 2 2 3 3" xfId="20340" xr:uid="{00000000-0005-0000-0000-00002A4F0000}"/>
    <cellStyle name="Comma 41 2 2 2 3 3 2" xfId="20341" xr:uid="{00000000-0005-0000-0000-00002B4F0000}"/>
    <cellStyle name="Comma 41 2 2 2 3 3 2 2" xfId="20342" xr:uid="{00000000-0005-0000-0000-00002C4F0000}"/>
    <cellStyle name="Comma 41 2 2 2 3 3 2 2 2" xfId="20343" xr:uid="{00000000-0005-0000-0000-00002D4F0000}"/>
    <cellStyle name="Comma 41 2 2 2 3 3 2 2 2 2" xfId="20344" xr:uid="{00000000-0005-0000-0000-00002E4F0000}"/>
    <cellStyle name="Comma 41 2 2 2 3 3 2 2 3" xfId="20345" xr:uid="{00000000-0005-0000-0000-00002F4F0000}"/>
    <cellStyle name="Comma 41 2 2 2 3 3 2 3" xfId="20346" xr:uid="{00000000-0005-0000-0000-0000304F0000}"/>
    <cellStyle name="Comma 41 2 2 2 3 3 2 3 2" xfId="20347" xr:uid="{00000000-0005-0000-0000-0000314F0000}"/>
    <cellStyle name="Comma 41 2 2 2 3 3 2 4" xfId="20348" xr:uid="{00000000-0005-0000-0000-0000324F0000}"/>
    <cellStyle name="Comma 41 2 2 2 3 3 3" xfId="20349" xr:uid="{00000000-0005-0000-0000-0000334F0000}"/>
    <cellStyle name="Comma 41 2 2 2 3 3 3 2" xfId="20350" xr:uid="{00000000-0005-0000-0000-0000344F0000}"/>
    <cellStyle name="Comma 41 2 2 2 3 3 3 2 2" xfId="20351" xr:uid="{00000000-0005-0000-0000-0000354F0000}"/>
    <cellStyle name="Comma 41 2 2 2 3 3 3 3" xfId="20352" xr:uid="{00000000-0005-0000-0000-0000364F0000}"/>
    <cellStyle name="Comma 41 2 2 2 3 3 4" xfId="20353" xr:uid="{00000000-0005-0000-0000-0000374F0000}"/>
    <cellStyle name="Comma 41 2 2 2 3 3 4 2" xfId="20354" xr:uid="{00000000-0005-0000-0000-0000384F0000}"/>
    <cellStyle name="Comma 41 2 2 2 3 3 5" xfId="20355" xr:uid="{00000000-0005-0000-0000-0000394F0000}"/>
    <cellStyle name="Comma 41 2 2 2 3 4" xfId="20356" xr:uid="{00000000-0005-0000-0000-00003A4F0000}"/>
    <cellStyle name="Comma 41 2 2 2 3 4 2" xfId="20357" xr:uid="{00000000-0005-0000-0000-00003B4F0000}"/>
    <cellStyle name="Comma 41 2 2 2 3 4 2 2" xfId="20358" xr:uid="{00000000-0005-0000-0000-00003C4F0000}"/>
    <cellStyle name="Comma 41 2 2 2 3 4 2 2 2" xfId="20359" xr:uid="{00000000-0005-0000-0000-00003D4F0000}"/>
    <cellStyle name="Comma 41 2 2 2 3 4 2 3" xfId="20360" xr:uid="{00000000-0005-0000-0000-00003E4F0000}"/>
    <cellStyle name="Comma 41 2 2 2 3 4 3" xfId="20361" xr:uid="{00000000-0005-0000-0000-00003F4F0000}"/>
    <cellStyle name="Comma 41 2 2 2 3 4 3 2" xfId="20362" xr:uid="{00000000-0005-0000-0000-0000404F0000}"/>
    <cellStyle name="Comma 41 2 2 2 3 4 4" xfId="20363" xr:uid="{00000000-0005-0000-0000-0000414F0000}"/>
    <cellStyle name="Comma 41 2 2 2 3 5" xfId="20364" xr:uid="{00000000-0005-0000-0000-0000424F0000}"/>
    <cellStyle name="Comma 41 2 2 2 3 5 2" xfId="20365" xr:uid="{00000000-0005-0000-0000-0000434F0000}"/>
    <cellStyle name="Comma 41 2 2 2 3 5 2 2" xfId="20366" xr:uid="{00000000-0005-0000-0000-0000444F0000}"/>
    <cellStyle name="Comma 41 2 2 2 3 5 3" xfId="20367" xr:uid="{00000000-0005-0000-0000-0000454F0000}"/>
    <cellStyle name="Comma 41 2 2 2 3 6" xfId="20368" xr:uid="{00000000-0005-0000-0000-0000464F0000}"/>
    <cellStyle name="Comma 41 2 2 2 3 6 2" xfId="20369" xr:uid="{00000000-0005-0000-0000-0000474F0000}"/>
    <cellStyle name="Comma 41 2 2 2 3 7" xfId="20370" xr:uid="{00000000-0005-0000-0000-0000484F0000}"/>
    <cellStyle name="Comma 41 2 2 2 3 8" xfId="20371" xr:uid="{00000000-0005-0000-0000-0000494F0000}"/>
    <cellStyle name="Comma 41 2 2 2 4" xfId="20372" xr:uid="{00000000-0005-0000-0000-00004A4F0000}"/>
    <cellStyle name="Comma 41 2 2 2 4 2" xfId="20373" xr:uid="{00000000-0005-0000-0000-00004B4F0000}"/>
    <cellStyle name="Comma 41 2 2 2 4 2 2" xfId="20374" xr:uid="{00000000-0005-0000-0000-00004C4F0000}"/>
    <cellStyle name="Comma 41 2 2 2 4 2 2 2" xfId="20375" xr:uid="{00000000-0005-0000-0000-00004D4F0000}"/>
    <cellStyle name="Comma 41 2 2 2 4 2 2 2 2" xfId="20376" xr:uid="{00000000-0005-0000-0000-00004E4F0000}"/>
    <cellStyle name="Comma 41 2 2 2 4 2 2 2 2 2" xfId="20377" xr:uid="{00000000-0005-0000-0000-00004F4F0000}"/>
    <cellStyle name="Comma 41 2 2 2 4 2 2 2 3" xfId="20378" xr:uid="{00000000-0005-0000-0000-0000504F0000}"/>
    <cellStyle name="Comma 41 2 2 2 4 2 2 3" xfId="20379" xr:uid="{00000000-0005-0000-0000-0000514F0000}"/>
    <cellStyle name="Comma 41 2 2 2 4 2 2 3 2" xfId="20380" xr:uid="{00000000-0005-0000-0000-0000524F0000}"/>
    <cellStyle name="Comma 41 2 2 2 4 2 2 4" xfId="20381" xr:uid="{00000000-0005-0000-0000-0000534F0000}"/>
    <cellStyle name="Comma 41 2 2 2 4 2 3" xfId="20382" xr:uid="{00000000-0005-0000-0000-0000544F0000}"/>
    <cellStyle name="Comma 41 2 2 2 4 2 3 2" xfId="20383" xr:uid="{00000000-0005-0000-0000-0000554F0000}"/>
    <cellStyle name="Comma 41 2 2 2 4 2 3 2 2" xfId="20384" xr:uid="{00000000-0005-0000-0000-0000564F0000}"/>
    <cellStyle name="Comma 41 2 2 2 4 2 3 3" xfId="20385" xr:uid="{00000000-0005-0000-0000-0000574F0000}"/>
    <cellStyle name="Comma 41 2 2 2 4 2 4" xfId="20386" xr:uid="{00000000-0005-0000-0000-0000584F0000}"/>
    <cellStyle name="Comma 41 2 2 2 4 2 4 2" xfId="20387" xr:uid="{00000000-0005-0000-0000-0000594F0000}"/>
    <cellStyle name="Comma 41 2 2 2 4 2 5" xfId="20388" xr:uid="{00000000-0005-0000-0000-00005A4F0000}"/>
    <cellStyle name="Comma 41 2 2 2 4 3" xfId="20389" xr:uid="{00000000-0005-0000-0000-00005B4F0000}"/>
    <cellStyle name="Comma 41 2 2 2 4 3 2" xfId="20390" xr:uid="{00000000-0005-0000-0000-00005C4F0000}"/>
    <cellStyle name="Comma 41 2 2 2 4 3 2 2" xfId="20391" xr:uid="{00000000-0005-0000-0000-00005D4F0000}"/>
    <cellStyle name="Comma 41 2 2 2 4 3 2 2 2" xfId="20392" xr:uid="{00000000-0005-0000-0000-00005E4F0000}"/>
    <cellStyle name="Comma 41 2 2 2 4 3 2 3" xfId="20393" xr:uid="{00000000-0005-0000-0000-00005F4F0000}"/>
    <cellStyle name="Comma 41 2 2 2 4 3 3" xfId="20394" xr:uid="{00000000-0005-0000-0000-0000604F0000}"/>
    <cellStyle name="Comma 41 2 2 2 4 3 3 2" xfId="20395" xr:uid="{00000000-0005-0000-0000-0000614F0000}"/>
    <cellStyle name="Comma 41 2 2 2 4 3 4" xfId="20396" xr:uid="{00000000-0005-0000-0000-0000624F0000}"/>
    <cellStyle name="Comma 41 2 2 2 4 4" xfId="20397" xr:uid="{00000000-0005-0000-0000-0000634F0000}"/>
    <cellStyle name="Comma 41 2 2 2 4 4 2" xfId="20398" xr:uid="{00000000-0005-0000-0000-0000644F0000}"/>
    <cellStyle name="Comma 41 2 2 2 4 4 2 2" xfId="20399" xr:uid="{00000000-0005-0000-0000-0000654F0000}"/>
    <cellStyle name="Comma 41 2 2 2 4 4 3" xfId="20400" xr:uid="{00000000-0005-0000-0000-0000664F0000}"/>
    <cellStyle name="Comma 41 2 2 2 4 5" xfId="20401" xr:uid="{00000000-0005-0000-0000-0000674F0000}"/>
    <cellStyle name="Comma 41 2 2 2 4 5 2" xfId="20402" xr:uid="{00000000-0005-0000-0000-0000684F0000}"/>
    <cellStyle name="Comma 41 2 2 2 4 6" xfId="20403" xr:uid="{00000000-0005-0000-0000-0000694F0000}"/>
    <cellStyle name="Comma 41 2 2 2 4 7" xfId="20404" xr:uid="{00000000-0005-0000-0000-00006A4F0000}"/>
    <cellStyle name="Comma 41 2 2 2 5" xfId="20405" xr:uid="{00000000-0005-0000-0000-00006B4F0000}"/>
    <cellStyle name="Comma 41 2 2 2 5 2" xfId="20406" xr:uid="{00000000-0005-0000-0000-00006C4F0000}"/>
    <cellStyle name="Comma 41 2 2 2 5 2 2" xfId="20407" xr:uid="{00000000-0005-0000-0000-00006D4F0000}"/>
    <cellStyle name="Comma 41 2 2 2 5 2 2 2" xfId="20408" xr:uid="{00000000-0005-0000-0000-00006E4F0000}"/>
    <cellStyle name="Comma 41 2 2 2 5 2 2 2 2" xfId="20409" xr:uid="{00000000-0005-0000-0000-00006F4F0000}"/>
    <cellStyle name="Comma 41 2 2 2 5 2 2 3" xfId="20410" xr:uid="{00000000-0005-0000-0000-0000704F0000}"/>
    <cellStyle name="Comma 41 2 2 2 5 2 3" xfId="20411" xr:uid="{00000000-0005-0000-0000-0000714F0000}"/>
    <cellStyle name="Comma 41 2 2 2 5 2 3 2" xfId="20412" xr:uid="{00000000-0005-0000-0000-0000724F0000}"/>
    <cellStyle name="Comma 41 2 2 2 5 2 4" xfId="20413" xr:uid="{00000000-0005-0000-0000-0000734F0000}"/>
    <cellStyle name="Comma 41 2 2 2 5 3" xfId="20414" xr:uid="{00000000-0005-0000-0000-0000744F0000}"/>
    <cellStyle name="Comma 41 2 2 2 5 3 2" xfId="20415" xr:uid="{00000000-0005-0000-0000-0000754F0000}"/>
    <cellStyle name="Comma 41 2 2 2 5 3 2 2" xfId="20416" xr:uid="{00000000-0005-0000-0000-0000764F0000}"/>
    <cellStyle name="Comma 41 2 2 2 5 3 3" xfId="20417" xr:uid="{00000000-0005-0000-0000-0000774F0000}"/>
    <cellStyle name="Comma 41 2 2 2 5 4" xfId="20418" xr:uid="{00000000-0005-0000-0000-0000784F0000}"/>
    <cellStyle name="Comma 41 2 2 2 5 4 2" xfId="20419" xr:uid="{00000000-0005-0000-0000-0000794F0000}"/>
    <cellStyle name="Comma 41 2 2 2 5 5" xfId="20420" xr:uid="{00000000-0005-0000-0000-00007A4F0000}"/>
    <cellStyle name="Comma 41 2 2 2 6" xfId="20421" xr:uid="{00000000-0005-0000-0000-00007B4F0000}"/>
    <cellStyle name="Comma 41 2 2 2 6 2" xfId="20422" xr:uid="{00000000-0005-0000-0000-00007C4F0000}"/>
    <cellStyle name="Comma 41 2 2 2 6 2 2" xfId="20423" xr:uid="{00000000-0005-0000-0000-00007D4F0000}"/>
    <cellStyle name="Comma 41 2 2 2 6 2 2 2" xfId="20424" xr:uid="{00000000-0005-0000-0000-00007E4F0000}"/>
    <cellStyle name="Comma 41 2 2 2 6 2 3" xfId="20425" xr:uid="{00000000-0005-0000-0000-00007F4F0000}"/>
    <cellStyle name="Comma 41 2 2 2 6 3" xfId="20426" xr:uid="{00000000-0005-0000-0000-0000804F0000}"/>
    <cellStyle name="Comma 41 2 2 2 6 3 2" xfId="20427" xr:uid="{00000000-0005-0000-0000-0000814F0000}"/>
    <cellStyle name="Comma 41 2 2 2 6 4" xfId="20428" xr:uid="{00000000-0005-0000-0000-0000824F0000}"/>
    <cellStyle name="Comma 41 2 2 2 7" xfId="20429" xr:uid="{00000000-0005-0000-0000-0000834F0000}"/>
    <cellStyle name="Comma 41 2 2 2 7 2" xfId="20430" xr:uid="{00000000-0005-0000-0000-0000844F0000}"/>
    <cellStyle name="Comma 41 2 2 2 7 2 2" xfId="20431" xr:uid="{00000000-0005-0000-0000-0000854F0000}"/>
    <cellStyle name="Comma 41 2 2 2 7 3" xfId="20432" xr:uid="{00000000-0005-0000-0000-0000864F0000}"/>
    <cellStyle name="Comma 41 2 2 2 8" xfId="20433" xr:uid="{00000000-0005-0000-0000-0000874F0000}"/>
    <cellStyle name="Comma 41 2 2 2 8 2" xfId="20434" xr:uid="{00000000-0005-0000-0000-0000884F0000}"/>
    <cellStyle name="Comma 41 2 2 2 9" xfId="20435" xr:uid="{00000000-0005-0000-0000-0000894F0000}"/>
    <cellStyle name="Comma 41 2 2 3" xfId="20436" xr:uid="{00000000-0005-0000-0000-00008A4F0000}"/>
    <cellStyle name="Comma 41 2 2 3 2" xfId="20437" xr:uid="{00000000-0005-0000-0000-00008B4F0000}"/>
    <cellStyle name="Comma 41 2 2 3 2 2" xfId="20438" xr:uid="{00000000-0005-0000-0000-00008C4F0000}"/>
    <cellStyle name="Comma 41 2 2 3 2 2 2" xfId="20439" xr:uid="{00000000-0005-0000-0000-00008D4F0000}"/>
    <cellStyle name="Comma 41 2 2 3 2 2 2 2" xfId="20440" xr:uid="{00000000-0005-0000-0000-00008E4F0000}"/>
    <cellStyle name="Comma 41 2 2 3 2 2 2 2 2" xfId="20441" xr:uid="{00000000-0005-0000-0000-00008F4F0000}"/>
    <cellStyle name="Comma 41 2 2 3 2 2 2 2 2 2" xfId="20442" xr:uid="{00000000-0005-0000-0000-0000904F0000}"/>
    <cellStyle name="Comma 41 2 2 3 2 2 2 2 2 2 2" xfId="20443" xr:uid="{00000000-0005-0000-0000-0000914F0000}"/>
    <cellStyle name="Comma 41 2 2 3 2 2 2 2 2 3" xfId="20444" xr:uid="{00000000-0005-0000-0000-0000924F0000}"/>
    <cellStyle name="Comma 41 2 2 3 2 2 2 2 3" xfId="20445" xr:uid="{00000000-0005-0000-0000-0000934F0000}"/>
    <cellStyle name="Comma 41 2 2 3 2 2 2 2 3 2" xfId="20446" xr:uid="{00000000-0005-0000-0000-0000944F0000}"/>
    <cellStyle name="Comma 41 2 2 3 2 2 2 2 4" xfId="20447" xr:uid="{00000000-0005-0000-0000-0000954F0000}"/>
    <cellStyle name="Comma 41 2 2 3 2 2 2 3" xfId="20448" xr:uid="{00000000-0005-0000-0000-0000964F0000}"/>
    <cellStyle name="Comma 41 2 2 3 2 2 2 3 2" xfId="20449" xr:uid="{00000000-0005-0000-0000-0000974F0000}"/>
    <cellStyle name="Comma 41 2 2 3 2 2 2 3 2 2" xfId="20450" xr:uid="{00000000-0005-0000-0000-0000984F0000}"/>
    <cellStyle name="Comma 41 2 2 3 2 2 2 3 3" xfId="20451" xr:uid="{00000000-0005-0000-0000-0000994F0000}"/>
    <cellStyle name="Comma 41 2 2 3 2 2 2 4" xfId="20452" xr:uid="{00000000-0005-0000-0000-00009A4F0000}"/>
    <cellStyle name="Comma 41 2 2 3 2 2 2 4 2" xfId="20453" xr:uid="{00000000-0005-0000-0000-00009B4F0000}"/>
    <cellStyle name="Comma 41 2 2 3 2 2 2 5" xfId="20454" xr:uid="{00000000-0005-0000-0000-00009C4F0000}"/>
    <cellStyle name="Comma 41 2 2 3 2 2 3" xfId="20455" xr:uid="{00000000-0005-0000-0000-00009D4F0000}"/>
    <cellStyle name="Comma 41 2 2 3 2 2 3 2" xfId="20456" xr:uid="{00000000-0005-0000-0000-00009E4F0000}"/>
    <cellStyle name="Comma 41 2 2 3 2 2 3 2 2" xfId="20457" xr:uid="{00000000-0005-0000-0000-00009F4F0000}"/>
    <cellStyle name="Comma 41 2 2 3 2 2 3 2 2 2" xfId="20458" xr:uid="{00000000-0005-0000-0000-0000A04F0000}"/>
    <cellStyle name="Comma 41 2 2 3 2 2 3 2 3" xfId="20459" xr:uid="{00000000-0005-0000-0000-0000A14F0000}"/>
    <cellStyle name="Comma 41 2 2 3 2 2 3 3" xfId="20460" xr:uid="{00000000-0005-0000-0000-0000A24F0000}"/>
    <cellStyle name="Comma 41 2 2 3 2 2 3 3 2" xfId="20461" xr:uid="{00000000-0005-0000-0000-0000A34F0000}"/>
    <cellStyle name="Comma 41 2 2 3 2 2 3 4" xfId="20462" xr:uid="{00000000-0005-0000-0000-0000A44F0000}"/>
    <cellStyle name="Comma 41 2 2 3 2 2 4" xfId="20463" xr:uid="{00000000-0005-0000-0000-0000A54F0000}"/>
    <cellStyle name="Comma 41 2 2 3 2 2 4 2" xfId="20464" xr:uid="{00000000-0005-0000-0000-0000A64F0000}"/>
    <cellStyle name="Comma 41 2 2 3 2 2 4 2 2" xfId="20465" xr:uid="{00000000-0005-0000-0000-0000A74F0000}"/>
    <cellStyle name="Comma 41 2 2 3 2 2 4 3" xfId="20466" xr:uid="{00000000-0005-0000-0000-0000A84F0000}"/>
    <cellStyle name="Comma 41 2 2 3 2 2 5" xfId="20467" xr:uid="{00000000-0005-0000-0000-0000A94F0000}"/>
    <cellStyle name="Comma 41 2 2 3 2 2 5 2" xfId="20468" xr:uid="{00000000-0005-0000-0000-0000AA4F0000}"/>
    <cellStyle name="Comma 41 2 2 3 2 2 6" xfId="20469" xr:uid="{00000000-0005-0000-0000-0000AB4F0000}"/>
    <cellStyle name="Comma 41 2 2 3 2 2 7" xfId="20470" xr:uid="{00000000-0005-0000-0000-0000AC4F0000}"/>
    <cellStyle name="Comma 41 2 2 3 2 3" xfId="20471" xr:uid="{00000000-0005-0000-0000-0000AD4F0000}"/>
    <cellStyle name="Comma 41 2 2 3 2 3 2" xfId="20472" xr:uid="{00000000-0005-0000-0000-0000AE4F0000}"/>
    <cellStyle name="Comma 41 2 2 3 2 3 2 2" xfId="20473" xr:uid="{00000000-0005-0000-0000-0000AF4F0000}"/>
    <cellStyle name="Comma 41 2 2 3 2 3 2 2 2" xfId="20474" xr:uid="{00000000-0005-0000-0000-0000B04F0000}"/>
    <cellStyle name="Comma 41 2 2 3 2 3 2 2 2 2" xfId="20475" xr:uid="{00000000-0005-0000-0000-0000B14F0000}"/>
    <cellStyle name="Comma 41 2 2 3 2 3 2 2 3" xfId="20476" xr:uid="{00000000-0005-0000-0000-0000B24F0000}"/>
    <cellStyle name="Comma 41 2 2 3 2 3 2 3" xfId="20477" xr:uid="{00000000-0005-0000-0000-0000B34F0000}"/>
    <cellStyle name="Comma 41 2 2 3 2 3 2 3 2" xfId="20478" xr:uid="{00000000-0005-0000-0000-0000B44F0000}"/>
    <cellStyle name="Comma 41 2 2 3 2 3 2 4" xfId="20479" xr:uid="{00000000-0005-0000-0000-0000B54F0000}"/>
    <cellStyle name="Comma 41 2 2 3 2 3 3" xfId="20480" xr:uid="{00000000-0005-0000-0000-0000B64F0000}"/>
    <cellStyle name="Comma 41 2 2 3 2 3 3 2" xfId="20481" xr:uid="{00000000-0005-0000-0000-0000B74F0000}"/>
    <cellStyle name="Comma 41 2 2 3 2 3 3 2 2" xfId="20482" xr:uid="{00000000-0005-0000-0000-0000B84F0000}"/>
    <cellStyle name="Comma 41 2 2 3 2 3 3 3" xfId="20483" xr:uid="{00000000-0005-0000-0000-0000B94F0000}"/>
    <cellStyle name="Comma 41 2 2 3 2 3 4" xfId="20484" xr:uid="{00000000-0005-0000-0000-0000BA4F0000}"/>
    <cellStyle name="Comma 41 2 2 3 2 3 4 2" xfId="20485" xr:uid="{00000000-0005-0000-0000-0000BB4F0000}"/>
    <cellStyle name="Comma 41 2 2 3 2 3 5" xfId="20486" xr:uid="{00000000-0005-0000-0000-0000BC4F0000}"/>
    <cellStyle name="Comma 41 2 2 3 2 4" xfId="20487" xr:uid="{00000000-0005-0000-0000-0000BD4F0000}"/>
    <cellStyle name="Comma 41 2 2 3 2 4 2" xfId="20488" xr:uid="{00000000-0005-0000-0000-0000BE4F0000}"/>
    <cellStyle name="Comma 41 2 2 3 2 4 2 2" xfId="20489" xr:uid="{00000000-0005-0000-0000-0000BF4F0000}"/>
    <cellStyle name="Comma 41 2 2 3 2 4 2 2 2" xfId="20490" xr:uid="{00000000-0005-0000-0000-0000C04F0000}"/>
    <cellStyle name="Comma 41 2 2 3 2 4 2 3" xfId="20491" xr:uid="{00000000-0005-0000-0000-0000C14F0000}"/>
    <cellStyle name="Comma 41 2 2 3 2 4 3" xfId="20492" xr:uid="{00000000-0005-0000-0000-0000C24F0000}"/>
    <cellStyle name="Comma 41 2 2 3 2 4 3 2" xfId="20493" xr:uid="{00000000-0005-0000-0000-0000C34F0000}"/>
    <cellStyle name="Comma 41 2 2 3 2 4 4" xfId="20494" xr:uid="{00000000-0005-0000-0000-0000C44F0000}"/>
    <cellStyle name="Comma 41 2 2 3 2 5" xfId="20495" xr:uid="{00000000-0005-0000-0000-0000C54F0000}"/>
    <cellStyle name="Comma 41 2 2 3 2 5 2" xfId="20496" xr:uid="{00000000-0005-0000-0000-0000C64F0000}"/>
    <cellStyle name="Comma 41 2 2 3 2 5 2 2" xfId="20497" xr:uid="{00000000-0005-0000-0000-0000C74F0000}"/>
    <cellStyle name="Comma 41 2 2 3 2 5 3" xfId="20498" xr:uid="{00000000-0005-0000-0000-0000C84F0000}"/>
    <cellStyle name="Comma 41 2 2 3 2 6" xfId="20499" xr:uid="{00000000-0005-0000-0000-0000C94F0000}"/>
    <cellStyle name="Comma 41 2 2 3 2 6 2" xfId="20500" xr:uid="{00000000-0005-0000-0000-0000CA4F0000}"/>
    <cellStyle name="Comma 41 2 2 3 2 7" xfId="20501" xr:uid="{00000000-0005-0000-0000-0000CB4F0000}"/>
    <cellStyle name="Comma 41 2 2 3 2 8" xfId="20502" xr:uid="{00000000-0005-0000-0000-0000CC4F0000}"/>
    <cellStyle name="Comma 41 2 2 3 3" xfId="20503" xr:uid="{00000000-0005-0000-0000-0000CD4F0000}"/>
    <cellStyle name="Comma 41 2 2 3 3 2" xfId="20504" xr:uid="{00000000-0005-0000-0000-0000CE4F0000}"/>
    <cellStyle name="Comma 41 2 2 3 3 2 2" xfId="20505" xr:uid="{00000000-0005-0000-0000-0000CF4F0000}"/>
    <cellStyle name="Comma 41 2 2 3 3 2 2 2" xfId="20506" xr:uid="{00000000-0005-0000-0000-0000D04F0000}"/>
    <cellStyle name="Comma 41 2 2 3 3 2 2 2 2" xfId="20507" xr:uid="{00000000-0005-0000-0000-0000D14F0000}"/>
    <cellStyle name="Comma 41 2 2 3 3 2 2 2 2 2" xfId="20508" xr:uid="{00000000-0005-0000-0000-0000D24F0000}"/>
    <cellStyle name="Comma 41 2 2 3 3 2 2 2 3" xfId="20509" xr:uid="{00000000-0005-0000-0000-0000D34F0000}"/>
    <cellStyle name="Comma 41 2 2 3 3 2 2 3" xfId="20510" xr:uid="{00000000-0005-0000-0000-0000D44F0000}"/>
    <cellStyle name="Comma 41 2 2 3 3 2 2 3 2" xfId="20511" xr:uid="{00000000-0005-0000-0000-0000D54F0000}"/>
    <cellStyle name="Comma 41 2 2 3 3 2 2 4" xfId="20512" xr:uid="{00000000-0005-0000-0000-0000D64F0000}"/>
    <cellStyle name="Comma 41 2 2 3 3 2 3" xfId="20513" xr:uid="{00000000-0005-0000-0000-0000D74F0000}"/>
    <cellStyle name="Comma 41 2 2 3 3 2 3 2" xfId="20514" xr:uid="{00000000-0005-0000-0000-0000D84F0000}"/>
    <cellStyle name="Comma 41 2 2 3 3 2 3 2 2" xfId="20515" xr:uid="{00000000-0005-0000-0000-0000D94F0000}"/>
    <cellStyle name="Comma 41 2 2 3 3 2 3 3" xfId="20516" xr:uid="{00000000-0005-0000-0000-0000DA4F0000}"/>
    <cellStyle name="Comma 41 2 2 3 3 2 4" xfId="20517" xr:uid="{00000000-0005-0000-0000-0000DB4F0000}"/>
    <cellStyle name="Comma 41 2 2 3 3 2 4 2" xfId="20518" xr:uid="{00000000-0005-0000-0000-0000DC4F0000}"/>
    <cellStyle name="Comma 41 2 2 3 3 2 5" xfId="20519" xr:uid="{00000000-0005-0000-0000-0000DD4F0000}"/>
    <cellStyle name="Comma 41 2 2 3 3 3" xfId="20520" xr:uid="{00000000-0005-0000-0000-0000DE4F0000}"/>
    <cellStyle name="Comma 41 2 2 3 3 3 2" xfId="20521" xr:uid="{00000000-0005-0000-0000-0000DF4F0000}"/>
    <cellStyle name="Comma 41 2 2 3 3 3 2 2" xfId="20522" xr:uid="{00000000-0005-0000-0000-0000E04F0000}"/>
    <cellStyle name="Comma 41 2 2 3 3 3 2 2 2" xfId="20523" xr:uid="{00000000-0005-0000-0000-0000E14F0000}"/>
    <cellStyle name="Comma 41 2 2 3 3 3 2 3" xfId="20524" xr:uid="{00000000-0005-0000-0000-0000E24F0000}"/>
    <cellStyle name="Comma 41 2 2 3 3 3 3" xfId="20525" xr:uid="{00000000-0005-0000-0000-0000E34F0000}"/>
    <cellStyle name="Comma 41 2 2 3 3 3 3 2" xfId="20526" xr:uid="{00000000-0005-0000-0000-0000E44F0000}"/>
    <cellStyle name="Comma 41 2 2 3 3 3 4" xfId="20527" xr:uid="{00000000-0005-0000-0000-0000E54F0000}"/>
    <cellStyle name="Comma 41 2 2 3 3 4" xfId="20528" xr:uid="{00000000-0005-0000-0000-0000E64F0000}"/>
    <cellStyle name="Comma 41 2 2 3 3 4 2" xfId="20529" xr:uid="{00000000-0005-0000-0000-0000E74F0000}"/>
    <cellStyle name="Comma 41 2 2 3 3 4 2 2" xfId="20530" xr:uid="{00000000-0005-0000-0000-0000E84F0000}"/>
    <cellStyle name="Comma 41 2 2 3 3 4 3" xfId="20531" xr:uid="{00000000-0005-0000-0000-0000E94F0000}"/>
    <cellStyle name="Comma 41 2 2 3 3 5" xfId="20532" xr:uid="{00000000-0005-0000-0000-0000EA4F0000}"/>
    <cellStyle name="Comma 41 2 2 3 3 5 2" xfId="20533" xr:uid="{00000000-0005-0000-0000-0000EB4F0000}"/>
    <cellStyle name="Comma 41 2 2 3 3 6" xfId="20534" xr:uid="{00000000-0005-0000-0000-0000EC4F0000}"/>
    <cellStyle name="Comma 41 2 2 3 3 7" xfId="20535" xr:uid="{00000000-0005-0000-0000-0000ED4F0000}"/>
    <cellStyle name="Comma 41 2 2 3 4" xfId="20536" xr:uid="{00000000-0005-0000-0000-0000EE4F0000}"/>
    <cellStyle name="Comma 41 2 2 3 4 2" xfId="20537" xr:uid="{00000000-0005-0000-0000-0000EF4F0000}"/>
    <cellStyle name="Comma 41 2 2 3 4 2 2" xfId="20538" xr:uid="{00000000-0005-0000-0000-0000F04F0000}"/>
    <cellStyle name="Comma 41 2 2 3 4 2 2 2" xfId="20539" xr:uid="{00000000-0005-0000-0000-0000F14F0000}"/>
    <cellStyle name="Comma 41 2 2 3 4 2 2 2 2" xfId="20540" xr:uid="{00000000-0005-0000-0000-0000F24F0000}"/>
    <cellStyle name="Comma 41 2 2 3 4 2 2 3" xfId="20541" xr:uid="{00000000-0005-0000-0000-0000F34F0000}"/>
    <cellStyle name="Comma 41 2 2 3 4 2 3" xfId="20542" xr:uid="{00000000-0005-0000-0000-0000F44F0000}"/>
    <cellStyle name="Comma 41 2 2 3 4 2 3 2" xfId="20543" xr:uid="{00000000-0005-0000-0000-0000F54F0000}"/>
    <cellStyle name="Comma 41 2 2 3 4 2 4" xfId="20544" xr:uid="{00000000-0005-0000-0000-0000F64F0000}"/>
    <cellStyle name="Comma 41 2 2 3 4 3" xfId="20545" xr:uid="{00000000-0005-0000-0000-0000F74F0000}"/>
    <cellStyle name="Comma 41 2 2 3 4 3 2" xfId="20546" xr:uid="{00000000-0005-0000-0000-0000F84F0000}"/>
    <cellStyle name="Comma 41 2 2 3 4 3 2 2" xfId="20547" xr:uid="{00000000-0005-0000-0000-0000F94F0000}"/>
    <cellStyle name="Comma 41 2 2 3 4 3 3" xfId="20548" xr:uid="{00000000-0005-0000-0000-0000FA4F0000}"/>
    <cellStyle name="Comma 41 2 2 3 4 4" xfId="20549" xr:uid="{00000000-0005-0000-0000-0000FB4F0000}"/>
    <cellStyle name="Comma 41 2 2 3 4 4 2" xfId="20550" xr:uid="{00000000-0005-0000-0000-0000FC4F0000}"/>
    <cellStyle name="Comma 41 2 2 3 4 5" xfId="20551" xr:uid="{00000000-0005-0000-0000-0000FD4F0000}"/>
    <cellStyle name="Comma 41 2 2 3 5" xfId="20552" xr:uid="{00000000-0005-0000-0000-0000FE4F0000}"/>
    <cellStyle name="Comma 41 2 2 3 5 2" xfId="20553" xr:uid="{00000000-0005-0000-0000-0000FF4F0000}"/>
    <cellStyle name="Comma 41 2 2 3 5 2 2" xfId="20554" xr:uid="{00000000-0005-0000-0000-000000500000}"/>
    <cellStyle name="Comma 41 2 2 3 5 2 2 2" xfId="20555" xr:uid="{00000000-0005-0000-0000-000001500000}"/>
    <cellStyle name="Comma 41 2 2 3 5 2 3" xfId="20556" xr:uid="{00000000-0005-0000-0000-000002500000}"/>
    <cellStyle name="Comma 41 2 2 3 5 3" xfId="20557" xr:uid="{00000000-0005-0000-0000-000003500000}"/>
    <cellStyle name="Comma 41 2 2 3 5 3 2" xfId="20558" xr:uid="{00000000-0005-0000-0000-000004500000}"/>
    <cellStyle name="Comma 41 2 2 3 5 4" xfId="20559" xr:uid="{00000000-0005-0000-0000-000005500000}"/>
    <cellStyle name="Comma 41 2 2 3 6" xfId="20560" xr:uid="{00000000-0005-0000-0000-000006500000}"/>
    <cellStyle name="Comma 41 2 2 3 6 2" xfId="20561" xr:uid="{00000000-0005-0000-0000-000007500000}"/>
    <cellStyle name="Comma 41 2 2 3 6 2 2" xfId="20562" xr:uid="{00000000-0005-0000-0000-000008500000}"/>
    <cellStyle name="Comma 41 2 2 3 6 3" xfId="20563" xr:uid="{00000000-0005-0000-0000-000009500000}"/>
    <cellStyle name="Comma 41 2 2 3 7" xfId="20564" xr:uid="{00000000-0005-0000-0000-00000A500000}"/>
    <cellStyle name="Comma 41 2 2 3 7 2" xfId="20565" xr:uid="{00000000-0005-0000-0000-00000B500000}"/>
    <cellStyle name="Comma 41 2 2 3 8" xfId="20566" xr:uid="{00000000-0005-0000-0000-00000C500000}"/>
    <cellStyle name="Comma 41 2 2 3 9" xfId="20567" xr:uid="{00000000-0005-0000-0000-00000D500000}"/>
    <cellStyle name="Comma 41 2 2 4" xfId="20568" xr:uid="{00000000-0005-0000-0000-00000E500000}"/>
    <cellStyle name="Comma 41 2 2 4 2" xfId="20569" xr:uid="{00000000-0005-0000-0000-00000F500000}"/>
    <cellStyle name="Comma 41 2 2 4 2 2" xfId="20570" xr:uid="{00000000-0005-0000-0000-000010500000}"/>
    <cellStyle name="Comma 41 2 2 4 2 2 2" xfId="20571" xr:uid="{00000000-0005-0000-0000-000011500000}"/>
    <cellStyle name="Comma 41 2 2 4 2 2 2 2" xfId="20572" xr:uid="{00000000-0005-0000-0000-000012500000}"/>
    <cellStyle name="Comma 41 2 2 4 2 2 2 2 2" xfId="20573" xr:uid="{00000000-0005-0000-0000-000013500000}"/>
    <cellStyle name="Comma 41 2 2 4 2 2 2 2 2 2" xfId="20574" xr:uid="{00000000-0005-0000-0000-000014500000}"/>
    <cellStyle name="Comma 41 2 2 4 2 2 2 2 3" xfId="20575" xr:uid="{00000000-0005-0000-0000-000015500000}"/>
    <cellStyle name="Comma 41 2 2 4 2 2 2 3" xfId="20576" xr:uid="{00000000-0005-0000-0000-000016500000}"/>
    <cellStyle name="Comma 41 2 2 4 2 2 2 3 2" xfId="20577" xr:uid="{00000000-0005-0000-0000-000017500000}"/>
    <cellStyle name="Comma 41 2 2 4 2 2 2 4" xfId="20578" xr:uid="{00000000-0005-0000-0000-000018500000}"/>
    <cellStyle name="Comma 41 2 2 4 2 2 3" xfId="20579" xr:uid="{00000000-0005-0000-0000-000019500000}"/>
    <cellStyle name="Comma 41 2 2 4 2 2 3 2" xfId="20580" xr:uid="{00000000-0005-0000-0000-00001A500000}"/>
    <cellStyle name="Comma 41 2 2 4 2 2 3 2 2" xfId="20581" xr:uid="{00000000-0005-0000-0000-00001B500000}"/>
    <cellStyle name="Comma 41 2 2 4 2 2 3 3" xfId="20582" xr:uid="{00000000-0005-0000-0000-00001C500000}"/>
    <cellStyle name="Comma 41 2 2 4 2 2 4" xfId="20583" xr:uid="{00000000-0005-0000-0000-00001D500000}"/>
    <cellStyle name="Comma 41 2 2 4 2 2 4 2" xfId="20584" xr:uid="{00000000-0005-0000-0000-00001E500000}"/>
    <cellStyle name="Comma 41 2 2 4 2 2 5" xfId="20585" xr:uid="{00000000-0005-0000-0000-00001F500000}"/>
    <cellStyle name="Comma 41 2 2 4 2 3" xfId="20586" xr:uid="{00000000-0005-0000-0000-000020500000}"/>
    <cellStyle name="Comma 41 2 2 4 2 3 2" xfId="20587" xr:uid="{00000000-0005-0000-0000-000021500000}"/>
    <cellStyle name="Comma 41 2 2 4 2 3 2 2" xfId="20588" xr:uid="{00000000-0005-0000-0000-000022500000}"/>
    <cellStyle name="Comma 41 2 2 4 2 3 2 2 2" xfId="20589" xr:uid="{00000000-0005-0000-0000-000023500000}"/>
    <cellStyle name="Comma 41 2 2 4 2 3 2 3" xfId="20590" xr:uid="{00000000-0005-0000-0000-000024500000}"/>
    <cellStyle name="Comma 41 2 2 4 2 3 3" xfId="20591" xr:uid="{00000000-0005-0000-0000-000025500000}"/>
    <cellStyle name="Comma 41 2 2 4 2 3 3 2" xfId="20592" xr:uid="{00000000-0005-0000-0000-000026500000}"/>
    <cellStyle name="Comma 41 2 2 4 2 3 4" xfId="20593" xr:uid="{00000000-0005-0000-0000-000027500000}"/>
    <cellStyle name="Comma 41 2 2 4 2 4" xfId="20594" xr:uid="{00000000-0005-0000-0000-000028500000}"/>
    <cellStyle name="Comma 41 2 2 4 2 4 2" xfId="20595" xr:uid="{00000000-0005-0000-0000-000029500000}"/>
    <cellStyle name="Comma 41 2 2 4 2 4 2 2" xfId="20596" xr:uid="{00000000-0005-0000-0000-00002A500000}"/>
    <cellStyle name="Comma 41 2 2 4 2 4 3" xfId="20597" xr:uid="{00000000-0005-0000-0000-00002B500000}"/>
    <cellStyle name="Comma 41 2 2 4 2 5" xfId="20598" xr:uid="{00000000-0005-0000-0000-00002C500000}"/>
    <cellStyle name="Comma 41 2 2 4 2 5 2" xfId="20599" xr:uid="{00000000-0005-0000-0000-00002D500000}"/>
    <cellStyle name="Comma 41 2 2 4 2 6" xfId="20600" xr:uid="{00000000-0005-0000-0000-00002E500000}"/>
    <cellStyle name="Comma 41 2 2 4 2 7" xfId="20601" xr:uid="{00000000-0005-0000-0000-00002F500000}"/>
    <cellStyle name="Comma 41 2 2 4 3" xfId="20602" xr:uid="{00000000-0005-0000-0000-000030500000}"/>
    <cellStyle name="Comma 41 2 2 4 3 2" xfId="20603" xr:uid="{00000000-0005-0000-0000-000031500000}"/>
    <cellStyle name="Comma 41 2 2 4 3 2 2" xfId="20604" xr:uid="{00000000-0005-0000-0000-000032500000}"/>
    <cellStyle name="Comma 41 2 2 4 3 2 2 2" xfId="20605" xr:uid="{00000000-0005-0000-0000-000033500000}"/>
    <cellStyle name="Comma 41 2 2 4 3 2 2 2 2" xfId="20606" xr:uid="{00000000-0005-0000-0000-000034500000}"/>
    <cellStyle name="Comma 41 2 2 4 3 2 2 3" xfId="20607" xr:uid="{00000000-0005-0000-0000-000035500000}"/>
    <cellStyle name="Comma 41 2 2 4 3 2 3" xfId="20608" xr:uid="{00000000-0005-0000-0000-000036500000}"/>
    <cellStyle name="Comma 41 2 2 4 3 2 3 2" xfId="20609" xr:uid="{00000000-0005-0000-0000-000037500000}"/>
    <cellStyle name="Comma 41 2 2 4 3 2 4" xfId="20610" xr:uid="{00000000-0005-0000-0000-000038500000}"/>
    <cellStyle name="Comma 41 2 2 4 3 3" xfId="20611" xr:uid="{00000000-0005-0000-0000-000039500000}"/>
    <cellStyle name="Comma 41 2 2 4 3 3 2" xfId="20612" xr:uid="{00000000-0005-0000-0000-00003A500000}"/>
    <cellStyle name="Comma 41 2 2 4 3 3 2 2" xfId="20613" xr:uid="{00000000-0005-0000-0000-00003B500000}"/>
    <cellStyle name="Comma 41 2 2 4 3 3 3" xfId="20614" xr:uid="{00000000-0005-0000-0000-00003C500000}"/>
    <cellStyle name="Comma 41 2 2 4 3 4" xfId="20615" xr:uid="{00000000-0005-0000-0000-00003D500000}"/>
    <cellStyle name="Comma 41 2 2 4 3 4 2" xfId="20616" xr:uid="{00000000-0005-0000-0000-00003E500000}"/>
    <cellStyle name="Comma 41 2 2 4 3 5" xfId="20617" xr:uid="{00000000-0005-0000-0000-00003F500000}"/>
    <cellStyle name="Comma 41 2 2 4 4" xfId="20618" xr:uid="{00000000-0005-0000-0000-000040500000}"/>
    <cellStyle name="Comma 41 2 2 4 4 2" xfId="20619" xr:uid="{00000000-0005-0000-0000-000041500000}"/>
    <cellStyle name="Comma 41 2 2 4 4 2 2" xfId="20620" xr:uid="{00000000-0005-0000-0000-000042500000}"/>
    <cellStyle name="Comma 41 2 2 4 4 2 2 2" xfId="20621" xr:uid="{00000000-0005-0000-0000-000043500000}"/>
    <cellStyle name="Comma 41 2 2 4 4 2 3" xfId="20622" xr:uid="{00000000-0005-0000-0000-000044500000}"/>
    <cellStyle name="Comma 41 2 2 4 4 3" xfId="20623" xr:uid="{00000000-0005-0000-0000-000045500000}"/>
    <cellStyle name="Comma 41 2 2 4 4 3 2" xfId="20624" xr:uid="{00000000-0005-0000-0000-000046500000}"/>
    <cellStyle name="Comma 41 2 2 4 4 4" xfId="20625" xr:uid="{00000000-0005-0000-0000-000047500000}"/>
    <cellStyle name="Comma 41 2 2 4 5" xfId="20626" xr:uid="{00000000-0005-0000-0000-000048500000}"/>
    <cellStyle name="Comma 41 2 2 4 5 2" xfId="20627" xr:uid="{00000000-0005-0000-0000-000049500000}"/>
    <cellStyle name="Comma 41 2 2 4 5 2 2" xfId="20628" xr:uid="{00000000-0005-0000-0000-00004A500000}"/>
    <cellStyle name="Comma 41 2 2 4 5 3" xfId="20629" xr:uid="{00000000-0005-0000-0000-00004B500000}"/>
    <cellStyle name="Comma 41 2 2 4 6" xfId="20630" xr:uid="{00000000-0005-0000-0000-00004C500000}"/>
    <cellStyle name="Comma 41 2 2 4 6 2" xfId="20631" xr:uid="{00000000-0005-0000-0000-00004D500000}"/>
    <cellStyle name="Comma 41 2 2 4 7" xfId="20632" xr:uid="{00000000-0005-0000-0000-00004E500000}"/>
    <cellStyle name="Comma 41 2 2 4 8" xfId="20633" xr:uid="{00000000-0005-0000-0000-00004F500000}"/>
    <cellStyle name="Comma 41 2 2 5" xfId="20634" xr:uid="{00000000-0005-0000-0000-000050500000}"/>
    <cellStyle name="Comma 41 2 2 5 2" xfId="20635" xr:uid="{00000000-0005-0000-0000-000051500000}"/>
    <cellStyle name="Comma 41 2 2 5 2 2" xfId="20636" xr:uid="{00000000-0005-0000-0000-000052500000}"/>
    <cellStyle name="Comma 41 2 2 5 2 2 2" xfId="20637" xr:uid="{00000000-0005-0000-0000-000053500000}"/>
    <cellStyle name="Comma 41 2 2 5 2 2 2 2" xfId="20638" xr:uid="{00000000-0005-0000-0000-000054500000}"/>
    <cellStyle name="Comma 41 2 2 5 2 2 2 2 2" xfId="20639" xr:uid="{00000000-0005-0000-0000-000055500000}"/>
    <cellStyle name="Comma 41 2 2 5 2 2 2 3" xfId="20640" xr:uid="{00000000-0005-0000-0000-000056500000}"/>
    <cellStyle name="Comma 41 2 2 5 2 2 3" xfId="20641" xr:uid="{00000000-0005-0000-0000-000057500000}"/>
    <cellStyle name="Comma 41 2 2 5 2 2 3 2" xfId="20642" xr:uid="{00000000-0005-0000-0000-000058500000}"/>
    <cellStyle name="Comma 41 2 2 5 2 2 4" xfId="20643" xr:uid="{00000000-0005-0000-0000-000059500000}"/>
    <cellStyle name="Comma 41 2 2 5 2 3" xfId="20644" xr:uid="{00000000-0005-0000-0000-00005A500000}"/>
    <cellStyle name="Comma 41 2 2 5 2 3 2" xfId="20645" xr:uid="{00000000-0005-0000-0000-00005B500000}"/>
    <cellStyle name="Comma 41 2 2 5 2 3 2 2" xfId="20646" xr:uid="{00000000-0005-0000-0000-00005C500000}"/>
    <cellStyle name="Comma 41 2 2 5 2 3 3" xfId="20647" xr:uid="{00000000-0005-0000-0000-00005D500000}"/>
    <cellStyle name="Comma 41 2 2 5 2 4" xfId="20648" xr:uid="{00000000-0005-0000-0000-00005E500000}"/>
    <cellStyle name="Comma 41 2 2 5 2 4 2" xfId="20649" xr:uid="{00000000-0005-0000-0000-00005F500000}"/>
    <cellStyle name="Comma 41 2 2 5 2 5" xfId="20650" xr:uid="{00000000-0005-0000-0000-000060500000}"/>
    <cellStyle name="Comma 41 2 2 5 3" xfId="20651" xr:uid="{00000000-0005-0000-0000-000061500000}"/>
    <cellStyle name="Comma 41 2 2 5 3 2" xfId="20652" xr:uid="{00000000-0005-0000-0000-000062500000}"/>
    <cellStyle name="Comma 41 2 2 5 3 2 2" xfId="20653" xr:uid="{00000000-0005-0000-0000-000063500000}"/>
    <cellStyle name="Comma 41 2 2 5 3 2 2 2" xfId="20654" xr:uid="{00000000-0005-0000-0000-000064500000}"/>
    <cellStyle name="Comma 41 2 2 5 3 2 3" xfId="20655" xr:uid="{00000000-0005-0000-0000-000065500000}"/>
    <cellStyle name="Comma 41 2 2 5 3 3" xfId="20656" xr:uid="{00000000-0005-0000-0000-000066500000}"/>
    <cellStyle name="Comma 41 2 2 5 3 3 2" xfId="20657" xr:uid="{00000000-0005-0000-0000-000067500000}"/>
    <cellStyle name="Comma 41 2 2 5 3 4" xfId="20658" xr:uid="{00000000-0005-0000-0000-000068500000}"/>
    <cellStyle name="Comma 41 2 2 5 4" xfId="20659" xr:uid="{00000000-0005-0000-0000-000069500000}"/>
    <cellStyle name="Comma 41 2 2 5 4 2" xfId="20660" xr:uid="{00000000-0005-0000-0000-00006A500000}"/>
    <cellStyle name="Comma 41 2 2 5 4 2 2" xfId="20661" xr:uid="{00000000-0005-0000-0000-00006B500000}"/>
    <cellStyle name="Comma 41 2 2 5 4 3" xfId="20662" xr:uid="{00000000-0005-0000-0000-00006C500000}"/>
    <cellStyle name="Comma 41 2 2 5 5" xfId="20663" xr:uid="{00000000-0005-0000-0000-00006D500000}"/>
    <cellStyle name="Comma 41 2 2 5 5 2" xfId="20664" xr:uid="{00000000-0005-0000-0000-00006E500000}"/>
    <cellStyle name="Comma 41 2 2 5 6" xfId="20665" xr:uid="{00000000-0005-0000-0000-00006F500000}"/>
    <cellStyle name="Comma 41 2 2 5 7" xfId="20666" xr:uid="{00000000-0005-0000-0000-000070500000}"/>
    <cellStyle name="Comma 41 2 2 6" xfId="20667" xr:uid="{00000000-0005-0000-0000-000071500000}"/>
    <cellStyle name="Comma 41 2 2 6 2" xfId="20668" xr:uid="{00000000-0005-0000-0000-000072500000}"/>
    <cellStyle name="Comma 41 2 2 6 2 2" xfId="20669" xr:uid="{00000000-0005-0000-0000-000073500000}"/>
    <cellStyle name="Comma 41 2 2 6 2 2 2" xfId="20670" xr:uid="{00000000-0005-0000-0000-000074500000}"/>
    <cellStyle name="Comma 41 2 2 6 2 2 2 2" xfId="20671" xr:uid="{00000000-0005-0000-0000-000075500000}"/>
    <cellStyle name="Comma 41 2 2 6 2 2 3" xfId="20672" xr:uid="{00000000-0005-0000-0000-000076500000}"/>
    <cellStyle name="Comma 41 2 2 6 2 3" xfId="20673" xr:uid="{00000000-0005-0000-0000-000077500000}"/>
    <cellStyle name="Comma 41 2 2 6 2 3 2" xfId="20674" xr:uid="{00000000-0005-0000-0000-000078500000}"/>
    <cellStyle name="Comma 41 2 2 6 2 4" xfId="20675" xr:uid="{00000000-0005-0000-0000-000079500000}"/>
    <cellStyle name="Comma 41 2 2 6 3" xfId="20676" xr:uid="{00000000-0005-0000-0000-00007A500000}"/>
    <cellStyle name="Comma 41 2 2 6 3 2" xfId="20677" xr:uid="{00000000-0005-0000-0000-00007B500000}"/>
    <cellStyle name="Comma 41 2 2 6 3 2 2" xfId="20678" xr:uid="{00000000-0005-0000-0000-00007C500000}"/>
    <cellStyle name="Comma 41 2 2 6 3 3" xfId="20679" xr:uid="{00000000-0005-0000-0000-00007D500000}"/>
    <cellStyle name="Comma 41 2 2 6 4" xfId="20680" xr:uid="{00000000-0005-0000-0000-00007E500000}"/>
    <cellStyle name="Comma 41 2 2 6 4 2" xfId="20681" xr:uid="{00000000-0005-0000-0000-00007F500000}"/>
    <cellStyle name="Comma 41 2 2 6 5" xfId="20682" xr:uid="{00000000-0005-0000-0000-000080500000}"/>
    <cellStyle name="Comma 41 2 2 7" xfId="20683" xr:uid="{00000000-0005-0000-0000-000081500000}"/>
    <cellStyle name="Comma 41 2 2 7 2" xfId="20684" xr:uid="{00000000-0005-0000-0000-000082500000}"/>
    <cellStyle name="Comma 41 2 2 7 2 2" xfId="20685" xr:uid="{00000000-0005-0000-0000-000083500000}"/>
    <cellStyle name="Comma 41 2 2 7 2 2 2" xfId="20686" xr:uid="{00000000-0005-0000-0000-000084500000}"/>
    <cellStyle name="Comma 41 2 2 7 2 3" xfId="20687" xr:uid="{00000000-0005-0000-0000-000085500000}"/>
    <cellStyle name="Comma 41 2 2 7 3" xfId="20688" xr:uid="{00000000-0005-0000-0000-000086500000}"/>
    <cellStyle name="Comma 41 2 2 7 3 2" xfId="20689" xr:uid="{00000000-0005-0000-0000-000087500000}"/>
    <cellStyle name="Comma 41 2 2 7 4" xfId="20690" xr:uid="{00000000-0005-0000-0000-000088500000}"/>
    <cellStyle name="Comma 41 2 2 8" xfId="20691" xr:uid="{00000000-0005-0000-0000-000089500000}"/>
    <cellStyle name="Comma 41 2 2 8 2" xfId="20692" xr:uid="{00000000-0005-0000-0000-00008A500000}"/>
    <cellStyle name="Comma 41 2 2 8 2 2" xfId="20693" xr:uid="{00000000-0005-0000-0000-00008B500000}"/>
    <cellStyle name="Comma 41 2 2 8 3" xfId="20694" xr:uid="{00000000-0005-0000-0000-00008C500000}"/>
    <cellStyle name="Comma 41 2 2 9" xfId="20695" xr:uid="{00000000-0005-0000-0000-00008D500000}"/>
    <cellStyle name="Comma 41 2 2 9 2" xfId="20696" xr:uid="{00000000-0005-0000-0000-00008E500000}"/>
    <cellStyle name="Comma 41 2 3" xfId="20697" xr:uid="{00000000-0005-0000-0000-00008F500000}"/>
    <cellStyle name="Comma 41 2 3 10" xfId="20698" xr:uid="{00000000-0005-0000-0000-000090500000}"/>
    <cellStyle name="Comma 41 2 3 2" xfId="20699" xr:uid="{00000000-0005-0000-0000-000091500000}"/>
    <cellStyle name="Comma 41 2 3 2 2" xfId="20700" xr:uid="{00000000-0005-0000-0000-000092500000}"/>
    <cellStyle name="Comma 41 2 3 2 2 2" xfId="20701" xr:uid="{00000000-0005-0000-0000-000093500000}"/>
    <cellStyle name="Comma 41 2 3 2 2 2 2" xfId="20702" xr:uid="{00000000-0005-0000-0000-000094500000}"/>
    <cellStyle name="Comma 41 2 3 2 2 2 2 2" xfId="20703" xr:uid="{00000000-0005-0000-0000-000095500000}"/>
    <cellStyle name="Comma 41 2 3 2 2 2 2 2 2" xfId="20704" xr:uid="{00000000-0005-0000-0000-000096500000}"/>
    <cellStyle name="Comma 41 2 3 2 2 2 2 2 2 2" xfId="20705" xr:uid="{00000000-0005-0000-0000-000097500000}"/>
    <cellStyle name="Comma 41 2 3 2 2 2 2 2 2 2 2" xfId="20706" xr:uid="{00000000-0005-0000-0000-000098500000}"/>
    <cellStyle name="Comma 41 2 3 2 2 2 2 2 2 3" xfId="20707" xr:uid="{00000000-0005-0000-0000-000099500000}"/>
    <cellStyle name="Comma 41 2 3 2 2 2 2 2 3" xfId="20708" xr:uid="{00000000-0005-0000-0000-00009A500000}"/>
    <cellStyle name="Comma 41 2 3 2 2 2 2 2 3 2" xfId="20709" xr:uid="{00000000-0005-0000-0000-00009B500000}"/>
    <cellStyle name="Comma 41 2 3 2 2 2 2 2 4" xfId="20710" xr:uid="{00000000-0005-0000-0000-00009C500000}"/>
    <cellStyle name="Comma 41 2 3 2 2 2 2 3" xfId="20711" xr:uid="{00000000-0005-0000-0000-00009D500000}"/>
    <cellStyle name="Comma 41 2 3 2 2 2 2 3 2" xfId="20712" xr:uid="{00000000-0005-0000-0000-00009E500000}"/>
    <cellStyle name="Comma 41 2 3 2 2 2 2 3 2 2" xfId="20713" xr:uid="{00000000-0005-0000-0000-00009F500000}"/>
    <cellStyle name="Comma 41 2 3 2 2 2 2 3 3" xfId="20714" xr:uid="{00000000-0005-0000-0000-0000A0500000}"/>
    <cellStyle name="Comma 41 2 3 2 2 2 2 4" xfId="20715" xr:uid="{00000000-0005-0000-0000-0000A1500000}"/>
    <cellStyle name="Comma 41 2 3 2 2 2 2 4 2" xfId="20716" xr:uid="{00000000-0005-0000-0000-0000A2500000}"/>
    <cellStyle name="Comma 41 2 3 2 2 2 2 5" xfId="20717" xr:uid="{00000000-0005-0000-0000-0000A3500000}"/>
    <cellStyle name="Comma 41 2 3 2 2 2 3" xfId="20718" xr:uid="{00000000-0005-0000-0000-0000A4500000}"/>
    <cellStyle name="Comma 41 2 3 2 2 2 3 2" xfId="20719" xr:uid="{00000000-0005-0000-0000-0000A5500000}"/>
    <cellStyle name="Comma 41 2 3 2 2 2 3 2 2" xfId="20720" xr:uid="{00000000-0005-0000-0000-0000A6500000}"/>
    <cellStyle name="Comma 41 2 3 2 2 2 3 2 2 2" xfId="20721" xr:uid="{00000000-0005-0000-0000-0000A7500000}"/>
    <cellStyle name="Comma 41 2 3 2 2 2 3 2 3" xfId="20722" xr:uid="{00000000-0005-0000-0000-0000A8500000}"/>
    <cellStyle name="Comma 41 2 3 2 2 2 3 3" xfId="20723" xr:uid="{00000000-0005-0000-0000-0000A9500000}"/>
    <cellStyle name="Comma 41 2 3 2 2 2 3 3 2" xfId="20724" xr:uid="{00000000-0005-0000-0000-0000AA500000}"/>
    <cellStyle name="Comma 41 2 3 2 2 2 3 4" xfId="20725" xr:uid="{00000000-0005-0000-0000-0000AB500000}"/>
    <cellStyle name="Comma 41 2 3 2 2 2 4" xfId="20726" xr:uid="{00000000-0005-0000-0000-0000AC500000}"/>
    <cellStyle name="Comma 41 2 3 2 2 2 4 2" xfId="20727" xr:uid="{00000000-0005-0000-0000-0000AD500000}"/>
    <cellStyle name="Comma 41 2 3 2 2 2 4 2 2" xfId="20728" xr:uid="{00000000-0005-0000-0000-0000AE500000}"/>
    <cellStyle name="Comma 41 2 3 2 2 2 4 3" xfId="20729" xr:uid="{00000000-0005-0000-0000-0000AF500000}"/>
    <cellStyle name="Comma 41 2 3 2 2 2 5" xfId="20730" xr:uid="{00000000-0005-0000-0000-0000B0500000}"/>
    <cellStyle name="Comma 41 2 3 2 2 2 5 2" xfId="20731" xr:uid="{00000000-0005-0000-0000-0000B1500000}"/>
    <cellStyle name="Comma 41 2 3 2 2 2 6" xfId="20732" xr:uid="{00000000-0005-0000-0000-0000B2500000}"/>
    <cellStyle name="Comma 41 2 3 2 2 2 7" xfId="20733" xr:uid="{00000000-0005-0000-0000-0000B3500000}"/>
    <cellStyle name="Comma 41 2 3 2 2 3" xfId="20734" xr:uid="{00000000-0005-0000-0000-0000B4500000}"/>
    <cellStyle name="Comma 41 2 3 2 2 3 2" xfId="20735" xr:uid="{00000000-0005-0000-0000-0000B5500000}"/>
    <cellStyle name="Comma 41 2 3 2 2 3 2 2" xfId="20736" xr:uid="{00000000-0005-0000-0000-0000B6500000}"/>
    <cellStyle name="Comma 41 2 3 2 2 3 2 2 2" xfId="20737" xr:uid="{00000000-0005-0000-0000-0000B7500000}"/>
    <cellStyle name="Comma 41 2 3 2 2 3 2 2 2 2" xfId="20738" xr:uid="{00000000-0005-0000-0000-0000B8500000}"/>
    <cellStyle name="Comma 41 2 3 2 2 3 2 2 3" xfId="20739" xr:uid="{00000000-0005-0000-0000-0000B9500000}"/>
    <cellStyle name="Comma 41 2 3 2 2 3 2 3" xfId="20740" xr:uid="{00000000-0005-0000-0000-0000BA500000}"/>
    <cellStyle name="Comma 41 2 3 2 2 3 2 3 2" xfId="20741" xr:uid="{00000000-0005-0000-0000-0000BB500000}"/>
    <cellStyle name="Comma 41 2 3 2 2 3 2 4" xfId="20742" xr:uid="{00000000-0005-0000-0000-0000BC500000}"/>
    <cellStyle name="Comma 41 2 3 2 2 3 3" xfId="20743" xr:uid="{00000000-0005-0000-0000-0000BD500000}"/>
    <cellStyle name="Comma 41 2 3 2 2 3 3 2" xfId="20744" xr:uid="{00000000-0005-0000-0000-0000BE500000}"/>
    <cellStyle name="Comma 41 2 3 2 2 3 3 2 2" xfId="20745" xr:uid="{00000000-0005-0000-0000-0000BF500000}"/>
    <cellStyle name="Comma 41 2 3 2 2 3 3 3" xfId="20746" xr:uid="{00000000-0005-0000-0000-0000C0500000}"/>
    <cellStyle name="Comma 41 2 3 2 2 3 4" xfId="20747" xr:uid="{00000000-0005-0000-0000-0000C1500000}"/>
    <cellStyle name="Comma 41 2 3 2 2 3 4 2" xfId="20748" xr:uid="{00000000-0005-0000-0000-0000C2500000}"/>
    <cellStyle name="Comma 41 2 3 2 2 3 5" xfId="20749" xr:uid="{00000000-0005-0000-0000-0000C3500000}"/>
    <cellStyle name="Comma 41 2 3 2 2 4" xfId="20750" xr:uid="{00000000-0005-0000-0000-0000C4500000}"/>
    <cellStyle name="Comma 41 2 3 2 2 4 2" xfId="20751" xr:uid="{00000000-0005-0000-0000-0000C5500000}"/>
    <cellStyle name="Comma 41 2 3 2 2 4 2 2" xfId="20752" xr:uid="{00000000-0005-0000-0000-0000C6500000}"/>
    <cellStyle name="Comma 41 2 3 2 2 4 2 2 2" xfId="20753" xr:uid="{00000000-0005-0000-0000-0000C7500000}"/>
    <cellStyle name="Comma 41 2 3 2 2 4 2 3" xfId="20754" xr:uid="{00000000-0005-0000-0000-0000C8500000}"/>
    <cellStyle name="Comma 41 2 3 2 2 4 3" xfId="20755" xr:uid="{00000000-0005-0000-0000-0000C9500000}"/>
    <cellStyle name="Comma 41 2 3 2 2 4 3 2" xfId="20756" xr:uid="{00000000-0005-0000-0000-0000CA500000}"/>
    <cellStyle name="Comma 41 2 3 2 2 4 4" xfId="20757" xr:uid="{00000000-0005-0000-0000-0000CB500000}"/>
    <cellStyle name="Comma 41 2 3 2 2 5" xfId="20758" xr:uid="{00000000-0005-0000-0000-0000CC500000}"/>
    <cellStyle name="Comma 41 2 3 2 2 5 2" xfId="20759" xr:uid="{00000000-0005-0000-0000-0000CD500000}"/>
    <cellStyle name="Comma 41 2 3 2 2 5 2 2" xfId="20760" xr:uid="{00000000-0005-0000-0000-0000CE500000}"/>
    <cellStyle name="Comma 41 2 3 2 2 5 3" xfId="20761" xr:uid="{00000000-0005-0000-0000-0000CF500000}"/>
    <cellStyle name="Comma 41 2 3 2 2 6" xfId="20762" xr:uid="{00000000-0005-0000-0000-0000D0500000}"/>
    <cellStyle name="Comma 41 2 3 2 2 6 2" xfId="20763" xr:uid="{00000000-0005-0000-0000-0000D1500000}"/>
    <cellStyle name="Comma 41 2 3 2 2 7" xfId="20764" xr:uid="{00000000-0005-0000-0000-0000D2500000}"/>
    <cellStyle name="Comma 41 2 3 2 2 8" xfId="20765" xr:uid="{00000000-0005-0000-0000-0000D3500000}"/>
    <cellStyle name="Comma 41 2 3 2 3" xfId="20766" xr:uid="{00000000-0005-0000-0000-0000D4500000}"/>
    <cellStyle name="Comma 41 2 3 2 3 2" xfId="20767" xr:uid="{00000000-0005-0000-0000-0000D5500000}"/>
    <cellStyle name="Comma 41 2 3 2 3 2 2" xfId="20768" xr:uid="{00000000-0005-0000-0000-0000D6500000}"/>
    <cellStyle name="Comma 41 2 3 2 3 2 2 2" xfId="20769" xr:uid="{00000000-0005-0000-0000-0000D7500000}"/>
    <cellStyle name="Comma 41 2 3 2 3 2 2 2 2" xfId="20770" xr:uid="{00000000-0005-0000-0000-0000D8500000}"/>
    <cellStyle name="Comma 41 2 3 2 3 2 2 2 2 2" xfId="20771" xr:uid="{00000000-0005-0000-0000-0000D9500000}"/>
    <cellStyle name="Comma 41 2 3 2 3 2 2 2 3" xfId="20772" xr:uid="{00000000-0005-0000-0000-0000DA500000}"/>
    <cellStyle name="Comma 41 2 3 2 3 2 2 3" xfId="20773" xr:uid="{00000000-0005-0000-0000-0000DB500000}"/>
    <cellStyle name="Comma 41 2 3 2 3 2 2 3 2" xfId="20774" xr:uid="{00000000-0005-0000-0000-0000DC500000}"/>
    <cellStyle name="Comma 41 2 3 2 3 2 2 4" xfId="20775" xr:uid="{00000000-0005-0000-0000-0000DD500000}"/>
    <cellStyle name="Comma 41 2 3 2 3 2 3" xfId="20776" xr:uid="{00000000-0005-0000-0000-0000DE500000}"/>
    <cellStyle name="Comma 41 2 3 2 3 2 3 2" xfId="20777" xr:uid="{00000000-0005-0000-0000-0000DF500000}"/>
    <cellStyle name="Comma 41 2 3 2 3 2 3 2 2" xfId="20778" xr:uid="{00000000-0005-0000-0000-0000E0500000}"/>
    <cellStyle name="Comma 41 2 3 2 3 2 3 3" xfId="20779" xr:uid="{00000000-0005-0000-0000-0000E1500000}"/>
    <cellStyle name="Comma 41 2 3 2 3 2 4" xfId="20780" xr:uid="{00000000-0005-0000-0000-0000E2500000}"/>
    <cellStyle name="Comma 41 2 3 2 3 2 4 2" xfId="20781" xr:uid="{00000000-0005-0000-0000-0000E3500000}"/>
    <cellStyle name="Comma 41 2 3 2 3 2 5" xfId="20782" xr:uid="{00000000-0005-0000-0000-0000E4500000}"/>
    <cellStyle name="Comma 41 2 3 2 3 3" xfId="20783" xr:uid="{00000000-0005-0000-0000-0000E5500000}"/>
    <cellStyle name="Comma 41 2 3 2 3 3 2" xfId="20784" xr:uid="{00000000-0005-0000-0000-0000E6500000}"/>
    <cellStyle name="Comma 41 2 3 2 3 3 2 2" xfId="20785" xr:uid="{00000000-0005-0000-0000-0000E7500000}"/>
    <cellStyle name="Comma 41 2 3 2 3 3 2 2 2" xfId="20786" xr:uid="{00000000-0005-0000-0000-0000E8500000}"/>
    <cellStyle name="Comma 41 2 3 2 3 3 2 3" xfId="20787" xr:uid="{00000000-0005-0000-0000-0000E9500000}"/>
    <cellStyle name="Comma 41 2 3 2 3 3 3" xfId="20788" xr:uid="{00000000-0005-0000-0000-0000EA500000}"/>
    <cellStyle name="Comma 41 2 3 2 3 3 3 2" xfId="20789" xr:uid="{00000000-0005-0000-0000-0000EB500000}"/>
    <cellStyle name="Comma 41 2 3 2 3 3 4" xfId="20790" xr:uid="{00000000-0005-0000-0000-0000EC500000}"/>
    <cellStyle name="Comma 41 2 3 2 3 4" xfId="20791" xr:uid="{00000000-0005-0000-0000-0000ED500000}"/>
    <cellStyle name="Comma 41 2 3 2 3 4 2" xfId="20792" xr:uid="{00000000-0005-0000-0000-0000EE500000}"/>
    <cellStyle name="Comma 41 2 3 2 3 4 2 2" xfId="20793" xr:uid="{00000000-0005-0000-0000-0000EF500000}"/>
    <cellStyle name="Comma 41 2 3 2 3 4 3" xfId="20794" xr:uid="{00000000-0005-0000-0000-0000F0500000}"/>
    <cellStyle name="Comma 41 2 3 2 3 5" xfId="20795" xr:uid="{00000000-0005-0000-0000-0000F1500000}"/>
    <cellStyle name="Comma 41 2 3 2 3 5 2" xfId="20796" xr:uid="{00000000-0005-0000-0000-0000F2500000}"/>
    <cellStyle name="Comma 41 2 3 2 3 6" xfId="20797" xr:uid="{00000000-0005-0000-0000-0000F3500000}"/>
    <cellStyle name="Comma 41 2 3 2 3 7" xfId="20798" xr:uid="{00000000-0005-0000-0000-0000F4500000}"/>
    <cellStyle name="Comma 41 2 3 2 4" xfId="20799" xr:uid="{00000000-0005-0000-0000-0000F5500000}"/>
    <cellStyle name="Comma 41 2 3 2 4 2" xfId="20800" xr:uid="{00000000-0005-0000-0000-0000F6500000}"/>
    <cellStyle name="Comma 41 2 3 2 4 2 2" xfId="20801" xr:uid="{00000000-0005-0000-0000-0000F7500000}"/>
    <cellStyle name="Comma 41 2 3 2 4 2 2 2" xfId="20802" xr:uid="{00000000-0005-0000-0000-0000F8500000}"/>
    <cellStyle name="Comma 41 2 3 2 4 2 2 2 2" xfId="20803" xr:uid="{00000000-0005-0000-0000-0000F9500000}"/>
    <cellStyle name="Comma 41 2 3 2 4 2 2 3" xfId="20804" xr:uid="{00000000-0005-0000-0000-0000FA500000}"/>
    <cellStyle name="Comma 41 2 3 2 4 2 3" xfId="20805" xr:uid="{00000000-0005-0000-0000-0000FB500000}"/>
    <cellStyle name="Comma 41 2 3 2 4 2 3 2" xfId="20806" xr:uid="{00000000-0005-0000-0000-0000FC500000}"/>
    <cellStyle name="Comma 41 2 3 2 4 2 4" xfId="20807" xr:uid="{00000000-0005-0000-0000-0000FD500000}"/>
    <cellStyle name="Comma 41 2 3 2 4 3" xfId="20808" xr:uid="{00000000-0005-0000-0000-0000FE500000}"/>
    <cellStyle name="Comma 41 2 3 2 4 3 2" xfId="20809" xr:uid="{00000000-0005-0000-0000-0000FF500000}"/>
    <cellStyle name="Comma 41 2 3 2 4 3 2 2" xfId="20810" xr:uid="{00000000-0005-0000-0000-000000510000}"/>
    <cellStyle name="Comma 41 2 3 2 4 3 3" xfId="20811" xr:uid="{00000000-0005-0000-0000-000001510000}"/>
    <cellStyle name="Comma 41 2 3 2 4 4" xfId="20812" xr:uid="{00000000-0005-0000-0000-000002510000}"/>
    <cellStyle name="Comma 41 2 3 2 4 4 2" xfId="20813" xr:uid="{00000000-0005-0000-0000-000003510000}"/>
    <cellStyle name="Comma 41 2 3 2 4 5" xfId="20814" xr:uid="{00000000-0005-0000-0000-000004510000}"/>
    <cellStyle name="Comma 41 2 3 2 5" xfId="20815" xr:uid="{00000000-0005-0000-0000-000005510000}"/>
    <cellStyle name="Comma 41 2 3 2 5 2" xfId="20816" xr:uid="{00000000-0005-0000-0000-000006510000}"/>
    <cellStyle name="Comma 41 2 3 2 5 2 2" xfId="20817" xr:uid="{00000000-0005-0000-0000-000007510000}"/>
    <cellStyle name="Comma 41 2 3 2 5 2 2 2" xfId="20818" xr:uid="{00000000-0005-0000-0000-000008510000}"/>
    <cellStyle name="Comma 41 2 3 2 5 2 3" xfId="20819" xr:uid="{00000000-0005-0000-0000-000009510000}"/>
    <cellStyle name="Comma 41 2 3 2 5 3" xfId="20820" xr:uid="{00000000-0005-0000-0000-00000A510000}"/>
    <cellStyle name="Comma 41 2 3 2 5 3 2" xfId="20821" xr:uid="{00000000-0005-0000-0000-00000B510000}"/>
    <cellStyle name="Comma 41 2 3 2 5 4" xfId="20822" xr:uid="{00000000-0005-0000-0000-00000C510000}"/>
    <cellStyle name="Comma 41 2 3 2 6" xfId="20823" xr:uid="{00000000-0005-0000-0000-00000D510000}"/>
    <cellStyle name="Comma 41 2 3 2 6 2" xfId="20824" xr:uid="{00000000-0005-0000-0000-00000E510000}"/>
    <cellStyle name="Comma 41 2 3 2 6 2 2" xfId="20825" xr:uid="{00000000-0005-0000-0000-00000F510000}"/>
    <cellStyle name="Comma 41 2 3 2 6 3" xfId="20826" xr:uid="{00000000-0005-0000-0000-000010510000}"/>
    <cellStyle name="Comma 41 2 3 2 7" xfId="20827" xr:uid="{00000000-0005-0000-0000-000011510000}"/>
    <cellStyle name="Comma 41 2 3 2 7 2" xfId="20828" xr:uid="{00000000-0005-0000-0000-000012510000}"/>
    <cellStyle name="Comma 41 2 3 2 8" xfId="20829" xr:uid="{00000000-0005-0000-0000-000013510000}"/>
    <cellStyle name="Comma 41 2 3 2 9" xfId="20830" xr:uid="{00000000-0005-0000-0000-000014510000}"/>
    <cellStyle name="Comma 41 2 3 3" xfId="20831" xr:uid="{00000000-0005-0000-0000-000015510000}"/>
    <cellStyle name="Comma 41 2 3 3 2" xfId="20832" xr:uid="{00000000-0005-0000-0000-000016510000}"/>
    <cellStyle name="Comma 41 2 3 3 2 2" xfId="20833" xr:uid="{00000000-0005-0000-0000-000017510000}"/>
    <cellStyle name="Comma 41 2 3 3 2 2 2" xfId="20834" xr:uid="{00000000-0005-0000-0000-000018510000}"/>
    <cellStyle name="Comma 41 2 3 3 2 2 2 2" xfId="20835" xr:uid="{00000000-0005-0000-0000-000019510000}"/>
    <cellStyle name="Comma 41 2 3 3 2 2 2 2 2" xfId="20836" xr:uid="{00000000-0005-0000-0000-00001A510000}"/>
    <cellStyle name="Comma 41 2 3 3 2 2 2 2 2 2" xfId="20837" xr:uid="{00000000-0005-0000-0000-00001B510000}"/>
    <cellStyle name="Comma 41 2 3 3 2 2 2 2 3" xfId="20838" xr:uid="{00000000-0005-0000-0000-00001C510000}"/>
    <cellStyle name="Comma 41 2 3 3 2 2 2 3" xfId="20839" xr:uid="{00000000-0005-0000-0000-00001D510000}"/>
    <cellStyle name="Comma 41 2 3 3 2 2 2 3 2" xfId="20840" xr:uid="{00000000-0005-0000-0000-00001E510000}"/>
    <cellStyle name="Comma 41 2 3 3 2 2 2 4" xfId="20841" xr:uid="{00000000-0005-0000-0000-00001F510000}"/>
    <cellStyle name="Comma 41 2 3 3 2 2 3" xfId="20842" xr:uid="{00000000-0005-0000-0000-000020510000}"/>
    <cellStyle name="Comma 41 2 3 3 2 2 3 2" xfId="20843" xr:uid="{00000000-0005-0000-0000-000021510000}"/>
    <cellStyle name="Comma 41 2 3 3 2 2 3 2 2" xfId="20844" xr:uid="{00000000-0005-0000-0000-000022510000}"/>
    <cellStyle name="Comma 41 2 3 3 2 2 3 3" xfId="20845" xr:uid="{00000000-0005-0000-0000-000023510000}"/>
    <cellStyle name="Comma 41 2 3 3 2 2 4" xfId="20846" xr:uid="{00000000-0005-0000-0000-000024510000}"/>
    <cellStyle name="Comma 41 2 3 3 2 2 4 2" xfId="20847" xr:uid="{00000000-0005-0000-0000-000025510000}"/>
    <cellStyle name="Comma 41 2 3 3 2 2 5" xfId="20848" xr:uid="{00000000-0005-0000-0000-000026510000}"/>
    <cellStyle name="Comma 41 2 3 3 2 3" xfId="20849" xr:uid="{00000000-0005-0000-0000-000027510000}"/>
    <cellStyle name="Comma 41 2 3 3 2 3 2" xfId="20850" xr:uid="{00000000-0005-0000-0000-000028510000}"/>
    <cellStyle name="Comma 41 2 3 3 2 3 2 2" xfId="20851" xr:uid="{00000000-0005-0000-0000-000029510000}"/>
    <cellStyle name="Comma 41 2 3 3 2 3 2 2 2" xfId="20852" xr:uid="{00000000-0005-0000-0000-00002A510000}"/>
    <cellStyle name="Comma 41 2 3 3 2 3 2 3" xfId="20853" xr:uid="{00000000-0005-0000-0000-00002B510000}"/>
    <cellStyle name="Comma 41 2 3 3 2 3 3" xfId="20854" xr:uid="{00000000-0005-0000-0000-00002C510000}"/>
    <cellStyle name="Comma 41 2 3 3 2 3 3 2" xfId="20855" xr:uid="{00000000-0005-0000-0000-00002D510000}"/>
    <cellStyle name="Comma 41 2 3 3 2 3 4" xfId="20856" xr:uid="{00000000-0005-0000-0000-00002E510000}"/>
    <cellStyle name="Comma 41 2 3 3 2 4" xfId="20857" xr:uid="{00000000-0005-0000-0000-00002F510000}"/>
    <cellStyle name="Comma 41 2 3 3 2 4 2" xfId="20858" xr:uid="{00000000-0005-0000-0000-000030510000}"/>
    <cellStyle name="Comma 41 2 3 3 2 4 2 2" xfId="20859" xr:uid="{00000000-0005-0000-0000-000031510000}"/>
    <cellStyle name="Comma 41 2 3 3 2 4 3" xfId="20860" xr:uid="{00000000-0005-0000-0000-000032510000}"/>
    <cellStyle name="Comma 41 2 3 3 2 5" xfId="20861" xr:uid="{00000000-0005-0000-0000-000033510000}"/>
    <cellStyle name="Comma 41 2 3 3 2 5 2" xfId="20862" xr:uid="{00000000-0005-0000-0000-000034510000}"/>
    <cellStyle name="Comma 41 2 3 3 2 6" xfId="20863" xr:uid="{00000000-0005-0000-0000-000035510000}"/>
    <cellStyle name="Comma 41 2 3 3 2 7" xfId="20864" xr:uid="{00000000-0005-0000-0000-000036510000}"/>
    <cellStyle name="Comma 41 2 3 3 3" xfId="20865" xr:uid="{00000000-0005-0000-0000-000037510000}"/>
    <cellStyle name="Comma 41 2 3 3 3 2" xfId="20866" xr:uid="{00000000-0005-0000-0000-000038510000}"/>
    <cellStyle name="Comma 41 2 3 3 3 2 2" xfId="20867" xr:uid="{00000000-0005-0000-0000-000039510000}"/>
    <cellStyle name="Comma 41 2 3 3 3 2 2 2" xfId="20868" xr:uid="{00000000-0005-0000-0000-00003A510000}"/>
    <cellStyle name="Comma 41 2 3 3 3 2 2 2 2" xfId="20869" xr:uid="{00000000-0005-0000-0000-00003B510000}"/>
    <cellStyle name="Comma 41 2 3 3 3 2 2 3" xfId="20870" xr:uid="{00000000-0005-0000-0000-00003C510000}"/>
    <cellStyle name="Comma 41 2 3 3 3 2 3" xfId="20871" xr:uid="{00000000-0005-0000-0000-00003D510000}"/>
    <cellStyle name="Comma 41 2 3 3 3 2 3 2" xfId="20872" xr:uid="{00000000-0005-0000-0000-00003E510000}"/>
    <cellStyle name="Comma 41 2 3 3 3 2 4" xfId="20873" xr:uid="{00000000-0005-0000-0000-00003F510000}"/>
    <cellStyle name="Comma 41 2 3 3 3 3" xfId="20874" xr:uid="{00000000-0005-0000-0000-000040510000}"/>
    <cellStyle name="Comma 41 2 3 3 3 3 2" xfId="20875" xr:uid="{00000000-0005-0000-0000-000041510000}"/>
    <cellStyle name="Comma 41 2 3 3 3 3 2 2" xfId="20876" xr:uid="{00000000-0005-0000-0000-000042510000}"/>
    <cellStyle name="Comma 41 2 3 3 3 3 3" xfId="20877" xr:uid="{00000000-0005-0000-0000-000043510000}"/>
    <cellStyle name="Comma 41 2 3 3 3 4" xfId="20878" xr:uid="{00000000-0005-0000-0000-000044510000}"/>
    <cellStyle name="Comma 41 2 3 3 3 4 2" xfId="20879" xr:uid="{00000000-0005-0000-0000-000045510000}"/>
    <cellStyle name="Comma 41 2 3 3 3 5" xfId="20880" xr:uid="{00000000-0005-0000-0000-000046510000}"/>
    <cellStyle name="Comma 41 2 3 3 4" xfId="20881" xr:uid="{00000000-0005-0000-0000-000047510000}"/>
    <cellStyle name="Comma 41 2 3 3 4 2" xfId="20882" xr:uid="{00000000-0005-0000-0000-000048510000}"/>
    <cellStyle name="Comma 41 2 3 3 4 2 2" xfId="20883" xr:uid="{00000000-0005-0000-0000-000049510000}"/>
    <cellStyle name="Comma 41 2 3 3 4 2 2 2" xfId="20884" xr:uid="{00000000-0005-0000-0000-00004A510000}"/>
    <cellStyle name="Comma 41 2 3 3 4 2 3" xfId="20885" xr:uid="{00000000-0005-0000-0000-00004B510000}"/>
    <cellStyle name="Comma 41 2 3 3 4 3" xfId="20886" xr:uid="{00000000-0005-0000-0000-00004C510000}"/>
    <cellStyle name="Comma 41 2 3 3 4 3 2" xfId="20887" xr:uid="{00000000-0005-0000-0000-00004D510000}"/>
    <cellStyle name="Comma 41 2 3 3 4 4" xfId="20888" xr:uid="{00000000-0005-0000-0000-00004E510000}"/>
    <cellStyle name="Comma 41 2 3 3 5" xfId="20889" xr:uid="{00000000-0005-0000-0000-00004F510000}"/>
    <cellStyle name="Comma 41 2 3 3 5 2" xfId="20890" xr:uid="{00000000-0005-0000-0000-000050510000}"/>
    <cellStyle name="Comma 41 2 3 3 5 2 2" xfId="20891" xr:uid="{00000000-0005-0000-0000-000051510000}"/>
    <cellStyle name="Comma 41 2 3 3 5 3" xfId="20892" xr:uid="{00000000-0005-0000-0000-000052510000}"/>
    <cellStyle name="Comma 41 2 3 3 6" xfId="20893" xr:uid="{00000000-0005-0000-0000-000053510000}"/>
    <cellStyle name="Comma 41 2 3 3 6 2" xfId="20894" xr:uid="{00000000-0005-0000-0000-000054510000}"/>
    <cellStyle name="Comma 41 2 3 3 7" xfId="20895" xr:uid="{00000000-0005-0000-0000-000055510000}"/>
    <cellStyle name="Comma 41 2 3 3 8" xfId="20896" xr:uid="{00000000-0005-0000-0000-000056510000}"/>
    <cellStyle name="Comma 41 2 3 4" xfId="20897" xr:uid="{00000000-0005-0000-0000-000057510000}"/>
    <cellStyle name="Comma 41 2 3 4 2" xfId="20898" xr:uid="{00000000-0005-0000-0000-000058510000}"/>
    <cellStyle name="Comma 41 2 3 4 2 2" xfId="20899" xr:uid="{00000000-0005-0000-0000-000059510000}"/>
    <cellStyle name="Comma 41 2 3 4 2 2 2" xfId="20900" xr:uid="{00000000-0005-0000-0000-00005A510000}"/>
    <cellStyle name="Comma 41 2 3 4 2 2 2 2" xfId="20901" xr:uid="{00000000-0005-0000-0000-00005B510000}"/>
    <cellStyle name="Comma 41 2 3 4 2 2 2 2 2" xfId="20902" xr:uid="{00000000-0005-0000-0000-00005C510000}"/>
    <cellStyle name="Comma 41 2 3 4 2 2 2 3" xfId="20903" xr:uid="{00000000-0005-0000-0000-00005D510000}"/>
    <cellStyle name="Comma 41 2 3 4 2 2 3" xfId="20904" xr:uid="{00000000-0005-0000-0000-00005E510000}"/>
    <cellStyle name="Comma 41 2 3 4 2 2 3 2" xfId="20905" xr:uid="{00000000-0005-0000-0000-00005F510000}"/>
    <cellStyle name="Comma 41 2 3 4 2 2 4" xfId="20906" xr:uid="{00000000-0005-0000-0000-000060510000}"/>
    <cellStyle name="Comma 41 2 3 4 2 3" xfId="20907" xr:uid="{00000000-0005-0000-0000-000061510000}"/>
    <cellStyle name="Comma 41 2 3 4 2 3 2" xfId="20908" xr:uid="{00000000-0005-0000-0000-000062510000}"/>
    <cellStyle name="Comma 41 2 3 4 2 3 2 2" xfId="20909" xr:uid="{00000000-0005-0000-0000-000063510000}"/>
    <cellStyle name="Comma 41 2 3 4 2 3 3" xfId="20910" xr:uid="{00000000-0005-0000-0000-000064510000}"/>
    <cellStyle name="Comma 41 2 3 4 2 4" xfId="20911" xr:uid="{00000000-0005-0000-0000-000065510000}"/>
    <cellStyle name="Comma 41 2 3 4 2 4 2" xfId="20912" xr:uid="{00000000-0005-0000-0000-000066510000}"/>
    <cellStyle name="Comma 41 2 3 4 2 5" xfId="20913" xr:uid="{00000000-0005-0000-0000-000067510000}"/>
    <cellStyle name="Comma 41 2 3 4 3" xfId="20914" xr:uid="{00000000-0005-0000-0000-000068510000}"/>
    <cellStyle name="Comma 41 2 3 4 3 2" xfId="20915" xr:uid="{00000000-0005-0000-0000-000069510000}"/>
    <cellStyle name="Comma 41 2 3 4 3 2 2" xfId="20916" xr:uid="{00000000-0005-0000-0000-00006A510000}"/>
    <cellStyle name="Comma 41 2 3 4 3 2 2 2" xfId="20917" xr:uid="{00000000-0005-0000-0000-00006B510000}"/>
    <cellStyle name="Comma 41 2 3 4 3 2 3" xfId="20918" xr:uid="{00000000-0005-0000-0000-00006C510000}"/>
    <cellStyle name="Comma 41 2 3 4 3 3" xfId="20919" xr:uid="{00000000-0005-0000-0000-00006D510000}"/>
    <cellStyle name="Comma 41 2 3 4 3 3 2" xfId="20920" xr:uid="{00000000-0005-0000-0000-00006E510000}"/>
    <cellStyle name="Comma 41 2 3 4 3 4" xfId="20921" xr:uid="{00000000-0005-0000-0000-00006F510000}"/>
    <cellStyle name="Comma 41 2 3 4 4" xfId="20922" xr:uid="{00000000-0005-0000-0000-000070510000}"/>
    <cellStyle name="Comma 41 2 3 4 4 2" xfId="20923" xr:uid="{00000000-0005-0000-0000-000071510000}"/>
    <cellStyle name="Comma 41 2 3 4 4 2 2" xfId="20924" xr:uid="{00000000-0005-0000-0000-000072510000}"/>
    <cellStyle name="Comma 41 2 3 4 4 3" xfId="20925" xr:uid="{00000000-0005-0000-0000-000073510000}"/>
    <cellStyle name="Comma 41 2 3 4 5" xfId="20926" xr:uid="{00000000-0005-0000-0000-000074510000}"/>
    <cellStyle name="Comma 41 2 3 4 5 2" xfId="20927" xr:uid="{00000000-0005-0000-0000-000075510000}"/>
    <cellStyle name="Comma 41 2 3 4 6" xfId="20928" xr:uid="{00000000-0005-0000-0000-000076510000}"/>
    <cellStyle name="Comma 41 2 3 4 7" xfId="20929" xr:uid="{00000000-0005-0000-0000-000077510000}"/>
    <cellStyle name="Comma 41 2 3 5" xfId="20930" xr:uid="{00000000-0005-0000-0000-000078510000}"/>
    <cellStyle name="Comma 41 2 3 5 2" xfId="20931" xr:uid="{00000000-0005-0000-0000-000079510000}"/>
    <cellStyle name="Comma 41 2 3 5 2 2" xfId="20932" xr:uid="{00000000-0005-0000-0000-00007A510000}"/>
    <cellStyle name="Comma 41 2 3 5 2 2 2" xfId="20933" xr:uid="{00000000-0005-0000-0000-00007B510000}"/>
    <cellStyle name="Comma 41 2 3 5 2 2 2 2" xfId="20934" xr:uid="{00000000-0005-0000-0000-00007C510000}"/>
    <cellStyle name="Comma 41 2 3 5 2 2 3" xfId="20935" xr:uid="{00000000-0005-0000-0000-00007D510000}"/>
    <cellStyle name="Comma 41 2 3 5 2 3" xfId="20936" xr:uid="{00000000-0005-0000-0000-00007E510000}"/>
    <cellStyle name="Comma 41 2 3 5 2 3 2" xfId="20937" xr:uid="{00000000-0005-0000-0000-00007F510000}"/>
    <cellStyle name="Comma 41 2 3 5 2 4" xfId="20938" xr:uid="{00000000-0005-0000-0000-000080510000}"/>
    <cellStyle name="Comma 41 2 3 5 3" xfId="20939" xr:uid="{00000000-0005-0000-0000-000081510000}"/>
    <cellStyle name="Comma 41 2 3 5 3 2" xfId="20940" xr:uid="{00000000-0005-0000-0000-000082510000}"/>
    <cellStyle name="Comma 41 2 3 5 3 2 2" xfId="20941" xr:uid="{00000000-0005-0000-0000-000083510000}"/>
    <cellStyle name="Comma 41 2 3 5 3 3" xfId="20942" xr:uid="{00000000-0005-0000-0000-000084510000}"/>
    <cellStyle name="Comma 41 2 3 5 4" xfId="20943" xr:uid="{00000000-0005-0000-0000-000085510000}"/>
    <cellStyle name="Comma 41 2 3 5 4 2" xfId="20944" xr:uid="{00000000-0005-0000-0000-000086510000}"/>
    <cellStyle name="Comma 41 2 3 5 5" xfId="20945" xr:uid="{00000000-0005-0000-0000-000087510000}"/>
    <cellStyle name="Comma 41 2 3 6" xfId="20946" xr:uid="{00000000-0005-0000-0000-000088510000}"/>
    <cellStyle name="Comma 41 2 3 6 2" xfId="20947" xr:uid="{00000000-0005-0000-0000-000089510000}"/>
    <cellStyle name="Comma 41 2 3 6 2 2" xfId="20948" xr:uid="{00000000-0005-0000-0000-00008A510000}"/>
    <cellStyle name="Comma 41 2 3 6 2 2 2" xfId="20949" xr:uid="{00000000-0005-0000-0000-00008B510000}"/>
    <cellStyle name="Comma 41 2 3 6 2 3" xfId="20950" xr:uid="{00000000-0005-0000-0000-00008C510000}"/>
    <cellStyle name="Comma 41 2 3 6 3" xfId="20951" xr:uid="{00000000-0005-0000-0000-00008D510000}"/>
    <cellStyle name="Comma 41 2 3 6 3 2" xfId="20952" xr:uid="{00000000-0005-0000-0000-00008E510000}"/>
    <cellStyle name="Comma 41 2 3 6 4" xfId="20953" xr:uid="{00000000-0005-0000-0000-00008F510000}"/>
    <cellStyle name="Comma 41 2 3 7" xfId="20954" xr:uid="{00000000-0005-0000-0000-000090510000}"/>
    <cellStyle name="Comma 41 2 3 7 2" xfId="20955" xr:uid="{00000000-0005-0000-0000-000091510000}"/>
    <cellStyle name="Comma 41 2 3 7 2 2" xfId="20956" xr:uid="{00000000-0005-0000-0000-000092510000}"/>
    <cellStyle name="Comma 41 2 3 7 3" xfId="20957" xr:uid="{00000000-0005-0000-0000-000093510000}"/>
    <cellStyle name="Comma 41 2 3 8" xfId="20958" xr:uid="{00000000-0005-0000-0000-000094510000}"/>
    <cellStyle name="Comma 41 2 3 8 2" xfId="20959" xr:uid="{00000000-0005-0000-0000-000095510000}"/>
    <cellStyle name="Comma 41 2 3 9" xfId="20960" xr:uid="{00000000-0005-0000-0000-000096510000}"/>
    <cellStyle name="Comma 41 2 4" xfId="20961" xr:uid="{00000000-0005-0000-0000-000097510000}"/>
    <cellStyle name="Comma 41 2 4 2" xfId="20962" xr:uid="{00000000-0005-0000-0000-000098510000}"/>
    <cellStyle name="Comma 41 2 4 2 2" xfId="20963" xr:uid="{00000000-0005-0000-0000-000099510000}"/>
    <cellStyle name="Comma 41 2 4 2 2 2" xfId="20964" xr:uid="{00000000-0005-0000-0000-00009A510000}"/>
    <cellStyle name="Comma 41 2 4 2 2 2 2" xfId="20965" xr:uid="{00000000-0005-0000-0000-00009B510000}"/>
    <cellStyle name="Comma 41 2 4 2 2 2 2 2" xfId="20966" xr:uid="{00000000-0005-0000-0000-00009C510000}"/>
    <cellStyle name="Comma 41 2 4 2 2 2 2 2 2" xfId="20967" xr:uid="{00000000-0005-0000-0000-00009D510000}"/>
    <cellStyle name="Comma 41 2 4 2 2 2 2 2 2 2" xfId="20968" xr:uid="{00000000-0005-0000-0000-00009E510000}"/>
    <cellStyle name="Comma 41 2 4 2 2 2 2 2 3" xfId="20969" xr:uid="{00000000-0005-0000-0000-00009F510000}"/>
    <cellStyle name="Comma 41 2 4 2 2 2 2 3" xfId="20970" xr:uid="{00000000-0005-0000-0000-0000A0510000}"/>
    <cellStyle name="Comma 41 2 4 2 2 2 2 3 2" xfId="20971" xr:uid="{00000000-0005-0000-0000-0000A1510000}"/>
    <cellStyle name="Comma 41 2 4 2 2 2 2 4" xfId="20972" xr:uid="{00000000-0005-0000-0000-0000A2510000}"/>
    <cellStyle name="Comma 41 2 4 2 2 2 3" xfId="20973" xr:uid="{00000000-0005-0000-0000-0000A3510000}"/>
    <cellStyle name="Comma 41 2 4 2 2 2 3 2" xfId="20974" xr:uid="{00000000-0005-0000-0000-0000A4510000}"/>
    <cellStyle name="Comma 41 2 4 2 2 2 3 2 2" xfId="20975" xr:uid="{00000000-0005-0000-0000-0000A5510000}"/>
    <cellStyle name="Comma 41 2 4 2 2 2 3 3" xfId="20976" xr:uid="{00000000-0005-0000-0000-0000A6510000}"/>
    <cellStyle name="Comma 41 2 4 2 2 2 4" xfId="20977" xr:uid="{00000000-0005-0000-0000-0000A7510000}"/>
    <cellStyle name="Comma 41 2 4 2 2 2 4 2" xfId="20978" xr:uid="{00000000-0005-0000-0000-0000A8510000}"/>
    <cellStyle name="Comma 41 2 4 2 2 2 5" xfId="20979" xr:uid="{00000000-0005-0000-0000-0000A9510000}"/>
    <cellStyle name="Comma 41 2 4 2 2 3" xfId="20980" xr:uid="{00000000-0005-0000-0000-0000AA510000}"/>
    <cellStyle name="Comma 41 2 4 2 2 3 2" xfId="20981" xr:uid="{00000000-0005-0000-0000-0000AB510000}"/>
    <cellStyle name="Comma 41 2 4 2 2 3 2 2" xfId="20982" xr:uid="{00000000-0005-0000-0000-0000AC510000}"/>
    <cellStyle name="Comma 41 2 4 2 2 3 2 2 2" xfId="20983" xr:uid="{00000000-0005-0000-0000-0000AD510000}"/>
    <cellStyle name="Comma 41 2 4 2 2 3 2 3" xfId="20984" xr:uid="{00000000-0005-0000-0000-0000AE510000}"/>
    <cellStyle name="Comma 41 2 4 2 2 3 3" xfId="20985" xr:uid="{00000000-0005-0000-0000-0000AF510000}"/>
    <cellStyle name="Comma 41 2 4 2 2 3 3 2" xfId="20986" xr:uid="{00000000-0005-0000-0000-0000B0510000}"/>
    <cellStyle name="Comma 41 2 4 2 2 3 4" xfId="20987" xr:uid="{00000000-0005-0000-0000-0000B1510000}"/>
    <cellStyle name="Comma 41 2 4 2 2 4" xfId="20988" xr:uid="{00000000-0005-0000-0000-0000B2510000}"/>
    <cellStyle name="Comma 41 2 4 2 2 4 2" xfId="20989" xr:uid="{00000000-0005-0000-0000-0000B3510000}"/>
    <cellStyle name="Comma 41 2 4 2 2 4 2 2" xfId="20990" xr:uid="{00000000-0005-0000-0000-0000B4510000}"/>
    <cellStyle name="Comma 41 2 4 2 2 4 3" xfId="20991" xr:uid="{00000000-0005-0000-0000-0000B5510000}"/>
    <cellStyle name="Comma 41 2 4 2 2 5" xfId="20992" xr:uid="{00000000-0005-0000-0000-0000B6510000}"/>
    <cellStyle name="Comma 41 2 4 2 2 5 2" xfId="20993" xr:uid="{00000000-0005-0000-0000-0000B7510000}"/>
    <cellStyle name="Comma 41 2 4 2 2 6" xfId="20994" xr:uid="{00000000-0005-0000-0000-0000B8510000}"/>
    <cellStyle name="Comma 41 2 4 2 2 7" xfId="20995" xr:uid="{00000000-0005-0000-0000-0000B9510000}"/>
    <cellStyle name="Comma 41 2 4 2 3" xfId="20996" xr:uid="{00000000-0005-0000-0000-0000BA510000}"/>
    <cellStyle name="Comma 41 2 4 2 3 2" xfId="20997" xr:uid="{00000000-0005-0000-0000-0000BB510000}"/>
    <cellStyle name="Comma 41 2 4 2 3 2 2" xfId="20998" xr:uid="{00000000-0005-0000-0000-0000BC510000}"/>
    <cellStyle name="Comma 41 2 4 2 3 2 2 2" xfId="20999" xr:uid="{00000000-0005-0000-0000-0000BD510000}"/>
    <cellStyle name="Comma 41 2 4 2 3 2 2 2 2" xfId="21000" xr:uid="{00000000-0005-0000-0000-0000BE510000}"/>
    <cellStyle name="Comma 41 2 4 2 3 2 2 3" xfId="21001" xr:uid="{00000000-0005-0000-0000-0000BF510000}"/>
    <cellStyle name="Comma 41 2 4 2 3 2 3" xfId="21002" xr:uid="{00000000-0005-0000-0000-0000C0510000}"/>
    <cellStyle name="Comma 41 2 4 2 3 2 3 2" xfId="21003" xr:uid="{00000000-0005-0000-0000-0000C1510000}"/>
    <cellStyle name="Comma 41 2 4 2 3 2 4" xfId="21004" xr:uid="{00000000-0005-0000-0000-0000C2510000}"/>
    <cellStyle name="Comma 41 2 4 2 3 3" xfId="21005" xr:uid="{00000000-0005-0000-0000-0000C3510000}"/>
    <cellStyle name="Comma 41 2 4 2 3 3 2" xfId="21006" xr:uid="{00000000-0005-0000-0000-0000C4510000}"/>
    <cellStyle name="Comma 41 2 4 2 3 3 2 2" xfId="21007" xr:uid="{00000000-0005-0000-0000-0000C5510000}"/>
    <cellStyle name="Comma 41 2 4 2 3 3 3" xfId="21008" xr:uid="{00000000-0005-0000-0000-0000C6510000}"/>
    <cellStyle name="Comma 41 2 4 2 3 4" xfId="21009" xr:uid="{00000000-0005-0000-0000-0000C7510000}"/>
    <cellStyle name="Comma 41 2 4 2 3 4 2" xfId="21010" xr:uid="{00000000-0005-0000-0000-0000C8510000}"/>
    <cellStyle name="Comma 41 2 4 2 3 5" xfId="21011" xr:uid="{00000000-0005-0000-0000-0000C9510000}"/>
    <cellStyle name="Comma 41 2 4 2 4" xfId="21012" xr:uid="{00000000-0005-0000-0000-0000CA510000}"/>
    <cellStyle name="Comma 41 2 4 2 4 2" xfId="21013" xr:uid="{00000000-0005-0000-0000-0000CB510000}"/>
    <cellStyle name="Comma 41 2 4 2 4 2 2" xfId="21014" xr:uid="{00000000-0005-0000-0000-0000CC510000}"/>
    <cellStyle name="Comma 41 2 4 2 4 2 2 2" xfId="21015" xr:uid="{00000000-0005-0000-0000-0000CD510000}"/>
    <cellStyle name="Comma 41 2 4 2 4 2 3" xfId="21016" xr:uid="{00000000-0005-0000-0000-0000CE510000}"/>
    <cellStyle name="Comma 41 2 4 2 4 3" xfId="21017" xr:uid="{00000000-0005-0000-0000-0000CF510000}"/>
    <cellStyle name="Comma 41 2 4 2 4 3 2" xfId="21018" xr:uid="{00000000-0005-0000-0000-0000D0510000}"/>
    <cellStyle name="Comma 41 2 4 2 4 4" xfId="21019" xr:uid="{00000000-0005-0000-0000-0000D1510000}"/>
    <cellStyle name="Comma 41 2 4 2 5" xfId="21020" xr:uid="{00000000-0005-0000-0000-0000D2510000}"/>
    <cellStyle name="Comma 41 2 4 2 5 2" xfId="21021" xr:uid="{00000000-0005-0000-0000-0000D3510000}"/>
    <cellStyle name="Comma 41 2 4 2 5 2 2" xfId="21022" xr:uid="{00000000-0005-0000-0000-0000D4510000}"/>
    <cellStyle name="Comma 41 2 4 2 5 3" xfId="21023" xr:uid="{00000000-0005-0000-0000-0000D5510000}"/>
    <cellStyle name="Comma 41 2 4 2 6" xfId="21024" xr:uid="{00000000-0005-0000-0000-0000D6510000}"/>
    <cellStyle name="Comma 41 2 4 2 6 2" xfId="21025" xr:uid="{00000000-0005-0000-0000-0000D7510000}"/>
    <cellStyle name="Comma 41 2 4 2 7" xfId="21026" xr:uid="{00000000-0005-0000-0000-0000D8510000}"/>
    <cellStyle name="Comma 41 2 4 2 8" xfId="21027" xr:uid="{00000000-0005-0000-0000-0000D9510000}"/>
    <cellStyle name="Comma 41 2 4 3" xfId="21028" xr:uid="{00000000-0005-0000-0000-0000DA510000}"/>
    <cellStyle name="Comma 41 2 4 3 2" xfId="21029" xr:uid="{00000000-0005-0000-0000-0000DB510000}"/>
    <cellStyle name="Comma 41 2 4 3 2 2" xfId="21030" xr:uid="{00000000-0005-0000-0000-0000DC510000}"/>
    <cellStyle name="Comma 41 2 4 3 2 2 2" xfId="21031" xr:uid="{00000000-0005-0000-0000-0000DD510000}"/>
    <cellStyle name="Comma 41 2 4 3 2 2 2 2" xfId="21032" xr:uid="{00000000-0005-0000-0000-0000DE510000}"/>
    <cellStyle name="Comma 41 2 4 3 2 2 2 2 2" xfId="21033" xr:uid="{00000000-0005-0000-0000-0000DF510000}"/>
    <cellStyle name="Comma 41 2 4 3 2 2 2 3" xfId="21034" xr:uid="{00000000-0005-0000-0000-0000E0510000}"/>
    <cellStyle name="Comma 41 2 4 3 2 2 3" xfId="21035" xr:uid="{00000000-0005-0000-0000-0000E1510000}"/>
    <cellStyle name="Comma 41 2 4 3 2 2 3 2" xfId="21036" xr:uid="{00000000-0005-0000-0000-0000E2510000}"/>
    <cellStyle name="Comma 41 2 4 3 2 2 4" xfId="21037" xr:uid="{00000000-0005-0000-0000-0000E3510000}"/>
    <cellStyle name="Comma 41 2 4 3 2 3" xfId="21038" xr:uid="{00000000-0005-0000-0000-0000E4510000}"/>
    <cellStyle name="Comma 41 2 4 3 2 3 2" xfId="21039" xr:uid="{00000000-0005-0000-0000-0000E5510000}"/>
    <cellStyle name="Comma 41 2 4 3 2 3 2 2" xfId="21040" xr:uid="{00000000-0005-0000-0000-0000E6510000}"/>
    <cellStyle name="Comma 41 2 4 3 2 3 3" xfId="21041" xr:uid="{00000000-0005-0000-0000-0000E7510000}"/>
    <cellStyle name="Comma 41 2 4 3 2 4" xfId="21042" xr:uid="{00000000-0005-0000-0000-0000E8510000}"/>
    <cellStyle name="Comma 41 2 4 3 2 4 2" xfId="21043" xr:uid="{00000000-0005-0000-0000-0000E9510000}"/>
    <cellStyle name="Comma 41 2 4 3 2 5" xfId="21044" xr:uid="{00000000-0005-0000-0000-0000EA510000}"/>
    <cellStyle name="Comma 41 2 4 3 3" xfId="21045" xr:uid="{00000000-0005-0000-0000-0000EB510000}"/>
    <cellStyle name="Comma 41 2 4 3 3 2" xfId="21046" xr:uid="{00000000-0005-0000-0000-0000EC510000}"/>
    <cellStyle name="Comma 41 2 4 3 3 2 2" xfId="21047" xr:uid="{00000000-0005-0000-0000-0000ED510000}"/>
    <cellStyle name="Comma 41 2 4 3 3 2 2 2" xfId="21048" xr:uid="{00000000-0005-0000-0000-0000EE510000}"/>
    <cellStyle name="Comma 41 2 4 3 3 2 3" xfId="21049" xr:uid="{00000000-0005-0000-0000-0000EF510000}"/>
    <cellStyle name="Comma 41 2 4 3 3 3" xfId="21050" xr:uid="{00000000-0005-0000-0000-0000F0510000}"/>
    <cellStyle name="Comma 41 2 4 3 3 3 2" xfId="21051" xr:uid="{00000000-0005-0000-0000-0000F1510000}"/>
    <cellStyle name="Comma 41 2 4 3 3 4" xfId="21052" xr:uid="{00000000-0005-0000-0000-0000F2510000}"/>
    <cellStyle name="Comma 41 2 4 3 4" xfId="21053" xr:uid="{00000000-0005-0000-0000-0000F3510000}"/>
    <cellStyle name="Comma 41 2 4 3 4 2" xfId="21054" xr:uid="{00000000-0005-0000-0000-0000F4510000}"/>
    <cellStyle name="Comma 41 2 4 3 4 2 2" xfId="21055" xr:uid="{00000000-0005-0000-0000-0000F5510000}"/>
    <cellStyle name="Comma 41 2 4 3 4 3" xfId="21056" xr:uid="{00000000-0005-0000-0000-0000F6510000}"/>
    <cellStyle name="Comma 41 2 4 3 5" xfId="21057" xr:uid="{00000000-0005-0000-0000-0000F7510000}"/>
    <cellStyle name="Comma 41 2 4 3 5 2" xfId="21058" xr:uid="{00000000-0005-0000-0000-0000F8510000}"/>
    <cellStyle name="Comma 41 2 4 3 6" xfId="21059" xr:uid="{00000000-0005-0000-0000-0000F9510000}"/>
    <cellStyle name="Comma 41 2 4 3 7" xfId="21060" xr:uid="{00000000-0005-0000-0000-0000FA510000}"/>
    <cellStyle name="Comma 41 2 4 4" xfId="21061" xr:uid="{00000000-0005-0000-0000-0000FB510000}"/>
    <cellStyle name="Comma 41 2 4 4 2" xfId="21062" xr:uid="{00000000-0005-0000-0000-0000FC510000}"/>
    <cellStyle name="Comma 41 2 4 4 2 2" xfId="21063" xr:uid="{00000000-0005-0000-0000-0000FD510000}"/>
    <cellStyle name="Comma 41 2 4 4 2 2 2" xfId="21064" xr:uid="{00000000-0005-0000-0000-0000FE510000}"/>
    <cellStyle name="Comma 41 2 4 4 2 2 2 2" xfId="21065" xr:uid="{00000000-0005-0000-0000-0000FF510000}"/>
    <cellStyle name="Comma 41 2 4 4 2 2 3" xfId="21066" xr:uid="{00000000-0005-0000-0000-000000520000}"/>
    <cellStyle name="Comma 41 2 4 4 2 3" xfId="21067" xr:uid="{00000000-0005-0000-0000-000001520000}"/>
    <cellStyle name="Comma 41 2 4 4 2 3 2" xfId="21068" xr:uid="{00000000-0005-0000-0000-000002520000}"/>
    <cellStyle name="Comma 41 2 4 4 2 4" xfId="21069" xr:uid="{00000000-0005-0000-0000-000003520000}"/>
    <cellStyle name="Comma 41 2 4 4 3" xfId="21070" xr:uid="{00000000-0005-0000-0000-000004520000}"/>
    <cellStyle name="Comma 41 2 4 4 3 2" xfId="21071" xr:uid="{00000000-0005-0000-0000-000005520000}"/>
    <cellStyle name="Comma 41 2 4 4 3 2 2" xfId="21072" xr:uid="{00000000-0005-0000-0000-000006520000}"/>
    <cellStyle name="Comma 41 2 4 4 3 3" xfId="21073" xr:uid="{00000000-0005-0000-0000-000007520000}"/>
    <cellStyle name="Comma 41 2 4 4 4" xfId="21074" xr:uid="{00000000-0005-0000-0000-000008520000}"/>
    <cellStyle name="Comma 41 2 4 4 4 2" xfId="21075" xr:uid="{00000000-0005-0000-0000-000009520000}"/>
    <cellStyle name="Comma 41 2 4 4 5" xfId="21076" xr:uid="{00000000-0005-0000-0000-00000A520000}"/>
    <cellStyle name="Comma 41 2 4 5" xfId="21077" xr:uid="{00000000-0005-0000-0000-00000B520000}"/>
    <cellStyle name="Comma 41 2 4 5 2" xfId="21078" xr:uid="{00000000-0005-0000-0000-00000C520000}"/>
    <cellStyle name="Comma 41 2 4 5 2 2" xfId="21079" xr:uid="{00000000-0005-0000-0000-00000D520000}"/>
    <cellStyle name="Comma 41 2 4 5 2 2 2" xfId="21080" xr:uid="{00000000-0005-0000-0000-00000E520000}"/>
    <cellStyle name="Comma 41 2 4 5 2 3" xfId="21081" xr:uid="{00000000-0005-0000-0000-00000F520000}"/>
    <cellStyle name="Comma 41 2 4 5 3" xfId="21082" xr:uid="{00000000-0005-0000-0000-000010520000}"/>
    <cellStyle name="Comma 41 2 4 5 3 2" xfId="21083" xr:uid="{00000000-0005-0000-0000-000011520000}"/>
    <cellStyle name="Comma 41 2 4 5 4" xfId="21084" xr:uid="{00000000-0005-0000-0000-000012520000}"/>
    <cellStyle name="Comma 41 2 4 6" xfId="21085" xr:uid="{00000000-0005-0000-0000-000013520000}"/>
    <cellStyle name="Comma 41 2 4 6 2" xfId="21086" xr:uid="{00000000-0005-0000-0000-000014520000}"/>
    <cellStyle name="Comma 41 2 4 6 2 2" xfId="21087" xr:uid="{00000000-0005-0000-0000-000015520000}"/>
    <cellStyle name="Comma 41 2 4 6 3" xfId="21088" xr:uid="{00000000-0005-0000-0000-000016520000}"/>
    <cellStyle name="Comma 41 2 4 7" xfId="21089" xr:uid="{00000000-0005-0000-0000-000017520000}"/>
    <cellStyle name="Comma 41 2 4 7 2" xfId="21090" xr:uid="{00000000-0005-0000-0000-000018520000}"/>
    <cellStyle name="Comma 41 2 4 8" xfId="21091" xr:uid="{00000000-0005-0000-0000-000019520000}"/>
    <cellStyle name="Comma 41 2 4 9" xfId="21092" xr:uid="{00000000-0005-0000-0000-00001A520000}"/>
    <cellStyle name="Comma 41 2 5" xfId="21093" xr:uid="{00000000-0005-0000-0000-00001B520000}"/>
    <cellStyle name="Comma 41 2 5 2" xfId="21094" xr:uid="{00000000-0005-0000-0000-00001C520000}"/>
    <cellStyle name="Comma 41 2 5 2 2" xfId="21095" xr:uid="{00000000-0005-0000-0000-00001D520000}"/>
    <cellStyle name="Comma 41 2 5 2 2 2" xfId="21096" xr:uid="{00000000-0005-0000-0000-00001E520000}"/>
    <cellStyle name="Comma 41 2 5 2 2 2 2" xfId="21097" xr:uid="{00000000-0005-0000-0000-00001F520000}"/>
    <cellStyle name="Comma 41 2 5 2 2 2 2 2" xfId="21098" xr:uid="{00000000-0005-0000-0000-000020520000}"/>
    <cellStyle name="Comma 41 2 5 2 2 2 2 2 2" xfId="21099" xr:uid="{00000000-0005-0000-0000-000021520000}"/>
    <cellStyle name="Comma 41 2 5 2 2 2 2 3" xfId="21100" xr:uid="{00000000-0005-0000-0000-000022520000}"/>
    <cellStyle name="Comma 41 2 5 2 2 2 3" xfId="21101" xr:uid="{00000000-0005-0000-0000-000023520000}"/>
    <cellStyle name="Comma 41 2 5 2 2 2 3 2" xfId="21102" xr:uid="{00000000-0005-0000-0000-000024520000}"/>
    <cellStyle name="Comma 41 2 5 2 2 2 4" xfId="21103" xr:uid="{00000000-0005-0000-0000-000025520000}"/>
    <cellStyle name="Comma 41 2 5 2 2 3" xfId="21104" xr:uid="{00000000-0005-0000-0000-000026520000}"/>
    <cellStyle name="Comma 41 2 5 2 2 3 2" xfId="21105" xr:uid="{00000000-0005-0000-0000-000027520000}"/>
    <cellStyle name="Comma 41 2 5 2 2 3 2 2" xfId="21106" xr:uid="{00000000-0005-0000-0000-000028520000}"/>
    <cellStyle name="Comma 41 2 5 2 2 3 3" xfId="21107" xr:uid="{00000000-0005-0000-0000-000029520000}"/>
    <cellStyle name="Comma 41 2 5 2 2 4" xfId="21108" xr:uid="{00000000-0005-0000-0000-00002A520000}"/>
    <cellStyle name="Comma 41 2 5 2 2 4 2" xfId="21109" xr:uid="{00000000-0005-0000-0000-00002B520000}"/>
    <cellStyle name="Comma 41 2 5 2 2 5" xfId="21110" xr:uid="{00000000-0005-0000-0000-00002C520000}"/>
    <cellStyle name="Comma 41 2 5 2 3" xfId="21111" xr:uid="{00000000-0005-0000-0000-00002D520000}"/>
    <cellStyle name="Comma 41 2 5 2 3 2" xfId="21112" xr:uid="{00000000-0005-0000-0000-00002E520000}"/>
    <cellStyle name="Comma 41 2 5 2 3 2 2" xfId="21113" xr:uid="{00000000-0005-0000-0000-00002F520000}"/>
    <cellStyle name="Comma 41 2 5 2 3 2 2 2" xfId="21114" xr:uid="{00000000-0005-0000-0000-000030520000}"/>
    <cellStyle name="Comma 41 2 5 2 3 2 3" xfId="21115" xr:uid="{00000000-0005-0000-0000-000031520000}"/>
    <cellStyle name="Comma 41 2 5 2 3 3" xfId="21116" xr:uid="{00000000-0005-0000-0000-000032520000}"/>
    <cellStyle name="Comma 41 2 5 2 3 3 2" xfId="21117" xr:uid="{00000000-0005-0000-0000-000033520000}"/>
    <cellStyle name="Comma 41 2 5 2 3 4" xfId="21118" xr:uid="{00000000-0005-0000-0000-000034520000}"/>
    <cellStyle name="Comma 41 2 5 2 4" xfId="21119" xr:uid="{00000000-0005-0000-0000-000035520000}"/>
    <cellStyle name="Comma 41 2 5 2 4 2" xfId="21120" xr:uid="{00000000-0005-0000-0000-000036520000}"/>
    <cellStyle name="Comma 41 2 5 2 4 2 2" xfId="21121" xr:uid="{00000000-0005-0000-0000-000037520000}"/>
    <cellStyle name="Comma 41 2 5 2 4 3" xfId="21122" xr:uid="{00000000-0005-0000-0000-000038520000}"/>
    <cellStyle name="Comma 41 2 5 2 5" xfId="21123" xr:uid="{00000000-0005-0000-0000-000039520000}"/>
    <cellStyle name="Comma 41 2 5 2 5 2" xfId="21124" xr:uid="{00000000-0005-0000-0000-00003A520000}"/>
    <cellStyle name="Comma 41 2 5 2 6" xfId="21125" xr:uid="{00000000-0005-0000-0000-00003B520000}"/>
    <cellStyle name="Comma 41 2 5 2 7" xfId="21126" xr:uid="{00000000-0005-0000-0000-00003C520000}"/>
    <cellStyle name="Comma 41 2 5 3" xfId="21127" xr:uid="{00000000-0005-0000-0000-00003D520000}"/>
    <cellStyle name="Comma 41 2 5 3 2" xfId="21128" xr:uid="{00000000-0005-0000-0000-00003E520000}"/>
    <cellStyle name="Comma 41 2 5 3 2 2" xfId="21129" xr:uid="{00000000-0005-0000-0000-00003F520000}"/>
    <cellStyle name="Comma 41 2 5 3 2 2 2" xfId="21130" xr:uid="{00000000-0005-0000-0000-000040520000}"/>
    <cellStyle name="Comma 41 2 5 3 2 2 2 2" xfId="21131" xr:uid="{00000000-0005-0000-0000-000041520000}"/>
    <cellStyle name="Comma 41 2 5 3 2 2 3" xfId="21132" xr:uid="{00000000-0005-0000-0000-000042520000}"/>
    <cellStyle name="Comma 41 2 5 3 2 3" xfId="21133" xr:uid="{00000000-0005-0000-0000-000043520000}"/>
    <cellStyle name="Comma 41 2 5 3 2 3 2" xfId="21134" xr:uid="{00000000-0005-0000-0000-000044520000}"/>
    <cellStyle name="Comma 41 2 5 3 2 4" xfId="21135" xr:uid="{00000000-0005-0000-0000-000045520000}"/>
    <cellStyle name="Comma 41 2 5 3 3" xfId="21136" xr:uid="{00000000-0005-0000-0000-000046520000}"/>
    <cellStyle name="Comma 41 2 5 3 3 2" xfId="21137" xr:uid="{00000000-0005-0000-0000-000047520000}"/>
    <cellStyle name="Comma 41 2 5 3 3 2 2" xfId="21138" xr:uid="{00000000-0005-0000-0000-000048520000}"/>
    <cellStyle name="Comma 41 2 5 3 3 3" xfId="21139" xr:uid="{00000000-0005-0000-0000-000049520000}"/>
    <cellStyle name="Comma 41 2 5 3 4" xfId="21140" xr:uid="{00000000-0005-0000-0000-00004A520000}"/>
    <cellStyle name="Comma 41 2 5 3 4 2" xfId="21141" xr:uid="{00000000-0005-0000-0000-00004B520000}"/>
    <cellStyle name="Comma 41 2 5 3 5" xfId="21142" xr:uid="{00000000-0005-0000-0000-00004C520000}"/>
    <cellStyle name="Comma 41 2 5 4" xfId="21143" xr:uid="{00000000-0005-0000-0000-00004D520000}"/>
    <cellStyle name="Comma 41 2 5 4 2" xfId="21144" xr:uid="{00000000-0005-0000-0000-00004E520000}"/>
    <cellStyle name="Comma 41 2 5 4 2 2" xfId="21145" xr:uid="{00000000-0005-0000-0000-00004F520000}"/>
    <cellStyle name="Comma 41 2 5 4 2 2 2" xfId="21146" xr:uid="{00000000-0005-0000-0000-000050520000}"/>
    <cellStyle name="Comma 41 2 5 4 2 3" xfId="21147" xr:uid="{00000000-0005-0000-0000-000051520000}"/>
    <cellStyle name="Comma 41 2 5 4 3" xfId="21148" xr:uid="{00000000-0005-0000-0000-000052520000}"/>
    <cellStyle name="Comma 41 2 5 4 3 2" xfId="21149" xr:uid="{00000000-0005-0000-0000-000053520000}"/>
    <cellStyle name="Comma 41 2 5 4 4" xfId="21150" xr:uid="{00000000-0005-0000-0000-000054520000}"/>
    <cellStyle name="Comma 41 2 5 5" xfId="21151" xr:uid="{00000000-0005-0000-0000-000055520000}"/>
    <cellStyle name="Comma 41 2 5 5 2" xfId="21152" xr:uid="{00000000-0005-0000-0000-000056520000}"/>
    <cellStyle name="Comma 41 2 5 5 2 2" xfId="21153" xr:uid="{00000000-0005-0000-0000-000057520000}"/>
    <cellStyle name="Comma 41 2 5 5 3" xfId="21154" xr:uid="{00000000-0005-0000-0000-000058520000}"/>
    <cellStyle name="Comma 41 2 5 6" xfId="21155" xr:uid="{00000000-0005-0000-0000-000059520000}"/>
    <cellStyle name="Comma 41 2 5 6 2" xfId="21156" xr:uid="{00000000-0005-0000-0000-00005A520000}"/>
    <cellStyle name="Comma 41 2 5 7" xfId="21157" xr:uid="{00000000-0005-0000-0000-00005B520000}"/>
    <cellStyle name="Comma 41 2 5 8" xfId="21158" xr:uid="{00000000-0005-0000-0000-00005C520000}"/>
    <cellStyle name="Comma 41 2 6" xfId="21159" xr:uid="{00000000-0005-0000-0000-00005D520000}"/>
    <cellStyle name="Comma 41 2 6 2" xfId="21160" xr:uid="{00000000-0005-0000-0000-00005E520000}"/>
    <cellStyle name="Comma 41 2 6 2 2" xfId="21161" xr:uid="{00000000-0005-0000-0000-00005F520000}"/>
    <cellStyle name="Comma 41 2 6 2 2 2" xfId="21162" xr:uid="{00000000-0005-0000-0000-000060520000}"/>
    <cellStyle name="Comma 41 2 6 2 2 2 2" xfId="21163" xr:uid="{00000000-0005-0000-0000-000061520000}"/>
    <cellStyle name="Comma 41 2 6 2 2 2 2 2" xfId="21164" xr:uid="{00000000-0005-0000-0000-000062520000}"/>
    <cellStyle name="Comma 41 2 6 2 2 2 3" xfId="21165" xr:uid="{00000000-0005-0000-0000-000063520000}"/>
    <cellStyle name="Comma 41 2 6 2 2 3" xfId="21166" xr:uid="{00000000-0005-0000-0000-000064520000}"/>
    <cellStyle name="Comma 41 2 6 2 2 3 2" xfId="21167" xr:uid="{00000000-0005-0000-0000-000065520000}"/>
    <cellStyle name="Comma 41 2 6 2 2 4" xfId="21168" xr:uid="{00000000-0005-0000-0000-000066520000}"/>
    <cellStyle name="Comma 41 2 6 2 3" xfId="21169" xr:uid="{00000000-0005-0000-0000-000067520000}"/>
    <cellStyle name="Comma 41 2 6 2 3 2" xfId="21170" xr:uid="{00000000-0005-0000-0000-000068520000}"/>
    <cellStyle name="Comma 41 2 6 2 3 2 2" xfId="21171" xr:uid="{00000000-0005-0000-0000-000069520000}"/>
    <cellStyle name="Comma 41 2 6 2 3 3" xfId="21172" xr:uid="{00000000-0005-0000-0000-00006A520000}"/>
    <cellStyle name="Comma 41 2 6 2 4" xfId="21173" xr:uid="{00000000-0005-0000-0000-00006B520000}"/>
    <cellStyle name="Comma 41 2 6 2 4 2" xfId="21174" xr:uid="{00000000-0005-0000-0000-00006C520000}"/>
    <cellStyle name="Comma 41 2 6 2 5" xfId="21175" xr:uid="{00000000-0005-0000-0000-00006D520000}"/>
    <cellStyle name="Comma 41 2 6 3" xfId="21176" xr:uid="{00000000-0005-0000-0000-00006E520000}"/>
    <cellStyle name="Comma 41 2 6 3 2" xfId="21177" xr:uid="{00000000-0005-0000-0000-00006F520000}"/>
    <cellStyle name="Comma 41 2 6 3 2 2" xfId="21178" xr:uid="{00000000-0005-0000-0000-000070520000}"/>
    <cellStyle name="Comma 41 2 6 3 2 2 2" xfId="21179" xr:uid="{00000000-0005-0000-0000-000071520000}"/>
    <cellStyle name="Comma 41 2 6 3 2 3" xfId="21180" xr:uid="{00000000-0005-0000-0000-000072520000}"/>
    <cellStyle name="Comma 41 2 6 3 3" xfId="21181" xr:uid="{00000000-0005-0000-0000-000073520000}"/>
    <cellStyle name="Comma 41 2 6 3 3 2" xfId="21182" xr:uid="{00000000-0005-0000-0000-000074520000}"/>
    <cellStyle name="Comma 41 2 6 3 4" xfId="21183" xr:uid="{00000000-0005-0000-0000-000075520000}"/>
    <cellStyle name="Comma 41 2 6 4" xfId="21184" xr:uid="{00000000-0005-0000-0000-000076520000}"/>
    <cellStyle name="Comma 41 2 6 4 2" xfId="21185" xr:uid="{00000000-0005-0000-0000-000077520000}"/>
    <cellStyle name="Comma 41 2 6 4 2 2" xfId="21186" xr:uid="{00000000-0005-0000-0000-000078520000}"/>
    <cellStyle name="Comma 41 2 6 4 3" xfId="21187" xr:uid="{00000000-0005-0000-0000-000079520000}"/>
    <cellStyle name="Comma 41 2 6 5" xfId="21188" xr:uid="{00000000-0005-0000-0000-00007A520000}"/>
    <cellStyle name="Comma 41 2 6 5 2" xfId="21189" xr:uid="{00000000-0005-0000-0000-00007B520000}"/>
    <cellStyle name="Comma 41 2 6 6" xfId="21190" xr:uid="{00000000-0005-0000-0000-00007C520000}"/>
    <cellStyle name="Comma 41 2 6 7" xfId="21191" xr:uid="{00000000-0005-0000-0000-00007D520000}"/>
    <cellStyle name="Comma 41 2 7" xfId="21192" xr:uid="{00000000-0005-0000-0000-00007E520000}"/>
    <cellStyle name="Comma 41 2 7 2" xfId="21193" xr:uid="{00000000-0005-0000-0000-00007F520000}"/>
    <cellStyle name="Comma 41 2 7 2 2" xfId="21194" xr:uid="{00000000-0005-0000-0000-000080520000}"/>
    <cellStyle name="Comma 41 2 7 2 2 2" xfId="21195" xr:uid="{00000000-0005-0000-0000-000081520000}"/>
    <cellStyle name="Comma 41 2 7 2 2 2 2" xfId="21196" xr:uid="{00000000-0005-0000-0000-000082520000}"/>
    <cellStyle name="Comma 41 2 7 2 2 3" xfId="21197" xr:uid="{00000000-0005-0000-0000-000083520000}"/>
    <cellStyle name="Comma 41 2 7 2 3" xfId="21198" xr:uid="{00000000-0005-0000-0000-000084520000}"/>
    <cellStyle name="Comma 41 2 7 2 3 2" xfId="21199" xr:uid="{00000000-0005-0000-0000-000085520000}"/>
    <cellStyle name="Comma 41 2 7 2 4" xfId="21200" xr:uid="{00000000-0005-0000-0000-000086520000}"/>
    <cellStyle name="Comma 41 2 7 3" xfId="21201" xr:uid="{00000000-0005-0000-0000-000087520000}"/>
    <cellStyle name="Comma 41 2 7 3 2" xfId="21202" xr:uid="{00000000-0005-0000-0000-000088520000}"/>
    <cellStyle name="Comma 41 2 7 3 2 2" xfId="21203" xr:uid="{00000000-0005-0000-0000-000089520000}"/>
    <cellStyle name="Comma 41 2 7 3 3" xfId="21204" xr:uid="{00000000-0005-0000-0000-00008A520000}"/>
    <cellStyle name="Comma 41 2 7 4" xfId="21205" xr:uid="{00000000-0005-0000-0000-00008B520000}"/>
    <cellStyle name="Comma 41 2 7 4 2" xfId="21206" xr:uid="{00000000-0005-0000-0000-00008C520000}"/>
    <cellStyle name="Comma 41 2 7 5" xfId="21207" xr:uid="{00000000-0005-0000-0000-00008D520000}"/>
    <cellStyle name="Comma 41 2 8" xfId="21208" xr:uid="{00000000-0005-0000-0000-00008E520000}"/>
    <cellStyle name="Comma 41 2 8 2" xfId="21209" xr:uid="{00000000-0005-0000-0000-00008F520000}"/>
    <cellStyle name="Comma 41 2 8 2 2" xfId="21210" xr:uid="{00000000-0005-0000-0000-000090520000}"/>
    <cellStyle name="Comma 41 2 8 2 2 2" xfId="21211" xr:uid="{00000000-0005-0000-0000-000091520000}"/>
    <cellStyle name="Comma 41 2 8 2 3" xfId="21212" xr:uid="{00000000-0005-0000-0000-000092520000}"/>
    <cellStyle name="Comma 41 2 8 3" xfId="21213" xr:uid="{00000000-0005-0000-0000-000093520000}"/>
    <cellStyle name="Comma 41 2 8 3 2" xfId="21214" xr:uid="{00000000-0005-0000-0000-000094520000}"/>
    <cellStyle name="Comma 41 2 8 4" xfId="21215" xr:uid="{00000000-0005-0000-0000-000095520000}"/>
    <cellStyle name="Comma 41 2 9" xfId="21216" xr:uid="{00000000-0005-0000-0000-000096520000}"/>
    <cellStyle name="Comma 41 2 9 2" xfId="21217" xr:uid="{00000000-0005-0000-0000-000097520000}"/>
    <cellStyle name="Comma 41 2 9 2 2" xfId="21218" xr:uid="{00000000-0005-0000-0000-000098520000}"/>
    <cellStyle name="Comma 41 2 9 3" xfId="21219" xr:uid="{00000000-0005-0000-0000-000099520000}"/>
    <cellStyle name="Comma 41 3" xfId="21220" xr:uid="{00000000-0005-0000-0000-00009A520000}"/>
    <cellStyle name="Comma 41 3 10" xfId="21221" xr:uid="{00000000-0005-0000-0000-00009B520000}"/>
    <cellStyle name="Comma 41 3 11" xfId="21222" xr:uid="{00000000-0005-0000-0000-00009C520000}"/>
    <cellStyle name="Comma 41 3 12" xfId="21223" xr:uid="{00000000-0005-0000-0000-00009D520000}"/>
    <cellStyle name="Comma 41 3 2" xfId="21224" xr:uid="{00000000-0005-0000-0000-00009E520000}"/>
    <cellStyle name="Comma 41 3 2 10" xfId="21225" xr:uid="{00000000-0005-0000-0000-00009F520000}"/>
    <cellStyle name="Comma 41 3 2 2" xfId="21226" xr:uid="{00000000-0005-0000-0000-0000A0520000}"/>
    <cellStyle name="Comma 41 3 2 2 2" xfId="21227" xr:uid="{00000000-0005-0000-0000-0000A1520000}"/>
    <cellStyle name="Comma 41 3 2 2 2 2" xfId="21228" xr:uid="{00000000-0005-0000-0000-0000A2520000}"/>
    <cellStyle name="Comma 41 3 2 2 2 2 2" xfId="21229" xr:uid="{00000000-0005-0000-0000-0000A3520000}"/>
    <cellStyle name="Comma 41 3 2 2 2 2 2 2" xfId="21230" xr:uid="{00000000-0005-0000-0000-0000A4520000}"/>
    <cellStyle name="Comma 41 3 2 2 2 2 2 2 2" xfId="21231" xr:uid="{00000000-0005-0000-0000-0000A5520000}"/>
    <cellStyle name="Comma 41 3 2 2 2 2 2 2 2 2" xfId="21232" xr:uid="{00000000-0005-0000-0000-0000A6520000}"/>
    <cellStyle name="Comma 41 3 2 2 2 2 2 2 2 2 2" xfId="21233" xr:uid="{00000000-0005-0000-0000-0000A7520000}"/>
    <cellStyle name="Comma 41 3 2 2 2 2 2 2 2 3" xfId="21234" xr:uid="{00000000-0005-0000-0000-0000A8520000}"/>
    <cellStyle name="Comma 41 3 2 2 2 2 2 2 3" xfId="21235" xr:uid="{00000000-0005-0000-0000-0000A9520000}"/>
    <cellStyle name="Comma 41 3 2 2 2 2 2 2 3 2" xfId="21236" xr:uid="{00000000-0005-0000-0000-0000AA520000}"/>
    <cellStyle name="Comma 41 3 2 2 2 2 2 2 4" xfId="21237" xr:uid="{00000000-0005-0000-0000-0000AB520000}"/>
    <cellStyle name="Comma 41 3 2 2 2 2 2 3" xfId="21238" xr:uid="{00000000-0005-0000-0000-0000AC520000}"/>
    <cellStyle name="Comma 41 3 2 2 2 2 2 3 2" xfId="21239" xr:uid="{00000000-0005-0000-0000-0000AD520000}"/>
    <cellStyle name="Comma 41 3 2 2 2 2 2 3 2 2" xfId="21240" xr:uid="{00000000-0005-0000-0000-0000AE520000}"/>
    <cellStyle name="Comma 41 3 2 2 2 2 2 3 3" xfId="21241" xr:uid="{00000000-0005-0000-0000-0000AF520000}"/>
    <cellStyle name="Comma 41 3 2 2 2 2 2 4" xfId="21242" xr:uid="{00000000-0005-0000-0000-0000B0520000}"/>
    <cellStyle name="Comma 41 3 2 2 2 2 2 4 2" xfId="21243" xr:uid="{00000000-0005-0000-0000-0000B1520000}"/>
    <cellStyle name="Comma 41 3 2 2 2 2 2 5" xfId="21244" xr:uid="{00000000-0005-0000-0000-0000B2520000}"/>
    <cellStyle name="Comma 41 3 2 2 2 2 3" xfId="21245" xr:uid="{00000000-0005-0000-0000-0000B3520000}"/>
    <cellStyle name="Comma 41 3 2 2 2 2 3 2" xfId="21246" xr:uid="{00000000-0005-0000-0000-0000B4520000}"/>
    <cellStyle name="Comma 41 3 2 2 2 2 3 2 2" xfId="21247" xr:uid="{00000000-0005-0000-0000-0000B5520000}"/>
    <cellStyle name="Comma 41 3 2 2 2 2 3 2 2 2" xfId="21248" xr:uid="{00000000-0005-0000-0000-0000B6520000}"/>
    <cellStyle name="Comma 41 3 2 2 2 2 3 2 3" xfId="21249" xr:uid="{00000000-0005-0000-0000-0000B7520000}"/>
    <cellStyle name="Comma 41 3 2 2 2 2 3 3" xfId="21250" xr:uid="{00000000-0005-0000-0000-0000B8520000}"/>
    <cellStyle name="Comma 41 3 2 2 2 2 3 3 2" xfId="21251" xr:uid="{00000000-0005-0000-0000-0000B9520000}"/>
    <cellStyle name="Comma 41 3 2 2 2 2 3 4" xfId="21252" xr:uid="{00000000-0005-0000-0000-0000BA520000}"/>
    <cellStyle name="Comma 41 3 2 2 2 2 4" xfId="21253" xr:uid="{00000000-0005-0000-0000-0000BB520000}"/>
    <cellStyle name="Comma 41 3 2 2 2 2 4 2" xfId="21254" xr:uid="{00000000-0005-0000-0000-0000BC520000}"/>
    <cellStyle name="Comma 41 3 2 2 2 2 4 2 2" xfId="21255" xr:uid="{00000000-0005-0000-0000-0000BD520000}"/>
    <cellStyle name="Comma 41 3 2 2 2 2 4 3" xfId="21256" xr:uid="{00000000-0005-0000-0000-0000BE520000}"/>
    <cellStyle name="Comma 41 3 2 2 2 2 5" xfId="21257" xr:uid="{00000000-0005-0000-0000-0000BF520000}"/>
    <cellStyle name="Comma 41 3 2 2 2 2 5 2" xfId="21258" xr:uid="{00000000-0005-0000-0000-0000C0520000}"/>
    <cellStyle name="Comma 41 3 2 2 2 2 6" xfId="21259" xr:uid="{00000000-0005-0000-0000-0000C1520000}"/>
    <cellStyle name="Comma 41 3 2 2 2 2 7" xfId="21260" xr:uid="{00000000-0005-0000-0000-0000C2520000}"/>
    <cellStyle name="Comma 41 3 2 2 2 3" xfId="21261" xr:uid="{00000000-0005-0000-0000-0000C3520000}"/>
    <cellStyle name="Comma 41 3 2 2 2 3 2" xfId="21262" xr:uid="{00000000-0005-0000-0000-0000C4520000}"/>
    <cellStyle name="Comma 41 3 2 2 2 3 2 2" xfId="21263" xr:uid="{00000000-0005-0000-0000-0000C5520000}"/>
    <cellStyle name="Comma 41 3 2 2 2 3 2 2 2" xfId="21264" xr:uid="{00000000-0005-0000-0000-0000C6520000}"/>
    <cellStyle name="Comma 41 3 2 2 2 3 2 2 2 2" xfId="21265" xr:uid="{00000000-0005-0000-0000-0000C7520000}"/>
    <cellStyle name="Comma 41 3 2 2 2 3 2 2 3" xfId="21266" xr:uid="{00000000-0005-0000-0000-0000C8520000}"/>
    <cellStyle name="Comma 41 3 2 2 2 3 2 3" xfId="21267" xr:uid="{00000000-0005-0000-0000-0000C9520000}"/>
    <cellStyle name="Comma 41 3 2 2 2 3 2 3 2" xfId="21268" xr:uid="{00000000-0005-0000-0000-0000CA520000}"/>
    <cellStyle name="Comma 41 3 2 2 2 3 2 4" xfId="21269" xr:uid="{00000000-0005-0000-0000-0000CB520000}"/>
    <cellStyle name="Comma 41 3 2 2 2 3 3" xfId="21270" xr:uid="{00000000-0005-0000-0000-0000CC520000}"/>
    <cellStyle name="Comma 41 3 2 2 2 3 3 2" xfId="21271" xr:uid="{00000000-0005-0000-0000-0000CD520000}"/>
    <cellStyle name="Comma 41 3 2 2 2 3 3 2 2" xfId="21272" xr:uid="{00000000-0005-0000-0000-0000CE520000}"/>
    <cellStyle name="Comma 41 3 2 2 2 3 3 3" xfId="21273" xr:uid="{00000000-0005-0000-0000-0000CF520000}"/>
    <cellStyle name="Comma 41 3 2 2 2 3 4" xfId="21274" xr:uid="{00000000-0005-0000-0000-0000D0520000}"/>
    <cellStyle name="Comma 41 3 2 2 2 3 4 2" xfId="21275" xr:uid="{00000000-0005-0000-0000-0000D1520000}"/>
    <cellStyle name="Comma 41 3 2 2 2 3 5" xfId="21276" xr:uid="{00000000-0005-0000-0000-0000D2520000}"/>
    <cellStyle name="Comma 41 3 2 2 2 4" xfId="21277" xr:uid="{00000000-0005-0000-0000-0000D3520000}"/>
    <cellStyle name="Comma 41 3 2 2 2 4 2" xfId="21278" xr:uid="{00000000-0005-0000-0000-0000D4520000}"/>
    <cellStyle name="Comma 41 3 2 2 2 4 2 2" xfId="21279" xr:uid="{00000000-0005-0000-0000-0000D5520000}"/>
    <cellStyle name="Comma 41 3 2 2 2 4 2 2 2" xfId="21280" xr:uid="{00000000-0005-0000-0000-0000D6520000}"/>
    <cellStyle name="Comma 41 3 2 2 2 4 2 3" xfId="21281" xr:uid="{00000000-0005-0000-0000-0000D7520000}"/>
    <cellStyle name="Comma 41 3 2 2 2 4 3" xfId="21282" xr:uid="{00000000-0005-0000-0000-0000D8520000}"/>
    <cellStyle name="Comma 41 3 2 2 2 4 3 2" xfId="21283" xr:uid="{00000000-0005-0000-0000-0000D9520000}"/>
    <cellStyle name="Comma 41 3 2 2 2 4 4" xfId="21284" xr:uid="{00000000-0005-0000-0000-0000DA520000}"/>
    <cellStyle name="Comma 41 3 2 2 2 5" xfId="21285" xr:uid="{00000000-0005-0000-0000-0000DB520000}"/>
    <cellStyle name="Comma 41 3 2 2 2 5 2" xfId="21286" xr:uid="{00000000-0005-0000-0000-0000DC520000}"/>
    <cellStyle name="Comma 41 3 2 2 2 5 2 2" xfId="21287" xr:uid="{00000000-0005-0000-0000-0000DD520000}"/>
    <cellStyle name="Comma 41 3 2 2 2 5 3" xfId="21288" xr:uid="{00000000-0005-0000-0000-0000DE520000}"/>
    <cellStyle name="Comma 41 3 2 2 2 6" xfId="21289" xr:uid="{00000000-0005-0000-0000-0000DF520000}"/>
    <cellStyle name="Comma 41 3 2 2 2 6 2" xfId="21290" xr:uid="{00000000-0005-0000-0000-0000E0520000}"/>
    <cellStyle name="Comma 41 3 2 2 2 7" xfId="21291" xr:uid="{00000000-0005-0000-0000-0000E1520000}"/>
    <cellStyle name="Comma 41 3 2 2 2 8" xfId="21292" xr:uid="{00000000-0005-0000-0000-0000E2520000}"/>
    <cellStyle name="Comma 41 3 2 2 3" xfId="21293" xr:uid="{00000000-0005-0000-0000-0000E3520000}"/>
    <cellStyle name="Comma 41 3 2 2 3 2" xfId="21294" xr:uid="{00000000-0005-0000-0000-0000E4520000}"/>
    <cellStyle name="Comma 41 3 2 2 3 2 2" xfId="21295" xr:uid="{00000000-0005-0000-0000-0000E5520000}"/>
    <cellStyle name="Comma 41 3 2 2 3 2 2 2" xfId="21296" xr:uid="{00000000-0005-0000-0000-0000E6520000}"/>
    <cellStyle name="Comma 41 3 2 2 3 2 2 2 2" xfId="21297" xr:uid="{00000000-0005-0000-0000-0000E7520000}"/>
    <cellStyle name="Comma 41 3 2 2 3 2 2 2 2 2" xfId="21298" xr:uid="{00000000-0005-0000-0000-0000E8520000}"/>
    <cellStyle name="Comma 41 3 2 2 3 2 2 2 3" xfId="21299" xr:uid="{00000000-0005-0000-0000-0000E9520000}"/>
    <cellStyle name="Comma 41 3 2 2 3 2 2 3" xfId="21300" xr:uid="{00000000-0005-0000-0000-0000EA520000}"/>
    <cellStyle name="Comma 41 3 2 2 3 2 2 3 2" xfId="21301" xr:uid="{00000000-0005-0000-0000-0000EB520000}"/>
    <cellStyle name="Comma 41 3 2 2 3 2 2 4" xfId="21302" xr:uid="{00000000-0005-0000-0000-0000EC520000}"/>
    <cellStyle name="Comma 41 3 2 2 3 2 3" xfId="21303" xr:uid="{00000000-0005-0000-0000-0000ED520000}"/>
    <cellStyle name="Comma 41 3 2 2 3 2 3 2" xfId="21304" xr:uid="{00000000-0005-0000-0000-0000EE520000}"/>
    <cellStyle name="Comma 41 3 2 2 3 2 3 2 2" xfId="21305" xr:uid="{00000000-0005-0000-0000-0000EF520000}"/>
    <cellStyle name="Comma 41 3 2 2 3 2 3 3" xfId="21306" xr:uid="{00000000-0005-0000-0000-0000F0520000}"/>
    <cellStyle name="Comma 41 3 2 2 3 2 4" xfId="21307" xr:uid="{00000000-0005-0000-0000-0000F1520000}"/>
    <cellStyle name="Comma 41 3 2 2 3 2 4 2" xfId="21308" xr:uid="{00000000-0005-0000-0000-0000F2520000}"/>
    <cellStyle name="Comma 41 3 2 2 3 2 5" xfId="21309" xr:uid="{00000000-0005-0000-0000-0000F3520000}"/>
    <cellStyle name="Comma 41 3 2 2 3 3" xfId="21310" xr:uid="{00000000-0005-0000-0000-0000F4520000}"/>
    <cellStyle name="Comma 41 3 2 2 3 3 2" xfId="21311" xr:uid="{00000000-0005-0000-0000-0000F5520000}"/>
    <cellStyle name="Comma 41 3 2 2 3 3 2 2" xfId="21312" xr:uid="{00000000-0005-0000-0000-0000F6520000}"/>
    <cellStyle name="Comma 41 3 2 2 3 3 2 2 2" xfId="21313" xr:uid="{00000000-0005-0000-0000-0000F7520000}"/>
    <cellStyle name="Comma 41 3 2 2 3 3 2 3" xfId="21314" xr:uid="{00000000-0005-0000-0000-0000F8520000}"/>
    <cellStyle name="Comma 41 3 2 2 3 3 3" xfId="21315" xr:uid="{00000000-0005-0000-0000-0000F9520000}"/>
    <cellStyle name="Comma 41 3 2 2 3 3 3 2" xfId="21316" xr:uid="{00000000-0005-0000-0000-0000FA520000}"/>
    <cellStyle name="Comma 41 3 2 2 3 3 4" xfId="21317" xr:uid="{00000000-0005-0000-0000-0000FB520000}"/>
    <cellStyle name="Comma 41 3 2 2 3 4" xfId="21318" xr:uid="{00000000-0005-0000-0000-0000FC520000}"/>
    <cellStyle name="Comma 41 3 2 2 3 4 2" xfId="21319" xr:uid="{00000000-0005-0000-0000-0000FD520000}"/>
    <cellStyle name="Comma 41 3 2 2 3 4 2 2" xfId="21320" xr:uid="{00000000-0005-0000-0000-0000FE520000}"/>
    <cellStyle name="Comma 41 3 2 2 3 4 3" xfId="21321" xr:uid="{00000000-0005-0000-0000-0000FF520000}"/>
    <cellStyle name="Comma 41 3 2 2 3 5" xfId="21322" xr:uid="{00000000-0005-0000-0000-000000530000}"/>
    <cellStyle name="Comma 41 3 2 2 3 5 2" xfId="21323" xr:uid="{00000000-0005-0000-0000-000001530000}"/>
    <cellStyle name="Comma 41 3 2 2 3 6" xfId="21324" xr:uid="{00000000-0005-0000-0000-000002530000}"/>
    <cellStyle name="Comma 41 3 2 2 3 7" xfId="21325" xr:uid="{00000000-0005-0000-0000-000003530000}"/>
    <cellStyle name="Comma 41 3 2 2 4" xfId="21326" xr:uid="{00000000-0005-0000-0000-000004530000}"/>
    <cellStyle name="Comma 41 3 2 2 4 2" xfId="21327" xr:uid="{00000000-0005-0000-0000-000005530000}"/>
    <cellStyle name="Comma 41 3 2 2 4 2 2" xfId="21328" xr:uid="{00000000-0005-0000-0000-000006530000}"/>
    <cellStyle name="Comma 41 3 2 2 4 2 2 2" xfId="21329" xr:uid="{00000000-0005-0000-0000-000007530000}"/>
    <cellStyle name="Comma 41 3 2 2 4 2 2 2 2" xfId="21330" xr:uid="{00000000-0005-0000-0000-000008530000}"/>
    <cellStyle name="Comma 41 3 2 2 4 2 2 3" xfId="21331" xr:uid="{00000000-0005-0000-0000-000009530000}"/>
    <cellStyle name="Comma 41 3 2 2 4 2 3" xfId="21332" xr:uid="{00000000-0005-0000-0000-00000A530000}"/>
    <cellStyle name="Comma 41 3 2 2 4 2 3 2" xfId="21333" xr:uid="{00000000-0005-0000-0000-00000B530000}"/>
    <cellStyle name="Comma 41 3 2 2 4 2 4" xfId="21334" xr:uid="{00000000-0005-0000-0000-00000C530000}"/>
    <cellStyle name="Comma 41 3 2 2 4 3" xfId="21335" xr:uid="{00000000-0005-0000-0000-00000D530000}"/>
    <cellStyle name="Comma 41 3 2 2 4 3 2" xfId="21336" xr:uid="{00000000-0005-0000-0000-00000E530000}"/>
    <cellStyle name="Comma 41 3 2 2 4 3 2 2" xfId="21337" xr:uid="{00000000-0005-0000-0000-00000F530000}"/>
    <cellStyle name="Comma 41 3 2 2 4 3 3" xfId="21338" xr:uid="{00000000-0005-0000-0000-000010530000}"/>
    <cellStyle name="Comma 41 3 2 2 4 4" xfId="21339" xr:uid="{00000000-0005-0000-0000-000011530000}"/>
    <cellStyle name="Comma 41 3 2 2 4 4 2" xfId="21340" xr:uid="{00000000-0005-0000-0000-000012530000}"/>
    <cellStyle name="Comma 41 3 2 2 4 5" xfId="21341" xr:uid="{00000000-0005-0000-0000-000013530000}"/>
    <cellStyle name="Comma 41 3 2 2 5" xfId="21342" xr:uid="{00000000-0005-0000-0000-000014530000}"/>
    <cellStyle name="Comma 41 3 2 2 5 2" xfId="21343" xr:uid="{00000000-0005-0000-0000-000015530000}"/>
    <cellStyle name="Comma 41 3 2 2 5 2 2" xfId="21344" xr:uid="{00000000-0005-0000-0000-000016530000}"/>
    <cellStyle name="Comma 41 3 2 2 5 2 2 2" xfId="21345" xr:uid="{00000000-0005-0000-0000-000017530000}"/>
    <cellStyle name="Comma 41 3 2 2 5 2 3" xfId="21346" xr:uid="{00000000-0005-0000-0000-000018530000}"/>
    <cellStyle name="Comma 41 3 2 2 5 3" xfId="21347" xr:uid="{00000000-0005-0000-0000-000019530000}"/>
    <cellStyle name="Comma 41 3 2 2 5 3 2" xfId="21348" xr:uid="{00000000-0005-0000-0000-00001A530000}"/>
    <cellStyle name="Comma 41 3 2 2 5 4" xfId="21349" xr:uid="{00000000-0005-0000-0000-00001B530000}"/>
    <cellStyle name="Comma 41 3 2 2 6" xfId="21350" xr:uid="{00000000-0005-0000-0000-00001C530000}"/>
    <cellStyle name="Comma 41 3 2 2 6 2" xfId="21351" xr:uid="{00000000-0005-0000-0000-00001D530000}"/>
    <cellStyle name="Comma 41 3 2 2 6 2 2" xfId="21352" xr:uid="{00000000-0005-0000-0000-00001E530000}"/>
    <cellStyle name="Comma 41 3 2 2 6 3" xfId="21353" xr:uid="{00000000-0005-0000-0000-00001F530000}"/>
    <cellStyle name="Comma 41 3 2 2 7" xfId="21354" xr:uid="{00000000-0005-0000-0000-000020530000}"/>
    <cellStyle name="Comma 41 3 2 2 7 2" xfId="21355" xr:uid="{00000000-0005-0000-0000-000021530000}"/>
    <cellStyle name="Comma 41 3 2 2 8" xfId="21356" xr:uid="{00000000-0005-0000-0000-000022530000}"/>
    <cellStyle name="Comma 41 3 2 2 9" xfId="21357" xr:uid="{00000000-0005-0000-0000-000023530000}"/>
    <cellStyle name="Comma 41 3 2 3" xfId="21358" xr:uid="{00000000-0005-0000-0000-000024530000}"/>
    <cellStyle name="Comma 41 3 2 3 2" xfId="21359" xr:uid="{00000000-0005-0000-0000-000025530000}"/>
    <cellStyle name="Comma 41 3 2 3 2 2" xfId="21360" xr:uid="{00000000-0005-0000-0000-000026530000}"/>
    <cellStyle name="Comma 41 3 2 3 2 2 2" xfId="21361" xr:uid="{00000000-0005-0000-0000-000027530000}"/>
    <cellStyle name="Comma 41 3 2 3 2 2 2 2" xfId="21362" xr:uid="{00000000-0005-0000-0000-000028530000}"/>
    <cellStyle name="Comma 41 3 2 3 2 2 2 2 2" xfId="21363" xr:uid="{00000000-0005-0000-0000-000029530000}"/>
    <cellStyle name="Comma 41 3 2 3 2 2 2 2 2 2" xfId="21364" xr:uid="{00000000-0005-0000-0000-00002A530000}"/>
    <cellStyle name="Comma 41 3 2 3 2 2 2 2 3" xfId="21365" xr:uid="{00000000-0005-0000-0000-00002B530000}"/>
    <cellStyle name="Comma 41 3 2 3 2 2 2 3" xfId="21366" xr:uid="{00000000-0005-0000-0000-00002C530000}"/>
    <cellStyle name="Comma 41 3 2 3 2 2 2 3 2" xfId="21367" xr:uid="{00000000-0005-0000-0000-00002D530000}"/>
    <cellStyle name="Comma 41 3 2 3 2 2 2 4" xfId="21368" xr:uid="{00000000-0005-0000-0000-00002E530000}"/>
    <cellStyle name="Comma 41 3 2 3 2 2 3" xfId="21369" xr:uid="{00000000-0005-0000-0000-00002F530000}"/>
    <cellStyle name="Comma 41 3 2 3 2 2 3 2" xfId="21370" xr:uid="{00000000-0005-0000-0000-000030530000}"/>
    <cellStyle name="Comma 41 3 2 3 2 2 3 2 2" xfId="21371" xr:uid="{00000000-0005-0000-0000-000031530000}"/>
    <cellStyle name="Comma 41 3 2 3 2 2 3 3" xfId="21372" xr:uid="{00000000-0005-0000-0000-000032530000}"/>
    <cellStyle name="Comma 41 3 2 3 2 2 4" xfId="21373" xr:uid="{00000000-0005-0000-0000-000033530000}"/>
    <cellStyle name="Comma 41 3 2 3 2 2 4 2" xfId="21374" xr:uid="{00000000-0005-0000-0000-000034530000}"/>
    <cellStyle name="Comma 41 3 2 3 2 2 5" xfId="21375" xr:uid="{00000000-0005-0000-0000-000035530000}"/>
    <cellStyle name="Comma 41 3 2 3 2 3" xfId="21376" xr:uid="{00000000-0005-0000-0000-000036530000}"/>
    <cellStyle name="Comma 41 3 2 3 2 3 2" xfId="21377" xr:uid="{00000000-0005-0000-0000-000037530000}"/>
    <cellStyle name="Comma 41 3 2 3 2 3 2 2" xfId="21378" xr:uid="{00000000-0005-0000-0000-000038530000}"/>
    <cellStyle name="Comma 41 3 2 3 2 3 2 2 2" xfId="21379" xr:uid="{00000000-0005-0000-0000-000039530000}"/>
    <cellStyle name="Comma 41 3 2 3 2 3 2 3" xfId="21380" xr:uid="{00000000-0005-0000-0000-00003A530000}"/>
    <cellStyle name="Comma 41 3 2 3 2 3 3" xfId="21381" xr:uid="{00000000-0005-0000-0000-00003B530000}"/>
    <cellStyle name="Comma 41 3 2 3 2 3 3 2" xfId="21382" xr:uid="{00000000-0005-0000-0000-00003C530000}"/>
    <cellStyle name="Comma 41 3 2 3 2 3 4" xfId="21383" xr:uid="{00000000-0005-0000-0000-00003D530000}"/>
    <cellStyle name="Comma 41 3 2 3 2 4" xfId="21384" xr:uid="{00000000-0005-0000-0000-00003E530000}"/>
    <cellStyle name="Comma 41 3 2 3 2 4 2" xfId="21385" xr:uid="{00000000-0005-0000-0000-00003F530000}"/>
    <cellStyle name="Comma 41 3 2 3 2 4 2 2" xfId="21386" xr:uid="{00000000-0005-0000-0000-000040530000}"/>
    <cellStyle name="Comma 41 3 2 3 2 4 3" xfId="21387" xr:uid="{00000000-0005-0000-0000-000041530000}"/>
    <cellStyle name="Comma 41 3 2 3 2 5" xfId="21388" xr:uid="{00000000-0005-0000-0000-000042530000}"/>
    <cellStyle name="Comma 41 3 2 3 2 5 2" xfId="21389" xr:uid="{00000000-0005-0000-0000-000043530000}"/>
    <cellStyle name="Comma 41 3 2 3 2 6" xfId="21390" xr:uid="{00000000-0005-0000-0000-000044530000}"/>
    <cellStyle name="Comma 41 3 2 3 2 7" xfId="21391" xr:uid="{00000000-0005-0000-0000-000045530000}"/>
    <cellStyle name="Comma 41 3 2 3 3" xfId="21392" xr:uid="{00000000-0005-0000-0000-000046530000}"/>
    <cellStyle name="Comma 41 3 2 3 3 2" xfId="21393" xr:uid="{00000000-0005-0000-0000-000047530000}"/>
    <cellStyle name="Comma 41 3 2 3 3 2 2" xfId="21394" xr:uid="{00000000-0005-0000-0000-000048530000}"/>
    <cellStyle name="Comma 41 3 2 3 3 2 2 2" xfId="21395" xr:uid="{00000000-0005-0000-0000-000049530000}"/>
    <cellStyle name="Comma 41 3 2 3 3 2 2 2 2" xfId="21396" xr:uid="{00000000-0005-0000-0000-00004A530000}"/>
    <cellStyle name="Comma 41 3 2 3 3 2 2 3" xfId="21397" xr:uid="{00000000-0005-0000-0000-00004B530000}"/>
    <cellStyle name="Comma 41 3 2 3 3 2 3" xfId="21398" xr:uid="{00000000-0005-0000-0000-00004C530000}"/>
    <cellStyle name="Comma 41 3 2 3 3 2 3 2" xfId="21399" xr:uid="{00000000-0005-0000-0000-00004D530000}"/>
    <cellStyle name="Comma 41 3 2 3 3 2 4" xfId="21400" xr:uid="{00000000-0005-0000-0000-00004E530000}"/>
    <cellStyle name="Comma 41 3 2 3 3 3" xfId="21401" xr:uid="{00000000-0005-0000-0000-00004F530000}"/>
    <cellStyle name="Comma 41 3 2 3 3 3 2" xfId="21402" xr:uid="{00000000-0005-0000-0000-000050530000}"/>
    <cellStyle name="Comma 41 3 2 3 3 3 2 2" xfId="21403" xr:uid="{00000000-0005-0000-0000-000051530000}"/>
    <cellStyle name="Comma 41 3 2 3 3 3 3" xfId="21404" xr:uid="{00000000-0005-0000-0000-000052530000}"/>
    <cellStyle name="Comma 41 3 2 3 3 4" xfId="21405" xr:uid="{00000000-0005-0000-0000-000053530000}"/>
    <cellStyle name="Comma 41 3 2 3 3 4 2" xfId="21406" xr:uid="{00000000-0005-0000-0000-000054530000}"/>
    <cellStyle name="Comma 41 3 2 3 3 5" xfId="21407" xr:uid="{00000000-0005-0000-0000-000055530000}"/>
    <cellStyle name="Comma 41 3 2 3 4" xfId="21408" xr:uid="{00000000-0005-0000-0000-000056530000}"/>
    <cellStyle name="Comma 41 3 2 3 4 2" xfId="21409" xr:uid="{00000000-0005-0000-0000-000057530000}"/>
    <cellStyle name="Comma 41 3 2 3 4 2 2" xfId="21410" xr:uid="{00000000-0005-0000-0000-000058530000}"/>
    <cellStyle name="Comma 41 3 2 3 4 2 2 2" xfId="21411" xr:uid="{00000000-0005-0000-0000-000059530000}"/>
    <cellStyle name="Comma 41 3 2 3 4 2 3" xfId="21412" xr:uid="{00000000-0005-0000-0000-00005A530000}"/>
    <cellStyle name="Comma 41 3 2 3 4 3" xfId="21413" xr:uid="{00000000-0005-0000-0000-00005B530000}"/>
    <cellStyle name="Comma 41 3 2 3 4 3 2" xfId="21414" xr:uid="{00000000-0005-0000-0000-00005C530000}"/>
    <cellStyle name="Comma 41 3 2 3 4 4" xfId="21415" xr:uid="{00000000-0005-0000-0000-00005D530000}"/>
    <cellStyle name="Comma 41 3 2 3 5" xfId="21416" xr:uid="{00000000-0005-0000-0000-00005E530000}"/>
    <cellStyle name="Comma 41 3 2 3 5 2" xfId="21417" xr:uid="{00000000-0005-0000-0000-00005F530000}"/>
    <cellStyle name="Comma 41 3 2 3 5 2 2" xfId="21418" xr:uid="{00000000-0005-0000-0000-000060530000}"/>
    <cellStyle name="Comma 41 3 2 3 5 3" xfId="21419" xr:uid="{00000000-0005-0000-0000-000061530000}"/>
    <cellStyle name="Comma 41 3 2 3 6" xfId="21420" xr:uid="{00000000-0005-0000-0000-000062530000}"/>
    <cellStyle name="Comma 41 3 2 3 6 2" xfId="21421" xr:uid="{00000000-0005-0000-0000-000063530000}"/>
    <cellStyle name="Comma 41 3 2 3 7" xfId="21422" xr:uid="{00000000-0005-0000-0000-000064530000}"/>
    <cellStyle name="Comma 41 3 2 3 8" xfId="21423" xr:uid="{00000000-0005-0000-0000-000065530000}"/>
    <cellStyle name="Comma 41 3 2 4" xfId="21424" xr:uid="{00000000-0005-0000-0000-000066530000}"/>
    <cellStyle name="Comma 41 3 2 4 2" xfId="21425" xr:uid="{00000000-0005-0000-0000-000067530000}"/>
    <cellStyle name="Comma 41 3 2 4 2 2" xfId="21426" xr:uid="{00000000-0005-0000-0000-000068530000}"/>
    <cellStyle name="Comma 41 3 2 4 2 2 2" xfId="21427" xr:uid="{00000000-0005-0000-0000-000069530000}"/>
    <cellStyle name="Comma 41 3 2 4 2 2 2 2" xfId="21428" xr:uid="{00000000-0005-0000-0000-00006A530000}"/>
    <cellStyle name="Comma 41 3 2 4 2 2 2 2 2" xfId="21429" xr:uid="{00000000-0005-0000-0000-00006B530000}"/>
    <cellStyle name="Comma 41 3 2 4 2 2 2 3" xfId="21430" xr:uid="{00000000-0005-0000-0000-00006C530000}"/>
    <cellStyle name="Comma 41 3 2 4 2 2 3" xfId="21431" xr:uid="{00000000-0005-0000-0000-00006D530000}"/>
    <cellStyle name="Comma 41 3 2 4 2 2 3 2" xfId="21432" xr:uid="{00000000-0005-0000-0000-00006E530000}"/>
    <cellStyle name="Comma 41 3 2 4 2 2 4" xfId="21433" xr:uid="{00000000-0005-0000-0000-00006F530000}"/>
    <cellStyle name="Comma 41 3 2 4 2 3" xfId="21434" xr:uid="{00000000-0005-0000-0000-000070530000}"/>
    <cellStyle name="Comma 41 3 2 4 2 3 2" xfId="21435" xr:uid="{00000000-0005-0000-0000-000071530000}"/>
    <cellStyle name="Comma 41 3 2 4 2 3 2 2" xfId="21436" xr:uid="{00000000-0005-0000-0000-000072530000}"/>
    <cellStyle name="Comma 41 3 2 4 2 3 3" xfId="21437" xr:uid="{00000000-0005-0000-0000-000073530000}"/>
    <cellStyle name="Comma 41 3 2 4 2 4" xfId="21438" xr:uid="{00000000-0005-0000-0000-000074530000}"/>
    <cellStyle name="Comma 41 3 2 4 2 4 2" xfId="21439" xr:uid="{00000000-0005-0000-0000-000075530000}"/>
    <cellStyle name="Comma 41 3 2 4 2 5" xfId="21440" xr:uid="{00000000-0005-0000-0000-000076530000}"/>
    <cellStyle name="Comma 41 3 2 4 3" xfId="21441" xr:uid="{00000000-0005-0000-0000-000077530000}"/>
    <cellStyle name="Comma 41 3 2 4 3 2" xfId="21442" xr:uid="{00000000-0005-0000-0000-000078530000}"/>
    <cellStyle name="Comma 41 3 2 4 3 2 2" xfId="21443" xr:uid="{00000000-0005-0000-0000-000079530000}"/>
    <cellStyle name="Comma 41 3 2 4 3 2 2 2" xfId="21444" xr:uid="{00000000-0005-0000-0000-00007A530000}"/>
    <cellStyle name="Comma 41 3 2 4 3 2 3" xfId="21445" xr:uid="{00000000-0005-0000-0000-00007B530000}"/>
    <cellStyle name="Comma 41 3 2 4 3 3" xfId="21446" xr:uid="{00000000-0005-0000-0000-00007C530000}"/>
    <cellStyle name="Comma 41 3 2 4 3 3 2" xfId="21447" xr:uid="{00000000-0005-0000-0000-00007D530000}"/>
    <cellStyle name="Comma 41 3 2 4 3 4" xfId="21448" xr:uid="{00000000-0005-0000-0000-00007E530000}"/>
    <cellStyle name="Comma 41 3 2 4 4" xfId="21449" xr:uid="{00000000-0005-0000-0000-00007F530000}"/>
    <cellStyle name="Comma 41 3 2 4 4 2" xfId="21450" xr:uid="{00000000-0005-0000-0000-000080530000}"/>
    <cellStyle name="Comma 41 3 2 4 4 2 2" xfId="21451" xr:uid="{00000000-0005-0000-0000-000081530000}"/>
    <cellStyle name="Comma 41 3 2 4 4 3" xfId="21452" xr:uid="{00000000-0005-0000-0000-000082530000}"/>
    <cellStyle name="Comma 41 3 2 4 5" xfId="21453" xr:uid="{00000000-0005-0000-0000-000083530000}"/>
    <cellStyle name="Comma 41 3 2 4 5 2" xfId="21454" xr:uid="{00000000-0005-0000-0000-000084530000}"/>
    <cellStyle name="Comma 41 3 2 4 6" xfId="21455" xr:uid="{00000000-0005-0000-0000-000085530000}"/>
    <cellStyle name="Comma 41 3 2 4 7" xfId="21456" xr:uid="{00000000-0005-0000-0000-000086530000}"/>
    <cellStyle name="Comma 41 3 2 5" xfId="21457" xr:uid="{00000000-0005-0000-0000-000087530000}"/>
    <cellStyle name="Comma 41 3 2 5 2" xfId="21458" xr:uid="{00000000-0005-0000-0000-000088530000}"/>
    <cellStyle name="Comma 41 3 2 5 2 2" xfId="21459" xr:uid="{00000000-0005-0000-0000-000089530000}"/>
    <cellStyle name="Comma 41 3 2 5 2 2 2" xfId="21460" xr:uid="{00000000-0005-0000-0000-00008A530000}"/>
    <cellStyle name="Comma 41 3 2 5 2 2 2 2" xfId="21461" xr:uid="{00000000-0005-0000-0000-00008B530000}"/>
    <cellStyle name="Comma 41 3 2 5 2 2 3" xfId="21462" xr:uid="{00000000-0005-0000-0000-00008C530000}"/>
    <cellStyle name="Comma 41 3 2 5 2 3" xfId="21463" xr:uid="{00000000-0005-0000-0000-00008D530000}"/>
    <cellStyle name="Comma 41 3 2 5 2 3 2" xfId="21464" xr:uid="{00000000-0005-0000-0000-00008E530000}"/>
    <cellStyle name="Comma 41 3 2 5 2 4" xfId="21465" xr:uid="{00000000-0005-0000-0000-00008F530000}"/>
    <cellStyle name="Comma 41 3 2 5 3" xfId="21466" xr:uid="{00000000-0005-0000-0000-000090530000}"/>
    <cellStyle name="Comma 41 3 2 5 3 2" xfId="21467" xr:uid="{00000000-0005-0000-0000-000091530000}"/>
    <cellStyle name="Comma 41 3 2 5 3 2 2" xfId="21468" xr:uid="{00000000-0005-0000-0000-000092530000}"/>
    <cellStyle name="Comma 41 3 2 5 3 3" xfId="21469" xr:uid="{00000000-0005-0000-0000-000093530000}"/>
    <cellStyle name="Comma 41 3 2 5 4" xfId="21470" xr:uid="{00000000-0005-0000-0000-000094530000}"/>
    <cellStyle name="Comma 41 3 2 5 4 2" xfId="21471" xr:uid="{00000000-0005-0000-0000-000095530000}"/>
    <cellStyle name="Comma 41 3 2 5 5" xfId="21472" xr:uid="{00000000-0005-0000-0000-000096530000}"/>
    <cellStyle name="Comma 41 3 2 6" xfId="21473" xr:uid="{00000000-0005-0000-0000-000097530000}"/>
    <cellStyle name="Comma 41 3 2 6 2" xfId="21474" xr:uid="{00000000-0005-0000-0000-000098530000}"/>
    <cellStyle name="Comma 41 3 2 6 2 2" xfId="21475" xr:uid="{00000000-0005-0000-0000-000099530000}"/>
    <cellStyle name="Comma 41 3 2 6 2 2 2" xfId="21476" xr:uid="{00000000-0005-0000-0000-00009A530000}"/>
    <cellStyle name="Comma 41 3 2 6 2 3" xfId="21477" xr:uid="{00000000-0005-0000-0000-00009B530000}"/>
    <cellStyle name="Comma 41 3 2 6 3" xfId="21478" xr:uid="{00000000-0005-0000-0000-00009C530000}"/>
    <cellStyle name="Comma 41 3 2 6 3 2" xfId="21479" xr:uid="{00000000-0005-0000-0000-00009D530000}"/>
    <cellStyle name="Comma 41 3 2 6 4" xfId="21480" xr:uid="{00000000-0005-0000-0000-00009E530000}"/>
    <cellStyle name="Comma 41 3 2 7" xfId="21481" xr:uid="{00000000-0005-0000-0000-00009F530000}"/>
    <cellStyle name="Comma 41 3 2 7 2" xfId="21482" xr:uid="{00000000-0005-0000-0000-0000A0530000}"/>
    <cellStyle name="Comma 41 3 2 7 2 2" xfId="21483" xr:uid="{00000000-0005-0000-0000-0000A1530000}"/>
    <cellStyle name="Comma 41 3 2 7 3" xfId="21484" xr:uid="{00000000-0005-0000-0000-0000A2530000}"/>
    <cellStyle name="Comma 41 3 2 8" xfId="21485" xr:uid="{00000000-0005-0000-0000-0000A3530000}"/>
    <cellStyle name="Comma 41 3 2 8 2" xfId="21486" xr:uid="{00000000-0005-0000-0000-0000A4530000}"/>
    <cellStyle name="Comma 41 3 2 9" xfId="21487" xr:uid="{00000000-0005-0000-0000-0000A5530000}"/>
    <cellStyle name="Comma 41 3 3" xfId="21488" xr:uid="{00000000-0005-0000-0000-0000A6530000}"/>
    <cellStyle name="Comma 41 3 3 2" xfId="21489" xr:uid="{00000000-0005-0000-0000-0000A7530000}"/>
    <cellStyle name="Comma 41 3 3 2 2" xfId="21490" xr:uid="{00000000-0005-0000-0000-0000A8530000}"/>
    <cellStyle name="Comma 41 3 3 2 2 2" xfId="21491" xr:uid="{00000000-0005-0000-0000-0000A9530000}"/>
    <cellStyle name="Comma 41 3 3 2 2 2 2" xfId="21492" xr:uid="{00000000-0005-0000-0000-0000AA530000}"/>
    <cellStyle name="Comma 41 3 3 2 2 2 2 2" xfId="21493" xr:uid="{00000000-0005-0000-0000-0000AB530000}"/>
    <cellStyle name="Comma 41 3 3 2 2 2 2 2 2" xfId="21494" xr:uid="{00000000-0005-0000-0000-0000AC530000}"/>
    <cellStyle name="Comma 41 3 3 2 2 2 2 2 2 2" xfId="21495" xr:uid="{00000000-0005-0000-0000-0000AD530000}"/>
    <cellStyle name="Comma 41 3 3 2 2 2 2 2 3" xfId="21496" xr:uid="{00000000-0005-0000-0000-0000AE530000}"/>
    <cellStyle name="Comma 41 3 3 2 2 2 2 3" xfId="21497" xr:uid="{00000000-0005-0000-0000-0000AF530000}"/>
    <cellStyle name="Comma 41 3 3 2 2 2 2 3 2" xfId="21498" xr:uid="{00000000-0005-0000-0000-0000B0530000}"/>
    <cellStyle name="Comma 41 3 3 2 2 2 2 4" xfId="21499" xr:uid="{00000000-0005-0000-0000-0000B1530000}"/>
    <cellStyle name="Comma 41 3 3 2 2 2 3" xfId="21500" xr:uid="{00000000-0005-0000-0000-0000B2530000}"/>
    <cellStyle name="Comma 41 3 3 2 2 2 3 2" xfId="21501" xr:uid="{00000000-0005-0000-0000-0000B3530000}"/>
    <cellStyle name="Comma 41 3 3 2 2 2 3 2 2" xfId="21502" xr:uid="{00000000-0005-0000-0000-0000B4530000}"/>
    <cellStyle name="Comma 41 3 3 2 2 2 3 3" xfId="21503" xr:uid="{00000000-0005-0000-0000-0000B5530000}"/>
    <cellStyle name="Comma 41 3 3 2 2 2 4" xfId="21504" xr:uid="{00000000-0005-0000-0000-0000B6530000}"/>
    <cellStyle name="Comma 41 3 3 2 2 2 4 2" xfId="21505" xr:uid="{00000000-0005-0000-0000-0000B7530000}"/>
    <cellStyle name="Comma 41 3 3 2 2 2 5" xfId="21506" xr:uid="{00000000-0005-0000-0000-0000B8530000}"/>
    <cellStyle name="Comma 41 3 3 2 2 3" xfId="21507" xr:uid="{00000000-0005-0000-0000-0000B9530000}"/>
    <cellStyle name="Comma 41 3 3 2 2 3 2" xfId="21508" xr:uid="{00000000-0005-0000-0000-0000BA530000}"/>
    <cellStyle name="Comma 41 3 3 2 2 3 2 2" xfId="21509" xr:uid="{00000000-0005-0000-0000-0000BB530000}"/>
    <cellStyle name="Comma 41 3 3 2 2 3 2 2 2" xfId="21510" xr:uid="{00000000-0005-0000-0000-0000BC530000}"/>
    <cellStyle name="Comma 41 3 3 2 2 3 2 3" xfId="21511" xr:uid="{00000000-0005-0000-0000-0000BD530000}"/>
    <cellStyle name="Comma 41 3 3 2 2 3 3" xfId="21512" xr:uid="{00000000-0005-0000-0000-0000BE530000}"/>
    <cellStyle name="Comma 41 3 3 2 2 3 3 2" xfId="21513" xr:uid="{00000000-0005-0000-0000-0000BF530000}"/>
    <cellStyle name="Comma 41 3 3 2 2 3 4" xfId="21514" xr:uid="{00000000-0005-0000-0000-0000C0530000}"/>
    <cellStyle name="Comma 41 3 3 2 2 4" xfId="21515" xr:uid="{00000000-0005-0000-0000-0000C1530000}"/>
    <cellStyle name="Comma 41 3 3 2 2 4 2" xfId="21516" xr:uid="{00000000-0005-0000-0000-0000C2530000}"/>
    <cellStyle name="Comma 41 3 3 2 2 4 2 2" xfId="21517" xr:uid="{00000000-0005-0000-0000-0000C3530000}"/>
    <cellStyle name="Comma 41 3 3 2 2 4 3" xfId="21518" xr:uid="{00000000-0005-0000-0000-0000C4530000}"/>
    <cellStyle name="Comma 41 3 3 2 2 5" xfId="21519" xr:uid="{00000000-0005-0000-0000-0000C5530000}"/>
    <cellStyle name="Comma 41 3 3 2 2 5 2" xfId="21520" xr:uid="{00000000-0005-0000-0000-0000C6530000}"/>
    <cellStyle name="Comma 41 3 3 2 2 6" xfId="21521" xr:uid="{00000000-0005-0000-0000-0000C7530000}"/>
    <cellStyle name="Comma 41 3 3 2 2 7" xfId="21522" xr:uid="{00000000-0005-0000-0000-0000C8530000}"/>
    <cellStyle name="Comma 41 3 3 2 3" xfId="21523" xr:uid="{00000000-0005-0000-0000-0000C9530000}"/>
    <cellStyle name="Comma 41 3 3 2 3 2" xfId="21524" xr:uid="{00000000-0005-0000-0000-0000CA530000}"/>
    <cellStyle name="Comma 41 3 3 2 3 2 2" xfId="21525" xr:uid="{00000000-0005-0000-0000-0000CB530000}"/>
    <cellStyle name="Comma 41 3 3 2 3 2 2 2" xfId="21526" xr:uid="{00000000-0005-0000-0000-0000CC530000}"/>
    <cellStyle name="Comma 41 3 3 2 3 2 2 2 2" xfId="21527" xr:uid="{00000000-0005-0000-0000-0000CD530000}"/>
    <cellStyle name="Comma 41 3 3 2 3 2 2 3" xfId="21528" xr:uid="{00000000-0005-0000-0000-0000CE530000}"/>
    <cellStyle name="Comma 41 3 3 2 3 2 3" xfId="21529" xr:uid="{00000000-0005-0000-0000-0000CF530000}"/>
    <cellStyle name="Comma 41 3 3 2 3 2 3 2" xfId="21530" xr:uid="{00000000-0005-0000-0000-0000D0530000}"/>
    <cellStyle name="Comma 41 3 3 2 3 2 4" xfId="21531" xr:uid="{00000000-0005-0000-0000-0000D1530000}"/>
    <cellStyle name="Comma 41 3 3 2 3 3" xfId="21532" xr:uid="{00000000-0005-0000-0000-0000D2530000}"/>
    <cellStyle name="Comma 41 3 3 2 3 3 2" xfId="21533" xr:uid="{00000000-0005-0000-0000-0000D3530000}"/>
    <cellStyle name="Comma 41 3 3 2 3 3 2 2" xfId="21534" xr:uid="{00000000-0005-0000-0000-0000D4530000}"/>
    <cellStyle name="Comma 41 3 3 2 3 3 3" xfId="21535" xr:uid="{00000000-0005-0000-0000-0000D5530000}"/>
    <cellStyle name="Comma 41 3 3 2 3 4" xfId="21536" xr:uid="{00000000-0005-0000-0000-0000D6530000}"/>
    <cellStyle name="Comma 41 3 3 2 3 4 2" xfId="21537" xr:uid="{00000000-0005-0000-0000-0000D7530000}"/>
    <cellStyle name="Comma 41 3 3 2 3 5" xfId="21538" xr:uid="{00000000-0005-0000-0000-0000D8530000}"/>
    <cellStyle name="Comma 41 3 3 2 4" xfId="21539" xr:uid="{00000000-0005-0000-0000-0000D9530000}"/>
    <cellStyle name="Comma 41 3 3 2 4 2" xfId="21540" xr:uid="{00000000-0005-0000-0000-0000DA530000}"/>
    <cellStyle name="Comma 41 3 3 2 4 2 2" xfId="21541" xr:uid="{00000000-0005-0000-0000-0000DB530000}"/>
    <cellStyle name="Comma 41 3 3 2 4 2 2 2" xfId="21542" xr:uid="{00000000-0005-0000-0000-0000DC530000}"/>
    <cellStyle name="Comma 41 3 3 2 4 2 3" xfId="21543" xr:uid="{00000000-0005-0000-0000-0000DD530000}"/>
    <cellStyle name="Comma 41 3 3 2 4 3" xfId="21544" xr:uid="{00000000-0005-0000-0000-0000DE530000}"/>
    <cellStyle name="Comma 41 3 3 2 4 3 2" xfId="21545" xr:uid="{00000000-0005-0000-0000-0000DF530000}"/>
    <cellStyle name="Comma 41 3 3 2 4 4" xfId="21546" xr:uid="{00000000-0005-0000-0000-0000E0530000}"/>
    <cellStyle name="Comma 41 3 3 2 5" xfId="21547" xr:uid="{00000000-0005-0000-0000-0000E1530000}"/>
    <cellStyle name="Comma 41 3 3 2 5 2" xfId="21548" xr:uid="{00000000-0005-0000-0000-0000E2530000}"/>
    <cellStyle name="Comma 41 3 3 2 5 2 2" xfId="21549" xr:uid="{00000000-0005-0000-0000-0000E3530000}"/>
    <cellStyle name="Comma 41 3 3 2 5 3" xfId="21550" xr:uid="{00000000-0005-0000-0000-0000E4530000}"/>
    <cellStyle name="Comma 41 3 3 2 6" xfId="21551" xr:uid="{00000000-0005-0000-0000-0000E5530000}"/>
    <cellStyle name="Comma 41 3 3 2 6 2" xfId="21552" xr:uid="{00000000-0005-0000-0000-0000E6530000}"/>
    <cellStyle name="Comma 41 3 3 2 7" xfId="21553" xr:uid="{00000000-0005-0000-0000-0000E7530000}"/>
    <cellStyle name="Comma 41 3 3 2 8" xfId="21554" xr:uid="{00000000-0005-0000-0000-0000E8530000}"/>
    <cellStyle name="Comma 41 3 3 3" xfId="21555" xr:uid="{00000000-0005-0000-0000-0000E9530000}"/>
    <cellStyle name="Comma 41 3 3 3 2" xfId="21556" xr:uid="{00000000-0005-0000-0000-0000EA530000}"/>
    <cellStyle name="Comma 41 3 3 3 2 2" xfId="21557" xr:uid="{00000000-0005-0000-0000-0000EB530000}"/>
    <cellStyle name="Comma 41 3 3 3 2 2 2" xfId="21558" xr:uid="{00000000-0005-0000-0000-0000EC530000}"/>
    <cellStyle name="Comma 41 3 3 3 2 2 2 2" xfId="21559" xr:uid="{00000000-0005-0000-0000-0000ED530000}"/>
    <cellStyle name="Comma 41 3 3 3 2 2 2 2 2" xfId="21560" xr:uid="{00000000-0005-0000-0000-0000EE530000}"/>
    <cellStyle name="Comma 41 3 3 3 2 2 2 3" xfId="21561" xr:uid="{00000000-0005-0000-0000-0000EF530000}"/>
    <cellStyle name="Comma 41 3 3 3 2 2 3" xfId="21562" xr:uid="{00000000-0005-0000-0000-0000F0530000}"/>
    <cellStyle name="Comma 41 3 3 3 2 2 3 2" xfId="21563" xr:uid="{00000000-0005-0000-0000-0000F1530000}"/>
    <cellStyle name="Comma 41 3 3 3 2 2 4" xfId="21564" xr:uid="{00000000-0005-0000-0000-0000F2530000}"/>
    <cellStyle name="Comma 41 3 3 3 2 3" xfId="21565" xr:uid="{00000000-0005-0000-0000-0000F3530000}"/>
    <cellStyle name="Comma 41 3 3 3 2 3 2" xfId="21566" xr:uid="{00000000-0005-0000-0000-0000F4530000}"/>
    <cellStyle name="Comma 41 3 3 3 2 3 2 2" xfId="21567" xr:uid="{00000000-0005-0000-0000-0000F5530000}"/>
    <cellStyle name="Comma 41 3 3 3 2 3 3" xfId="21568" xr:uid="{00000000-0005-0000-0000-0000F6530000}"/>
    <cellStyle name="Comma 41 3 3 3 2 4" xfId="21569" xr:uid="{00000000-0005-0000-0000-0000F7530000}"/>
    <cellStyle name="Comma 41 3 3 3 2 4 2" xfId="21570" xr:uid="{00000000-0005-0000-0000-0000F8530000}"/>
    <cellStyle name="Comma 41 3 3 3 2 5" xfId="21571" xr:uid="{00000000-0005-0000-0000-0000F9530000}"/>
    <cellStyle name="Comma 41 3 3 3 3" xfId="21572" xr:uid="{00000000-0005-0000-0000-0000FA530000}"/>
    <cellStyle name="Comma 41 3 3 3 3 2" xfId="21573" xr:uid="{00000000-0005-0000-0000-0000FB530000}"/>
    <cellStyle name="Comma 41 3 3 3 3 2 2" xfId="21574" xr:uid="{00000000-0005-0000-0000-0000FC530000}"/>
    <cellStyle name="Comma 41 3 3 3 3 2 2 2" xfId="21575" xr:uid="{00000000-0005-0000-0000-0000FD530000}"/>
    <cellStyle name="Comma 41 3 3 3 3 2 3" xfId="21576" xr:uid="{00000000-0005-0000-0000-0000FE530000}"/>
    <cellStyle name="Comma 41 3 3 3 3 3" xfId="21577" xr:uid="{00000000-0005-0000-0000-0000FF530000}"/>
    <cellStyle name="Comma 41 3 3 3 3 3 2" xfId="21578" xr:uid="{00000000-0005-0000-0000-000000540000}"/>
    <cellStyle name="Comma 41 3 3 3 3 4" xfId="21579" xr:uid="{00000000-0005-0000-0000-000001540000}"/>
    <cellStyle name="Comma 41 3 3 3 4" xfId="21580" xr:uid="{00000000-0005-0000-0000-000002540000}"/>
    <cellStyle name="Comma 41 3 3 3 4 2" xfId="21581" xr:uid="{00000000-0005-0000-0000-000003540000}"/>
    <cellStyle name="Comma 41 3 3 3 4 2 2" xfId="21582" xr:uid="{00000000-0005-0000-0000-000004540000}"/>
    <cellStyle name="Comma 41 3 3 3 4 3" xfId="21583" xr:uid="{00000000-0005-0000-0000-000005540000}"/>
    <cellStyle name="Comma 41 3 3 3 5" xfId="21584" xr:uid="{00000000-0005-0000-0000-000006540000}"/>
    <cellStyle name="Comma 41 3 3 3 5 2" xfId="21585" xr:uid="{00000000-0005-0000-0000-000007540000}"/>
    <cellStyle name="Comma 41 3 3 3 6" xfId="21586" xr:uid="{00000000-0005-0000-0000-000008540000}"/>
    <cellStyle name="Comma 41 3 3 3 7" xfId="21587" xr:uid="{00000000-0005-0000-0000-000009540000}"/>
    <cellStyle name="Comma 41 3 3 4" xfId="21588" xr:uid="{00000000-0005-0000-0000-00000A540000}"/>
    <cellStyle name="Comma 41 3 3 4 2" xfId="21589" xr:uid="{00000000-0005-0000-0000-00000B540000}"/>
    <cellStyle name="Comma 41 3 3 4 2 2" xfId="21590" xr:uid="{00000000-0005-0000-0000-00000C540000}"/>
    <cellStyle name="Comma 41 3 3 4 2 2 2" xfId="21591" xr:uid="{00000000-0005-0000-0000-00000D540000}"/>
    <cellStyle name="Comma 41 3 3 4 2 2 2 2" xfId="21592" xr:uid="{00000000-0005-0000-0000-00000E540000}"/>
    <cellStyle name="Comma 41 3 3 4 2 2 3" xfId="21593" xr:uid="{00000000-0005-0000-0000-00000F540000}"/>
    <cellStyle name="Comma 41 3 3 4 2 3" xfId="21594" xr:uid="{00000000-0005-0000-0000-000010540000}"/>
    <cellStyle name="Comma 41 3 3 4 2 3 2" xfId="21595" xr:uid="{00000000-0005-0000-0000-000011540000}"/>
    <cellStyle name="Comma 41 3 3 4 2 4" xfId="21596" xr:uid="{00000000-0005-0000-0000-000012540000}"/>
    <cellStyle name="Comma 41 3 3 4 3" xfId="21597" xr:uid="{00000000-0005-0000-0000-000013540000}"/>
    <cellStyle name="Comma 41 3 3 4 3 2" xfId="21598" xr:uid="{00000000-0005-0000-0000-000014540000}"/>
    <cellStyle name="Comma 41 3 3 4 3 2 2" xfId="21599" xr:uid="{00000000-0005-0000-0000-000015540000}"/>
    <cellStyle name="Comma 41 3 3 4 3 3" xfId="21600" xr:uid="{00000000-0005-0000-0000-000016540000}"/>
    <cellStyle name="Comma 41 3 3 4 4" xfId="21601" xr:uid="{00000000-0005-0000-0000-000017540000}"/>
    <cellStyle name="Comma 41 3 3 4 4 2" xfId="21602" xr:uid="{00000000-0005-0000-0000-000018540000}"/>
    <cellStyle name="Comma 41 3 3 4 5" xfId="21603" xr:uid="{00000000-0005-0000-0000-000019540000}"/>
    <cellStyle name="Comma 41 3 3 5" xfId="21604" xr:uid="{00000000-0005-0000-0000-00001A540000}"/>
    <cellStyle name="Comma 41 3 3 5 2" xfId="21605" xr:uid="{00000000-0005-0000-0000-00001B540000}"/>
    <cellStyle name="Comma 41 3 3 5 2 2" xfId="21606" xr:uid="{00000000-0005-0000-0000-00001C540000}"/>
    <cellStyle name="Comma 41 3 3 5 2 2 2" xfId="21607" xr:uid="{00000000-0005-0000-0000-00001D540000}"/>
    <cellStyle name="Comma 41 3 3 5 2 3" xfId="21608" xr:uid="{00000000-0005-0000-0000-00001E540000}"/>
    <cellStyle name="Comma 41 3 3 5 3" xfId="21609" xr:uid="{00000000-0005-0000-0000-00001F540000}"/>
    <cellStyle name="Comma 41 3 3 5 3 2" xfId="21610" xr:uid="{00000000-0005-0000-0000-000020540000}"/>
    <cellStyle name="Comma 41 3 3 5 4" xfId="21611" xr:uid="{00000000-0005-0000-0000-000021540000}"/>
    <cellStyle name="Comma 41 3 3 6" xfId="21612" xr:uid="{00000000-0005-0000-0000-000022540000}"/>
    <cellStyle name="Comma 41 3 3 6 2" xfId="21613" xr:uid="{00000000-0005-0000-0000-000023540000}"/>
    <cellStyle name="Comma 41 3 3 6 2 2" xfId="21614" xr:uid="{00000000-0005-0000-0000-000024540000}"/>
    <cellStyle name="Comma 41 3 3 6 3" xfId="21615" xr:uid="{00000000-0005-0000-0000-000025540000}"/>
    <cellStyle name="Comma 41 3 3 7" xfId="21616" xr:uid="{00000000-0005-0000-0000-000026540000}"/>
    <cellStyle name="Comma 41 3 3 7 2" xfId="21617" xr:uid="{00000000-0005-0000-0000-000027540000}"/>
    <cellStyle name="Comma 41 3 3 8" xfId="21618" xr:uid="{00000000-0005-0000-0000-000028540000}"/>
    <cellStyle name="Comma 41 3 3 9" xfId="21619" xr:uid="{00000000-0005-0000-0000-000029540000}"/>
    <cellStyle name="Comma 41 3 4" xfId="21620" xr:uid="{00000000-0005-0000-0000-00002A540000}"/>
    <cellStyle name="Comma 41 3 4 2" xfId="21621" xr:uid="{00000000-0005-0000-0000-00002B540000}"/>
    <cellStyle name="Comma 41 3 4 2 2" xfId="21622" xr:uid="{00000000-0005-0000-0000-00002C540000}"/>
    <cellStyle name="Comma 41 3 4 2 2 2" xfId="21623" xr:uid="{00000000-0005-0000-0000-00002D540000}"/>
    <cellStyle name="Comma 41 3 4 2 2 2 2" xfId="21624" xr:uid="{00000000-0005-0000-0000-00002E540000}"/>
    <cellStyle name="Comma 41 3 4 2 2 2 2 2" xfId="21625" xr:uid="{00000000-0005-0000-0000-00002F540000}"/>
    <cellStyle name="Comma 41 3 4 2 2 2 2 2 2" xfId="21626" xr:uid="{00000000-0005-0000-0000-000030540000}"/>
    <cellStyle name="Comma 41 3 4 2 2 2 2 3" xfId="21627" xr:uid="{00000000-0005-0000-0000-000031540000}"/>
    <cellStyle name="Comma 41 3 4 2 2 2 3" xfId="21628" xr:uid="{00000000-0005-0000-0000-000032540000}"/>
    <cellStyle name="Comma 41 3 4 2 2 2 3 2" xfId="21629" xr:uid="{00000000-0005-0000-0000-000033540000}"/>
    <cellStyle name="Comma 41 3 4 2 2 2 4" xfId="21630" xr:uid="{00000000-0005-0000-0000-000034540000}"/>
    <cellStyle name="Comma 41 3 4 2 2 3" xfId="21631" xr:uid="{00000000-0005-0000-0000-000035540000}"/>
    <cellStyle name="Comma 41 3 4 2 2 3 2" xfId="21632" xr:uid="{00000000-0005-0000-0000-000036540000}"/>
    <cellStyle name="Comma 41 3 4 2 2 3 2 2" xfId="21633" xr:uid="{00000000-0005-0000-0000-000037540000}"/>
    <cellStyle name="Comma 41 3 4 2 2 3 3" xfId="21634" xr:uid="{00000000-0005-0000-0000-000038540000}"/>
    <cellStyle name="Comma 41 3 4 2 2 4" xfId="21635" xr:uid="{00000000-0005-0000-0000-000039540000}"/>
    <cellStyle name="Comma 41 3 4 2 2 4 2" xfId="21636" xr:uid="{00000000-0005-0000-0000-00003A540000}"/>
    <cellStyle name="Comma 41 3 4 2 2 5" xfId="21637" xr:uid="{00000000-0005-0000-0000-00003B540000}"/>
    <cellStyle name="Comma 41 3 4 2 3" xfId="21638" xr:uid="{00000000-0005-0000-0000-00003C540000}"/>
    <cellStyle name="Comma 41 3 4 2 3 2" xfId="21639" xr:uid="{00000000-0005-0000-0000-00003D540000}"/>
    <cellStyle name="Comma 41 3 4 2 3 2 2" xfId="21640" xr:uid="{00000000-0005-0000-0000-00003E540000}"/>
    <cellStyle name="Comma 41 3 4 2 3 2 2 2" xfId="21641" xr:uid="{00000000-0005-0000-0000-00003F540000}"/>
    <cellStyle name="Comma 41 3 4 2 3 2 3" xfId="21642" xr:uid="{00000000-0005-0000-0000-000040540000}"/>
    <cellStyle name="Comma 41 3 4 2 3 3" xfId="21643" xr:uid="{00000000-0005-0000-0000-000041540000}"/>
    <cellStyle name="Comma 41 3 4 2 3 3 2" xfId="21644" xr:uid="{00000000-0005-0000-0000-000042540000}"/>
    <cellStyle name="Comma 41 3 4 2 3 4" xfId="21645" xr:uid="{00000000-0005-0000-0000-000043540000}"/>
    <cellStyle name="Comma 41 3 4 2 4" xfId="21646" xr:uid="{00000000-0005-0000-0000-000044540000}"/>
    <cellStyle name="Comma 41 3 4 2 4 2" xfId="21647" xr:uid="{00000000-0005-0000-0000-000045540000}"/>
    <cellStyle name="Comma 41 3 4 2 4 2 2" xfId="21648" xr:uid="{00000000-0005-0000-0000-000046540000}"/>
    <cellStyle name="Comma 41 3 4 2 4 3" xfId="21649" xr:uid="{00000000-0005-0000-0000-000047540000}"/>
    <cellStyle name="Comma 41 3 4 2 5" xfId="21650" xr:uid="{00000000-0005-0000-0000-000048540000}"/>
    <cellStyle name="Comma 41 3 4 2 5 2" xfId="21651" xr:uid="{00000000-0005-0000-0000-000049540000}"/>
    <cellStyle name="Comma 41 3 4 2 6" xfId="21652" xr:uid="{00000000-0005-0000-0000-00004A540000}"/>
    <cellStyle name="Comma 41 3 4 2 7" xfId="21653" xr:uid="{00000000-0005-0000-0000-00004B540000}"/>
    <cellStyle name="Comma 41 3 4 3" xfId="21654" xr:uid="{00000000-0005-0000-0000-00004C540000}"/>
    <cellStyle name="Comma 41 3 4 3 2" xfId="21655" xr:uid="{00000000-0005-0000-0000-00004D540000}"/>
    <cellStyle name="Comma 41 3 4 3 2 2" xfId="21656" xr:uid="{00000000-0005-0000-0000-00004E540000}"/>
    <cellStyle name="Comma 41 3 4 3 2 2 2" xfId="21657" xr:uid="{00000000-0005-0000-0000-00004F540000}"/>
    <cellStyle name="Comma 41 3 4 3 2 2 2 2" xfId="21658" xr:uid="{00000000-0005-0000-0000-000050540000}"/>
    <cellStyle name="Comma 41 3 4 3 2 2 3" xfId="21659" xr:uid="{00000000-0005-0000-0000-000051540000}"/>
    <cellStyle name="Comma 41 3 4 3 2 3" xfId="21660" xr:uid="{00000000-0005-0000-0000-000052540000}"/>
    <cellStyle name="Comma 41 3 4 3 2 3 2" xfId="21661" xr:uid="{00000000-0005-0000-0000-000053540000}"/>
    <cellStyle name="Comma 41 3 4 3 2 4" xfId="21662" xr:uid="{00000000-0005-0000-0000-000054540000}"/>
    <cellStyle name="Comma 41 3 4 3 3" xfId="21663" xr:uid="{00000000-0005-0000-0000-000055540000}"/>
    <cellStyle name="Comma 41 3 4 3 3 2" xfId="21664" xr:uid="{00000000-0005-0000-0000-000056540000}"/>
    <cellStyle name="Comma 41 3 4 3 3 2 2" xfId="21665" xr:uid="{00000000-0005-0000-0000-000057540000}"/>
    <cellStyle name="Comma 41 3 4 3 3 3" xfId="21666" xr:uid="{00000000-0005-0000-0000-000058540000}"/>
    <cellStyle name="Comma 41 3 4 3 4" xfId="21667" xr:uid="{00000000-0005-0000-0000-000059540000}"/>
    <cellStyle name="Comma 41 3 4 3 4 2" xfId="21668" xr:uid="{00000000-0005-0000-0000-00005A540000}"/>
    <cellStyle name="Comma 41 3 4 3 5" xfId="21669" xr:uid="{00000000-0005-0000-0000-00005B540000}"/>
    <cellStyle name="Comma 41 3 4 4" xfId="21670" xr:uid="{00000000-0005-0000-0000-00005C540000}"/>
    <cellStyle name="Comma 41 3 4 4 2" xfId="21671" xr:uid="{00000000-0005-0000-0000-00005D540000}"/>
    <cellStyle name="Comma 41 3 4 4 2 2" xfId="21672" xr:uid="{00000000-0005-0000-0000-00005E540000}"/>
    <cellStyle name="Comma 41 3 4 4 2 2 2" xfId="21673" xr:uid="{00000000-0005-0000-0000-00005F540000}"/>
    <cellStyle name="Comma 41 3 4 4 2 3" xfId="21674" xr:uid="{00000000-0005-0000-0000-000060540000}"/>
    <cellStyle name="Comma 41 3 4 4 3" xfId="21675" xr:uid="{00000000-0005-0000-0000-000061540000}"/>
    <cellStyle name="Comma 41 3 4 4 3 2" xfId="21676" xr:uid="{00000000-0005-0000-0000-000062540000}"/>
    <cellStyle name="Comma 41 3 4 4 4" xfId="21677" xr:uid="{00000000-0005-0000-0000-000063540000}"/>
    <cellStyle name="Comma 41 3 4 5" xfId="21678" xr:uid="{00000000-0005-0000-0000-000064540000}"/>
    <cellStyle name="Comma 41 3 4 5 2" xfId="21679" xr:uid="{00000000-0005-0000-0000-000065540000}"/>
    <cellStyle name="Comma 41 3 4 5 2 2" xfId="21680" xr:uid="{00000000-0005-0000-0000-000066540000}"/>
    <cellStyle name="Comma 41 3 4 5 3" xfId="21681" xr:uid="{00000000-0005-0000-0000-000067540000}"/>
    <cellStyle name="Comma 41 3 4 6" xfId="21682" xr:uid="{00000000-0005-0000-0000-000068540000}"/>
    <cellStyle name="Comma 41 3 4 6 2" xfId="21683" xr:uid="{00000000-0005-0000-0000-000069540000}"/>
    <cellStyle name="Comma 41 3 4 7" xfId="21684" xr:uid="{00000000-0005-0000-0000-00006A540000}"/>
    <cellStyle name="Comma 41 3 4 8" xfId="21685" xr:uid="{00000000-0005-0000-0000-00006B540000}"/>
    <cellStyle name="Comma 41 3 5" xfId="21686" xr:uid="{00000000-0005-0000-0000-00006C540000}"/>
    <cellStyle name="Comma 41 3 5 2" xfId="21687" xr:uid="{00000000-0005-0000-0000-00006D540000}"/>
    <cellStyle name="Comma 41 3 5 2 2" xfId="21688" xr:uid="{00000000-0005-0000-0000-00006E540000}"/>
    <cellStyle name="Comma 41 3 5 2 2 2" xfId="21689" xr:uid="{00000000-0005-0000-0000-00006F540000}"/>
    <cellStyle name="Comma 41 3 5 2 2 2 2" xfId="21690" xr:uid="{00000000-0005-0000-0000-000070540000}"/>
    <cellStyle name="Comma 41 3 5 2 2 2 2 2" xfId="21691" xr:uid="{00000000-0005-0000-0000-000071540000}"/>
    <cellStyle name="Comma 41 3 5 2 2 2 3" xfId="21692" xr:uid="{00000000-0005-0000-0000-000072540000}"/>
    <cellStyle name="Comma 41 3 5 2 2 3" xfId="21693" xr:uid="{00000000-0005-0000-0000-000073540000}"/>
    <cellStyle name="Comma 41 3 5 2 2 3 2" xfId="21694" xr:uid="{00000000-0005-0000-0000-000074540000}"/>
    <cellStyle name="Comma 41 3 5 2 2 4" xfId="21695" xr:uid="{00000000-0005-0000-0000-000075540000}"/>
    <cellStyle name="Comma 41 3 5 2 3" xfId="21696" xr:uid="{00000000-0005-0000-0000-000076540000}"/>
    <cellStyle name="Comma 41 3 5 2 3 2" xfId="21697" xr:uid="{00000000-0005-0000-0000-000077540000}"/>
    <cellStyle name="Comma 41 3 5 2 3 2 2" xfId="21698" xr:uid="{00000000-0005-0000-0000-000078540000}"/>
    <cellStyle name="Comma 41 3 5 2 3 3" xfId="21699" xr:uid="{00000000-0005-0000-0000-000079540000}"/>
    <cellStyle name="Comma 41 3 5 2 4" xfId="21700" xr:uid="{00000000-0005-0000-0000-00007A540000}"/>
    <cellStyle name="Comma 41 3 5 2 4 2" xfId="21701" xr:uid="{00000000-0005-0000-0000-00007B540000}"/>
    <cellStyle name="Comma 41 3 5 2 5" xfId="21702" xr:uid="{00000000-0005-0000-0000-00007C540000}"/>
    <cellStyle name="Comma 41 3 5 3" xfId="21703" xr:uid="{00000000-0005-0000-0000-00007D540000}"/>
    <cellStyle name="Comma 41 3 5 3 2" xfId="21704" xr:uid="{00000000-0005-0000-0000-00007E540000}"/>
    <cellStyle name="Comma 41 3 5 3 2 2" xfId="21705" xr:uid="{00000000-0005-0000-0000-00007F540000}"/>
    <cellStyle name="Comma 41 3 5 3 2 2 2" xfId="21706" xr:uid="{00000000-0005-0000-0000-000080540000}"/>
    <cellStyle name="Comma 41 3 5 3 2 3" xfId="21707" xr:uid="{00000000-0005-0000-0000-000081540000}"/>
    <cellStyle name="Comma 41 3 5 3 3" xfId="21708" xr:uid="{00000000-0005-0000-0000-000082540000}"/>
    <cellStyle name="Comma 41 3 5 3 3 2" xfId="21709" xr:uid="{00000000-0005-0000-0000-000083540000}"/>
    <cellStyle name="Comma 41 3 5 3 4" xfId="21710" xr:uid="{00000000-0005-0000-0000-000084540000}"/>
    <cellStyle name="Comma 41 3 5 4" xfId="21711" xr:uid="{00000000-0005-0000-0000-000085540000}"/>
    <cellStyle name="Comma 41 3 5 4 2" xfId="21712" xr:uid="{00000000-0005-0000-0000-000086540000}"/>
    <cellStyle name="Comma 41 3 5 4 2 2" xfId="21713" xr:uid="{00000000-0005-0000-0000-000087540000}"/>
    <cellStyle name="Comma 41 3 5 4 3" xfId="21714" xr:uid="{00000000-0005-0000-0000-000088540000}"/>
    <cellStyle name="Comma 41 3 5 5" xfId="21715" xr:uid="{00000000-0005-0000-0000-000089540000}"/>
    <cellStyle name="Comma 41 3 5 5 2" xfId="21716" xr:uid="{00000000-0005-0000-0000-00008A540000}"/>
    <cellStyle name="Comma 41 3 5 6" xfId="21717" xr:uid="{00000000-0005-0000-0000-00008B540000}"/>
    <cellStyle name="Comma 41 3 5 7" xfId="21718" xr:uid="{00000000-0005-0000-0000-00008C540000}"/>
    <cellStyle name="Comma 41 3 6" xfId="21719" xr:uid="{00000000-0005-0000-0000-00008D540000}"/>
    <cellStyle name="Comma 41 3 6 2" xfId="21720" xr:uid="{00000000-0005-0000-0000-00008E540000}"/>
    <cellStyle name="Comma 41 3 6 2 2" xfId="21721" xr:uid="{00000000-0005-0000-0000-00008F540000}"/>
    <cellStyle name="Comma 41 3 6 2 2 2" xfId="21722" xr:uid="{00000000-0005-0000-0000-000090540000}"/>
    <cellStyle name="Comma 41 3 6 2 2 2 2" xfId="21723" xr:uid="{00000000-0005-0000-0000-000091540000}"/>
    <cellStyle name="Comma 41 3 6 2 2 3" xfId="21724" xr:uid="{00000000-0005-0000-0000-000092540000}"/>
    <cellStyle name="Comma 41 3 6 2 3" xfId="21725" xr:uid="{00000000-0005-0000-0000-000093540000}"/>
    <cellStyle name="Comma 41 3 6 2 3 2" xfId="21726" xr:uid="{00000000-0005-0000-0000-000094540000}"/>
    <cellStyle name="Comma 41 3 6 2 4" xfId="21727" xr:uid="{00000000-0005-0000-0000-000095540000}"/>
    <cellStyle name="Comma 41 3 6 3" xfId="21728" xr:uid="{00000000-0005-0000-0000-000096540000}"/>
    <cellStyle name="Comma 41 3 6 3 2" xfId="21729" xr:uid="{00000000-0005-0000-0000-000097540000}"/>
    <cellStyle name="Comma 41 3 6 3 2 2" xfId="21730" xr:uid="{00000000-0005-0000-0000-000098540000}"/>
    <cellStyle name="Comma 41 3 6 3 3" xfId="21731" xr:uid="{00000000-0005-0000-0000-000099540000}"/>
    <cellStyle name="Comma 41 3 6 4" xfId="21732" xr:uid="{00000000-0005-0000-0000-00009A540000}"/>
    <cellStyle name="Comma 41 3 6 4 2" xfId="21733" xr:uid="{00000000-0005-0000-0000-00009B540000}"/>
    <cellStyle name="Comma 41 3 6 5" xfId="21734" xr:uid="{00000000-0005-0000-0000-00009C540000}"/>
    <cellStyle name="Comma 41 3 7" xfId="21735" xr:uid="{00000000-0005-0000-0000-00009D540000}"/>
    <cellStyle name="Comma 41 3 7 2" xfId="21736" xr:uid="{00000000-0005-0000-0000-00009E540000}"/>
    <cellStyle name="Comma 41 3 7 2 2" xfId="21737" xr:uid="{00000000-0005-0000-0000-00009F540000}"/>
    <cellStyle name="Comma 41 3 7 2 2 2" xfId="21738" xr:uid="{00000000-0005-0000-0000-0000A0540000}"/>
    <cellStyle name="Comma 41 3 7 2 3" xfId="21739" xr:uid="{00000000-0005-0000-0000-0000A1540000}"/>
    <cellStyle name="Comma 41 3 7 3" xfId="21740" xr:uid="{00000000-0005-0000-0000-0000A2540000}"/>
    <cellStyle name="Comma 41 3 7 3 2" xfId="21741" xr:uid="{00000000-0005-0000-0000-0000A3540000}"/>
    <cellStyle name="Comma 41 3 7 4" xfId="21742" xr:uid="{00000000-0005-0000-0000-0000A4540000}"/>
    <cellStyle name="Comma 41 3 8" xfId="21743" xr:uid="{00000000-0005-0000-0000-0000A5540000}"/>
    <cellStyle name="Comma 41 3 8 2" xfId="21744" xr:uid="{00000000-0005-0000-0000-0000A6540000}"/>
    <cellStyle name="Comma 41 3 8 2 2" xfId="21745" xr:uid="{00000000-0005-0000-0000-0000A7540000}"/>
    <cellStyle name="Comma 41 3 8 3" xfId="21746" xr:uid="{00000000-0005-0000-0000-0000A8540000}"/>
    <cellStyle name="Comma 41 3 9" xfId="21747" xr:uid="{00000000-0005-0000-0000-0000A9540000}"/>
    <cellStyle name="Comma 41 3 9 2" xfId="21748" xr:uid="{00000000-0005-0000-0000-0000AA540000}"/>
    <cellStyle name="Comma 41 4" xfId="21749" xr:uid="{00000000-0005-0000-0000-0000AB540000}"/>
    <cellStyle name="Comma 41 4 10" xfId="21750" xr:uid="{00000000-0005-0000-0000-0000AC540000}"/>
    <cellStyle name="Comma 41 4 2" xfId="21751" xr:uid="{00000000-0005-0000-0000-0000AD540000}"/>
    <cellStyle name="Comma 41 4 2 2" xfId="21752" xr:uid="{00000000-0005-0000-0000-0000AE540000}"/>
    <cellStyle name="Comma 41 4 2 2 2" xfId="21753" xr:uid="{00000000-0005-0000-0000-0000AF540000}"/>
    <cellStyle name="Comma 41 4 2 2 2 2" xfId="21754" xr:uid="{00000000-0005-0000-0000-0000B0540000}"/>
    <cellStyle name="Comma 41 4 2 2 2 2 2" xfId="21755" xr:uid="{00000000-0005-0000-0000-0000B1540000}"/>
    <cellStyle name="Comma 41 4 2 2 2 2 2 2" xfId="21756" xr:uid="{00000000-0005-0000-0000-0000B2540000}"/>
    <cellStyle name="Comma 41 4 2 2 2 2 2 2 2" xfId="21757" xr:uid="{00000000-0005-0000-0000-0000B3540000}"/>
    <cellStyle name="Comma 41 4 2 2 2 2 2 2 2 2" xfId="21758" xr:uid="{00000000-0005-0000-0000-0000B4540000}"/>
    <cellStyle name="Comma 41 4 2 2 2 2 2 2 3" xfId="21759" xr:uid="{00000000-0005-0000-0000-0000B5540000}"/>
    <cellStyle name="Comma 41 4 2 2 2 2 2 3" xfId="21760" xr:uid="{00000000-0005-0000-0000-0000B6540000}"/>
    <cellStyle name="Comma 41 4 2 2 2 2 2 3 2" xfId="21761" xr:uid="{00000000-0005-0000-0000-0000B7540000}"/>
    <cellStyle name="Comma 41 4 2 2 2 2 2 4" xfId="21762" xr:uid="{00000000-0005-0000-0000-0000B8540000}"/>
    <cellStyle name="Comma 41 4 2 2 2 2 3" xfId="21763" xr:uid="{00000000-0005-0000-0000-0000B9540000}"/>
    <cellStyle name="Comma 41 4 2 2 2 2 3 2" xfId="21764" xr:uid="{00000000-0005-0000-0000-0000BA540000}"/>
    <cellStyle name="Comma 41 4 2 2 2 2 3 2 2" xfId="21765" xr:uid="{00000000-0005-0000-0000-0000BB540000}"/>
    <cellStyle name="Comma 41 4 2 2 2 2 3 3" xfId="21766" xr:uid="{00000000-0005-0000-0000-0000BC540000}"/>
    <cellStyle name="Comma 41 4 2 2 2 2 4" xfId="21767" xr:uid="{00000000-0005-0000-0000-0000BD540000}"/>
    <cellStyle name="Comma 41 4 2 2 2 2 4 2" xfId="21768" xr:uid="{00000000-0005-0000-0000-0000BE540000}"/>
    <cellStyle name="Comma 41 4 2 2 2 2 5" xfId="21769" xr:uid="{00000000-0005-0000-0000-0000BF540000}"/>
    <cellStyle name="Comma 41 4 2 2 2 3" xfId="21770" xr:uid="{00000000-0005-0000-0000-0000C0540000}"/>
    <cellStyle name="Comma 41 4 2 2 2 3 2" xfId="21771" xr:uid="{00000000-0005-0000-0000-0000C1540000}"/>
    <cellStyle name="Comma 41 4 2 2 2 3 2 2" xfId="21772" xr:uid="{00000000-0005-0000-0000-0000C2540000}"/>
    <cellStyle name="Comma 41 4 2 2 2 3 2 2 2" xfId="21773" xr:uid="{00000000-0005-0000-0000-0000C3540000}"/>
    <cellStyle name="Comma 41 4 2 2 2 3 2 3" xfId="21774" xr:uid="{00000000-0005-0000-0000-0000C4540000}"/>
    <cellStyle name="Comma 41 4 2 2 2 3 3" xfId="21775" xr:uid="{00000000-0005-0000-0000-0000C5540000}"/>
    <cellStyle name="Comma 41 4 2 2 2 3 3 2" xfId="21776" xr:uid="{00000000-0005-0000-0000-0000C6540000}"/>
    <cellStyle name="Comma 41 4 2 2 2 3 4" xfId="21777" xr:uid="{00000000-0005-0000-0000-0000C7540000}"/>
    <cellStyle name="Comma 41 4 2 2 2 4" xfId="21778" xr:uid="{00000000-0005-0000-0000-0000C8540000}"/>
    <cellStyle name="Comma 41 4 2 2 2 4 2" xfId="21779" xr:uid="{00000000-0005-0000-0000-0000C9540000}"/>
    <cellStyle name="Comma 41 4 2 2 2 4 2 2" xfId="21780" xr:uid="{00000000-0005-0000-0000-0000CA540000}"/>
    <cellStyle name="Comma 41 4 2 2 2 4 3" xfId="21781" xr:uid="{00000000-0005-0000-0000-0000CB540000}"/>
    <cellStyle name="Comma 41 4 2 2 2 5" xfId="21782" xr:uid="{00000000-0005-0000-0000-0000CC540000}"/>
    <cellStyle name="Comma 41 4 2 2 2 5 2" xfId="21783" xr:uid="{00000000-0005-0000-0000-0000CD540000}"/>
    <cellStyle name="Comma 41 4 2 2 2 6" xfId="21784" xr:uid="{00000000-0005-0000-0000-0000CE540000}"/>
    <cellStyle name="Comma 41 4 2 2 2 7" xfId="21785" xr:uid="{00000000-0005-0000-0000-0000CF540000}"/>
    <cellStyle name="Comma 41 4 2 2 3" xfId="21786" xr:uid="{00000000-0005-0000-0000-0000D0540000}"/>
    <cellStyle name="Comma 41 4 2 2 3 2" xfId="21787" xr:uid="{00000000-0005-0000-0000-0000D1540000}"/>
    <cellStyle name="Comma 41 4 2 2 3 2 2" xfId="21788" xr:uid="{00000000-0005-0000-0000-0000D2540000}"/>
    <cellStyle name="Comma 41 4 2 2 3 2 2 2" xfId="21789" xr:uid="{00000000-0005-0000-0000-0000D3540000}"/>
    <cellStyle name="Comma 41 4 2 2 3 2 2 2 2" xfId="21790" xr:uid="{00000000-0005-0000-0000-0000D4540000}"/>
    <cellStyle name="Comma 41 4 2 2 3 2 2 3" xfId="21791" xr:uid="{00000000-0005-0000-0000-0000D5540000}"/>
    <cellStyle name="Comma 41 4 2 2 3 2 3" xfId="21792" xr:uid="{00000000-0005-0000-0000-0000D6540000}"/>
    <cellStyle name="Comma 41 4 2 2 3 2 3 2" xfId="21793" xr:uid="{00000000-0005-0000-0000-0000D7540000}"/>
    <cellStyle name="Comma 41 4 2 2 3 2 4" xfId="21794" xr:uid="{00000000-0005-0000-0000-0000D8540000}"/>
    <cellStyle name="Comma 41 4 2 2 3 3" xfId="21795" xr:uid="{00000000-0005-0000-0000-0000D9540000}"/>
    <cellStyle name="Comma 41 4 2 2 3 3 2" xfId="21796" xr:uid="{00000000-0005-0000-0000-0000DA540000}"/>
    <cellStyle name="Comma 41 4 2 2 3 3 2 2" xfId="21797" xr:uid="{00000000-0005-0000-0000-0000DB540000}"/>
    <cellStyle name="Comma 41 4 2 2 3 3 3" xfId="21798" xr:uid="{00000000-0005-0000-0000-0000DC540000}"/>
    <cellStyle name="Comma 41 4 2 2 3 4" xfId="21799" xr:uid="{00000000-0005-0000-0000-0000DD540000}"/>
    <cellStyle name="Comma 41 4 2 2 3 4 2" xfId="21800" xr:uid="{00000000-0005-0000-0000-0000DE540000}"/>
    <cellStyle name="Comma 41 4 2 2 3 5" xfId="21801" xr:uid="{00000000-0005-0000-0000-0000DF540000}"/>
    <cellStyle name="Comma 41 4 2 2 4" xfId="21802" xr:uid="{00000000-0005-0000-0000-0000E0540000}"/>
    <cellStyle name="Comma 41 4 2 2 4 2" xfId="21803" xr:uid="{00000000-0005-0000-0000-0000E1540000}"/>
    <cellStyle name="Comma 41 4 2 2 4 2 2" xfId="21804" xr:uid="{00000000-0005-0000-0000-0000E2540000}"/>
    <cellStyle name="Comma 41 4 2 2 4 2 2 2" xfId="21805" xr:uid="{00000000-0005-0000-0000-0000E3540000}"/>
    <cellStyle name="Comma 41 4 2 2 4 2 3" xfId="21806" xr:uid="{00000000-0005-0000-0000-0000E4540000}"/>
    <cellStyle name="Comma 41 4 2 2 4 3" xfId="21807" xr:uid="{00000000-0005-0000-0000-0000E5540000}"/>
    <cellStyle name="Comma 41 4 2 2 4 3 2" xfId="21808" xr:uid="{00000000-0005-0000-0000-0000E6540000}"/>
    <cellStyle name="Comma 41 4 2 2 4 4" xfId="21809" xr:uid="{00000000-0005-0000-0000-0000E7540000}"/>
    <cellStyle name="Comma 41 4 2 2 5" xfId="21810" xr:uid="{00000000-0005-0000-0000-0000E8540000}"/>
    <cellStyle name="Comma 41 4 2 2 5 2" xfId="21811" xr:uid="{00000000-0005-0000-0000-0000E9540000}"/>
    <cellStyle name="Comma 41 4 2 2 5 2 2" xfId="21812" xr:uid="{00000000-0005-0000-0000-0000EA540000}"/>
    <cellStyle name="Comma 41 4 2 2 5 3" xfId="21813" xr:uid="{00000000-0005-0000-0000-0000EB540000}"/>
    <cellStyle name="Comma 41 4 2 2 6" xfId="21814" xr:uid="{00000000-0005-0000-0000-0000EC540000}"/>
    <cellStyle name="Comma 41 4 2 2 6 2" xfId="21815" xr:uid="{00000000-0005-0000-0000-0000ED540000}"/>
    <cellStyle name="Comma 41 4 2 2 7" xfId="21816" xr:uid="{00000000-0005-0000-0000-0000EE540000}"/>
    <cellStyle name="Comma 41 4 2 2 8" xfId="21817" xr:uid="{00000000-0005-0000-0000-0000EF540000}"/>
    <cellStyle name="Comma 41 4 2 3" xfId="21818" xr:uid="{00000000-0005-0000-0000-0000F0540000}"/>
    <cellStyle name="Comma 41 4 2 3 2" xfId="21819" xr:uid="{00000000-0005-0000-0000-0000F1540000}"/>
    <cellStyle name="Comma 41 4 2 3 2 2" xfId="21820" xr:uid="{00000000-0005-0000-0000-0000F2540000}"/>
    <cellStyle name="Comma 41 4 2 3 2 2 2" xfId="21821" xr:uid="{00000000-0005-0000-0000-0000F3540000}"/>
    <cellStyle name="Comma 41 4 2 3 2 2 2 2" xfId="21822" xr:uid="{00000000-0005-0000-0000-0000F4540000}"/>
    <cellStyle name="Comma 41 4 2 3 2 2 2 2 2" xfId="21823" xr:uid="{00000000-0005-0000-0000-0000F5540000}"/>
    <cellStyle name="Comma 41 4 2 3 2 2 2 3" xfId="21824" xr:uid="{00000000-0005-0000-0000-0000F6540000}"/>
    <cellStyle name="Comma 41 4 2 3 2 2 3" xfId="21825" xr:uid="{00000000-0005-0000-0000-0000F7540000}"/>
    <cellStyle name="Comma 41 4 2 3 2 2 3 2" xfId="21826" xr:uid="{00000000-0005-0000-0000-0000F8540000}"/>
    <cellStyle name="Comma 41 4 2 3 2 2 4" xfId="21827" xr:uid="{00000000-0005-0000-0000-0000F9540000}"/>
    <cellStyle name="Comma 41 4 2 3 2 3" xfId="21828" xr:uid="{00000000-0005-0000-0000-0000FA540000}"/>
    <cellStyle name="Comma 41 4 2 3 2 3 2" xfId="21829" xr:uid="{00000000-0005-0000-0000-0000FB540000}"/>
    <cellStyle name="Comma 41 4 2 3 2 3 2 2" xfId="21830" xr:uid="{00000000-0005-0000-0000-0000FC540000}"/>
    <cellStyle name="Comma 41 4 2 3 2 3 3" xfId="21831" xr:uid="{00000000-0005-0000-0000-0000FD540000}"/>
    <cellStyle name="Comma 41 4 2 3 2 4" xfId="21832" xr:uid="{00000000-0005-0000-0000-0000FE540000}"/>
    <cellStyle name="Comma 41 4 2 3 2 4 2" xfId="21833" xr:uid="{00000000-0005-0000-0000-0000FF540000}"/>
    <cellStyle name="Comma 41 4 2 3 2 5" xfId="21834" xr:uid="{00000000-0005-0000-0000-000000550000}"/>
    <cellStyle name="Comma 41 4 2 3 3" xfId="21835" xr:uid="{00000000-0005-0000-0000-000001550000}"/>
    <cellStyle name="Comma 41 4 2 3 3 2" xfId="21836" xr:uid="{00000000-0005-0000-0000-000002550000}"/>
    <cellStyle name="Comma 41 4 2 3 3 2 2" xfId="21837" xr:uid="{00000000-0005-0000-0000-000003550000}"/>
    <cellStyle name="Comma 41 4 2 3 3 2 2 2" xfId="21838" xr:uid="{00000000-0005-0000-0000-000004550000}"/>
    <cellStyle name="Comma 41 4 2 3 3 2 3" xfId="21839" xr:uid="{00000000-0005-0000-0000-000005550000}"/>
    <cellStyle name="Comma 41 4 2 3 3 3" xfId="21840" xr:uid="{00000000-0005-0000-0000-000006550000}"/>
    <cellStyle name="Comma 41 4 2 3 3 3 2" xfId="21841" xr:uid="{00000000-0005-0000-0000-000007550000}"/>
    <cellStyle name="Comma 41 4 2 3 3 4" xfId="21842" xr:uid="{00000000-0005-0000-0000-000008550000}"/>
    <cellStyle name="Comma 41 4 2 3 4" xfId="21843" xr:uid="{00000000-0005-0000-0000-000009550000}"/>
    <cellStyle name="Comma 41 4 2 3 4 2" xfId="21844" xr:uid="{00000000-0005-0000-0000-00000A550000}"/>
    <cellStyle name="Comma 41 4 2 3 4 2 2" xfId="21845" xr:uid="{00000000-0005-0000-0000-00000B550000}"/>
    <cellStyle name="Comma 41 4 2 3 4 3" xfId="21846" xr:uid="{00000000-0005-0000-0000-00000C550000}"/>
    <cellStyle name="Comma 41 4 2 3 5" xfId="21847" xr:uid="{00000000-0005-0000-0000-00000D550000}"/>
    <cellStyle name="Comma 41 4 2 3 5 2" xfId="21848" xr:uid="{00000000-0005-0000-0000-00000E550000}"/>
    <cellStyle name="Comma 41 4 2 3 6" xfId="21849" xr:uid="{00000000-0005-0000-0000-00000F550000}"/>
    <cellStyle name="Comma 41 4 2 3 7" xfId="21850" xr:uid="{00000000-0005-0000-0000-000010550000}"/>
    <cellStyle name="Comma 41 4 2 4" xfId="21851" xr:uid="{00000000-0005-0000-0000-000011550000}"/>
    <cellStyle name="Comma 41 4 2 4 2" xfId="21852" xr:uid="{00000000-0005-0000-0000-000012550000}"/>
    <cellStyle name="Comma 41 4 2 4 2 2" xfId="21853" xr:uid="{00000000-0005-0000-0000-000013550000}"/>
    <cellStyle name="Comma 41 4 2 4 2 2 2" xfId="21854" xr:uid="{00000000-0005-0000-0000-000014550000}"/>
    <cellStyle name="Comma 41 4 2 4 2 2 2 2" xfId="21855" xr:uid="{00000000-0005-0000-0000-000015550000}"/>
    <cellStyle name="Comma 41 4 2 4 2 2 3" xfId="21856" xr:uid="{00000000-0005-0000-0000-000016550000}"/>
    <cellStyle name="Comma 41 4 2 4 2 3" xfId="21857" xr:uid="{00000000-0005-0000-0000-000017550000}"/>
    <cellStyle name="Comma 41 4 2 4 2 3 2" xfId="21858" xr:uid="{00000000-0005-0000-0000-000018550000}"/>
    <cellStyle name="Comma 41 4 2 4 2 4" xfId="21859" xr:uid="{00000000-0005-0000-0000-000019550000}"/>
    <cellStyle name="Comma 41 4 2 4 3" xfId="21860" xr:uid="{00000000-0005-0000-0000-00001A550000}"/>
    <cellStyle name="Comma 41 4 2 4 3 2" xfId="21861" xr:uid="{00000000-0005-0000-0000-00001B550000}"/>
    <cellStyle name="Comma 41 4 2 4 3 2 2" xfId="21862" xr:uid="{00000000-0005-0000-0000-00001C550000}"/>
    <cellStyle name="Comma 41 4 2 4 3 3" xfId="21863" xr:uid="{00000000-0005-0000-0000-00001D550000}"/>
    <cellStyle name="Comma 41 4 2 4 4" xfId="21864" xr:uid="{00000000-0005-0000-0000-00001E550000}"/>
    <cellStyle name="Comma 41 4 2 4 4 2" xfId="21865" xr:uid="{00000000-0005-0000-0000-00001F550000}"/>
    <cellStyle name="Comma 41 4 2 4 5" xfId="21866" xr:uid="{00000000-0005-0000-0000-000020550000}"/>
    <cellStyle name="Comma 41 4 2 5" xfId="21867" xr:uid="{00000000-0005-0000-0000-000021550000}"/>
    <cellStyle name="Comma 41 4 2 5 2" xfId="21868" xr:uid="{00000000-0005-0000-0000-000022550000}"/>
    <cellStyle name="Comma 41 4 2 5 2 2" xfId="21869" xr:uid="{00000000-0005-0000-0000-000023550000}"/>
    <cellStyle name="Comma 41 4 2 5 2 2 2" xfId="21870" xr:uid="{00000000-0005-0000-0000-000024550000}"/>
    <cellStyle name="Comma 41 4 2 5 2 3" xfId="21871" xr:uid="{00000000-0005-0000-0000-000025550000}"/>
    <cellStyle name="Comma 41 4 2 5 3" xfId="21872" xr:uid="{00000000-0005-0000-0000-000026550000}"/>
    <cellStyle name="Comma 41 4 2 5 3 2" xfId="21873" xr:uid="{00000000-0005-0000-0000-000027550000}"/>
    <cellStyle name="Comma 41 4 2 5 4" xfId="21874" xr:uid="{00000000-0005-0000-0000-000028550000}"/>
    <cellStyle name="Comma 41 4 2 6" xfId="21875" xr:uid="{00000000-0005-0000-0000-000029550000}"/>
    <cellStyle name="Comma 41 4 2 6 2" xfId="21876" xr:uid="{00000000-0005-0000-0000-00002A550000}"/>
    <cellStyle name="Comma 41 4 2 6 2 2" xfId="21877" xr:uid="{00000000-0005-0000-0000-00002B550000}"/>
    <cellStyle name="Comma 41 4 2 6 3" xfId="21878" xr:uid="{00000000-0005-0000-0000-00002C550000}"/>
    <cellStyle name="Comma 41 4 2 7" xfId="21879" xr:uid="{00000000-0005-0000-0000-00002D550000}"/>
    <cellStyle name="Comma 41 4 2 7 2" xfId="21880" xr:uid="{00000000-0005-0000-0000-00002E550000}"/>
    <cellStyle name="Comma 41 4 2 8" xfId="21881" xr:uid="{00000000-0005-0000-0000-00002F550000}"/>
    <cellStyle name="Comma 41 4 2 9" xfId="21882" xr:uid="{00000000-0005-0000-0000-000030550000}"/>
    <cellStyle name="Comma 41 4 3" xfId="21883" xr:uid="{00000000-0005-0000-0000-000031550000}"/>
    <cellStyle name="Comma 41 4 3 2" xfId="21884" xr:uid="{00000000-0005-0000-0000-000032550000}"/>
    <cellStyle name="Comma 41 4 3 2 2" xfId="21885" xr:uid="{00000000-0005-0000-0000-000033550000}"/>
    <cellStyle name="Comma 41 4 3 2 2 2" xfId="21886" xr:uid="{00000000-0005-0000-0000-000034550000}"/>
    <cellStyle name="Comma 41 4 3 2 2 2 2" xfId="21887" xr:uid="{00000000-0005-0000-0000-000035550000}"/>
    <cellStyle name="Comma 41 4 3 2 2 2 2 2" xfId="21888" xr:uid="{00000000-0005-0000-0000-000036550000}"/>
    <cellStyle name="Comma 41 4 3 2 2 2 2 2 2" xfId="21889" xr:uid="{00000000-0005-0000-0000-000037550000}"/>
    <cellStyle name="Comma 41 4 3 2 2 2 2 3" xfId="21890" xr:uid="{00000000-0005-0000-0000-000038550000}"/>
    <cellStyle name="Comma 41 4 3 2 2 2 3" xfId="21891" xr:uid="{00000000-0005-0000-0000-000039550000}"/>
    <cellStyle name="Comma 41 4 3 2 2 2 3 2" xfId="21892" xr:uid="{00000000-0005-0000-0000-00003A550000}"/>
    <cellStyle name="Comma 41 4 3 2 2 2 4" xfId="21893" xr:uid="{00000000-0005-0000-0000-00003B550000}"/>
    <cellStyle name="Comma 41 4 3 2 2 3" xfId="21894" xr:uid="{00000000-0005-0000-0000-00003C550000}"/>
    <cellStyle name="Comma 41 4 3 2 2 3 2" xfId="21895" xr:uid="{00000000-0005-0000-0000-00003D550000}"/>
    <cellStyle name="Comma 41 4 3 2 2 3 2 2" xfId="21896" xr:uid="{00000000-0005-0000-0000-00003E550000}"/>
    <cellStyle name="Comma 41 4 3 2 2 3 3" xfId="21897" xr:uid="{00000000-0005-0000-0000-00003F550000}"/>
    <cellStyle name="Comma 41 4 3 2 2 4" xfId="21898" xr:uid="{00000000-0005-0000-0000-000040550000}"/>
    <cellStyle name="Comma 41 4 3 2 2 4 2" xfId="21899" xr:uid="{00000000-0005-0000-0000-000041550000}"/>
    <cellStyle name="Comma 41 4 3 2 2 5" xfId="21900" xr:uid="{00000000-0005-0000-0000-000042550000}"/>
    <cellStyle name="Comma 41 4 3 2 3" xfId="21901" xr:uid="{00000000-0005-0000-0000-000043550000}"/>
    <cellStyle name="Comma 41 4 3 2 3 2" xfId="21902" xr:uid="{00000000-0005-0000-0000-000044550000}"/>
    <cellStyle name="Comma 41 4 3 2 3 2 2" xfId="21903" xr:uid="{00000000-0005-0000-0000-000045550000}"/>
    <cellStyle name="Comma 41 4 3 2 3 2 2 2" xfId="21904" xr:uid="{00000000-0005-0000-0000-000046550000}"/>
    <cellStyle name="Comma 41 4 3 2 3 2 3" xfId="21905" xr:uid="{00000000-0005-0000-0000-000047550000}"/>
    <cellStyle name="Comma 41 4 3 2 3 3" xfId="21906" xr:uid="{00000000-0005-0000-0000-000048550000}"/>
    <cellStyle name="Comma 41 4 3 2 3 3 2" xfId="21907" xr:uid="{00000000-0005-0000-0000-000049550000}"/>
    <cellStyle name="Comma 41 4 3 2 3 4" xfId="21908" xr:uid="{00000000-0005-0000-0000-00004A550000}"/>
    <cellStyle name="Comma 41 4 3 2 4" xfId="21909" xr:uid="{00000000-0005-0000-0000-00004B550000}"/>
    <cellStyle name="Comma 41 4 3 2 4 2" xfId="21910" xr:uid="{00000000-0005-0000-0000-00004C550000}"/>
    <cellStyle name="Comma 41 4 3 2 4 2 2" xfId="21911" xr:uid="{00000000-0005-0000-0000-00004D550000}"/>
    <cellStyle name="Comma 41 4 3 2 4 3" xfId="21912" xr:uid="{00000000-0005-0000-0000-00004E550000}"/>
    <cellStyle name="Comma 41 4 3 2 5" xfId="21913" xr:uid="{00000000-0005-0000-0000-00004F550000}"/>
    <cellStyle name="Comma 41 4 3 2 5 2" xfId="21914" xr:uid="{00000000-0005-0000-0000-000050550000}"/>
    <cellStyle name="Comma 41 4 3 2 6" xfId="21915" xr:uid="{00000000-0005-0000-0000-000051550000}"/>
    <cellStyle name="Comma 41 4 3 2 7" xfId="21916" xr:uid="{00000000-0005-0000-0000-000052550000}"/>
    <cellStyle name="Comma 41 4 3 3" xfId="21917" xr:uid="{00000000-0005-0000-0000-000053550000}"/>
    <cellStyle name="Comma 41 4 3 3 2" xfId="21918" xr:uid="{00000000-0005-0000-0000-000054550000}"/>
    <cellStyle name="Comma 41 4 3 3 2 2" xfId="21919" xr:uid="{00000000-0005-0000-0000-000055550000}"/>
    <cellStyle name="Comma 41 4 3 3 2 2 2" xfId="21920" xr:uid="{00000000-0005-0000-0000-000056550000}"/>
    <cellStyle name="Comma 41 4 3 3 2 2 2 2" xfId="21921" xr:uid="{00000000-0005-0000-0000-000057550000}"/>
    <cellStyle name="Comma 41 4 3 3 2 2 3" xfId="21922" xr:uid="{00000000-0005-0000-0000-000058550000}"/>
    <cellStyle name="Comma 41 4 3 3 2 3" xfId="21923" xr:uid="{00000000-0005-0000-0000-000059550000}"/>
    <cellStyle name="Comma 41 4 3 3 2 3 2" xfId="21924" xr:uid="{00000000-0005-0000-0000-00005A550000}"/>
    <cellStyle name="Comma 41 4 3 3 2 4" xfId="21925" xr:uid="{00000000-0005-0000-0000-00005B550000}"/>
    <cellStyle name="Comma 41 4 3 3 3" xfId="21926" xr:uid="{00000000-0005-0000-0000-00005C550000}"/>
    <cellStyle name="Comma 41 4 3 3 3 2" xfId="21927" xr:uid="{00000000-0005-0000-0000-00005D550000}"/>
    <cellStyle name="Comma 41 4 3 3 3 2 2" xfId="21928" xr:uid="{00000000-0005-0000-0000-00005E550000}"/>
    <cellStyle name="Comma 41 4 3 3 3 3" xfId="21929" xr:uid="{00000000-0005-0000-0000-00005F550000}"/>
    <cellStyle name="Comma 41 4 3 3 4" xfId="21930" xr:uid="{00000000-0005-0000-0000-000060550000}"/>
    <cellStyle name="Comma 41 4 3 3 4 2" xfId="21931" xr:uid="{00000000-0005-0000-0000-000061550000}"/>
    <cellStyle name="Comma 41 4 3 3 5" xfId="21932" xr:uid="{00000000-0005-0000-0000-000062550000}"/>
    <cellStyle name="Comma 41 4 3 4" xfId="21933" xr:uid="{00000000-0005-0000-0000-000063550000}"/>
    <cellStyle name="Comma 41 4 3 4 2" xfId="21934" xr:uid="{00000000-0005-0000-0000-000064550000}"/>
    <cellStyle name="Comma 41 4 3 4 2 2" xfId="21935" xr:uid="{00000000-0005-0000-0000-000065550000}"/>
    <cellStyle name="Comma 41 4 3 4 2 2 2" xfId="21936" xr:uid="{00000000-0005-0000-0000-000066550000}"/>
    <cellStyle name="Comma 41 4 3 4 2 3" xfId="21937" xr:uid="{00000000-0005-0000-0000-000067550000}"/>
    <cellStyle name="Comma 41 4 3 4 3" xfId="21938" xr:uid="{00000000-0005-0000-0000-000068550000}"/>
    <cellStyle name="Comma 41 4 3 4 3 2" xfId="21939" xr:uid="{00000000-0005-0000-0000-000069550000}"/>
    <cellStyle name="Comma 41 4 3 4 4" xfId="21940" xr:uid="{00000000-0005-0000-0000-00006A550000}"/>
    <cellStyle name="Comma 41 4 3 5" xfId="21941" xr:uid="{00000000-0005-0000-0000-00006B550000}"/>
    <cellStyle name="Comma 41 4 3 5 2" xfId="21942" xr:uid="{00000000-0005-0000-0000-00006C550000}"/>
    <cellStyle name="Comma 41 4 3 5 2 2" xfId="21943" xr:uid="{00000000-0005-0000-0000-00006D550000}"/>
    <cellStyle name="Comma 41 4 3 5 3" xfId="21944" xr:uid="{00000000-0005-0000-0000-00006E550000}"/>
    <cellStyle name="Comma 41 4 3 6" xfId="21945" xr:uid="{00000000-0005-0000-0000-00006F550000}"/>
    <cellStyle name="Comma 41 4 3 6 2" xfId="21946" xr:uid="{00000000-0005-0000-0000-000070550000}"/>
    <cellStyle name="Comma 41 4 3 7" xfId="21947" xr:uid="{00000000-0005-0000-0000-000071550000}"/>
    <cellStyle name="Comma 41 4 3 8" xfId="21948" xr:uid="{00000000-0005-0000-0000-000072550000}"/>
    <cellStyle name="Comma 41 4 4" xfId="21949" xr:uid="{00000000-0005-0000-0000-000073550000}"/>
    <cellStyle name="Comma 41 4 4 2" xfId="21950" xr:uid="{00000000-0005-0000-0000-000074550000}"/>
    <cellStyle name="Comma 41 4 4 2 2" xfId="21951" xr:uid="{00000000-0005-0000-0000-000075550000}"/>
    <cellStyle name="Comma 41 4 4 2 2 2" xfId="21952" xr:uid="{00000000-0005-0000-0000-000076550000}"/>
    <cellStyle name="Comma 41 4 4 2 2 2 2" xfId="21953" xr:uid="{00000000-0005-0000-0000-000077550000}"/>
    <cellStyle name="Comma 41 4 4 2 2 2 2 2" xfId="21954" xr:uid="{00000000-0005-0000-0000-000078550000}"/>
    <cellStyle name="Comma 41 4 4 2 2 2 3" xfId="21955" xr:uid="{00000000-0005-0000-0000-000079550000}"/>
    <cellStyle name="Comma 41 4 4 2 2 3" xfId="21956" xr:uid="{00000000-0005-0000-0000-00007A550000}"/>
    <cellStyle name="Comma 41 4 4 2 2 3 2" xfId="21957" xr:uid="{00000000-0005-0000-0000-00007B550000}"/>
    <cellStyle name="Comma 41 4 4 2 2 4" xfId="21958" xr:uid="{00000000-0005-0000-0000-00007C550000}"/>
    <cellStyle name="Comma 41 4 4 2 3" xfId="21959" xr:uid="{00000000-0005-0000-0000-00007D550000}"/>
    <cellStyle name="Comma 41 4 4 2 3 2" xfId="21960" xr:uid="{00000000-0005-0000-0000-00007E550000}"/>
    <cellStyle name="Comma 41 4 4 2 3 2 2" xfId="21961" xr:uid="{00000000-0005-0000-0000-00007F550000}"/>
    <cellStyle name="Comma 41 4 4 2 3 3" xfId="21962" xr:uid="{00000000-0005-0000-0000-000080550000}"/>
    <cellStyle name="Comma 41 4 4 2 4" xfId="21963" xr:uid="{00000000-0005-0000-0000-000081550000}"/>
    <cellStyle name="Comma 41 4 4 2 4 2" xfId="21964" xr:uid="{00000000-0005-0000-0000-000082550000}"/>
    <cellStyle name="Comma 41 4 4 2 5" xfId="21965" xr:uid="{00000000-0005-0000-0000-000083550000}"/>
    <cellStyle name="Comma 41 4 4 3" xfId="21966" xr:uid="{00000000-0005-0000-0000-000084550000}"/>
    <cellStyle name="Comma 41 4 4 3 2" xfId="21967" xr:uid="{00000000-0005-0000-0000-000085550000}"/>
    <cellStyle name="Comma 41 4 4 3 2 2" xfId="21968" xr:uid="{00000000-0005-0000-0000-000086550000}"/>
    <cellStyle name="Comma 41 4 4 3 2 2 2" xfId="21969" xr:uid="{00000000-0005-0000-0000-000087550000}"/>
    <cellStyle name="Comma 41 4 4 3 2 3" xfId="21970" xr:uid="{00000000-0005-0000-0000-000088550000}"/>
    <cellStyle name="Comma 41 4 4 3 3" xfId="21971" xr:uid="{00000000-0005-0000-0000-000089550000}"/>
    <cellStyle name="Comma 41 4 4 3 3 2" xfId="21972" xr:uid="{00000000-0005-0000-0000-00008A550000}"/>
    <cellStyle name="Comma 41 4 4 3 4" xfId="21973" xr:uid="{00000000-0005-0000-0000-00008B550000}"/>
    <cellStyle name="Comma 41 4 4 4" xfId="21974" xr:uid="{00000000-0005-0000-0000-00008C550000}"/>
    <cellStyle name="Comma 41 4 4 4 2" xfId="21975" xr:uid="{00000000-0005-0000-0000-00008D550000}"/>
    <cellStyle name="Comma 41 4 4 4 2 2" xfId="21976" xr:uid="{00000000-0005-0000-0000-00008E550000}"/>
    <cellStyle name="Comma 41 4 4 4 3" xfId="21977" xr:uid="{00000000-0005-0000-0000-00008F550000}"/>
    <cellStyle name="Comma 41 4 4 5" xfId="21978" xr:uid="{00000000-0005-0000-0000-000090550000}"/>
    <cellStyle name="Comma 41 4 4 5 2" xfId="21979" xr:uid="{00000000-0005-0000-0000-000091550000}"/>
    <cellStyle name="Comma 41 4 4 6" xfId="21980" xr:uid="{00000000-0005-0000-0000-000092550000}"/>
    <cellStyle name="Comma 41 4 4 7" xfId="21981" xr:uid="{00000000-0005-0000-0000-000093550000}"/>
    <cellStyle name="Comma 41 4 5" xfId="21982" xr:uid="{00000000-0005-0000-0000-000094550000}"/>
    <cellStyle name="Comma 41 4 5 2" xfId="21983" xr:uid="{00000000-0005-0000-0000-000095550000}"/>
    <cellStyle name="Comma 41 4 5 2 2" xfId="21984" xr:uid="{00000000-0005-0000-0000-000096550000}"/>
    <cellStyle name="Comma 41 4 5 2 2 2" xfId="21985" xr:uid="{00000000-0005-0000-0000-000097550000}"/>
    <cellStyle name="Comma 41 4 5 2 2 2 2" xfId="21986" xr:uid="{00000000-0005-0000-0000-000098550000}"/>
    <cellStyle name="Comma 41 4 5 2 2 3" xfId="21987" xr:uid="{00000000-0005-0000-0000-000099550000}"/>
    <cellStyle name="Comma 41 4 5 2 3" xfId="21988" xr:uid="{00000000-0005-0000-0000-00009A550000}"/>
    <cellStyle name="Comma 41 4 5 2 3 2" xfId="21989" xr:uid="{00000000-0005-0000-0000-00009B550000}"/>
    <cellStyle name="Comma 41 4 5 2 4" xfId="21990" xr:uid="{00000000-0005-0000-0000-00009C550000}"/>
    <cellStyle name="Comma 41 4 5 3" xfId="21991" xr:uid="{00000000-0005-0000-0000-00009D550000}"/>
    <cellStyle name="Comma 41 4 5 3 2" xfId="21992" xr:uid="{00000000-0005-0000-0000-00009E550000}"/>
    <cellStyle name="Comma 41 4 5 3 2 2" xfId="21993" xr:uid="{00000000-0005-0000-0000-00009F550000}"/>
    <cellStyle name="Comma 41 4 5 3 3" xfId="21994" xr:uid="{00000000-0005-0000-0000-0000A0550000}"/>
    <cellStyle name="Comma 41 4 5 4" xfId="21995" xr:uid="{00000000-0005-0000-0000-0000A1550000}"/>
    <cellStyle name="Comma 41 4 5 4 2" xfId="21996" xr:uid="{00000000-0005-0000-0000-0000A2550000}"/>
    <cellStyle name="Comma 41 4 5 5" xfId="21997" xr:uid="{00000000-0005-0000-0000-0000A3550000}"/>
    <cellStyle name="Comma 41 4 6" xfId="21998" xr:uid="{00000000-0005-0000-0000-0000A4550000}"/>
    <cellStyle name="Comma 41 4 6 2" xfId="21999" xr:uid="{00000000-0005-0000-0000-0000A5550000}"/>
    <cellStyle name="Comma 41 4 6 2 2" xfId="22000" xr:uid="{00000000-0005-0000-0000-0000A6550000}"/>
    <cellStyle name="Comma 41 4 6 2 2 2" xfId="22001" xr:uid="{00000000-0005-0000-0000-0000A7550000}"/>
    <cellStyle name="Comma 41 4 6 2 3" xfId="22002" xr:uid="{00000000-0005-0000-0000-0000A8550000}"/>
    <cellStyle name="Comma 41 4 6 3" xfId="22003" xr:uid="{00000000-0005-0000-0000-0000A9550000}"/>
    <cellStyle name="Comma 41 4 6 3 2" xfId="22004" xr:uid="{00000000-0005-0000-0000-0000AA550000}"/>
    <cellStyle name="Comma 41 4 6 4" xfId="22005" xr:uid="{00000000-0005-0000-0000-0000AB550000}"/>
    <cellStyle name="Comma 41 4 7" xfId="22006" xr:uid="{00000000-0005-0000-0000-0000AC550000}"/>
    <cellStyle name="Comma 41 4 7 2" xfId="22007" xr:uid="{00000000-0005-0000-0000-0000AD550000}"/>
    <cellStyle name="Comma 41 4 7 2 2" xfId="22008" xr:uid="{00000000-0005-0000-0000-0000AE550000}"/>
    <cellStyle name="Comma 41 4 7 3" xfId="22009" xr:uid="{00000000-0005-0000-0000-0000AF550000}"/>
    <cellStyle name="Comma 41 4 8" xfId="22010" xr:uid="{00000000-0005-0000-0000-0000B0550000}"/>
    <cellStyle name="Comma 41 4 8 2" xfId="22011" xr:uid="{00000000-0005-0000-0000-0000B1550000}"/>
    <cellStyle name="Comma 41 4 9" xfId="22012" xr:uid="{00000000-0005-0000-0000-0000B2550000}"/>
    <cellStyle name="Comma 41 5" xfId="22013" xr:uid="{00000000-0005-0000-0000-0000B3550000}"/>
    <cellStyle name="Comma 41 5 2" xfId="22014" xr:uid="{00000000-0005-0000-0000-0000B4550000}"/>
    <cellStyle name="Comma 41 5 2 2" xfId="22015" xr:uid="{00000000-0005-0000-0000-0000B5550000}"/>
    <cellStyle name="Comma 41 5 2 2 2" xfId="22016" xr:uid="{00000000-0005-0000-0000-0000B6550000}"/>
    <cellStyle name="Comma 41 5 2 2 2 2" xfId="22017" xr:uid="{00000000-0005-0000-0000-0000B7550000}"/>
    <cellStyle name="Comma 41 5 2 2 2 2 2" xfId="22018" xr:uid="{00000000-0005-0000-0000-0000B8550000}"/>
    <cellStyle name="Comma 41 5 2 2 2 2 2 2" xfId="22019" xr:uid="{00000000-0005-0000-0000-0000B9550000}"/>
    <cellStyle name="Comma 41 5 2 2 2 2 2 2 2" xfId="22020" xr:uid="{00000000-0005-0000-0000-0000BA550000}"/>
    <cellStyle name="Comma 41 5 2 2 2 2 2 3" xfId="22021" xr:uid="{00000000-0005-0000-0000-0000BB550000}"/>
    <cellStyle name="Comma 41 5 2 2 2 2 3" xfId="22022" xr:uid="{00000000-0005-0000-0000-0000BC550000}"/>
    <cellStyle name="Comma 41 5 2 2 2 2 3 2" xfId="22023" xr:uid="{00000000-0005-0000-0000-0000BD550000}"/>
    <cellStyle name="Comma 41 5 2 2 2 2 4" xfId="22024" xr:uid="{00000000-0005-0000-0000-0000BE550000}"/>
    <cellStyle name="Comma 41 5 2 2 2 3" xfId="22025" xr:uid="{00000000-0005-0000-0000-0000BF550000}"/>
    <cellStyle name="Comma 41 5 2 2 2 3 2" xfId="22026" xr:uid="{00000000-0005-0000-0000-0000C0550000}"/>
    <cellStyle name="Comma 41 5 2 2 2 3 2 2" xfId="22027" xr:uid="{00000000-0005-0000-0000-0000C1550000}"/>
    <cellStyle name="Comma 41 5 2 2 2 3 3" xfId="22028" xr:uid="{00000000-0005-0000-0000-0000C2550000}"/>
    <cellStyle name="Comma 41 5 2 2 2 4" xfId="22029" xr:uid="{00000000-0005-0000-0000-0000C3550000}"/>
    <cellStyle name="Comma 41 5 2 2 2 4 2" xfId="22030" xr:uid="{00000000-0005-0000-0000-0000C4550000}"/>
    <cellStyle name="Comma 41 5 2 2 2 5" xfId="22031" xr:uid="{00000000-0005-0000-0000-0000C5550000}"/>
    <cellStyle name="Comma 41 5 2 2 3" xfId="22032" xr:uid="{00000000-0005-0000-0000-0000C6550000}"/>
    <cellStyle name="Comma 41 5 2 2 3 2" xfId="22033" xr:uid="{00000000-0005-0000-0000-0000C7550000}"/>
    <cellStyle name="Comma 41 5 2 2 3 2 2" xfId="22034" xr:uid="{00000000-0005-0000-0000-0000C8550000}"/>
    <cellStyle name="Comma 41 5 2 2 3 2 2 2" xfId="22035" xr:uid="{00000000-0005-0000-0000-0000C9550000}"/>
    <cellStyle name="Comma 41 5 2 2 3 2 3" xfId="22036" xr:uid="{00000000-0005-0000-0000-0000CA550000}"/>
    <cellStyle name="Comma 41 5 2 2 3 3" xfId="22037" xr:uid="{00000000-0005-0000-0000-0000CB550000}"/>
    <cellStyle name="Comma 41 5 2 2 3 3 2" xfId="22038" xr:uid="{00000000-0005-0000-0000-0000CC550000}"/>
    <cellStyle name="Comma 41 5 2 2 3 4" xfId="22039" xr:uid="{00000000-0005-0000-0000-0000CD550000}"/>
    <cellStyle name="Comma 41 5 2 2 4" xfId="22040" xr:uid="{00000000-0005-0000-0000-0000CE550000}"/>
    <cellStyle name="Comma 41 5 2 2 4 2" xfId="22041" xr:uid="{00000000-0005-0000-0000-0000CF550000}"/>
    <cellStyle name="Comma 41 5 2 2 4 2 2" xfId="22042" xr:uid="{00000000-0005-0000-0000-0000D0550000}"/>
    <cellStyle name="Comma 41 5 2 2 4 3" xfId="22043" xr:uid="{00000000-0005-0000-0000-0000D1550000}"/>
    <cellStyle name="Comma 41 5 2 2 5" xfId="22044" xr:uid="{00000000-0005-0000-0000-0000D2550000}"/>
    <cellStyle name="Comma 41 5 2 2 5 2" xfId="22045" xr:uid="{00000000-0005-0000-0000-0000D3550000}"/>
    <cellStyle name="Comma 41 5 2 2 6" xfId="22046" xr:uid="{00000000-0005-0000-0000-0000D4550000}"/>
    <cellStyle name="Comma 41 5 2 2 7" xfId="22047" xr:uid="{00000000-0005-0000-0000-0000D5550000}"/>
    <cellStyle name="Comma 41 5 2 3" xfId="22048" xr:uid="{00000000-0005-0000-0000-0000D6550000}"/>
    <cellStyle name="Comma 41 5 2 3 2" xfId="22049" xr:uid="{00000000-0005-0000-0000-0000D7550000}"/>
    <cellStyle name="Comma 41 5 2 3 2 2" xfId="22050" xr:uid="{00000000-0005-0000-0000-0000D8550000}"/>
    <cellStyle name="Comma 41 5 2 3 2 2 2" xfId="22051" xr:uid="{00000000-0005-0000-0000-0000D9550000}"/>
    <cellStyle name="Comma 41 5 2 3 2 2 2 2" xfId="22052" xr:uid="{00000000-0005-0000-0000-0000DA550000}"/>
    <cellStyle name="Comma 41 5 2 3 2 2 3" xfId="22053" xr:uid="{00000000-0005-0000-0000-0000DB550000}"/>
    <cellStyle name="Comma 41 5 2 3 2 3" xfId="22054" xr:uid="{00000000-0005-0000-0000-0000DC550000}"/>
    <cellStyle name="Comma 41 5 2 3 2 3 2" xfId="22055" xr:uid="{00000000-0005-0000-0000-0000DD550000}"/>
    <cellStyle name="Comma 41 5 2 3 2 4" xfId="22056" xr:uid="{00000000-0005-0000-0000-0000DE550000}"/>
    <cellStyle name="Comma 41 5 2 3 3" xfId="22057" xr:uid="{00000000-0005-0000-0000-0000DF550000}"/>
    <cellStyle name="Comma 41 5 2 3 3 2" xfId="22058" xr:uid="{00000000-0005-0000-0000-0000E0550000}"/>
    <cellStyle name="Comma 41 5 2 3 3 2 2" xfId="22059" xr:uid="{00000000-0005-0000-0000-0000E1550000}"/>
    <cellStyle name="Comma 41 5 2 3 3 3" xfId="22060" xr:uid="{00000000-0005-0000-0000-0000E2550000}"/>
    <cellStyle name="Comma 41 5 2 3 4" xfId="22061" xr:uid="{00000000-0005-0000-0000-0000E3550000}"/>
    <cellStyle name="Comma 41 5 2 3 4 2" xfId="22062" xr:uid="{00000000-0005-0000-0000-0000E4550000}"/>
    <cellStyle name="Comma 41 5 2 3 5" xfId="22063" xr:uid="{00000000-0005-0000-0000-0000E5550000}"/>
    <cellStyle name="Comma 41 5 2 4" xfId="22064" xr:uid="{00000000-0005-0000-0000-0000E6550000}"/>
    <cellStyle name="Comma 41 5 2 4 2" xfId="22065" xr:uid="{00000000-0005-0000-0000-0000E7550000}"/>
    <cellStyle name="Comma 41 5 2 4 2 2" xfId="22066" xr:uid="{00000000-0005-0000-0000-0000E8550000}"/>
    <cellStyle name="Comma 41 5 2 4 2 2 2" xfId="22067" xr:uid="{00000000-0005-0000-0000-0000E9550000}"/>
    <cellStyle name="Comma 41 5 2 4 2 3" xfId="22068" xr:uid="{00000000-0005-0000-0000-0000EA550000}"/>
    <cellStyle name="Comma 41 5 2 4 3" xfId="22069" xr:uid="{00000000-0005-0000-0000-0000EB550000}"/>
    <cellStyle name="Comma 41 5 2 4 3 2" xfId="22070" xr:uid="{00000000-0005-0000-0000-0000EC550000}"/>
    <cellStyle name="Comma 41 5 2 4 4" xfId="22071" xr:uid="{00000000-0005-0000-0000-0000ED550000}"/>
    <cellStyle name="Comma 41 5 2 5" xfId="22072" xr:uid="{00000000-0005-0000-0000-0000EE550000}"/>
    <cellStyle name="Comma 41 5 2 5 2" xfId="22073" xr:uid="{00000000-0005-0000-0000-0000EF550000}"/>
    <cellStyle name="Comma 41 5 2 5 2 2" xfId="22074" xr:uid="{00000000-0005-0000-0000-0000F0550000}"/>
    <cellStyle name="Comma 41 5 2 5 3" xfId="22075" xr:uid="{00000000-0005-0000-0000-0000F1550000}"/>
    <cellStyle name="Comma 41 5 2 6" xfId="22076" xr:uid="{00000000-0005-0000-0000-0000F2550000}"/>
    <cellStyle name="Comma 41 5 2 6 2" xfId="22077" xr:uid="{00000000-0005-0000-0000-0000F3550000}"/>
    <cellStyle name="Comma 41 5 2 7" xfId="22078" xr:uid="{00000000-0005-0000-0000-0000F4550000}"/>
    <cellStyle name="Comma 41 5 2 8" xfId="22079" xr:uid="{00000000-0005-0000-0000-0000F5550000}"/>
    <cellStyle name="Comma 41 5 3" xfId="22080" xr:uid="{00000000-0005-0000-0000-0000F6550000}"/>
    <cellStyle name="Comma 41 5 3 2" xfId="22081" xr:uid="{00000000-0005-0000-0000-0000F7550000}"/>
    <cellStyle name="Comma 41 5 3 2 2" xfId="22082" xr:uid="{00000000-0005-0000-0000-0000F8550000}"/>
    <cellStyle name="Comma 41 5 3 2 2 2" xfId="22083" xr:uid="{00000000-0005-0000-0000-0000F9550000}"/>
    <cellStyle name="Comma 41 5 3 2 2 2 2" xfId="22084" xr:uid="{00000000-0005-0000-0000-0000FA550000}"/>
    <cellStyle name="Comma 41 5 3 2 2 2 2 2" xfId="22085" xr:uid="{00000000-0005-0000-0000-0000FB550000}"/>
    <cellStyle name="Comma 41 5 3 2 2 2 3" xfId="22086" xr:uid="{00000000-0005-0000-0000-0000FC550000}"/>
    <cellStyle name="Comma 41 5 3 2 2 3" xfId="22087" xr:uid="{00000000-0005-0000-0000-0000FD550000}"/>
    <cellStyle name="Comma 41 5 3 2 2 3 2" xfId="22088" xr:uid="{00000000-0005-0000-0000-0000FE550000}"/>
    <cellStyle name="Comma 41 5 3 2 2 4" xfId="22089" xr:uid="{00000000-0005-0000-0000-0000FF550000}"/>
    <cellStyle name="Comma 41 5 3 2 3" xfId="22090" xr:uid="{00000000-0005-0000-0000-000000560000}"/>
    <cellStyle name="Comma 41 5 3 2 3 2" xfId="22091" xr:uid="{00000000-0005-0000-0000-000001560000}"/>
    <cellStyle name="Comma 41 5 3 2 3 2 2" xfId="22092" xr:uid="{00000000-0005-0000-0000-000002560000}"/>
    <cellStyle name="Comma 41 5 3 2 3 3" xfId="22093" xr:uid="{00000000-0005-0000-0000-000003560000}"/>
    <cellStyle name="Comma 41 5 3 2 4" xfId="22094" xr:uid="{00000000-0005-0000-0000-000004560000}"/>
    <cellStyle name="Comma 41 5 3 2 4 2" xfId="22095" xr:uid="{00000000-0005-0000-0000-000005560000}"/>
    <cellStyle name="Comma 41 5 3 2 5" xfId="22096" xr:uid="{00000000-0005-0000-0000-000006560000}"/>
    <cellStyle name="Comma 41 5 3 3" xfId="22097" xr:uid="{00000000-0005-0000-0000-000007560000}"/>
    <cellStyle name="Comma 41 5 3 3 2" xfId="22098" xr:uid="{00000000-0005-0000-0000-000008560000}"/>
    <cellStyle name="Comma 41 5 3 3 2 2" xfId="22099" xr:uid="{00000000-0005-0000-0000-000009560000}"/>
    <cellStyle name="Comma 41 5 3 3 2 2 2" xfId="22100" xr:uid="{00000000-0005-0000-0000-00000A560000}"/>
    <cellStyle name="Comma 41 5 3 3 2 3" xfId="22101" xr:uid="{00000000-0005-0000-0000-00000B560000}"/>
    <cellStyle name="Comma 41 5 3 3 3" xfId="22102" xr:uid="{00000000-0005-0000-0000-00000C560000}"/>
    <cellStyle name="Comma 41 5 3 3 3 2" xfId="22103" xr:uid="{00000000-0005-0000-0000-00000D560000}"/>
    <cellStyle name="Comma 41 5 3 3 4" xfId="22104" xr:uid="{00000000-0005-0000-0000-00000E560000}"/>
    <cellStyle name="Comma 41 5 3 4" xfId="22105" xr:uid="{00000000-0005-0000-0000-00000F560000}"/>
    <cellStyle name="Comma 41 5 3 4 2" xfId="22106" xr:uid="{00000000-0005-0000-0000-000010560000}"/>
    <cellStyle name="Comma 41 5 3 4 2 2" xfId="22107" xr:uid="{00000000-0005-0000-0000-000011560000}"/>
    <cellStyle name="Comma 41 5 3 4 3" xfId="22108" xr:uid="{00000000-0005-0000-0000-000012560000}"/>
    <cellStyle name="Comma 41 5 3 5" xfId="22109" xr:uid="{00000000-0005-0000-0000-000013560000}"/>
    <cellStyle name="Comma 41 5 3 5 2" xfId="22110" xr:uid="{00000000-0005-0000-0000-000014560000}"/>
    <cellStyle name="Comma 41 5 3 6" xfId="22111" xr:uid="{00000000-0005-0000-0000-000015560000}"/>
    <cellStyle name="Comma 41 5 3 7" xfId="22112" xr:uid="{00000000-0005-0000-0000-000016560000}"/>
    <cellStyle name="Comma 41 5 4" xfId="22113" xr:uid="{00000000-0005-0000-0000-000017560000}"/>
    <cellStyle name="Comma 41 5 4 2" xfId="22114" xr:uid="{00000000-0005-0000-0000-000018560000}"/>
    <cellStyle name="Comma 41 5 4 2 2" xfId="22115" xr:uid="{00000000-0005-0000-0000-000019560000}"/>
    <cellStyle name="Comma 41 5 4 2 2 2" xfId="22116" xr:uid="{00000000-0005-0000-0000-00001A560000}"/>
    <cellStyle name="Comma 41 5 4 2 2 2 2" xfId="22117" xr:uid="{00000000-0005-0000-0000-00001B560000}"/>
    <cellStyle name="Comma 41 5 4 2 2 3" xfId="22118" xr:uid="{00000000-0005-0000-0000-00001C560000}"/>
    <cellStyle name="Comma 41 5 4 2 3" xfId="22119" xr:uid="{00000000-0005-0000-0000-00001D560000}"/>
    <cellStyle name="Comma 41 5 4 2 3 2" xfId="22120" xr:uid="{00000000-0005-0000-0000-00001E560000}"/>
    <cellStyle name="Comma 41 5 4 2 4" xfId="22121" xr:uid="{00000000-0005-0000-0000-00001F560000}"/>
    <cellStyle name="Comma 41 5 4 3" xfId="22122" xr:uid="{00000000-0005-0000-0000-000020560000}"/>
    <cellStyle name="Comma 41 5 4 3 2" xfId="22123" xr:uid="{00000000-0005-0000-0000-000021560000}"/>
    <cellStyle name="Comma 41 5 4 3 2 2" xfId="22124" xr:uid="{00000000-0005-0000-0000-000022560000}"/>
    <cellStyle name="Comma 41 5 4 3 3" xfId="22125" xr:uid="{00000000-0005-0000-0000-000023560000}"/>
    <cellStyle name="Comma 41 5 4 4" xfId="22126" xr:uid="{00000000-0005-0000-0000-000024560000}"/>
    <cellStyle name="Comma 41 5 4 4 2" xfId="22127" xr:uid="{00000000-0005-0000-0000-000025560000}"/>
    <cellStyle name="Comma 41 5 4 5" xfId="22128" xr:uid="{00000000-0005-0000-0000-000026560000}"/>
    <cellStyle name="Comma 41 5 5" xfId="22129" xr:uid="{00000000-0005-0000-0000-000027560000}"/>
    <cellStyle name="Comma 41 5 5 2" xfId="22130" xr:uid="{00000000-0005-0000-0000-000028560000}"/>
    <cellStyle name="Comma 41 5 5 2 2" xfId="22131" xr:uid="{00000000-0005-0000-0000-000029560000}"/>
    <cellStyle name="Comma 41 5 5 2 2 2" xfId="22132" xr:uid="{00000000-0005-0000-0000-00002A560000}"/>
    <cellStyle name="Comma 41 5 5 2 3" xfId="22133" xr:uid="{00000000-0005-0000-0000-00002B560000}"/>
    <cellStyle name="Comma 41 5 5 3" xfId="22134" xr:uid="{00000000-0005-0000-0000-00002C560000}"/>
    <cellStyle name="Comma 41 5 5 3 2" xfId="22135" xr:uid="{00000000-0005-0000-0000-00002D560000}"/>
    <cellStyle name="Comma 41 5 5 4" xfId="22136" xr:uid="{00000000-0005-0000-0000-00002E560000}"/>
    <cellStyle name="Comma 41 5 6" xfId="22137" xr:uid="{00000000-0005-0000-0000-00002F560000}"/>
    <cellStyle name="Comma 41 5 6 2" xfId="22138" xr:uid="{00000000-0005-0000-0000-000030560000}"/>
    <cellStyle name="Comma 41 5 6 2 2" xfId="22139" xr:uid="{00000000-0005-0000-0000-000031560000}"/>
    <cellStyle name="Comma 41 5 6 3" xfId="22140" xr:uid="{00000000-0005-0000-0000-000032560000}"/>
    <cellStyle name="Comma 41 5 7" xfId="22141" xr:uid="{00000000-0005-0000-0000-000033560000}"/>
    <cellStyle name="Comma 41 5 7 2" xfId="22142" xr:uid="{00000000-0005-0000-0000-000034560000}"/>
    <cellStyle name="Comma 41 5 8" xfId="22143" xr:uid="{00000000-0005-0000-0000-000035560000}"/>
    <cellStyle name="Comma 41 5 9" xfId="22144" xr:uid="{00000000-0005-0000-0000-000036560000}"/>
    <cellStyle name="Comma 41 6" xfId="22145" xr:uid="{00000000-0005-0000-0000-000037560000}"/>
    <cellStyle name="Comma 41 6 2" xfId="22146" xr:uid="{00000000-0005-0000-0000-000038560000}"/>
    <cellStyle name="Comma 41 6 2 2" xfId="22147" xr:uid="{00000000-0005-0000-0000-000039560000}"/>
    <cellStyle name="Comma 41 6 2 2 2" xfId="22148" xr:uid="{00000000-0005-0000-0000-00003A560000}"/>
    <cellStyle name="Comma 41 6 2 2 2 2" xfId="22149" xr:uid="{00000000-0005-0000-0000-00003B560000}"/>
    <cellStyle name="Comma 41 6 2 2 2 2 2" xfId="22150" xr:uid="{00000000-0005-0000-0000-00003C560000}"/>
    <cellStyle name="Comma 41 6 2 2 2 2 2 2" xfId="22151" xr:uid="{00000000-0005-0000-0000-00003D560000}"/>
    <cellStyle name="Comma 41 6 2 2 2 2 3" xfId="22152" xr:uid="{00000000-0005-0000-0000-00003E560000}"/>
    <cellStyle name="Comma 41 6 2 2 2 3" xfId="22153" xr:uid="{00000000-0005-0000-0000-00003F560000}"/>
    <cellStyle name="Comma 41 6 2 2 2 3 2" xfId="22154" xr:uid="{00000000-0005-0000-0000-000040560000}"/>
    <cellStyle name="Comma 41 6 2 2 2 4" xfId="22155" xr:uid="{00000000-0005-0000-0000-000041560000}"/>
    <cellStyle name="Comma 41 6 2 2 3" xfId="22156" xr:uid="{00000000-0005-0000-0000-000042560000}"/>
    <cellStyle name="Comma 41 6 2 2 3 2" xfId="22157" xr:uid="{00000000-0005-0000-0000-000043560000}"/>
    <cellStyle name="Comma 41 6 2 2 3 2 2" xfId="22158" xr:uid="{00000000-0005-0000-0000-000044560000}"/>
    <cellStyle name="Comma 41 6 2 2 3 3" xfId="22159" xr:uid="{00000000-0005-0000-0000-000045560000}"/>
    <cellStyle name="Comma 41 6 2 2 4" xfId="22160" xr:uid="{00000000-0005-0000-0000-000046560000}"/>
    <cellStyle name="Comma 41 6 2 2 4 2" xfId="22161" xr:uid="{00000000-0005-0000-0000-000047560000}"/>
    <cellStyle name="Comma 41 6 2 2 5" xfId="22162" xr:uid="{00000000-0005-0000-0000-000048560000}"/>
    <cellStyle name="Comma 41 6 2 3" xfId="22163" xr:uid="{00000000-0005-0000-0000-000049560000}"/>
    <cellStyle name="Comma 41 6 2 3 2" xfId="22164" xr:uid="{00000000-0005-0000-0000-00004A560000}"/>
    <cellStyle name="Comma 41 6 2 3 2 2" xfId="22165" xr:uid="{00000000-0005-0000-0000-00004B560000}"/>
    <cellStyle name="Comma 41 6 2 3 2 2 2" xfId="22166" xr:uid="{00000000-0005-0000-0000-00004C560000}"/>
    <cellStyle name="Comma 41 6 2 3 2 3" xfId="22167" xr:uid="{00000000-0005-0000-0000-00004D560000}"/>
    <cellStyle name="Comma 41 6 2 3 3" xfId="22168" xr:uid="{00000000-0005-0000-0000-00004E560000}"/>
    <cellStyle name="Comma 41 6 2 3 3 2" xfId="22169" xr:uid="{00000000-0005-0000-0000-00004F560000}"/>
    <cellStyle name="Comma 41 6 2 3 4" xfId="22170" xr:uid="{00000000-0005-0000-0000-000050560000}"/>
    <cellStyle name="Comma 41 6 2 4" xfId="22171" xr:uid="{00000000-0005-0000-0000-000051560000}"/>
    <cellStyle name="Comma 41 6 2 4 2" xfId="22172" xr:uid="{00000000-0005-0000-0000-000052560000}"/>
    <cellStyle name="Comma 41 6 2 4 2 2" xfId="22173" xr:uid="{00000000-0005-0000-0000-000053560000}"/>
    <cellStyle name="Comma 41 6 2 4 3" xfId="22174" xr:uid="{00000000-0005-0000-0000-000054560000}"/>
    <cellStyle name="Comma 41 6 2 5" xfId="22175" xr:uid="{00000000-0005-0000-0000-000055560000}"/>
    <cellStyle name="Comma 41 6 2 5 2" xfId="22176" xr:uid="{00000000-0005-0000-0000-000056560000}"/>
    <cellStyle name="Comma 41 6 2 6" xfId="22177" xr:uid="{00000000-0005-0000-0000-000057560000}"/>
    <cellStyle name="Comma 41 6 2 7" xfId="22178" xr:uid="{00000000-0005-0000-0000-000058560000}"/>
    <cellStyle name="Comma 41 6 3" xfId="22179" xr:uid="{00000000-0005-0000-0000-000059560000}"/>
    <cellStyle name="Comma 41 6 3 2" xfId="22180" xr:uid="{00000000-0005-0000-0000-00005A560000}"/>
    <cellStyle name="Comma 41 6 3 2 2" xfId="22181" xr:uid="{00000000-0005-0000-0000-00005B560000}"/>
    <cellStyle name="Comma 41 6 3 2 2 2" xfId="22182" xr:uid="{00000000-0005-0000-0000-00005C560000}"/>
    <cellStyle name="Comma 41 6 3 2 2 2 2" xfId="22183" xr:uid="{00000000-0005-0000-0000-00005D560000}"/>
    <cellStyle name="Comma 41 6 3 2 2 3" xfId="22184" xr:uid="{00000000-0005-0000-0000-00005E560000}"/>
    <cellStyle name="Comma 41 6 3 2 3" xfId="22185" xr:uid="{00000000-0005-0000-0000-00005F560000}"/>
    <cellStyle name="Comma 41 6 3 2 3 2" xfId="22186" xr:uid="{00000000-0005-0000-0000-000060560000}"/>
    <cellStyle name="Comma 41 6 3 2 4" xfId="22187" xr:uid="{00000000-0005-0000-0000-000061560000}"/>
    <cellStyle name="Comma 41 6 3 3" xfId="22188" xr:uid="{00000000-0005-0000-0000-000062560000}"/>
    <cellStyle name="Comma 41 6 3 3 2" xfId="22189" xr:uid="{00000000-0005-0000-0000-000063560000}"/>
    <cellStyle name="Comma 41 6 3 3 2 2" xfId="22190" xr:uid="{00000000-0005-0000-0000-000064560000}"/>
    <cellStyle name="Comma 41 6 3 3 3" xfId="22191" xr:uid="{00000000-0005-0000-0000-000065560000}"/>
    <cellStyle name="Comma 41 6 3 4" xfId="22192" xr:uid="{00000000-0005-0000-0000-000066560000}"/>
    <cellStyle name="Comma 41 6 3 4 2" xfId="22193" xr:uid="{00000000-0005-0000-0000-000067560000}"/>
    <cellStyle name="Comma 41 6 3 5" xfId="22194" xr:uid="{00000000-0005-0000-0000-000068560000}"/>
    <cellStyle name="Comma 41 6 4" xfId="22195" xr:uid="{00000000-0005-0000-0000-000069560000}"/>
    <cellStyle name="Comma 41 6 4 2" xfId="22196" xr:uid="{00000000-0005-0000-0000-00006A560000}"/>
    <cellStyle name="Comma 41 6 4 2 2" xfId="22197" xr:uid="{00000000-0005-0000-0000-00006B560000}"/>
    <cellStyle name="Comma 41 6 4 2 2 2" xfId="22198" xr:uid="{00000000-0005-0000-0000-00006C560000}"/>
    <cellStyle name="Comma 41 6 4 2 3" xfId="22199" xr:uid="{00000000-0005-0000-0000-00006D560000}"/>
    <cellStyle name="Comma 41 6 4 3" xfId="22200" xr:uid="{00000000-0005-0000-0000-00006E560000}"/>
    <cellStyle name="Comma 41 6 4 3 2" xfId="22201" xr:uid="{00000000-0005-0000-0000-00006F560000}"/>
    <cellStyle name="Comma 41 6 4 4" xfId="22202" xr:uid="{00000000-0005-0000-0000-000070560000}"/>
    <cellStyle name="Comma 41 6 5" xfId="22203" xr:uid="{00000000-0005-0000-0000-000071560000}"/>
    <cellStyle name="Comma 41 6 5 2" xfId="22204" xr:uid="{00000000-0005-0000-0000-000072560000}"/>
    <cellStyle name="Comma 41 6 5 2 2" xfId="22205" xr:uid="{00000000-0005-0000-0000-000073560000}"/>
    <cellStyle name="Comma 41 6 5 3" xfId="22206" xr:uid="{00000000-0005-0000-0000-000074560000}"/>
    <cellStyle name="Comma 41 6 6" xfId="22207" xr:uid="{00000000-0005-0000-0000-000075560000}"/>
    <cellStyle name="Comma 41 6 6 2" xfId="22208" xr:uid="{00000000-0005-0000-0000-000076560000}"/>
    <cellStyle name="Comma 41 6 7" xfId="22209" xr:uid="{00000000-0005-0000-0000-000077560000}"/>
    <cellStyle name="Comma 41 6 8" xfId="22210" xr:uid="{00000000-0005-0000-0000-000078560000}"/>
    <cellStyle name="Comma 41 7" xfId="22211" xr:uid="{00000000-0005-0000-0000-000079560000}"/>
    <cellStyle name="Comma 41 7 2" xfId="22212" xr:uid="{00000000-0005-0000-0000-00007A560000}"/>
    <cellStyle name="Comma 41 7 2 2" xfId="22213" xr:uid="{00000000-0005-0000-0000-00007B560000}"/>
    <cellStyle name="Comma 41 7 2 2 2" xfId="22214" xr:uid="{00000000-0005-0000-0000-00007C560000}"/>
    <cellStyle name="Comma 41 7 2 2 2 2" xfId="22215" xr:uid="{00000000-0005-0000-0000-00007D560000}"/>
    <cellStyle name="Comma 41 7 2 2 2 2 2" xfId="22216" xr:uid="{00000000-0005-0000-0000-00007E560000}"/>
    <cellStyle name="Comma 41 7 2 2 2 3" xfId="22217" xr:uid="{00000000-0005-0000-0000-00007F560000}"/>
    <cellStyle name="Comma 41 7 2 2 3" xfId="22218" xr:uid="{00000000-0005-0000-0000-000080560000}"/>
    <cellStyle name="Comma 41 7 2 2 3 2" xfId="22219" xr:uid="{00000000-0005-0000-0000-000081560000}"/>
    <cellStyle name="Comma 41 7 2 2 4" xfId="22220" xr:uid="{00000000-0005-0000-0000-000082560000}"/>
    <cellStyle name="Comma 41 7 2 3" xfId="22221" xr:uid="{00000000-0005-0000-0000-000083560000}"/>
    <cellStyle name="Comma 41 7 2 3 2" xfId="22222" xr:uid="{00000000-0005-0000-0000-000084560000}"/>
    <cellStyle name="Comma 41 7 2 3 2 2" xfId="22223" xr:uid="{00000000-0005-0000-0000-000085560000}"/>
    <cellStyle name="Comma 41 7 2 3 3" xfId="22224" xr:uid="{00000000-0005-0000-0000-000086560000}"/>
    <cellStyle name="Comma 41 7 2 4" xfId="22225" xr:uid="{00000000-0005-0000-0000-000087560000}"/>
    <cellStyle name="Comma 41 7 2 4 2" xfId="22226" xr:uid="{00000000-0005-0000-0000-000088560000}"/>
    <cellStyle name="Comma 41 7 2 5" xfId="22227" xr:uid="{00000000-0005-0000-0000-000089560000}"/>
    <cellStyle name="Comma 41 7 3" xfId="22228" xr:uid="{00000000-0005-0000-0000-00008A560000}"/>
    <cellStyle name="Comma 41 7 3 2" xfId="22229" xr:uid="{00000000-0005-0000-0000-00008B560000}"/>
    <cellStyle name="Comma 41 7 3 2 2" xfId="22230" xr:uid="{00000000-0005-0000-0000-00008C560000}"/>
    <cellStyle name="Comma 41 7 3 2 2 2" xfId="22231" xr:uid="{00000000-0005-0000-0000-00008D560000}"/>
    <cellStyle name="Comma 41 7 3 2 3" xfId="22232" xr:uid="{00000000-0005-0000-0000-00008E560000}"/>
    <cellStyle name="Comma 41 7 3 3" xfId="22233" xr:uid="{00000000-0005-0000-0000-00008F560000}"/>
    <cellStyle name="Comma 41 7 3 3 2" xfId="22234" xr:uid="{00000000-0005-0000-0000-000090560000}"/>
    <cellStyle name="Comma 41 7 3 4" xfId="22235" xr:uid="{00000000-0005-0000-0000-000091560000}"/>
    <cellStyle name="Comma 41 7 4" xfId="22236" xr:uid="{00000000-0005-0000-0000-000092560000}"/>
    <cellStyle name="Comma 41 7 4 2" xfId="22237" xr:uid="{00000000-0005-0000-0000-000093560000}"/>
    <cellStyle name="Comma 41 7 4 2 2" xfId="22238" xr:uid="{00000000-0005-0000-0000-000094560000}"/>
    <cellStyle name="Comma 41 7 4 3" xfId="22239" xr:uid="{00000000-0005-0000-0000-000095560000}"/>
    <cellStyle name="Comma 41 7 5" xfId="22240" xr:uid="{00000000-0005-0000-0000-000096560000}"/>
    <cellStyle name="Comma 41 7 5 2" xfId="22241" xr:uid="{00000000-0005-0000-0000-000097560000}"/>
    <cellStyle name="Comma 41 7 6" xfId="22242" xr:uid="{00000000-0005-0000-0000-000098560000}"/>
    <cellStyle name="Comma 41 7 7" xfId="22243" xr:uid="{00000000-0005-0000-0000-000099560000}"/>
    <cellStyle name="Comma 41 8" xfId="22244" xr:uid="{00000000-0005-0000-0000-00009A560000}"/>
    <cellStyle name="Comma 41 8 2" xfId="22245" xr:uid="{00000000-0005-0000-0000-00009B560000}"/>
    <cellStyle name="Comma 41 8 2 2" xfId="22246" xr:uid="{00000000-0005-0000-0000-00009C560000}"/>
    <cellStyle name="Comma 41 8 2 2 2" xfId="22247" xr:uid="{00000000-0005-0000-0000-00009D560000}"/>
    <cellStyle name="Comma 41 8 2 2 2 2" xfId="22248" xr:uid="{00000000-0005-0000-0000-00009E560000}"/>
    <cellStyle name="Comma 41 8 2 2 3" xfId="22249" xr:uid="{00000000-0005-0000-0000-00009F560000}"/>
    <cellStyle name="Comma 41 8 2 3" xfId="22250" xr:uid="{00000000-0005-0000-0000-0000A0560000}"/>
    <cellStyle name="Comma 41 8 2 3 2" xfId="22251" xr:uid="{00000000-0005-0000-0000-0000A1560000}"/>
    <cellStyle name="Comma 41 8 2 4" xfId="22252" xr:uid="{00000000-0005-0000-0000-0000A2560000}"/>
    <cellStyle name="Comma 41 8 3" xfId="22253" xr:uid="{00000000-0005-0000-0000-0000A3560000}"/>
    <cellStyle name="Comma 41 8 3 2" xfId="22254" xr:uid="{00000000-0005-0000-0000-0000A4560000}"/>
    <cellStyle name="Comma 41 8 3 2 2" xfId="22255" xr:uid="{00000000-0005-0000-0000-0000A5560000}"/>
    <cellStyle name="Comma 41 8 3 3" xfId="22256" xr:uid="{00000000-0005-0000-0000-0000A6560000}"/>
    <cellStyle name="Comma 41 8 4" xfId="22257" xr:uid="{00000000-0005-0000-0000-0000A7560000}"/>
    <cellStyle name="Comma 41 8 4 2" xfId="22258" xr:uid="{00000000-0005-0000-0000-0000A8560000}"/>
    <cellStyle name="Comma 41 8 5" xfId="22259" xr:uid="{00000000-0005-0000-0000-0000A9560000}"/>
    <cellStyle name="Comma 41 9" xfId="22260" xr:uid="{00000000-0005-0000-0000-0000AA560000}"/>
    <cellStyle name="Comma 41 9 2" xfId="22261" xr:uid="{00000000-0005-0000-0000-0000AB560000}"/>
    <cellStyle name="Comma 41 9 2 2" xfId="22262" xr:uid="{00000000-0005-0000-0000-0000AC560000}"/>
    <cellStyle name="Comma 41 9 2 2 2" xfId="22263" xr:uid="{00000000-0005-0000-0000-0000AD560000}"/>
    <cellStyle name="Comma 41 9 2 3" xfId="22264" xr:uid="{00000000-0005-0000-0000-0000AE560000}"/>
    <cellStyle name="Comma 41 9 3" xfId="22265" xr:uid="{00000000-0005-0000-0000-0000AF560000}"/>
    <cellStyle name="Comma 41 9 3 2" xfId="22266" xr:uid="{00000000-0005-0000-0000-0000B0560000}"/>
    <cellStyle name="Comma 41 9 4" xfId="22267" xr:uid="{00000000-0005-0000-0000-0000B1560000}"/>
    <cellStyle name="Comma 410" xfId="22268" xr:uid="{00000000-0005-0000-0000-0000B2560000}"/>
    <cellStyle name="Comma 410 2" xfId="22269" xr:uid="{00000000-0005-0000-0000-0000B3560000}"/>
    <cellStyle name="Comma 411" xfId="22270" xr:uid="{00000000-0005-0000-0000-0000B4560000}"/>
    <cellStyle name="Comma 411 2" xfId="22271" xr:uid="{00000000-0005-0000-0000-0000B5560000}"/>
    <cellStyle name="Comma 412" xfId="22272" xr:uid="{00000000-0005-0000-0000-0000B6560000}"/>
    <cellStyle name="Comma 412 2" xfId="22273" xr:uid="{00000000-0005-0000-0000-0000B7560000}"/>
    <cellStyle name="Comma 413" xfId="22274" xr:uid="{00000000-0005-0000-0000-0000B8560000}"/>
    <cellStyle name="Comma 413 2" xfId="22275" xr:uid="{00000000-0005-0000-0000-0000B9560000}"/>
    <cellStyle name="Comma 414" xfId="22276" xr:uid="{00000000-0005-0000-0000-0000BA560000}"/>
    <cellStyle name="Comma 414 2" xfId="22277" xr:uid="{00000000-0005-0000-0000-0000BB560000}"/>
    <cellStyle name="Comma 415" xfId="22278" xr:uid="{00000000-0005-0000-0000-0000BC560000}"/>
    <cellStyle name="Comma 415 2" xfId="22279" xr:uid="{00000000-0005-0000-0000-0000BD560000}"/>
    <cellStyle name="Comma 416" xfId="22280" xr:uid="{00000000-0005-0000-0000-0000BE560000}"/>
    <cellStyle name="Comma 416 2" xfId="22281" xr:uid="{00000000-0005-0000-0000-0000BF560000}"/>
    <cellStyle name="Comma 417" xfId="22282" xr:uid="{00000000-0005-0000-0000-0000C0560000}"/>
    <cellStyle name="Comma 417 2" xfId="22283" xr:uid="{00000000-0005-0000-0000-0000C1560000}"/>
    <cellStyle name="Comma 418" xfId="22284" xr:uid="{00000000-0005-0000-0000-0000C2560000}"/>
    <cellStyle name="Comma 418 2" xfId="22285" xr:uid="{00000000-0005-0000-0000-0000C3560000}"/>
    <cellStyle name="Comma 419" xfId="22286" xr:uid="{00000000-0005-0000-0000-0000C4560000}"/>
    <cellStyle name="Comma 419 2" xfId="22287" xr:uid="{00000000-0005-0000-0000-0000C5560000}"/>
    <cellStyle name="Comma 42" xfId="22288" xr:uid="{00000000-0005-0000-0000-0000C6560000}"/>
    <cellStyle name="Comma 42 10" xfId="22289" xr:uid="{00000000-0005-0000-0000-0000C7560000}"/>
    <cellStyle name="Comma 42 10 2" xfId="22290" xr:uid="{00000000-0005-0000-0000-0000C8560000}"/>
    <cellStyle name="Comma 42 11" xfId="22291" xr:uid="{00000000-0005-0000-0000-0000C9560000}"/>
    <cellStyle name="Comma 42 12" xfId="22292" xr:uid="{00000000-0005-0000-0000-0000CA560000}"/>
    <cellStyle name="Comma 42 13" xfId="22293" xr:uid="{00000000-0005-0000-0000-0000CB560000}"/>
    <cellStyle name="Comma 42 14" xfId="22294" xr:uid="{00000000-0005-0000-0000-0000CC560000}"/>
    <cellStyle name="Comma 42 2" xfId="22295" xr:uid="{00000000-0005-0000-0000-0000CD560000}"/>
    <cellStyle name="Comma 42 2 10" xfId="22296" xr:uid="{00000000-0005-0000-0000-0000CE560000}"/>
    <cellStyle name="Comma 42 2 11" xfId="22297" xr:uid="{00000000-0005-0000-0000-0000CF560000}"/>
    <cellStyle name="Comma 42 2 12" xfId="22298" xr:uid="{00000000-0005-0000-0000-0000D0560000}"/>
    <cellStyle name="Comma 42 2 2" xfId="22299" xr:uid="{00000000-0005-0000-0000-0000D1560000}"/>
    <cellStyle name="Comma 42 2 2 10" xfId="22300" xr:uid="{00000000-0005-0000-0000-0000D2560000}"/>
    <cellStyle name="Comma 42 2 2 11" xfId="22301" xr:uid="{00000000-0005-0000-0000-0000D3560000}"/>
    <cellStyle name="Comma 42 2 2 2" xfId="22302" xr:uid="{00000000-0005-0000-0000-0000D4560000}"/>
    <cellStyle name="Comma 42 2 2 2 2" xfId="22303" xr:uid="{00000000-0005-0000-0000-0000D5560000}"/>
    <cellStyle name="Comma 42 2 2 2 2 2" xfId="22304" xr:uid="{00000000-0005-0000-0000-0000D6560000}"/>
    <cellStyle name="Comma 42 2 2 2 2 2 2" xfId="22305" xr:uid="{00000000-0005-0000-0000-0000D7560000}"/>
    <cellStyle name="Comma 42 2 2 2 2 2 2 2" xfId="22306" xr:uid="{00000000-0005-0000-0000-0000D8560000}"/>
    <cellStyle name="Comma 42 2 2 2 2 2 2 2 2" xfId="22307" xr:uid="{00000000-0005-0000-0000-0000D9560000}"/>
    <cellStyle name="Comma 42 2 2 2 2 2 2 2 2 2" xfId="22308" xr:uid="{00000000-0005-0000-0000-0000DA560000}"/>
    <cellStyle name="Comma 42 2 2 2 2 2 2 2 2 2 2" xfId="22309" xr:uid="{00000000-0005-0000-0000-0000DB560000}"/>
    <cellStyle name="Comma 42 2 2 2 2 2 2 2 2 3" xfId="22310" xr:uid="{00000000-0005-0000-0000-0000DC560000}"/>
    <cellStyle name="Comma 42 2 2 2 2 2 2 2 3" xfId="22311" xr:uid="{00000000-0005-0000-0000-0000DD560000}"/>
    <cellStyle name="Comma 42 2 2 2 2 2 2 2 3 2" xfId="22312" xr:uid="{00000000-0005-0000-0000-0000DE560000}"/>
    <cellStyle name="Comma 42 2 2 2 2 2 2 2 4" xfId="22313" xr:uid="{00000000-0005-0000-0000-0000DF560000}"/>
    <cellStyle name="Comma 42 2 2 2 2 2 2 3" xfId="22314" xr:uid="{00000000-0005-0000-0000-0000E0560000}"/>
    <cellStyle name="Comma 42 2 2 2 2 2 2 3 2" xfId="22315" xr:uid="{00000000-0005-0000-0000-0000E1560000}"/>
    <cellStyle name="Comma 42 2 2 2 2 2 2 3 2 2" xfId="22316" xr:uid="{00000000-0005-0000-0000-0000E2560000}"/>
    <cellStyle name="Comma 42 2 2 2 2 2 2 3 3" xfId="22317" xr:uid="{00000000-0005-0000-0000-0000E3560000}"/>
    <cellStyle name="Comma 42 2 2 2 2 2 2 4" xfId="22318" xr:uid="{00000000-0005-0000-0000-0000E4560000}"/>
    <cellStyle name="Comma 42 2 2 2 2 2 2 4 2" xfId="22319" xr:uid="{00000000-0005-0000-0000-0000E5560000}"/>
    <cellStyle name="Comma 42 2 2 2 2 2 2 5" xfId="22320" xr:uid="{00000000-0005-0000-0000-0000E6560000}"/>
    <cellStyle name="Comma 42 2 2 2 2 2 3" xfId="22321" xr:uid="{00000000-0005-0000-0000-0000E7560000}"/>
    <cellStyle name="Comma 42 2 2 2 2 2 3 2" xfId="22322" xr:uid="{00000000-0005-0000-0000-0000E8560000}"/>
    <cellStyle name="Comma 42 2 2 2 2 2 3 2 2" xfId="22323" xr:uid="{00000000-0005-0000-0000-0000E9560000}"/>
    <cellStyle name="Comma 42 2 2 2 2 2 3 2 2 2" xfId="22324" xr:uid="{00000000-0005-0000-0000-0000EA560000}"/>
    <cellStyle name="Comma 42 2 2 2 2 2 3 2 3" xfId="22325" xr:uid="{00000000-0005-0000-0000-0000EB560000}"/>
    <cellStyle name="Comma 42 2 2 2 2 2 3 3" xfId="22326" xr:uid="{00000000-0005-0000-0000-0000EC560000}"/>
    <cellStyle name="Comma 42 2 2 2 2 2 3 3 2" xfId="22327" xr:uid="{00000000-0005-0000-0000-0000ED560000}"/>
    <cellStyle name="Comma 42 2 2 2 2 2 3 4" xfId="22328" xr:uid="{00000000-0005-0000-0000-0000EE560000}"/>
    <cellStyle name="Comma 42 2 2 2 2 2 4" xfId="22329" xr:uid="{00000000-0005-0000-0000-0000EF560000}"/>
    <cellStyle name="Comma 42 2 2 2 2 2 4 2" xfId="22330" xr:uid="{00000000-0005-0000-0000-0000F0560000}"/>
    <cellStyle name="Comma 42 2 2 2 2 2 4 2 2" xfId="22331" xr:uid="{00000000-0005-0000-0000-0000F1560000}"/>
    <cellStyle name="Comma 42 2 2 2 2 2 4 3" xfId="22332" xr:uid="{00000000-0005-0000-0000-0000F2560000}"/>
    <cellStyle name="Comma 42 2 2 2 2 2 5" xfId="22333" xr:uid="{00000000-0005-0000-0000-0000F3560000}"/>
    <cellStyle name="Comma 42 2 2 2 2 2 5 2" xfId="22334" xr:uid="{00000000-0005-0000-0000-0000F4560000}"/>
    <cellStyle name="Comma 42 2 2 2 2 2 6" xfId="22335" xr:uid="{00000000-0005-0000-0000-0000F5560000}"/>
    <cellStyle name="Comma 42 2 2 2 2 2 7" xfId="22336" xr:uid="{00000000-0005-0000-0000-0000F6560000}"/>
    <cellStyle name="Comma 42 2 2 2 2 3" xfId="22337" xr:uid="{00000000-0005-0000-0000-0000F7560000}"/>
    <cellStyle name="Comma 42 2 2 2 2 3 2" xfId="22338" xr:uid="{00000000-0005-0000-0000-0000F8560000}"/>
    <cellStyle name="Comma 42 2 2 2 2 3 2 2" xfId="22339" xr:uid="{00000000-0005-0000-0000-0000F9560000}"/>
    <cellStyle name="Comma 42 2 2 2 2 3 2 2 2" xfId="22340" xr:uid="{00000000-0005-0000-0000-0000FA560000}"/>
    <cellStyle name="Comma 42 2 2 2 2 3 2 2 2 2" xfId="22341" xr:uid="{00000000-0005-0000-0000-0000FB560000}"/>
    <cellStyle name="Comma 42 2 2 2 2 3 2 2 3" xfId="22342" xr:uid="{00000000-0005-0000-0000-0000FC560000}"/>
    <cellStyle name="Comma 42 2 2 2 2 3 2 3" xfId="22343" xr:uid="{00000000-0005-0000-0000-0000FD560000}"/>
    <cellStyle name="Comma 42 2 2 2 2 3 2 3 2" xfId="22344" xr:uid="{00000000-0005-0000-0000-0000FE560000}"/>
    <cellStyle name="Comma 42 2 2 2 2 3 2 4" xfId="22345" xr:uid="{00000000-0005-0000-0000-0000FF560000}"/>
    <cellStyle name="Comma 42 2 2 2 2 3 3" xfId="22346" xr:uid="{00000000-0005-0000-0000-000000570000}"/>
    <cellStyle name="Comma 42 2 2 2 2 3 3 2" xfId="22347" xr:uid="{00000000-0005-0000-0000-000001570000}"/>
    <cellStyle name="Comma 42 2 2 2 2 3 3 2 2" xfId="22348" xr:uid="{00000000-0005-0000-0000-000002570000}"/>
    <cellStyle name="Comma 42 2 2 2 2 3 3 3" xfId="22349" xr:uid="{00000000-0005-0000-0000-000003570000}"/>
    <cellStyle name="Comma 42 2 2 2 2 3 4" xfId="22350" xr:uid="{00000000-0005-0000-0000-000004570000}"/>
    <cellStyle name="Comma 42 2 2 2 2 3 4 2" xfId="22351" xr:uid="{00000000-0005-0000-0000-000005570000}"/>
    <cellStyle name="Comma 42 2 2 2 2 3 5" xfId="22352" xr:uid="{00000000-0005-0000-0000-000006570000}"/>
    <cellStyle name="Comma 42 2 2 2 2 4" xfId="22353" xr:uid="{00000000-0005-0000-0000-000007570000}"/>
    <cellStyle name="Comma 42 2 2 2 2 4 2" xfId="22354" xr:uid="{00000000-0005-0000-0000-000008570000}"/>
    <cellStyle name="Comma 42 2 2 2 2 4 2 2" xfId="22355" xr:uid="{00000000-0005-0000-0000-000009570000}"/>
    <cellStyle name="Comma 42 2 2 2 2 4 2 2 2" xfId="22356" xr:uid="{00000000-0005-0000-0000-00000A570000}"/>
    <cellStyle name="Comma 42 2 2 2 2 4 2 3" xfId="22357" xr:uid="{00000000-0005-0000-0000-00000B570000}"/>
    <cellStyle name="Comma 42 2 2 2 2 4 3" xfId="22358" xr:uid="{00000000-0005-0000-0000-00000C570000}"/>
    <cellStyle name="Comma 42 2 2 2 2 4 3 2" xfId="22359" xr:uid="{00000000-0005-0000-0000-00000D570000}"/>
    <cellStyle name="Comma 42 2 2 2 2 4 4" xfId="22360" xr:uid="{00000000-0005-0000-0000-00000E570000}"/>
    <cellStyle name="Comma 42 2 2 2 2 5" xfId="22361" xr:uid="{00000000-0005-0000-0000-00000F570000}"/>
    <cellStyle name="Comma 42 2 2 2 2 5 2" xfId="22362" xr:uid="{00000000-0005-0000-0000-000010570000}"/>
    <cellStyle name="Comma 42 2 2 2 2 5 2 2" xfId="22363" xr:uid="{00000000-0005-0000-0000-000011570000}"/>
    <cellStyle name="Comma 42 2 2 2 2 5 3" xfId="22364" xr:uid="{00000000-0005-0000-0000-000012570000}"/>
    <cellStyle name="Comma 42 2 2 2 2 6" xfId="22365" xr:uid="{00000000-0005-0000-0000-000013570000}"/>
    <cellStyle name="Comma 42 2 2 2 2 6 2" xfId="22366" xr:uid="{00000000-0005-0000-0000-000014570000}"/>
    <cellStyle name="Comma 42 2 2 2 2 7" xfId="22367" xr:uid="{00000000-0005-0000-0000-000015570000}"/>
    <cellStyle name="Comma 42 2 2 2 2 8" xfId="22368" xr:uid="{00000000-0005-0000-0000-000016570000}"/>
    <cellStyle name="Comma 42 2 2 2 3" xfId="22369" xr:uid="{00000000-0005-0000-0000-000017570000}"/>
    <cellStyle name="Comma 42 2 2 2 3 2" xfId="22370" xr:uid="{00000000-0005-0000-0000-000018570000}"/>
    <cellStyle name="Comma 42 2 2 2 3 2 2" xfId="22371" xr:uid="{00000000-0005-0000-0000-000019570000}"/>
    <cellStyle name="Comma 42 2 2 2 3 2 2 2" xfId="22372" xr:uid="{00000000-0005-0000-0000-00001A570000}"/>
    <cellStyle name="Comma 42 2 2 2 3 2 2 2 2" xfId="22373" xr:uid="{00000000-0005-0000-0000-00001B570000}"/>
    <cellStyle name="Comma 42 2 2 2 3 2 2 2 2 2" xfId="22374" xr:uid="{00000000-0005-0000-0000-00001C570000}"/>
    <cellStyle name="Comma 42 2 2 2 3 2 2 2 3" xfId="22375" xr:uid="{00000000-0005-0000-0000-00001D570000}"/>
    <cellStyle name="Comma 42 2 2 2 3 2 2 3" xfId="22376" xr:uid="{00000000-0005-0000-0000-00001E570000}"/>
    <cellStyle name="Comma 42 2 2 2 3 2 2 3 2" xfId="22377" xr:uid="{00000000-0005-0000-0000-00001F570000}"/>
    <cellStyle name="Comma 42 2 2 2 3 2 2 4" xfId="22378" xr:uid="{00000000-0005-0000-0000-000020570000}"/>
    <cellStyle name="Comma 42 2 2 2 3 2 3" xfId="22379" xr:uid="{00000000-0005-0000-0000-000021570000}"/>
    <cellStyle name="Comma 42 2 2 2 3 2 3 2" xfId="22380" xr:uid="{00000000-0005-0000-0000-000022570000}"/>
    <cellStyle name="Comma 42 2 2 2 3 2 3 2 2" xfId="22381" xr:uid="{00000000-0005-0000-0000-000023570000}"/>
    <cellStyle name="Comma 42 2 2 2 3 2 3 3" xfId="22382" xr:uid="{00000000-0005-0000-0000-000024570000}"/>
    <cellStyle name="Comma 42 2 2 2 3 2 4" xfId="22383" xr:uid="{00000000-0005-0000-0000-000025570000}"/>
    <cellStyle name="Comma 42 2 2 2 3 2 4 2" xfId="22384" xr:uid="{00000000-0005-0000-0000-000026570000}"/>
    <cellStyle name="Comma 42 2 2 2 3 2 5" xfId="22385" xr:uid="{00000000-0005-0000-0000-000027570000}"/>
    <cellStyle name="Comma 42 2 2 2 3 3" xfId="22386" xr:uid="{00000000-0005-0000-0000-000028570000}"/>
    <cellStyle name="Comma 42 2 2 2 3 3 2" xfId="22387" xr:uid="{00000000-0005-0000-0000-000029570000}"/>
    <cellStyle name="Comma 42 2 2 2 3 3 2 2" xfId="22388" xr:uid="{00000000-0005-0000-0000-00002A570000}"/>
    <cellStyle name="Comma 42 2 2 2 3 3 2 2 2" xfId="22389" xr:uid="{00000000-0005-0000-0000-00002B570000}"/>
    <cellStyle name="Comma 42 2 2 2 3 3 2 3" xfId="22390" xr:uid="{00000000-0005-0000-0000-00002C570000}"/>
    <cellStyle name="Comma 42 2 2 2 3 3 3" xfId="22391" xr:uid="{00000000-0005-0000-0000-00002D570000}"/>
    <cellStyle name="Comma 42 2 2 2 3 3 3 2" xfId="22392" xr:uid="{00000000-0005-0000-0000-00002E570000}"/>
    <cellStyle name="Comma 42 2 2 2 3 3 4" xfId="22393" xr:uid="{00000000-0005-0000-0000-00002F570000}"/>
    <cellStyle name="Comma 42 2 2 2 3 4" xfId="22394" xr:uid="{00000000-0005-0000-0000-000030570000}"/>
    <cellStyle name="Comma 42 2 2 2 3 4 2" xfId="22395" xr:uid="{00000000-0005-0000-0000-000031570000}"/>
    <cellStyle name="Comma 42 2 2 2 3 4 2 2" xfId="22396" xr:uid="{00000000-0005-0000-0000-000032570000}"/>
    <cellStyle name="Comma 42 2 2 2 3 4 3" xfId="22397" xr:uid="{00000000-0005-0000-0000-000033570000}"/>
    <cellStyle name="Comma 42 2 2 2 3 5" xfId="22398" xr:uid="{00000000-0005-0000-0000-000034570000}"/>
    <cellStyle name="Comma 42 2 2 2 3 5 2" xfId="22399" xr:uid="{00000000-0005-0000-0000-000035570000}"/>
    <cellStyle name="Comma 42 2 2 2 3 6" xfId="22400" xr:uid="{00000000-0005-0000-0000-000036570000}"/>
    <cellStyle name="Comma 42 2 2 2 3 7" xfId="22401" xr:uid="{00000000-0005-0000-0000-000037570000}"/>
    <cellStyle name="Comma 42 2 2 2 4" xfId="22402" xr:uid="{00000000-0005-0000-0000-000038570000}"/>
    <cellStyle name="Comma 42 2 2 2 4 2" xfId="22403" xr:uid="{00000000-0005-0000-0000-000039570000}"/>
    <cellStyle name="Comma 42 2 2 2 4 2 2" xfId="22404" xr:uid="{00000000-0005-0000-0000-00003A570000}"/>
    <cellStyle name="Comma 42 2 2 2 4 2 2 2" xfId="22405" xr:uid="{00000000-0005-0000-0000-00003B570000}"/>
    <cellStyle name="Comma 42 2 2 2 4 2 2 2 2" xfId="22406" xr:uid="{00000000-0005-0000-0000-00003C570000}"/>
    <cellStyle name="Comma 42 2 2 2 4 2 2 3" xfId="22407" xr:uid="{00000000-0005-0000-0000-00003D570000}"/>
    <cellStyle name="Comma 42 2 2 2 4 2 3" xfId="22408" xr:uid="{00000000-0005-0000-0000-00003E570000}"/>
    <cellStyle name="Comma 42 2 2 2 4 2 3 2" xfId="22409" xr:uid="{00000000-0005-0000-0000-00003F570000}"/>
    <cellStyle name="Comma 42 2 2 2 4 2 4" xfId="22410" xr:uid="{00000000-0005-0000-0000-000040570000}"/>
    <cellStyle name="Comma 42 2 2 2 4 3" xfId="22411" xr:uid="{00000000-0005-0000-0000-000041570000}"/>
    <cellStyle name="Comma 42 2 2 2 4 3 2" xfId="22412" xr:uid="{00000000-0005-0000-0000-000042570000}"/>
    <cellStyle name="Comma 42 2 2 2 4 3 2 2" xfId="22413" xr:uid="{00000000-0005-0000-0000-000043570000}"/>
    <cellStyle name="Comma 42 2 2 2 4 3 3" xfId="22414" xr:uid="{00000000-0005-0000-0000-000044570000}"/>
    <cellStyle name="Comma 42 2 2 2 4 4" xfId="22415" xr:uid="{00000000-0005-0000-0000-000045570000}"/>
    <cellStyle name="Comma 42 2 2 2 4 4 2" xfId="22416" xr:uid="{00000000-0005-0000-0000-000046570000}"/>
    <cellStyle name="Comma 42 2 2 2 4 5" xfId="22417" xr:uid="{00000000-0005-0000-0000-000047570000}"/>
    <cellStyle name="Comma 42 2 2 2 5" xfId="22418" xr:uid="{00000000-0005-0000-0000-000048570000}"/>
    <cellStyle name="Comma 42 2 2 2 5 2" xfId="22419" xr:uid="{00000000-0005-0000-0000-000049570000}"/>
    <cellStyle name="Comma 42 2 2 2 5 2 2" xfId="22420" xr:uid="{00000000-0005-0000-0000-00004A570000}"/>
    <cellStyle name="Comma 42 2 2 2 5 2 2 2" xfId="22421" xr:uid="{00000000-0005-0000-0000-00004B570000}"/>
    <cellStyle name="Comma 42 2 2 2 5 2 3" xfId="22422" xr:uid="{00000000-0005-0000-0000-00004C570000}"/>
    <cellStyle name="Comma 42 2 2 2 5 3" xfId="22423" xr:uid="{00000000-0005-0000-0000-00004D570000}"/>
    <cellStyle name="Comma 42 2 2 2 5 3 2" xfId="22424" xr:uid="{00000000-0005-0000-0000-00004E570000}"/>
    <cellStyle name="Comma 42 2 2 2 5 4" xfId="22425" xr:uid="{00000000-0005-0000-0000-00004F570000}"/>
    <cellStyle name="Comma 42 2 2 2 6" xfId="22426" xr:uid="{00000000-0005-0000-0000-000050570000}"/>
    <cellStyle name="Comma 42 2 2 2 6 2" xfId="22427" xr:uid="{00000000-0005-0000-0000-000051570000}"/>
    <cellStyle name="Comma 42 2 2 2 6 2 2" xfId="22428" xr:uid="{00000000-0005-0000-0000-000052570000}"/>
    <cellStyle name="Comma 42 2 2 2 6 3" xfId="22429" xr:uid="{00000000-0005-0000-0000-000053570000}"/>
    <cellStyle name="Comma 42 2 2 2 7" xfId="22430" xr:uid="{00000000-0005-0000-0000-000054570000}"/>
    <cellStyle name="Comma 42 2 2 2 7 2" xfId="22431" xr:uid="{00000000-0005-0000-0000-000055570000}"/>
    <cellStyle name="Comma 42 2 2 2 8" xfId="22432" xr:uid="{00000000-0005-0000-0000-000056570000}"/>
    <cellStyle name="Comma 42 2 2 2 9" xfId="22433" xr:uid="{00000000-0005-0000-0000-000057570000}"/>
    <cellStyle name="Comma 42 2 2 3" xfId="22434" xr:uid="{00000000-0005-0000-0000-000058570000}"/>
    <cellStyle name="Comma 42 2 2 3 2" xfId="22435" xr:uid="{00000000-0005-0000-0000-000059570000}"/>
    <cellStyle name="Comma 42 2 2 3 2 2" xfId="22436" xr:uid="{00000000-0005-0000-0000-00005A570000}"/>
    <cellStyle name="Comma 42 2 2 3 2 2 2" xfId="22437" xr:uid="{00000000-0005-0000-0000-00005B570000}"/>
    <cellStyle name="Comma 42 2 2 3 2 2 2 2" xfId="22438" xr:uid="{00000000-0005-0000-0000-00005C570000}"/>
    <cellStyle name="Comma 42 2 2 3 2 2 2 2 2" xfId="22439" xr:uid="{00000000-0005-0000-0000-00005D570000}"/>
    <cellStyle name="Comma 42 2 2 3 2 2 2 2 2 2" xfId="22440" xr:uid="{00000000-0005-0000-0000-00005E570000}"/>
    <cellStyle name="Comma 42 2 2 3 2 2 2 2 3" xfId="22441" xr:uid="{00000000-0005-0000-0000-00005F570000}"/>
    <cellStyle name="Comma 42 2 2 3 2 2 2 3" xfId="22442" xr:uid="{00000000-0005-0000-0000-000060570000}"/>
    <cellStyle name="Comma 42 2 2 3 2 2 2 3 2" xfId="22443" xr:uid="{00000000-0005-0000-0000-000061570000}"/>
    <cellStyle name="Comma 42 2 2 3 2 2 2 4" xfId="22444" xr:uid="{00000000-0005-0000-0000-000062570000}"/>
    <cellStyle name="Comma 42 2 2 3 2 2 3" xfId="22445" xr:uid="{00000000-0005-0000-0000-000063570000}"/>
    <cellStyle name="Comma 42 2 2 3 2 2 3 2" xfId="22446" xr:uid="{00000000-0005-0000-0000-000064570000}"/>
    <cellStyle name="Comma 42 2 2 3 2 2 3 2 2" xfId="22447" xr:uid="{00000000-0005-0000-0000-000065570000}"/>
    <cellStyle name="Comma 42 2 2 3 2 2 3 3" xfId="22448" xr:uid="{00000000-0005-0000-0000-000066570000}"/>
    <cellStyle name="Comma 42 2 2 3 2 2 4" xfId="22449" xr:uid="{00000000-0005-0000-0000-000067570000}"/>
    <cellStyle name="Comma 42 2 2 3 2 2 4 2" xfId="22450" xr:uid="{00000000-0005-0000-0000-000068570000}"/>
    <cellStyle name="Comma 42 2 2 3 2 2 5" xfId="22451" xr:uid="{00000000-0005-0000-0000-000069570000}"/>
    <cellStyle name="Comma 42 2 2 3 2 3" xfId="22452" xr:uid="{00000000-0005-0000-0000-00006A570000}"/>
    <cellStyle name="Comma 42 2 2 3 2 3 2" xfId="22453" xr:uid="{00000000-0005-0000-0000-00006B570000}"/>
    <cellStyle name="Comma 42 2 2 3 2 3 2 2" xfId="22454" xr:uid="{00000000-0005-0000-0000-00006C570000}"/>
    <cellStyle name="Comma 42 2 2 3 2 3 2 2 2" xfId="22455" xr:uid="{00000000-0005-0000-0000-00006D570000}"/>
    <cellStyle name="Comma 42 2 2 3 2 3 2 3" xfId="22456" xr:uid="{00000000-0005-0000-0000-00006E570000}"/>
    <cellStyle name="Comma 42 2 2 3 2 3 3" xfId="22457" xr:uid="{00000000-0005-0000-0000-00006F570000}"/>
    <cellStyle name="Comma 42 2 2 3 2 3 3 2" xfId="22458" xr:uid="{00000000-0005-0000-0000-000070570000}"/>
    <cellStyle name="Comma 42 2 2 3 2 3 4" xfId="22459" xr:uid="{00000000-0005-0000-0000-000071570000}"/>
    <cellStyle name="Comma 42 2 2 3 2 4" xfId="22460" xr:uid="{00000000-0005-0000-0000-000072570000}"/>
    <cellStyle name="Comma 42 2 2 3 2 4 2" xfId="22461" xr:uid="{00000000-0005-0000-0000-000073570000}"/>
    <cellStyle name="Comma 42 2 2 3 2 4 2 2" xfId="22462" xr:uid="{00000000-0005-0000-0000-000074570000}"/>
    <cellStyle name="Comma 42 2 2 3 2 4 3" xfId="22463" xr:uid="{00000000-0005-0000-0000-000075570000}"/>
    <cellStyle name="Comma 42 2 2 3 2 5" xfId="22464" xr:uid="{00000000-0005-0000-0000-000076570000}"/>
    <cellStyle name="Comma 42 2 2 3 2 5 2" xfId="22465" xr:uid="{00000000-0005-0000-0000-000077570000}"/>
    <cellStyle name="Comma 42 2 2 3 2 6" xfId="22466" xr:uid="{00000000-0005-0000-0000-000078570000}"/>
    <cellStyle name="Comma 42 2 2 3 2 7" xfId="22467" xr:uid="{00000000-0005-0000-0000-000079570000}"/>
    <cellStyle name="Comma 42 2 2 3 3" xfId="22468" xr:uid="{00000000-0005-0000-0000-00007A570000}"/>
    <cellStyle name="Comma 42 2 2 3 3 2" xfId="22469" xr:uid="{00000000-0005-0000-0000-00007B570000}"/>
    <cellStyle name="Comma 42 2 2 3 3 2 2" xfId="22470" xr:uid="{00000000-0005-0000-0000-00007C570000}"/>
    <cellStyle name="Comma 42 2 2 3 3 2 2 2" xfId="22471" xr:uid="{00000000-0005-0000-0000-00007D570000}"/>
    <cellStyle name="Comma 42 2 2 3 3 2 2 2 2" xfId="22472" xr:uid="{00000000-0005-0000-0000-00007E570000}"/>
    <cellStyle name="Comma 42 2 2 3 3 2 2 3" xfId="22473" xr:uid="{00000000-0005-0000-0000-00007F570000}"/>
    <cellStyle name="Comma 42 2 2 3 3 2 3" xfId="22474" xr:uid="{00000000-0005-0000-0000-000080570000}"/>
    <cellStyle name="Comma 42 2 2 3 3 2 3 2" xfId="22475" xr:uid="{00000000-0005-0000-0000-000081570000}"/>
    <cellStyle name="Comma 42 2 2 3 3 2 4" xfId="22476" xr:uid="{00000000-0005-0000-0000-000082570000}"/>
    <cellStyle name="Comma 42 2 2 3 3 3" xfId="22477" xr:uid="{00000000-0005-0000-0000-000083570000}"/>
    <cellStyle name="Comma 42 2 2 3 3 3 2" xfId="22478" xr:uid="{00000000-0005-0000-0000-000084570000}"/>
    <cellStyle name="Comma 42 2 2 3 3 3 2 2" xfId="22479" xr:uid="{00000000-0005-0000-0000-000085570000}"/>
    <cellStyle name="Comma 42 2 2 3 3 3 3" xfId="22480" xr:uid="{00000000-0005-0000-0000-000086570000}"/>
    <cellStyle name="Comma 42 2 2 3 3 4" xfId="22481" xr:uid="{00000000-0005-0000-0000-000087570000}"/>
    <cellStyle name="Comma 42 2 2 3 3 4 2" xfId="22482" xr:uid="{00000000-0005-0000-0000-000088570000}"/>
    <cellStyle name="Comma 42 2 2 3 3 5" xfId="22483" xr:uid="{00000000-0005-0000-0000-000089570000}"/>
    <cellStyle name="Comma 42 2 2 3 4" xfId="22484" xr:uid="{00000000-0005-0000-0000-00008A570000}"/>
    <cellStyle name="Comma 42 2 2 3 4 2" xfId="22485" xr:uid="{00000000-0005-0000-0000-00008B570000}"/>
    <cellStyle name="Comma 42 2 2 3 4 2 2" xfId="22486" xr:uid="{00000000-0005-0000-0000-00008C570000}"/>
    <cellStyle name="Comma 42 2 2 3 4 2 2 2" xfId="22487" xr:uid="{00000000-0005-0000-0000-00008D570000}"/>
    <cellStyle name="Comma 42 2 2 3 4 2 3" xfId="22488" xr:uid="{00000000-0005-0000-0000-00008E570000}"/>
    <cellStyle name="Comma 42 2 2 3 4 3" xfId="22489" xr:uid="{00000000-0005-0000-0000-00008F570000}"/>
    <cellStyle name="Comma 42 2 2 3 4 3 2" xfId="22490" xr:uid="{00000000-0005-0000-0000-000090570000}"/>
    <cellStyle name="Comma 42 2 2 3 4 4" xfId="22491" xr:uid="{00000000-0005-0000-0000-000091570000}"/>
    <cellStyle name="Comma 42 2 2 3 5" xfId="22492" xr:uid="{00000000-0005-0000-0000-000092570000}"/>
    <cellStyle name="Comma 42 2 2 3 5 2" xfId="22493" xr:uid="{00000000-0005-0000-0000-000093570000}"/>
    <cellStyle name="Comma 42 2 2 3 5 2 2" xfId="22494" xr:uid="{00000000-0005-0000-0000-000094570000}"/>
    <cellStyle name="Comma 42 2 2 3 5 3" xfId="22495" xr:uid="{00000000-0005-0000-0000-000095570000}"/>
    <cellStyle name="Comma 42 2 2 3 6" xfId="22496" xr:uid="{00000000-0005-0000-0000-000096570000}"/>
    <cellStyle name="Comma 42 2 2 3 6 2" xfId="22497" xr:uid="{00000000-0005-0000-0000-000097570000}"/>
    <cellStyle name="Comma 42 2 2 3 7" xfId="22498" xr:uid="{00000000-0005-0000-0000-000098570000}"/>
    <cellStyle name="Comma 42 2 2 3 8" xfId="22499" xr:uid="{00000000-0005-0000-0000-000099570000}"/>
    <cellStyle name="Comma 42 2 2 4" xfId="22500" xr:uid="{00000000-0005-0000-0000-00009A570000}"/>
    <cellStyle name="Comma 42 2 2 4 2" xfId="22501" xr:uid="{00000000-0005-0000-0000-00009B570000}"/>
    <cellStyle name="Comma 42 2 2 4 2 2" xfId="22502" xr:uid="{00000000-0005-0000-0000-00009C570000}"/>
    <cellStyle name="Comma 42 2 2 4 2 2 2" xfId="22503" xr:uid="{00000000-0005-0000-0000-00009D570000}"/>
    <cellStyle name="Comma 42 2 2 4 2 2 2 2" xfId="22504" xr:uid="{00000000-0005-0000-0000-00009E570000}"/>
    <cellStyle name="Comma 42 2 2 4 2 2 2 2 2" xfId="22505" xr:uid="{00000000-0005-0000-0000-00009F570000}"/>
    <cellStyle name="Comma 42 2 2 4 2 2 2 3" xfId="22506" xr:uid="{00000000-0005-0000-0000-0000A0570000}"/>
    <cellStyle name="Comma 42 2 2 4 2 2 3" xfId="22507" xr:uid="{00000000-0005-0000-0000-0000A1570000}"/>
    <cellStyle name="Comma 42 2 2 4 2 2 3 2" xfId="22508" xr:uid="{00000000-0005-0000-0000-0000A2570000}"/>
    <cellStyle name="Comma 42 2 2 4 2 2 4" xfId="22509" xr:uid="{00000000-0005-0000-0000-0000A3570000}"/>
    <cellStyle name="Comma 42 2 2 4 2 3" xfId="22510" xr:uid="{00000000-0005-0000-0000-0000A4570000}"/>
    <cellStyle name="Comma 42 2 2 4 2 3 2" xfId="22511" xr:uid="{00000000-0005-0000-0000-0000A5570000}"/>
    <cellStyle name="Comma 42 2 2 4 2 3 2 2" xfId="22512" xr:uid="{00000000-0005-0000-0000-0000A6570000}"/>
    <cellStyle name="Comma 42 2 2 4 2 3 3" xfId="22513" xr:uid="{00000000-0005-0000-0000-0000A7570000}"/>
    <cellStyle name="Comma 42 2 2 4 2 4" xfId="22514" xr:uid="{00000000-0005-0000-0000-0000A8570000}"/>
    <cellStyle name="Comma 42 2 2 4 2 4 2" xfId="22515" xr:uid="{00000000-0005-0000-0000-0000A9570000}"/>
    <cellStyle name="Comma 42 2 2 4 2 5" xfId="22516" xr:uid="{00000000-0005-0000-0000-0000AA570000}"/>
    <cellStyle name="Comma 42 2 2 4 3" xfId="22517" xr:uid="{00000000-0005-0000-0000-0000AB570000}"/>
    <cellStyle name="Comma 42 2 2 4 3 2" xfId="22518" xr:uid="{00000000-0005-0000-0000-0000AC570000}"/>
    <cellStyle name="Comma 42 2 2 4 3 2 2" xfId="22519" xr:uid="{00000000-0005-0000-0000-0000AD570000}"/>
    <cellStyle name="Comma 42 2 2 4 3 2 2 2" xfId="22520" xr:uid="{00000000-0005-0000-0000-0000AE570000}"/>
    <cellStyle name="Comma 42 2 2 4 3 2 3" xfId="22521" xr:uid="{00000000-0005-0000-0000-0000AF570000}"/>
    <cellStyle name="Comma 42 2 2 4 3 3" xfId="22522" xr:uid="{00000000-0005-0000-0000-0000B0570000}"/>
    <cellStyle name="Comma 42 2 2 4 3 3 2" xfId="22523" xr:uid="{00000000-0005-0000-0000-0000B1570000}"/>
    <cellStyle name="Comma 42 2 2 4 3 4" xfId="22524" xr:uid="{00000000-0005-0000-0000-0000B2570000}"/>
    <cellStyle name="Comma 42 2 2 4 4" xfId="22525" xr:uid="{00000000-0005-0000-0000-0000B3570000}"/>
    <cellStyle name="Comma 42 2 2 4 4 2" xfId="22526" xr:uid="{00000000-0005-0000-0000-0000B4570000}"/>
    <cellStyle name="Comma 42 2 2 4 4 2 2" xfId="22527" xr:uid="{00000000-0005-0000-0000-0000B5570000}"/>
    <cellStyle name="Comma 42 2 2 4 4 3" xfId="22528" xr:uid="{00000000-0005-0000-0000-0000B6570000}"/>
    <cellStyle name="Comma 42 2 2 4 5" xfId="22529" xr:uid="{00000000-0005-0000-0000-0000B7570000}"/>
    <cellStyle name="Comma 42 2 2 4 5 2" xfId="22530" xr:uid="{00000000-0005-0000-0000-0000B8570000}"/>
    <cellStyle name="Comma 42 2 2 4 6" xfId="22531" xr:uid="{00000000-0005-0000-0000-0000B9570000}"/>
    <cellStyle name="Comma 42 2 2 4 7" xfId="22532" xr:uid="{00000000-0005-0000-0000-0000BA570000}"/>
    <cellStyle name="Comma 42 2 2 5" xfId="22533" xr:uid="{00000000-0005-0000-0000-0000BB570000}"/>
    <cellStyle name="Comma 42 2 2 5 2" xfId="22534" xr:uid="{00000000-0005-0000-0000-0000BC570000}"/>
    <cellStyle name="Comma 42 2 2 5 2 2" xfId="22535" xr:uid="{00000000-0005-0000-0000-0000BD570000}"/>
    <cellStyle name="Comma 42 2 2 5 2 2 2" xfId="22536" xr:uid="{00000000-0005-0000-0000-0000BE570000}"/>
    <cellStyle name="Comma 42 2 2 5 2 2 2 2" xfId="22537" xr:uid="{00000000-0005-0000-0000-0000BF570000}"/>
    <cellStyle name="Comma 42 2 2 5 2 2 3" xfId="22538" xr:uid="{00000000-0005-0000-0000-0000C0570000}"/>
    <cellStyle name="Comma 42 2 2 5 2 3" xfId="22539" xr:uid="{00000000-0005-0000-0000-0000C1570000}"/>
    <cellStyle name="Comma 42 2 2 5 2 3 2" xfId="22540" xr:uid="{00000000-0005-0000-0000-0000C2570000}"/>
    <cellStyle name="Comma 42 2 2 5 2 4" xfId="22541" xr:uid="{00000000-0005-0000-0000-0000C3570000}"/>
    <cellStyle name="Comma 42 2 2 5 3" xfId="22542" xr:uid="{00000000-0005-0000-0000-0000C4570000}"/>
    <cellStyle name="Comma 42 2 2 5 3 2" xfId="22543" xr:uid="{00000000-0005-0000-0000-0000C5570000}"/>
    <cellStyle name="Comma 42 2 2 5 3 2 2" xfId="22544" xr:uid="{00000000-0005-0000-0000-0000C6570000}"/>
    <cellStyle name="Comma 42 2 2 5 3 3" xfId="22545" xr:uid="{00000000-0005-0000-0000-0000C7570000}"/>
    <cellStyle name="Comma 42 2 2 5 4" xfId="22546" xr:uid="{00000000-0005-0000-0000-0000C8570000}"/>
    <cellStyle name="Comma 42 2 2 5 4 2" xfId="22547" xr:uid="{00000000-0005-0000-0000-0000C9570000}"/>
    <cellStyle name="Comma 42 2 2 5 5" xfId="22548" xr:uid="{00000000-0005-0000-0000-0000CA570000}"/>
    <cellStyle name="Comma 42 2 2 6" xfId="22549" xr:uid="{00000000-0005-0000-0000-0000CB570000}"/>
    <cellStyle name="Comma 42 2 2 6 2" xfId="22550" xr:uid="{00000000-0005-0000-0000-0000CC570000}"/>
    <cellStyle name="Comma 42 2 2 6 2 2" xfId="22551" xr:uid="{00000000-0005-0000-0000-0000CD570000}"/>
    <cellStyle name="Comma 42 2 2 6 2 2 2" xfId="22552" xr:uid="{00000000-0005-0000-0000-0000CE570000}"/>
    <cellStyle name="Comma 42 2 2 6 2 3" xfId="22553" xr:uid="{00000000-0005-0000-0000-0000CF570000}"/>
    <cellStyle name="Comma 42 2 2 6 3" xfId="22554" xr:uid="{00000000-0005-0000-0000-0000D0570000}"/>
    <cellStyle name="Comma 42 2 2 6 3 2" xfId="22555" xr:uid="{00000000-0005-0000-0000-0000D1570000}"/>
    <cellStyle name="Comma 42 2 2 6 4" xfId="22556" xr:uid="{00000000-0005-0000-0000-0000D2570000}"/>
    <cellStyle name="Comma 42 2 2 7" xfId="22557" xr:uid="{00000000-0005-0000-0000-0000D3570000}"/>
    <cellStyle name="Comma 42 2 2 7 2" xfId="22558" xr:uid="{00000000-0005-0000-0000-0000D4570000}"/>
    <cellStyle name="Comma 42 2 2 7 2 2" xfId="22559" xr:uid="{00000000-0005-0000-0000-0000D5570000}"/>
    <cellStyle name="Comma 42 2 2 7 3" xfId="22560" xr:uid="{00000000-0005-0000-0000-0000D6570000}"/>
    <cellStyle name="Comma 42 2 2 8" xfId="22561" xr:uid="{00000000-0005-0000-0000-0000D7570000}"/>
    <cellStyle name="Comma 42 2 2 8 2" xfId="22562" xr:uid="{00000000-0005-0000-0000-0000D8570000}"/>
    <cellStyle name="Comma 42 2 2 9" xfId="22563" xr:uid="{00000000-0005-0000-0000-0000D9570000}"/>
    <cellStyle name="Comma 42 2 3" xfId="22564" xr:uid="{00000000-0005-0000-0000-0000DA570000}"/>
    <cellStyle name="Comma 42 2 3 2" xfId="22565" xr:uid="{00000000-0005-0000-0000-0000DB570000}"/>
    <cellStyle name="Comma 42 2 3 2 2" xfId="22566" xr:uid="{00000000-0005-0000-0000-0000DC570000}"/>
    <cellStyle name="Comma 42 2 3 2 2 2" xfId="22567" xr:uid="{00000000-0005-0000-0000-0000DD570000}"/>
    <cellStyle name="Comma 42 2 3 2 2 2 2" xfId="22568" xr:uid="{00000000-0005-0000-0000-0000DE570000}"/>
    <cellStyle name="Comma 42 2 3 2 2 2 2 2" xfId="22569" xr:uid="{00000000-0005-0000-0000-0000DF570000}"/>
    <cellStyle name="Comma 42 2 3 2 2 2 2 2 2" xfId="22570" xr:uid="{00000000-0005-0000-0000-0000E0570000}"/>
    <cellStyle name="Comma 42 2 3 2 2 2 2 2 2 2" xfId="22571" xr:uid="{00000000-0005-0000-0000-0000E1570000}"/>
    <cellStyle name="Comma 42 2 3 2 2 2 2 2 3" xfId="22572" xr:uid="{00000000-0005-0000-0000-0000E2570000}"/>
    <cellStyle name="Comma 42 2 3 2 2 2 2 3" xfId="22573" xr:uid="{00000000-0005-0000-0000-0000E3570000}"/>
    <cellStyle name="Comma 42 2 3 2 2 2 2 3 2" xfId="22574" xr:uid="{00000000-0005-0000-0000-0000E4570000}"/>
    <cellStyle name="Comma 42 2 3 2 2 2 2 4" xfId="22575" xr:uid="{00000000-0005-0000-0000-0000E5570000}"/>
    <cellStyle name="Comma 42 2 3 2 2 2 3" xfId="22576" xr:uid="{00000000-0005-0000-0000-0000E6570000}"/>
    <cellStyle name="Comma 42 2 3 2 2 2 3 2" xfId="22577" xr:uid="{00000000-0005-0000-0000-0000E7570000}"/>
    <cellStyle name="Comma 42 2 3 2 2 2 3 2 2" xfId="22578" xr:uid="{00000000-0005-0000-0000-0000E8570000}"/>
    <cellStyle name="Comma 42 2 3 2 2 2 3 3" xfId="22579" xr:uid="{00000000-0005-0000-0000-0000E9570000}"/>
    <cellStyle name="Comma 42 2 3 2 2 2 4" xfId="22580" xr:uid="{00000000-0005-0000-0000-0000EA570000}"/>
    <cellStyle name="Comma 42 2 3 2 2 2 4 2" xfId="22581" xr:uid="{00000000-0005-0000-0000-0000EB570000}"/>
    <cellStyle name="Comma 42 2 3 2 2 2 5" xfId="22582" xr:uid="{00000000-0005-0000-0000-0000EC570000}"/>
    <cellStyle name="Comma 42 2 3 2 2 3" xfId="22583" xr:uid="{00000000-0005-0000-0000-0000ED570000}"/>
    <cellStyle name="Comma 42 2 3 2 2 3 2" xfId="22584" xr:uid="{00000000-0005-0000-0000-0000EE570000}"/>
    <cellStyle name="Comma 42 2 3 2 2 3 2 2" xfId="22585" xr:uid="{00000000-0005-0000-0000-0000EF570000}"/>
    <cellStyle name="Comma 42 2 3 2 2 3 2 2 2" xfId="22586" xr:uid="{00000000-0005-0000-0000-0000F0570000}"/>
    <cellStyle name="Comma 42 2 3 2 2 3 2 3" xfId="22587" xr:uid="{00000000-0005-0000-0000-0000F1570000}"/>
    <cellStyle name="Comma 42 2 3 2 2 3 3" xfId="22588" xr:uid="{00000000-0005-0000-0000-0000F2570000}"/>
    <cellStyle name="Comma 42 2 3 2 2 3 3 2" xfId="22589" xr:uid="{00000000-0005-0000-0000-0000F3570000}"/>
    <cellStyle name="Comma 42 2 3 2 2 3 4" xfId="22590" xr:uid="{00000000-0005-0000-0000-0000F4570000}"/>
    <cellStyle name="Comma 42 2 3 2 2 4" xfId="22591" xr:uid="{00000000-0005-0000-0000-0000F5570000}"/>
    <cellStyle name="Comma 42 2 3 2 2 4 2" xfId="22592" xr:uid="{00000000-0005-0000-0000-0000F6570000}"/>
    <cellStyle name="Comma 42 2 3 2 2 4 2 2" xfId="22593" xr:uid="{00000000-0005-0000-0000-0000F7570000}"/>
    <cellStyle name="Comma 42 2 3 2 2 4 3" xfId="22594" xr:uid="{00000000-0005-0000-0000-0000F8570000}"/>
    <cellStyle name="Comma 42 2 3 2 2 5" xfId="22595" xr:uid="{00000000-0005-0000-0000-0000F9570000}"/>
    <cellStyle name="Comma 42 2 3 2 2 5 2" xfId="22596" xr:uid="{00000000-0005-0000-0000-0000FA570000}"/>
    <cellStyle name="Comma 42 2 3 2 2 6" xfId="22597" xr:uid="{00000000-0005-0000-0000-0000FB570000}"/>
    <cellStyle name="Comma 42 2 3 2 2 7" xfId="22598" xr:uid="{00000000-0005-0000-0000-0000FC570000}"/>
    <cellStyle name="Comma 42 2 3 2 3" xfId="22599" xr:uid="{00000000-0005-0000-0000-0000FD570000}"/>
    <cellStyle name="Comma 42 2 3 2 3 2" xfId="22600" xr:uid="{00000000-0005-0000-0000-0000FE570000}"/>
    <cellStyle name="Comma 42 2 3 2 3 2 2" xfId="22601" xr:uid="{00000000-0005-0000-0000-0000FF570000}"/>
    <cellStyle name="Comma 42 2 3 2 3 2 2 2" xfId="22602" xr:uid="{00000000-0005-0000-0000-000000580000}"/>
    <cellStyle name="Comma 42 2 3 2 3 2 2 2 2" xfId="22603" xr:uid="{00000000-0005-0000-0000-000001580000}"/>
    <cellStyle name="Comma 42 2 3 2 3 2 2 3" xfId="22604" xr:uid="{00000000-0005-0000-0000-000002580000}"/>
    <cellStyle name="Comma 42 2 3 2 3 2 3" xfId="22605" xr:uid="{00000000-0005-0000-0000-000003580000}"/>
    <cellStyle name="Comma 42 2 3 2 3 2 3 2" xfId="22606" xr:uid="{00000000-0005-0000-0000-000004580000}"/>
    <cellStyle name="Comma 42 2 3 2 3 2 4" xfId="22607" xr:uid="{00000000-0005-0000-0000-000005580000}"/>
    <cellStyle name="Comma 42 2 3 2 3 3" xfId="22608" xr:uid="{00000000-0005-0000-0000-000006580000}"/>
    <cellStyle name="Comma 42 2 3 2 3 3 2" xfId="22609" xr:uid="{00000000-0005-0000-0000-000007580000}"/>
    <cellStyle name="Comma 42 2 3 2 3 3 2 2" xfId="22610" xr:uid="{00000000-0005-0000-0000-000008580000}"/>
    <cellStyle name="Comma 42 2 3 2 3 3 3" xfId="22611" xr:uid="{00000000-0005-0000-0000-000009580000}"/>
    <cellStyle name="Comma 42 2 3 2 3 4" xfId="22612" xr:uid="{00000000-0005-0000-0000-00000A580000}"/>
    <cellStyle name="Comma 42 2 3 2 3 4 2" xfId="22613" xr:uid="{00000000-0005-0000-0000-00000B580000}"/>
    <cellStyle name="Comma 42 2 3 2 3 5" xfId="22614" xr:uid="{00000000-0005-0000-0000-00000C580000}"/>
    <cellStyle name="Comma 42 2 3 2 4" xfId="22615" xr:uid="{00000000-0005-0000-0000-00000D580000}"/>
    <cellStyle name="Comma 42 2 3 2 4 2" xfId="22616" xr:uid="{00000000-0005-0000-0000-00000E580000}"/>
    <cellStyle name="Comma 42 2 3 2 4 2 2" xfId="22617" xr:uid="{00000000-0005-0000-0000-00000F580000}"/>
    <cellStyle name="Comma 42 2 3 2 4 2 2 2" xfId="22618" xr:uid="{00000000-0005-0000-0000-000010580000}"/>
    <cellStyle name="Comma 42 2 3 2 4 2 3" xfId="22619" xr:uid="{00000000-0005-0000-0000-000011580000}"/>
    <cellStyle name="Comma 42 2 3 2 4 3" xfId="22620" xr:uid="{00000000-0005-0000-0000-000012580000}"/>
    <cellStyle name="Comma 42 2 3 2 4 3 2" xfId="22621" xr:uid="{00000000-0005-0000-0000-000013580000}"/>
    <cellStyle name="Comma 42 2 3 2 4 4" xfId="22622" xr:uid="{00000000-0005-0000-0000-000014580000}"/>
    <cellStyle name="Comma 42 2 3 2 5" xfId="22623" xr:uid="{00000000-0005-0000-0000-000015580000}"/>
    <cellStyle name="Comma 42 2 3 2 5 2" xfId="22624" xr:uid="{00000000-0005-0000-0000-000016580000}"/>
    <cellStyle name="Comma 42 2 3 2 5 2 2" xfId="22625" xr:uid="{00000000-0005-0000-0000-000017580000}"/>
    <cellStyle name="Comma 42 2 3 2 5 3" xfId="22626" xr:uid="{00000000-0005-0000-0000-000018580000}"/>
    <cellStyle name="Comma 42 2 3 2 6" xfId="22627" xr:uid="{00000000-0005-0000-0000-000019580000}"/>
    <cellStyle name="Comma 42 2 3 2 6 2" xfId="22628" xr:uid="{00000000-0005-0000-0000-00001A580000}"/>
    <cellStyle name="Comma 42 2 3 2 7" xfId="22629" xr:uid="{00000000-0005-0000-0000-00001B580000}"/>
    <cellStyle name="Comma 42 2 3 2 8" xfId="22630" xr:uid="{00000000-0005-0000-0000-00001C580000}"/>
    <cellStyle name="Comma 42 2 3 3" xfId="22631" xr:uid="{00000000-0005-0000-0000-00001D580000}"/>
    <cellStyle name="Comma 42 2 3 3 2" xfId="22632" xr:uid="{00000000-0005-0000-0000-00001E580000}"/>
    <cellStyle name="Comma 42 2 3 3 2 2" xfId="22633" xr:uid="{00000000-0005-0000-0000-00001F580000}"/>
    <cellStyle name="Comma 42 2 3 3 2 2 2" xfId="22634" xr:uid="{00000000-0005-0000-0000-000020580000}"/>
    <cellStyle name="Comma 42 2 3 3 2 2 2 2" xfId="22635" xr:uid="{00000000-0005-0000-0000-000021580000}"/>
    <cellStyle name="Comma 42 2 3 3 2 2 2 2 2" xfId="22636" xr:uid="{00000000-0005-0000-0000-000022580000}"/>
    <cellStyle name="Comma 42 2 3 3 2 2 2 3" xfId="22637" xr:uid="{00000000-0005-0000-0000-000023580000}"/>
    <cellStyle name="Comma 42 2 3 3 2 2 3" xfId="22638" xr:uid="{00000000-0005-0000-0000-000024580000}"/>
    <cellStyle name="Comma 42 2 3 3 2 2 3 2" xfId="22639" xr:uid="{00000000-0005-0000-0000-000025580000}"/>
    <cellStyle name="Comma 42 2 3 3 2 2 4" xfId="22640" xr:uid="{00000000-0005-0000-0000-000026580000}"/>
    <cellStyle name="Comma 42 2 3 3 2 3" xfId="22641" xr:uid="{00000000-0005-0000-0000-000027580000}"/>
    <cellStyle name="Comma 42 2 3 3 2 3 2" xfId="22642" xr:uid="{00000000-0005-0000-0000-000028580000}"/>
    <cellStyle name="Comma 42 2 3 3 2 3 2 2" xfId="22643" xr:uid="{00000000-0005-0000-0000-000029580000}"/>
    <cellStyle name="Comma 42 2 3 3 2 3 3" xfId="22644" xr:uid="{00000000-0005-0000-0000-00002A580000}"/>
    <cellStyle name="Comma 42 2 3 3 2 4" xfId="22645" xr:uid="{00000000-0005-0000-0000-00002B580000}"/>
    <cellStyle name="Comma 42 2 3 3 2 4 2" xfId="22646" xr:uid="{00000000-0005-0000-0000-00002C580000}"/>
    <cellStyle name="Comma 42 2 3 3 2 5" xfId="22647" xr:uid="{00000000-0005-0000-0000-00002D580000}"/>
    <cellStyle name="Comma 42 2 3 3 3" xfId="22648" xr:uid="{00000000-0005-0000-0000-00002E580000}"/>
    <cellStyle name="Comma 42 2 3 3 3 2" xfId="22649" xr:uid="{00000000-0005-0000-0000-00002F580000}"/>
    <cellStyle name="Comma 42 2 3 3 3 2 2" xfId="22650" xr:uid="{00000000-0005-0000-0000-000030580000}"/>
    <cellStyle name="Comma 42 2 3 3 3 2 2 2" xfId="22651" xr:uid="{00000000-0005-0000-0000-000031580000}"/>
    <cellStyle name="Comma 42 2 3 3 3 2 3" xfId="22652" xr:uid="{00000000-0005-0000-0000-000032580000}"/>
    <cellStyle name="Comma 42 2 3 3 3 3" xfId="22653" xr:uid="{00000000-0005-0000-0000-000033580000}"/>
    <cellStyle name="Comma 42 2 3 3 3 3 2" xfId="22654" xr:uid="{00000000-0005-0000-0000-000034580000}"/>
    <cellStyle name="Comma 42 2 3 3 3 4" xfId="22655" xr:uid="{00000000-0005-0000-0000-000035580000}"/>
    <cellStyle name="Comma 42 2 3 3 4" xfId="22656" xr:uid="{00000000-0005-0000-0000-000036580000}"/>
    <cellStyle name="Comma 42 2 3 3 4 2" xfId="22657" xr:uid="{00000000-0005-0000-0000-000037580000}"/>
    <cellStyle name="Comma 42 2 3 3 4 2 2" xfId="22658" xr:uid="{00000000-0005-0000-0000-000038580000}"/>
    <cellStyle name="Comma 42 2 3 3 4 3" xfId="22659" xr:uid="{00000000-0005-0000-0000-000039580000}"/>
    <cellStyle name="Comma 42 2 3 3 5" xfId="22660" xr:uid="{00000000-0005-0000-0000-00003A580000}"/>
    <cellStyle name="Comma 42 2 3 3 5 2" xfId="22661" xr:uid="{00000000-0005-0000-0000-00003B580000}"/>
    <cellStyle name="Comma 42 2 3 3 6" xfId="22662" xr:uid="{00000000-0005-0000-0000-00003C580000}"/>
    <cellStyle name="Comma 42 2 3 3 7" xfId="22663" xr:uid="{00000000-0005-0000-0000-00003D580000}"/>
    <cellStyle name="Comma 42 2 3 4" xfId="22664" xr:uid="{00000000-0005-0000-0000-00003E580000}"/>
    <cellStyle name="Comma 42 2 3 4 2" xfId="22665" xr:uid="{00000000-0005-0000-0000-00003F580000}"/>
    <cellStyle name="Comma 42 2 3 4 2 2" xfId="22666" xr:uid="{00000000-0005-0000-0000-000040580000}"/>
    <cellStyle name="Comma 42 2 3 4 2 2 2" xfId="22667" xr:uid="{00000000-0005-0000-0000-000041580000}"/>
    <cellStyle name="Comma 42 2 3 4 2 2 2 2" xfId="22668" xr:uid="{00000000-0005-0000-0000-000042580000}"/>
    <cellStyle name="Comma 42 2 3 4 2 2 3" xfId="22669" xr:uid="{00000000-0005-0000-0000-000043580000}"/>
    <cellStyle name="Comma 42 2 3 4 2 3" xfId="22670" xr:uid="{00000000-0005-0000-0000-000044580000}"/>
    <cellStyle name="Comma 42 2 3 4 2 3 2" xfId="22671" xr:uid="{00000000-0005-0000-0000-000045580000}"/>
    <cellStyle name="Comma 42 2 3 4 2 4" xfId="22672" xr:uid="{00000000-0005-0000-0000-000046580000}"/>
    <cellStyle name="Comma 42 2 3 4 3" xfId="22673" xr:uid="{00000000-0005-0000-0000-000047580000}"/>
    <cellStyle name="Comma 42 2 3 4 3 2" xfId="22674" xr:uid="{00000000-0005-0000-0000-000048580000}"/>
    <cellStyle name="Comma 42 2 3 4 3 2 2" xfId="22675" xr:uid="{00000000-0005-0000-0000-000049580000}"/>
    <cellStyle name="Comma 42 2 3 4 3 3" xfId="22676" xr:uid="{00000000-0005-0000-0000-00004A580000}"/>
    <cellStyle name="Comma 42 2 3 4 4" xfId="22677" xr:uid="{00000000-0005-0000-0000-00004B580000}"/>
    <cellStyle name="Comma 42 2 3 4 4 2" xfId="22678" xr:uid="{00000000-0005-0000-0000-00004C580000}"/>
    <cellStyle name="Comma 42 2 3 4 5" xfId="22679" xr:uid="{00000000-0005-0000-0000-00004D580000}"/>
    <cellStyle name="Comma 42 2 3 5" xfId="22680" xr:uid="{00000000-0005-0000-0000-00004E580000}"/>
    <cellStyle name="Comma 42 2 3 5 2" xfId="22681" xr:uid="{00000000-0005-0000-0000-00004F580000}"/>
    <cellStyle name="Comma 42 2 3 5 2 2" xfId="22682" xr:uid="{00000000-0005-0000-0000-000050580000}"/>
    <cellStyle name="Comma 42 2 3 5 2 2 2" xfId="22683" xr:uid="{00000000-0005-0000-0000-000051580000}"/>
    <cellStyle name="Comma 42 2 3 5 2 3" xfId="22684" xr:uid="{00000000-0005-0000-0000-000052580000}"/>
    <cellStyle name="Comma 42 2 3 5 3" xfId="22685" xr:uid="{00000000-0005-0000-0000-000053580000}"/>
    <cellStyle name="Comma 42 2 3 5 3 2" xfId="22686" xr:uid="{00000000-0005-0000-0000-000054580000}"/>
    <cellStyle name="Comma 42 2 3 5 4" xfId="22687" xr:uid="{00000000-0005-0000-0000-000055580000}"/>
    <cellStyle name="Comma 42 2 3 6" xfId="22688" xr:uid="{00000000-0005-0000-0000-000056580000}"/>
    <cellStyle name="Comma 42 2 3 6 2" xfId="22689" xr:uid="{00000000-0005-0000-0000-000057580000}"/>
    <cellStyle name="Comma 42 2 3 6 2 2" xfId="22690" xr:uid="{00000000-0005-0000-0000-000058580000}"/>
    <cellStyle name="Comma 42 2 3 6 3" xfId="22691" xr:uid="{00000000-0005-0000-0000-000059580000}"/>
    <cellStyle name="Comma 42 2 3 7" xfId="22692" xr:uid="{00000000-0005-0000-0000-00005A580000}"/>
    <cellStyle name="Comma 42 2 3 7 2" xfId="22693" xr:uid="{00000000-0005-0000-0000-00005B580000}"/>
    <cellStyle name="Comma 42 2 3 8" xfId="22694" xr:uid="{00000000-0005-0000-0000-00005C580000}"/>
    <cellStyle name="Comma 42 2 3 9" xfId="22695" xr:uid="{00000000-0005-0000-0000-00005D580000}"/>
    <cellStyle name="Comma 42 2 4" xfId="22696" xr:uid="{00000000-0005-0000-0000-00005E580000}"/>
    <cellStyle name="Comma 42 2 4 2" xfId="22697" xr:uid="{00000000-0005-0000-0000-00005F580000}"/>
    <cellStyle name="Comma 42 2 4 2 2" xfId="22698" xr:uid="{00000000-0005-0000-0000-000060580000}"/>
    <cellStyle name="Comma 42 2 4 2 2 2" xfId="22699" xr:uid="{00000000-0005-0000-0000-000061580000}"/>
    <cellStyle name="Comma 42 2 4 2 2 2 2" xfId="22700" xr:uid="{00000000-0005-0000-0000-000062580000}"/>
    <cellStyle name="Comma 42 2 4 2 2 2 2 2" xfId="22701" xr:uid="{00000000-0005-0000-0000-000063580000}"/>
    <cellStyle name="Comma 42 2 4 2 2 2 2 2 2" xfId="22702" xr:uid="{00000000-0005-0000-0000-000064580000}"/>
    <cellStyle name="Comma 42 2 4 2 2 2 2 3" xfId="22703" xr:uid="{00000000-0005-0000-0000-000065580000}"/>
    <cellStyle name="Comma 42 2 4 2 2 2 3" xfId="22704" xr:uid="{00000000-0005-0000-0000-000066580000}"/>
    <cellStyle name="Comma 42 2 4 2 2 2 3 2" xfId="22705" xr:uid="{00000000-0005-0000-0000-000067580000}"/>
    <cellStyle name="Comma 42 2 4 2 2 2 4" xfId="22706" xr:uid="{00000000-0005-0000-0000-000068580000}"/>
    <cellStyle name="Comma 42 2 4 2 2 3" xfId="22707" xr:uid="{00000000-0005-0000-0000-000069580000}"/>
    <cellStyle name="Comma 42 2 4 2 2 3 2" xfId="22708" xr:uid="{00000000-0005-0000-0000-00006A580000}"/>
    <cellStyle name="Comma 42 2 4 2 2 3 2 2" xfId="22709" xr:uid="{00000000-0005-0000-0000-00006B580000}"/>
    <cellStyle name="Comma 42 2 4 2 2 3 3" xfId="22710" xr:uid="{00000000-0005-0000-0000-00006C580000}"/>
    <cellStyle name="Comma 42 2 4 2 2 4" xfId="22711" xr:uid="{00000000-0005-0000-0000-00006D580000}"/>
    <cellStyle name="Comma 42 2 4 2 2 4 2" xfId="22712" xr:uid="{00000000-0005-0000-0000-00006E580000}"/>
    <cellStyle name="Comma 42 2 4 2 2 5" xfId="22713" xr:uid="{00000000-0005-0000-0000-00006F580000}"/>
    <cellStyle name="Comma 42 2 4 2 3" xfId="22714" xr:uid="{00000000-0005-0000-0000-000070580000}"/>
    <cellStyle name="Comma 42 2 4 2 3 2" xfId="22715" xr:uid="{00000000-0005-0000-0000-000071580000}"/>
    <cellStyle name="Comma 42 2 4 2 3 2 2" xfId="22716" xr:uid="{00000000-0005-0000-0000-000072580000}"/>
    <cellStyle name="Comma 42 2 4 2 3 2 2 2" xfId="22717" xr:uid="{00000000-0005-0000-0000-000073580000}"/>
    <cellStyle name="Comma 42 2 4 2 3 2 3" xfId="22718" xr:uid="{00000000-0005-0000-0000-000074580000}"/>
    <cellStyle name="Comma 42 2 4 2 3 3" xfId="22719" xr:uid="{00000000-0005-0000-0000-000075580000}"/>
    <cellStyle name="Comma 42 2 4 2 3 3 2" xfId="22720" xr:uid="{00000000-0005-0000-0000-000076580000}"/>
    <cellStyle name="Comma 42 2 4 2 3 4" xfId="22721" xr:uid="{00000000-0005-0000-0000-000077580000}"/>
    <cellStyle name="Comma 42 2 4 2 4" xfId="22722" xr:uid="{00000000-0005-0000-0000-000078580000}"/>
    <cellStyle name="Comma 42 2 4 2 4 2" xfId="22723" xr:uid="{00000000-0005-0000-0000-000079580000}"/>
    <cellStyle name="Comma 42 2 4 2 4 2 2" xfId="22724" xr:uid="{00000000-0005-0000-0000-00007A580000}"/>
    <cellStyle name="Comma 42 2 4 2 4 3" xfId="22725" xr:uid="{00000000-0005-0000-0000-00007B580000}"/>
    <cellStyle name="Comma 42 2 4 2 5" xfId="22726" xr:uid="{00000000-0005-0000-0000-00007C580000}"/>
    <cellStyle name="Comma 42 2 4 2 5 2" xfId="22727" xr:uid="{00000000-0005-0000-0000-00007D580000}"/>
    <cellStyle name="Comma 42 2 4 2 6" xfId="22728" xr:uid="{00000000-0005-0000-0000-00007E580000}"/>
    <cellStyle name="Comma 42 2 4 2 7" xfId="22729" xr:uid="{00000000-0005-0000-0000-00007F580000}"/>
    <cellStyle name="Comma 42 2 4 3" xfId="22730" xr:uid="{00000000-0005-0000-0000-000080580000}"/>
    <cellStyle name="Comma 42 2 4 3 2" xfId="22731" xr:uid="{00000000-0005-0000-0000-000081580000}"/>
    <cellStyle name="Comma 42 2 4 3 2 2" xfId="22732" xr:uid="{00000000-0005-0000-0000-000082580000}"/>
    <cellStyle name="Comma 42 2 4 3 2 2 2" xfId="22733" xr:uid="{00000000-0005-0000-0000-000083580000}"/>
    <cellStyle name="Comma 42 2 4 3 2 2 2 2" xfId="22734" xr:uid="{00000000-0005-0000-0000-000084580000}"/>
    <cellStyle name="Comma 42 2 4 3 2 2 3" xfId="22735" xr:uid="{00000000-0005-0000-0000-000085580000}"/>
    <cellStyle name="Comma 42 2 4 3 2 3" xfId="22736" xr:uid="{00000000-0005-0000-0000-000086580000}"/>
    <cellStyle name="Comma 42 2 4 3 2 3 2" xfId="22737" xr:uid="{00000000-0005-0000-0000-000087580000}"/>
    <cellStyle name="Comma 42 2 4 3 2 4" xfId="22738" xr:uid="{00000000-0005-0000-0000-000088580000}"/>
    <cellStyle name="Comma 42 2 4 3 3" xfId="22739" xr:uid="{00000000-0005-0000-0000-000089580000}"/>
    <cellStyle name="Comma 42 2 4 3 3 2" xfId="22740" xr:uid="{00000000-0005-0000-0000-00008A580000}"/>
    <cellStyle name="Comma 42 2 4 3 3 2 2" xfId="22741" xr:uid="{00000000-0005-0000-0000-00008B580000}"/>
    <cellStyle name="Comma 42 2 4 3 3 3" xfId="22742" xr:uid="{00000000-0005-0000-0000-00008C580000}"/>
    <cellStyle name="Comma 42 2 4 3 4" xfId="22743" xr:uid="{00000000-0005-0000-0000-00008D580000}"/>
    <cellStyle name="Comma 42 2 4 3 4 2" xfId="22744" xr:uid="{00000000-0005-0000-0000-00008E580000}"/>
    <cellStyle name="Comma 42 2 4 3 5" xfId="22745" xr:uid="{00000000-0005-0000-0000-00008F580000}"/>
    <cellStyle name="Comma 42 2 4 4" xfId="22746" xr:uid="{00000000-0005-0000-0000-000090580000}"/>
    <cellStyle name="Comma 42 2 4 4 2" xfId="22747" xr:uid="{00000000-0005-0000-0000-000091580000}"/>
    <cellStyle name="Comma 42 2 4 4 2 2" xfId="22748" xr:uid="{00000000-0005-0000-0000-000092580000}"/>
    <cellStyle name="Comma 42 2 4 4 2 2 2" xfId="22749" xr:uid="{00000000-0005-0000-0000-000093580000}"/>
    <cellStyle name="Comma 42 2 4 4 2 3" xfId="22750" xr:uid="{00000000-0005-0000-0000-000094580000}"/>
    <cellStyle name="Comma 42 2 4 4 3" xfId="22751" xr:uid="{00000000-0005-0000-0000-000095580000}"/>
    <cellStyle name="Comma 42 2 4 4 3 2" xfId="22752" xr:uid="{00000000-0005-0000-0000-000096580000}"/>
    <cellStyle name="Comma 42 2 4 4 4" xfId="22753" xr:uid="{00000000-0005-0000-0000-000097580000}"/>
    <cellStyle name="Comma 42 2 4 5" xfId="22754" xr:uid="{00000000-0005-0000-0000-000098580000}"/>
    <cellStyle name="Comma 42 2 4 5 2" xfId="22755" xr:uid="{00000000-0005-0000-0000-000099580000}"/>
    <cellStyle name="Comma 42 2 4 5 2 2" xfId="22756" xr:uid="{00000000-0005-0000-0000-00009A580000}"/>
    <cellStyle name="Comma 42 2 4 5 3" xfId="22757" xr:uid="{00000000-0005-0000-0000-00009B580000}"/>
    <cellStyle name="Comma 42 2 4 6" xfId="22758" xr:uid="{00000000-0005-0000-0000-00009C580000}"/>
    <cellStyle name="Comma 42 2 4 6 2" xfId="22759" xr:uid="{00000000-0005-0000-0000-00009D580000}"/>
    <cellStyle name="Comma 42 2 4 7" xfId="22760" xr:uid="{00000000-0005-0000-0000-00009E580000}"/>
    <cellStyle name="Comma 42 2 4 8" xfId="22761" xr:uid="{00000000-0005-0000-0000-00009F580000}"/>
    <cellStyle name="Comma 42 2 5" xfId="22762" xr:uid="{00000000-0005-0000-0000-0000A0580000}"/>
    <cellStyle name="Comma 42 2 5 2" xfId="22763" xr:uid="{00000000-0005-0000-0000-0000A1580000}"/>
    <cellStyle name="Comma 42 2 5 2 2" xfId="22764" xr:uid="{00000000-0005-0000-0000-0000A2580000}"/>
    <cellStyle name="Comma 42 2 5 2 2 2" xfId="22765" xr:uid="{00000000-0005-0000-0000-0000A3580000}"/>
    <cellStyle name="Comma 42 2 5 2 2 2 2" xfId="22766" xr:uid="{00000000-0005-0000-0000-0000A4580000}"/>
    <cellStyle name="Comma 42 2 5 2 2 2 2 2" xfId="22767" xr:uid="{00000000-0005-0000-0000-0000A5580000}"/>
    <cellStyle name="Comma 42 2 5 2 2 2 3" xfId="22768" xr:uid="{00000000-0005-0000-0000-0000A6580000}"/>
    <cellStyle name="Comma 42 2 5 2 2 3" xfId="22769" xr:uid="{00000000-0005-0000-0000-0000A7580000}"/>
    <cellStyle name="Comma 42 2 5 2 2 3 2" xfId="22770" xr:uid="{00000000-0005-0000-0000-0000A8580000}"/>
    <cellStyle name="Comma 42 2 5 2 2 4" xfId="22771" xr:uid="{00000000-0005-0000-0000-0000A9580000}"/>
    <cellStyle name="Comma 42 2 5 2 3" xfId="22772" xr:uid="{00000000-0005-0000-0000-0000AA580000}"/>
    <cellStyle name="Comma 42 2 5 2 3 2" xfId="22773" xr:uid="{00000000-0005-0000-0000-0000AB580000}"/>
    <cellStyle name="Comma 42 2 5 2 3 2 2" xfId="22774" xr:uid="{00000000-0005-0000-0000-0000AC580000}"/>
    <cellStyle name="Comma 42 2 5 2 3 3" xfId="22775" xr:uid="{00000000-0005-0000-0000-0000AD580000}"/>
    <cellStyle name="Comma 42 2 5 2 4" xfId="22776" xr:uid="{00000000-0005-0000-0000-0000AE580000}"/>
    <cellStyle name="Comma 42 2 5 2 4 2" xfId="22777" xr:uid="{00000000-0005-0000-0000-0000AF580000}"/>
    <cellStyle name="Comma 42 2 5 2 5" xfId="22778" xr:uid="{00000000-0005-0000-0000-0000B0580000}"/>
    <cellStyle name="Comma 42 2 5 3" xfId="22779" xr:uid="{00000000-0005-0000-0000-0000B1580000}"/>
    <cellStyle name="Comma 42 2 5 3 2" xfId="22780" xr:uid="{00000000-0005-0000-0000-0000B2580000}"/>
    <cellStyle name="Comma 42 2 5 3 2 2" xfId="22781" xr:uid="{00000000-0005-0000-0000-0000B3580000}"/>
    <cellStyle name="Comma 42 2 5 3 2 2 2" xfId="22782" xr:uid="{00000000-0005-0000-0000-0000B4580000}"/>
    <cellStyle name="Comma 42 2 5 3 2 3" xfId="22783" xr:uid="{00000000-0005-0000-0000-0000B5580000}"/>
    <cellStyle name="Comma 42 2 5 3 3" xfId="22784" xr:uid="{00000000-0005-0000-0000-0000B6580000}"/>
    <cellStyle name="Comma 42 2 5 3 3 2" xfId="22785" xr:uid="{00000000-0005-0000-0000-0000B7580000}"/>
    <cellStyle name="Comma 42 2 5 3 4" xfId="22786" xr:uid="{00000000-0005-0000-0000-0000B8580000}"/>
    <cellStyle name="Comma 42 2 5 4" xfId="22787" xr:uid="{00000000-0005-0000-0000-0000B9580000}"/>
    <cellStyle name="Comma 42 2 5 4 2" xfId="22788" xr:uid="{00000000-0005-0000-0000-0000BA580000}"/>
    <cellStyle name="Comma 42 2 5 4 2 2" xfId="22789" xr:uid="{00000000-0005-0000-0000-0000BB580000}"/>
    <cellStyle name="Comma 42 2 5 4 3" xfId="22790" xr:uid="{00000000-0005-0000-0000-0000BC580000}"/>
    <cellStyle name="Comma 42 2 5 5" xfId="22791" xr:uid="{00000000-0005-0000-0000-0000BD580000}"/>
    <cellStyle name="Comma 42 2 5 5 2" xfId="22792" xr:uid="{00000000-0005-0000-0000-0000BE580000}"/>
    <cellStyle name="Comma 42 2 5 6" xfId="22793" xr:uid="{00000000-0005-0000-0000-0000BF580000}"/>
    <cellStyle name="Comma 42 2 5 7" xfId="22794" xr:uid="{00000000-0005-0000-0000-0000C0580000}"/>
    <cellStyle name="Comma 42 2 6" xfId="22795" xr:uid="{00000000-0005-0000-0000-0000C1580000}"/>
    <cellStyle name="Comma 42 2 6 2" xfId="22796" xr:uid="{00000000-0005-0000-0000-0000C2580000}"/>
    <cellStyle name="Comma 42 2 6 2 2" xfId="22797" xr:uid="{00000000-0005-0000-0000-0000C3580000}"/>
    <cellStyle name="Comma 42 2 6 2 2 2" xfId="22798" xr:uid="{00000000-0005-0000-0000-0000C4580000}"/>
    <cellStyle name="Comma 42 2 6 2 2 2 2" xfId="22799" xr:uid="{00000000-0005-0000-0000-0000C5580000}"/>
    <cellStyle name="Comma 42 2 6 2 2 3" xfId="22800" xr:uid="{00000000-0005-0000-0000-0000C6580000}"/>
    <cellStyle name="Comma 42 2 6 2 3" xfId="22801" xr:uid="{00000000-0005-0000-0000-0000C7580000}"/>
    <cellStyle name="Comma 42 2 6 2 3 2" xfId="22802" xr:uid="{00000000-0005-0000-0000-0000C8580000}"/>
    <cellStyle name="Comma 42 2 6 2 4" xfId="22803" xr:uid="{00000000-0005-0000-0000-0000C9580000}"/>
    <cellStyle name="Comma 42 2 6 3" xfId="22804" xr:uid="{00000000-0005-0000-0000-0000CA580000}"/>
    <cellStyle name="Comma 42 2 6 3 2" xfId="22805" xr:uid="{00000000-0005-0000-0000-0000CB580000}"/>
    <cellStyle name="Comma 42 2 6 3 2 2" xfId="22806" xr:uid="{00000000-0005-0000-0000-0000CC580000}"/>
    <cellStyle name="Comma 42 2 6 3 3" xfId="22807" xr:uid="{00000000-0005-0000-0000-0000CD580000}"/>
    <cellStyle name="Comma 42 2 6 4" xfId="22808" xr:uid="{00000000-0005-0000-0000-0000CE580000}"/>
    <cellStyle name="Comma 42 2 6 4 2" xfId="22809" xr:uid="{00000000-0005-0000-0000-0000CF580000}"/>
    <cellStyle name="Comma 42 2 6 5" xfId="22810" xr:uid="{00000000-0005-0000-0000-0000D0580000}"/>
    <cellStyle name="Comma 42 2 7" xfId="22811" xr:uid="{00000000-0005-0000-0000-0000D1580000}"/>
    <cellStyle name="Comma 42 2 7 2" xfId="22812" xr:uid="{00000000-0005-0000-0000-0000D2580000}"/>
    <cellStyle name="Comma 42 2 7 2 2" xfId="22813" xr:uid="{00000000-0005-0000-0000-0000D3580000}"/>
    <cellStyle name="Comma 42 2 7 2 2 2" xfId="22814" xr:uid="{00000000-0005-0000-0000-0000D4580000}"/>
    <cellStyle name="Comma 42 2 7 2 3" xfId="22815" xr:uid="{00000000-0005-0000-0000-0000D5580000}"/>
    <cellStyle name="Comma 42 2 7 3" xfId="22816" xr:uid="{00000000-0005-0000-0000-0000D6580000}"/>
    <cellStyle name="Comma 42 2 7 3 2" xfId="22817" xr:uid="{00000000-0005-0000-0000-0000D7580000}"/>
    <cellStyle name="Comma 42 2 7 4" xfId="22818" xr:uid="{00000000-0005-0000-0000-0000D8580000}"/>
    <cellStyle name="Comma 42 2 8" xfId="22819" xr:uid="{00000000-0005-0000-0000-0000D9580000}"/>
    <cellStyle name="Comma 42 2 8 2" xfId="22820" xr:uid="{00000000-0005-0000-0000-0000DA580000}"/>
    <cellStyle name="Comma 42 2 8 2 2" xfId="22821" xr:uid="{00000000-0005-0000-0000-0000DB580000}"/>
    <cellStyle name="Comma 42 2 8 3" xfId="22822" xr:uid="{00000000-0005-0000-0000-0000DC580000}"/>
    <cellStyle name="Comma 42 2 9" xfId="22823" xr:uid="{00000000-0005-0000-0000-0000DD580000}"/>
    <cellStyle name="Comma 42 2 9 2" xfId="22824" xr:uid="{00000000-0005-0000-0000-0000DE580000}"/>
    <cellStyle name="Comma 42 3" xfId="22825" xr:uid="{00000000-0005-0000-0000-0000DF580000}"/>
    <cellStyle name="Comma 42 3 10" xfId="22826" xr:uid="{00000000-0005-0000-0000-0000E0580000}"/>
    <cellStyle name="Comma 42 3 11" xfId="22827" xr:uid="{00000000-0005-0000-0000-0000E1580000}"/>
    <cellStyle name="Comma 42 3 2" xfId="22828" xr:uid="{00000000-0005-0000-0000-0000E2580000}"/>
    <cellStyle name="Comma 42 3 2 2" xfId="22829" xr:uid="{00000000-0005-0000-0000-0000E3580000}"/>
    <cellStyle name="Comma 42 3 2 2 2" xfId="22830" xr:uid="{00000000-0005-0000-0000-0000E4580000}"/>
    <cellStyle name="Comma 42 3 2 2 2 2" xfId="22831" xr:uid="{00000000-0005-0000-0000-0000E5580000}"/>
    <cellStyle name="Comma 42 3 2 2 2 2 2" xfId="22832" xr:uid="{00000000-0005-0000-0000-0000E6580000}"/>
    <cellStyle name="Comma 42 3 2 2 2 2 2 2" xfId="22833" xr:uid="{00000000-0005-0000-0000-0000E7580000}"/>
    <cellStyle name="Comma 42 3 2 2 2 2 2 2 2" xfId="22834" xr:uid="{00000000-0005-0000-0000-0000E8580000}"/>
    <cellStyle name="Comma 42 3 2 2 2 2 2 2 2 2" xfId="22835" xr:uid="{00000000-0005-0000-0000-0000E9580000}"/>
    <cellStyle name="Comma 42 3 2 2 2 2 2 2 3" xfId="22836" xr:uid="{00000000-0005-0000-0000-0000EA580000}"/>
    <cellStyle name="Comma 42 3 2 2 2 2 2 3" xfId="22837" xr:uid="{00000000-0005-0000-0000-0000EB580000}"/>
    <cellStyle name="Comma 42 3 2 2 2 2 2 3 2" xfId="22838" xr:uid="{00000000-0005-0000-0000-0000EC580000}"/>
    <cellStyle name="Comma 42 3 2 2 2 2 2 4" xfId="22839" xr:uid="{00000000-0005-0000-0000-0000ED580000}"/>
    <cellStyle name="Comma 42 3 2 2 2 2 3" xfId="22840" xr:uid="{00000000-0005-0000-0000-0000EE580000}"/>
    <cellStyle name="Comma 42 3 2 2 2 2 3 2" xfId="22841" xr:uid="{00000000-0005-0000-0000-0000EF580000}"/>
    <cellStyle name="Comma 42 3 2 2 2 2 3 2 2" xfId="22842" xr:uid="{00000000-0005-0000-0000-0000F0580000}"/>
    <cellStyle name="Comma 42 3 2 2 2 2 3 3" xfId="22843" xr:uid="{00000000-0005-0000-0000-0000F1580000}"/>
    <cellStyle name="Comma 42 3 2 2 2 2 4" xfId="22844" xr:uid="{00000000-0005-0000-0000-0000F2580000}"/>
    <cellStyle name="Comma 42 3 2 2 2 2 4 2" xfId="22845" xr:uid="{00000000-0005-0000-0000-0000F3580000}"/>
    <cellStyle name="Comma 42 3 2 2 2 2 5" xfId="22846" xr:uid="{00000000-0005-0000-0000-0000F4580000}"/>
    <cellStyle name="Comma 42 3 2 2 2 3" xfId="22847" xr:uid="{00000000-0005-0000-0000-0000F5580000}"/>
    <cellStyle name="Comma 42 3 2 2 2 3 2" xfId="22848" xr:uid="{00000000-0005-0000-0000-0000F6580000}"/>
    <cellStyle name="Comma 42 3 2 2 2 3 2 2" xfId="22849" xr:uid="{00000000-0005-0000-0000-0000F7580000}"/>
    <cellStyle name="Comma 42 3 2 2 2 3 2 2 2" xfId="22850" xr:uid="{00000000-0005-0000-0000-0000F8580000}"/>
    <cellStyle name="Comma 42 3 2 2 2 3 2 3" xfId="22851" xr:uid="{00000000-0005-0000-0000-0000F9580000}"/>
    <cellStyle name="Comma 42 3 2 2 2 3 3" xfId="22852" xr:uid="{00000000-0005-0000-0000-0000FA580000}"/>
    <cellStyle name="Comma 42 3 2 2 2 3 3 2" xfId="22853" xr:uid="{00000000-0005-0000-0000-0000FB580000}"/>
    <cellStyle name="Comma 42 3 2 2 2 3 4" xfId="22854" xr:uid="{00000000-0005-0000-0000-0000FC580000}"/>
    <cellStyle name="Comma 42 3 2 2 2 4" xfId="22855" xr:uid="{00000000-0005-0000-0000-0000FD580000}"/>
    <cellStyle name="Comma 42 3 2 2 2 4 2" xfId="22856" xr:uid="{00000000-0005-0000-0000-0000FE580000}"/>
    <cellStyle name="Comma 42 3 2 2 2 4 2 2" xfId="22857" xr:uid="{00000000-0005-0000-0000-0000FF580000}"/>
    <cellStyle name="Comma 42 3 2 2 2 4 3" xfId="22858" xr:uid="{00000000-0005-0000-0000-000000590000}"/>
    <cellStyle name="Comma 42 3 2 2 2 5" xfId="22859" xr:uid="{00000000-0005-0000-0000-000001590000}"/>
    <cellStyle name="Comma 42 3 2 2 2 5 2" xfId="22860" xr:uid="{00000000-0005-0000-0000-000002590000}"/>
    <cellStyle name="Comma 42 3 2 2 2 6" xfId="22861" xr:uid="{00000000-0005-0000-0000-000003590000}"/>
    <cellStyle name="Comma 42 3 2 2 2 7" xfId="22862" xr:uid="{00000000-0005-0000-0000-000004590000}"/>
    <cellStyle name="Comma 42 3 2 2 3" xfId="22863" xr:uid="{00000000-0005-0000-0000-000005590000}"/>
    <cellStyle name="Comma 42 3 2 2 3 2" xfId="22864" xr:uid="{00000000-0005-0000-0000-000006590000}"/>
    <cellStyle name="Comma 42 3 2 2 3 2 2" xfId="22865" xr:uid="{00000000-0005-0000-0000-000007590000}"/>
    <cellStyle name="Comma 42 3 2 2 3 2 2 2" xfId="22866" xr:uid="{00000000-0005-0000-0000-000008590000}"/>
    <cellStyle name="Comma 42 3 2 2 3 2 2 2 2" xfId="22867" xr:uid="{00000000-0005-0000-0000-000009590000}"/>
    <cellStyle name="Comma 42 3 2 2 3 2 2 3" xfId="22868" xr:uid="{00000000-0005-0000-0000-00000A590000}"/>
    <cellStyle name="Comma 42 3 2 2 3 2 3" xfId="22869" xr:uid="{00000000-0005-0000-0000-00000B590000}"/>
    <cellStyle name="Comma 42 3 2 2 3 2 3 2" xfId="22870" xr:uid="{00000000-0005-0000-0000-00000C590000}"/>
    <cellStyle name="Comma 42 3 2 2 3 2 4" xfId="22871" xr:uid="{00000000-0005-0000-0000-00000D590000}"/>
    <cellStyle name="Comma 42 3 2 2 3 3" xfId="22872" xr:uid="{00000000-0005-0000-0000-00000E590000}"/>
    <cellStyle name="Comma 42 3 2 2 3 3 2" xfId="22873" xr:uid="{00000000-0005-0000-0000-00000F590000}"/>
    <cellStyle name="Comma 42 3 2 2 3 3 2 2" xfId="22874" xr:uid="{00000000-0005-0000-0000-000010590000}"/>
    <cellStyle name="Comma 42 3 2 2 3 3 3" xfId="22875" xr:uid="{00000000-0005-0000-0000-000011590000}"/>
    <cellStyle name="Comma 42 3 2 2 3 4" xfId="22876" xr:uid="{00000000-0005-0000-0000-000012590000}"/>
    <cellStyle name="Comma 42 3 2 2 3 4 2" xfId="22877" xr:uid="{00000000-0005-0000-0000-000013590000}"/>
    <cellStyle name="Comma 42 3 2 2 3 5" xfId="22878" xr:uid="{00000000-0005-0000-0000-000014590000}"/>
    <cellStyle name="Comma 42 3 2 2 4" xfId="22879" xr:uid="{00000000-0005-0000-0000-000015590000}"/>
    <cellStyle name="Comma 42 3 2 2 4 2" xfId="22880" xr:uid="{00000000-0005-0000-0000-000016590000}"/>
    <cellStyle name="Comma 42 3 2 2 4 2 2" xfId="22881" xr:uid="{00000000-0005-0000-0000-000017590000}"/>
    <cellStyle name="Comma 42 3 2 2 4 2 2 2" xfId="22882" xr:uid="{00000000-0005-0000-0000-000018590000}"/>
    <cellStyle name="Comma 42 3 2 2 4 2 3" xfId="22883" xr:uid="{00000000-0005-0000-0000-000019590000}"/>
    <cellStyle name="Comma 42 3 2 2 4 3" xfId="22884" xr:uid="{00000000-0005-0000-0000-00001A590000}"/>
    <cellStyle name="Comma 42 3 2 2 4 3 2" xfId="22885" xr:uid="{00000000-0005-0000-0000-00001B590000}"/>
    <cellStyle name="Comma 42 3 2 2 4 4" xfId="22886" xr:uid="{00000000-0005-0000-0000-00001C590000}"/>
    <cellStyle name="Comma 42 3 2 2 5" xfId="22887" xr:uid="{00000000-0005-0000-0000-00001D590000}"/>
    <cellStyle name="Comma 42 3 2 2 5 2" xfId="22888" xr:uid="{00000000-0005-0000-0000-00001E590000}"/>
    <cellStyle name="Comma 42 3 2 2 5 2 2" xfId="22889" xr:uid="{00000000-0005-0000-0000-00001F590000}"/>
    <cellStyle name="Comma 42 3 2 2 5 3" xfId="22890" xr:uid="{00000000-0005-0000-0000-000020590000}"/>
    <cellStyle name="Comma 42 3 2 2 6" xfId="22891" xr:uid="{00000000-0005-0000-0000-000021590000}"/>
    <cellStyle name="Comma 42 3 2 2 6 2" xfId="22892" xr:uid="{00000000-0005-0000-0000-000022590000}"/>
    <cellStyle name="Comma 42 3 2 2 7" xfId="22893" xr:uid="{00000000-0005-0000-0000-000023590000}"/>
    <cellStyle name="Comma 42 3 2 2 8" xfId="22894" xr:uid="{00000000-0005-0000-0000-000024590000}"/>
    <cellStyle name="Comma 42 3 2 3" xfId="22895" xr:uid="{00000000-0005-0000-0000-000025590000}"/>
    <cellStyle name="Comma 42 3 2 3 2" xfId="22896" xr:uid="{00000000-0005-0000-0000-000026590000}"/>
    <cellStyle name="Comma 42 3 2 3 2 2" xfId="22897" xr:uid="{00000000-0005-0000-0000-000027590000}"/>
    <cellStyle name="Comma 42 3 2 3 2 2 2" xfId="22898" xr:uid="{00000000-0005-0000-0000-000028590000}"/>
    <cellStyle name="Comma 42 3 2 3 2 2 2 2" xfId="22899" xr:uid="{00000000-0005-0000-0000-000029590000}"/>
    <cellStyle name="Comma 42 3 2 3 2 2 2 2 2" xfId="22900" xr:uid="{00000000-0005-0000-0000-00002A590000}"/>
    <cellStyle name="Comma 42 3 2 3 2 2 2 3" xfId="22901" xr:uid="{00000000-0005-0000-0000-00002B590000}"/>
    <cellStyle name="Comma 42 3 2 3 2 2 3" xfId="22902" xr:uid="{00000000-0005-0000-0000-00002C590000}"/>
    <cellStyle name="Comma 42 3 2 3 2 2 3 2" xfId="22903" xr:uid="{00000000-0005-0000-0000-00002D590000}"/>
    <cellStyle name="Comma 42 3 2 3 2 2 4" xfId="22904" xr:uid="{00000000-0005-0000-0000-00002E590000}"/>
    <cellStyle name="Comma 42 3 2 3 2 3" xfId="22905" xr:uid="{00000000-0005-0000-0000-00002F590000}"/>
    <cellStyle name="Comma 42 3 2 3 2 3 2" xfId="22906" xr:uid="{00000000-0005-0000-0000-000030590000}"/>
    <cellStyle name="Comma 42 3 2 3 2 3 2 2" xfId="22907" xr:uid="{00000000-0005-0000-0000-000031590000}"/>
    <cellStyle name="Comma 42 3 2 3 2 3 3" xfId="22908" xr:uid="{00000000-0005-0000-0000-000032590000}"/>
    <cellStyle name="Comma 42 3 2 3 2 4" xfId="22909" xr:uid="{00000000-0005-0000-0000-000033590000}"/>
    <cellStyle name="Comma 42 3 2 3 2 4 2" xfId="22910" xr:uid="{00000000-0005-0000-0000-000034590000}"/>
    <cellStyle name="Comma 42 3 2 3 2 5" xfId="22911" xr:uid="{00000000-0005-0000-0000-000035590000}"/>
    <cellStyle name="Comma 42 3 2 3 3" xfId="22912" xr:uid="{00000000-0005-0000-0000-000036590000}"/>
    <cellStyle name="Comma 42 3 2 3 3 2" xfId="22913" xr:uid="{00000000-0005-0000-0000-000037590000}"/>
    <cellStyle name="Comma 42 3 2 3 3 2 2" xfId="22914" xr:uid="{00000000-0005-0000-0000-000038590000}"/>
    <cellStyle name="Comma 42 3 2 3 3 2 2 2" xfId="22915" xr:uid="{00000000-0005-0000-0000-000039590000}"/>
    <cellStyle name="Comma 42 3 2 3 3 2 3" xfId="22916" xr:uid="{00000000-0005-0000-0000-00003A590000}"/>
    <cellStyle name="Comma 42 3 2 3 3 3" xfId="22917" xr:uid="{00000000-0005-0000-0000-00003B590000}"/>
    <cellStyle name="Comma 42 3 2 3 3 3 2" xfId="22918" xr:uid="{00000000-0005-0000-0000-00003C590000}"/>
    <cellStyle name="Comma 42 3 2 3 3 4" xfId="22919" xr:uid="{00000000-0005-0000-0000-00003D590000}"/>
    <cellStyle name="Comma 42 3 2 3 4" xfId="22920" xr:uid="{00000000-0005-0000-0000-00003E590000}"/>
    <cellStyle name="Comma 42 3 2 3 4 2" xfId="22921" xr:uid="{00000000-0005-0000-0000-00003F590000}"/>
    <cellStyle name="Comma 42 3 2 3 4 2 2" xfId="22922" xr:uid="{00000000-0005-0000-0000-000040590000}"/>
    <cellStyle name="Comma 42 3 2 3 4 3" xfId="22923" xr:uid="{00000000-0005-0000-0000-000041590000}"/>
    <cellStyle name="Comma 42 3 2 3 5" xfId="22924" xr:uid="{00000000-0005-0000-0000-000042590000}"/>
    <cellStyle name="Comma 42 3 2 3 5 2" xfId="22925" xr:uid="{00000000-0005-0000-0000-000043590000}"/>
    <cellStyle name="Comma 42 3 2 3 6" xfId="22926" xr:uid="{00000000-0005-0000-0000-000044590000}"/>
    <cellStyle name="Comma 42 3 2 3 7" xfId="22927" xr:uid="{00000000-0005-0000-0000-000045590000}"/>
    <cellStyle name="Comma 42 3 2 4" xfId="22928" xr:uid="{00000000-0005-0000-0000-000046590000}"/>
    <cellStyle name="Comma 42 3 2 4 2" xfId="22929" xr:uid="{00000000-0005-0000-0000-000047590000}"/>
    <cellStyle name="Comma 42 3 2 4 2 2" xfId="22930" xr:uid="{00000000-0005-0000-0000-000048590000}"/>
    <cellStyle name="Comma 42 3 2 4 2 2 2" xfId="22931" xr:uid="{00000000-0005-0000-0000-000049590000}"/>
    <cellStyle name="Comma 42 3 2 4 2 2 2 2" xfId="22932" xr:uid="{00000000-0005-0000-0000-00004A590000}"/>
    <cellStyle name="Comma 42 3 2 4 2 2 3" xfId="22933" xr:uid="{00000000-0005-0000-0000-00004B590000}"/>
    <cellStyle name="Comma 42 3 2 4 2 3" xfId="22934" xr:uid="{00000000-0005-0000-0000-00004C590000}"/>
    <cellStyle name="Comma 42 3 2 4 2 3 2" xfId="22935" xr:uid="{00000000-0005-0000-0000-00004D590000}"/>
    <cellStyle name="Comma 42 3 2 4 2 4" xfId="22936" xr:uid="{00000000-0005-0000-0000-00004E590000}"/>
    <cellStyle name="Comma 42 3 2 4 3" xfId="22937" xr:uid="{00000000-0005-0000-0000-00004F590000}"/>
    <cellStyle name="Comma 42 3 2 4 3 2" xfId="22938" xr:uid="{00000000-0005-0000-0000-000050590000}"/>
    <cellStyle name="Comma 42 3 2 4 3 2 2" xfId="22939" xr:uid="{00000000-0005-0000-0000-000051590000}"/>
    <cellStyle name="Comma 42 3 2 4 3 3" xfId="22940" xr:uid="{00000000-0005-0000-0000-000052590000}"/>
    <cellStyle name="Comma 42 3 2 4 4" xfId="22941" xr:uid="{00000000-0005-0000-0000-000053590000}"/>
    <cellStyle name="Comma 42 3 2 4 4 2" xfId="22942" xr:uid="{00000000-0005-0000-0000-000054590000}"/>
    <cellStyle name="Comma 42 3 2 4 5" xfId="22943" xr:uid="{00000000-0005-0000-0000-000055590000}"/>
    <cellStyle name="Comma 42 3 2 5" xfId="22944" xr:uid="{00000000-0005-0000-0000-000056590000}"/>
    <cellStyle name="Comma 42 3 2 5 2" xfId="22945" xr:uid="{00000000-0005-0000-0000-000057590000}"/>
    <cellStyle name="Comma 42 3 2 5 2 2" xfId="22946" xr:uid="{00000000-0005-0000-0000-000058590000}"/>
    <cellStyle name="Comma 42 3 2 5 2 2 2" xfId="22947" xr:uid="{00000000-0005-0000-0000-000059590000}"/>
    <cellStyle name="Comma 42 3 2 5 2 3" xfId="22948" xr:uid="{00000000-0005-0000-0000-00005A590000}"/>
    <cellStyle name="Comma 42 3 2 5 3" xfId="22949" xr:uid="{00000000-0005-0000-0000-00005B590000}"/>
    <cellStyle name="Comma 42 3 2 5 3 2" xfId="22950" xr:uid="{00000000-0005-0000-0000-00005C590000}"/>
    <cellStyle name="Comma 42 3 2 5 4" xfId="22951" xr:uid="{00000000-0005-0000-0000-00005D590000}"/>
    <cellStyle name="Comma 42 3 2 6" xfId="22952" xr:uid="{00000000-0005-0000-0000-00005E590000}"/>
    <cellStyle name="Comma 42 3 2 6 2" xfId="22953" xr:uid="{00000000-0005-0000-0000-00005F590000}"/>
    <cellStyle name="Comma 42 3 2 6 2 2" xfId="22954" xr:uid="{00000000-0005-0000-0000-000060590000}"/>
    <cellStyle name="Comma 42 3 2 6 3" xfId="22955" xr:uid="{00000000-0005-0000-0000-000061590000}"/>
    <cellStyle name="Comma 42 3 2 7" xfId="22956" xr:uid="{00000000-0005-0000-0000-000062590000}"/>
    <cellStyle name="Comma 42 3 2 7 2" xfId="22957" xr:uid="{00000000-0005-0000-0000-000063590000}"/>
    <cellStyle name="Comma 42 3 2 8" xfId="22958" xr:uid="{00000000-0005-0000-0000-000064590000}"/>
    <cellStyle name="Comma 42 3 2 9" xfId="22959" xr:uid="{00000000-0005-0000-0000-000065590000}"/>
    <cellStyle name="Comma 42 3 3" xfId="22960" xr:uid="{00000000-0005-0000-0000-000066590000}"/>
    <cellStyle name="Comma 42 3 3 2" xfId="22961" xr:uid="{00000000-0005-0000-0000-000067590000}"/>
    <cellStyle name="Comma 42 3 3 2 2" xfId="22962" xr:uid="{00000000-0005-0000-0000-000068590000}"/>
    <cellStyle name="Comma 42 3 3 2 2 2" xfId="22963" xr:uid="{00000000-0005-0000-0000-000069590000}"/>
    <cellStyle name="Comma 42 3 3 2 2 2 2" xfId="22964" xr:uid="{00000000-0005-0000-0000-00006A590000}"/>
    <cellStyle name="Comma 42 3 3 2 2 2 2 2" xfId="22965" xr:uid="{00000000-0005-0000-0000-00006B590000}"/>
    <cellStyle name="Comma 42 3 3 2 2 2 2 2 2" xfId="22966" xr:uid="{00000000-0005-0000-0000-00006C590000}"/>
    <cellStyle name="Comma 42 3 3 2 2 2 2 3" xfId="22967" xr:uid="{00000000-0005-0000-0000-00006D590000}"/>
    <cellStyle name="Comma 42 3 3 2 2 2 3" xfId="22968" xr:uid="{00000000-0005-0000-0000-00006E590000}"/>
    <cellStyle name="Comma 42 3 3 2 2 2 3 2" xfId="22969" xr:uid="{00000000-0005-0000-0000-00006F590000}"/>
    <cellStyle name="Comma 42 3 3 2 2 2 4" xfId="22970" xr:uid="{00000000-0005-0000-0000-000070590000}"/>
    <cellStyle name="Comma 42 3 3 2 2 3" xfId="22971" xr:uid="{00000000-0005-0000-0000-000071590000}"/>
    <cellStyle name="Comma 42 3 3 2 2 3 2" xfId="22972" xr:uid="{00000000-0005-0000-0000-000072590000}"/>
    <cellStyle name="Comma 42 3 3 2 2 3 2 2" xfId="22973" xr:uid="{00000000-0005-0000-0000-000073590000}"/>
    <cellStyle name="Comma 42 3 3 2 2 3 3" xfId="22974" xr:uid="{00000000-0005-0000-0000-000074590000}"/>
    <cellStyle name="Comma 42 3 3 2 2 4" xfId="22975" xr:uid="{00000000-0005-0000-0000-000075590000}"/>
    <cellStyle name="Comma 42 3 3 2 2 4 2" xfId="22976" xr:uid="{00000000-0005-0000-0000-000076590000}"/>
    <cellStyle name="Comma 42 3 3 2 2 5" xfId="22977" xr:uid="{00000000-0005-0000-0000-000077590000}"/>
    <cellStyle name="Comma 42 3 3 2 3" xfId="22978" xr:uid="{00000000-0005-0000-0000-000078590000}"/>
    <cellStyle name="Comma 42 3 3 2 3 2" xfId="22979" xr:uid="{00000000-0005-0000-0000-000079590000}"/>
    <cellStyle name="Comma 42 3 3 2 3 2 2" xfId="22980" xr:uid="{00000000-0005-0000-0000-00007A590000}"/>
    <cellStyle name="Comma 42 3 3 2 3 2 2 2" xfId="22981" xr:uid="{00000000-0005-0000-0000-00007B590000}"/>
    <cellStyle name="Comma 42 3 3 2 3 2 3" xfId="22982" xr:uid="{00000000-0005-0000-0000-00007C590000}"/>
    <cellStyle name="Comma 42 3 3 2 3 3" xfId="22983" xr:uid="{00000000-0005-0000-0000-00007D590000}"/>
    <cellStyle name="Comma 42 3 3 2 3 3 2" xfId="22984" xr:uid="{00000000-0005-0000-0000-00007E590000}"/>
    <cellStyle name="Comma 42 3 3 2 3 4" xfId="22985" xr:uid="{00000000-0005-0000-0000-00007F590000}"/>
    <cellStyle name="Comma 42 3 3 2 4" xfId="22986" xr:uid="{00000000-0005-0000-0000-000080590000}"/>
    <cellStyle name="Comma 42 3 3 2 4 2" xfId="22987" xr:uid="{00000000-0005-0000-0000-000081590000}"/>
    <cellStyle name="Comma 42 3 3 2 4 2 2" xfId="22988" xr:uid="{00000000-0005-0000-0000-000082590000}"/>
    <cellStyle name="Comma 42 3 3 2 4 3" xfId="22989" xr:uid="{00000000-0005-0000-0000-000083590000}"/>
    <cellStyle name="Comma 42 3 3 2 5" xfId="22990" xr:uid="{00000000-0005-0000-0000-000084590000}"/>
    <cellStyle name="Comma 42 3 3 2 5 2" xfId="22991" xr:uid="{00000000-0005-0000-0000-000085590000}"/>
    <cellStyle name="Comma 42 3 3 2 6" xfId="22992" xr:uid="{00000000-0005-0000-0000-000086590000}"/>
    <cellStyle name="Comma 42 3 3 2 7" xfId="22993" xr:uid="{00000000-0005-0000-0000-000087590000}"/>
    <cellStyle name="Comma 42 3 3 3" xfId="22994" xr:uid="{00000000-0005-0000-0000-000088590000}"/>
    <cellStyle name="Comma 42 3 3 3 2" xfId="22995" xr:uid="{00000000-0005-0000-0000-000089590000}"/>
    <cellStyle name="Comma 42 3 3 3 2 2" xfId="22996" xr:uid="{00000000-0005-0000-0000-00008A590000}"/>
    <cellStyle name="Comma 42 3 3 3 2 2 2" xfId="22997" xr:uid="{00000000-0005-0000-0000-00008B590000}"/>
    <cellStyle name="Comma 42 3 3 3 2 2 2 2" xfId="22998" xr:uid="{00000000-0005-0000-0000-00008C590000}"/>
    <cellStyle name="Comma 42 3 3 3 2 2 3" xfId="22999" xr:uid="{00000000-0005-0000-0000-00008D590000}"/>
    <cellStyle name="Comma 42 3 3 3 2 3" xfId="23000" xr:uid="{00000000-0005-0000-0000-00008E590000}"/>
    <cellStyle name="Comma 42 3 3 3 2 3 2" xfId="23001" xr:uid="{00000000-0005-0000-0000-00008F590000}"/>
    <cellStyle name="Comma 42 3 3 3 2 4" xfId="23002" xr:uid="{00000000-0005-0000-0000-000090590000}"/>
    <cellStyle name="Comma 42 3 3 3 3" xfId="23003" xr:uid="{00000000-0005-0000-0000-000091590000}"/>
    <cellStyle name="Comma 42 3 3 3 3 2" xfId="23004" xr:uid="{00000000-0005-0000-0000-000092590000}"/>
    <cellStyle name="Comma 42 3 3 3 3 2 2" xfId="23005" xr:uid="{00000000-0005-0000-0000-000093590000}"/>
    <cellStyle name="Comma 42 3 3 3 3 3" xfId="23006" xr:uid="{00000000-0005-0000-0000-000094590000}"/>
    <cellStyle name="Comma 42 3 3 3 4" xfId="23007" xr:uid="{00000000-0005-0000-0000-000095590000}"/>
    <cellStyle name="Comma 42 3 3 3 4 2" xfId="23008" xr:uid="{00000000-0005-0000-0000-000096590000}"/>
    <cellStyle name="Comma 42 3 3 3 5" xfId="23009" xr:uid="{00000000-0005-0000-0000-000097590000}"/>
    <cellStyle name="Comma 42 3 3 4" xfId="23010" xr:uid="{00000000-0005-0000-0000-000098590000}"/>
    <cellStyle name="Comma 42 3 3 4 2" xfId="23011" xr:uid="{00000000-0005-0000-0000-000099590000}"/>
    <cellStyle name="Comma 42 3 3 4 2 2" xfId="23012" xr:uid="{00000000-0005-0000-0000-00009A590000}"/>
    <cellStyle name="Comma 42 3 3 4 2 2 2" xfId="23013" xr:uid="{00000000-0005-0000-0000-00009B590000}"/>
    <cellStyle name="Comma 42 3 3 4 2 3" xfId="23014" xr:uid="{00000000-0005-0000-0000-00009C590000}"/>
    <cellStyle name="Comma 42 3 3 4 3" xfId="23015" xr:uid="{00000000-0005-0000-0000-00009D590000}"/>
    <cellStyle name="Comma 42 3 3 4 3 2" xfId="23016" xr:uid="{00000000-0005-0000-0000-00009E590000}"/>
    <cellStyle name="Comma 42 3 3 4 4" xfId="23017" xr:uid="{00000000-0005-0000-0000-00009F590000}"/>
    <cellStyle name="Comma 42 3 3 5" xfId="23018" xr:uid="{00000000-0005-0000-0000-0000A0590000}"/>
    <cellStyle name="Comma 42 3 3 5 2" xfId="23019" xr:uid="{00000000-0005-0000-0000-0000A1590000}"/>
    <cellStyle name="Comma 42 3 3 5 2 2" xfId="23020" xr:uid="{00000000-0005-0000-0000-0000A2590000}"/>
    <cellStyle name="Comma 42 3 3 5 3" xfId="23021" xr:uid="{00000000-0005-0000-0000-0000A3590000}"/>
    <cellStyle name="Comma 42 3 3 6" xfId="23022" xr:uid="{00000000-0005-0000-0000-0000A4590000}"/>
    <cellStyle name="Comma 42 3 3 6 2" xfId="23023" xr:uid="{00000000-0005-0000-0000-0000A5590000}"/>
    <cellStyle name="Comma 42 3 3 7" xfId="23024" xr:uid="{00000000-0005-0000-0000-0000A6590000}"/>
    <cellStyle name="Comma 42 3 3 8" xfId="23025" xr:uid="{00000000-0005-0000-0000-0000A7590000}"/>
    <cellStyle name="Comma 42 3 4" xfId="23026" xr:uid="{00000000-0005-0000-0000-0000A8590000}"/>
    <cellStyle name="Comma 42 3 4 2" xfId="23027" xr:uid="{00000000-0005-0000-0000-0000A9590000}"/>
    <cellStyle name="Comma 42 3 4 2 2" xfId="23028" xr:uid="{00000000-0005-0000-0000-0000AA590000}"/>
    <cellStyle name="Comma 42 3 4 2 2 2" xfId="23029" xr:uid="{00000000-0005-0000-0000-0000AB590000}"/>
    <cellStyle name="Comma 42 3 4 2 2 2 2" xfId="23030" xr:uid="{00000000-0005-0000-0000-0000AC590000}"/>
    <cellStyle name="Comma 42 3 4 2 2 2 2 2" xfId="23031" xr:uid="{00000000-0005-0000-0000-0000AD590000}"/>
    <cellStyle name="Comma 42 3 4 2 2 2 3" xfId="23032" xr:uid="{00000000-0005-0000-0000-0000AE590000}"/>
    <cellStyle name="Comma 42 3 4 2 2 3" xfId="23033" xr:uid="{00000000-0005-0000-0000-0000AF590000}"/>
    <cellStyle name="Comma 42 3 4 2 2 3 2" xfId="23034" xr:uid="{00000000-0005-0000-0000-0000B0590000}"/>
    <cellStyle name="Comma 42 3 4 2 2 4" xfId="23035" xr:uid="{00000000-0005-0000-0000-0000B1590000}"/>
    <cellStyle name="Comma 42 3 4 2 3" xfId="23036" xr:uid="{00000000-0005-0000-0000-0000B2590000}"/>
    <cellStyle name="Comma 42 3 4 2 3 2" xfId="23037" xr:uid="{00000000-0005-0000-0000-0000B3590000}"/>
    <cellStyle name="Comma 42 3 4 2 3 2 2" xfId="23038" xr:uid="{00000000-0005-0000-0000-0000B4590000}"/>
    <cellStyle name="Comma 42 3 4 2 3 3" xfId="23039" xr:uid="{00000000-0005-0000-0000-0000B5590000}"/>
    <cellStyle name="Comma 42 3 4 2 4" xfId="23040" xr:uid="{00000000-0005-0000-0000-0000B6590000}"/>
    <cellStyle name="Comma 42 3 4 2 4 2" xfId="23041" xr:uid="{00000000-0005-0000-0000-0000B7590000}"/>
    <cellStyle name="Comma 42 3 4 2 5" xfId="23042" xr:uid="{00000000-0005-0000-0000-0000B8590000}"/>
    <cellStyle name="Comma 42 3 4 3" xfId="23043" xr:uid="{00000000-0005-0000-0000-0000B9590000}"/>
    <cellStyle name="Comma 42 3 4 3 2" xfId="23044" xr:uid="{00000000-0005-0000-0000-0000BA590000}"/>
    <cellStyle name="Comma 42 3 4 3 2 2" xfId="23045" xr:uid="{00000000-0005-0000-0000-0000BB590000}"/>
    <cellStyle name="Comma 42 3 4 3 2 2 2" xfId="23046" xr:uid="{00000000-0005-0000-0000-0000BC590000}"/>
    <cellStyle name="Comma 42 3 4 3 2 3" xfId="23047" xr:uid="{00000000-0005-0000-0000-0000BD590000}"/>
    <cellStyle name="Comma 42 3 4 3 3" xfId="23048" xr:uid="{00000000-0005-0000-0000-0000BE590000}"/>
    <cellStyle name="Comma 42 3 4 3 3 2" xfId="23049" xr:uid="{00000000-0005-0000-0000-0000BF590000}"/>
    <cellStyle name="Comma 42 3 4 3 4" xfId="23050" xr:uid="{00000000-0005-0000-0000-0000C0590000}"/>
    <cellStyle name="Comma 42 3 4 4" xfId="23051" xr:uid="{00000000-0005-0000-0000-0000C1590000}"/>
    <cellStyle name="Comma 42 3 4 4 2" xfId="23052" xr:uid="{00000000-0005-0000-0000-0000C2590000}"/>
    <cellStyle name="Comma 42 3 4 4 2 2" xfId="23053" xr:uid="{00000000-0005-0000-0000-0000C3590000}"/>
    <cellStyle name="Comma 42 3 4 4 3" xfId="23054" xr:uid="{00000000-0005-0000-0000-0000C4590000}"/>
    <cellStyle name="Comma 42 3 4 5" xfId="23055" xr:uid="{00000000-0005-0000-0000-0000C5590000}"/>
    <cellStyle name="Comma 42 3 4 5 2" xfId="23056" xr:uid="{00000000-0005-0000-0000-0000C6590000}"/>
    <cellStyle name="Comma 42 3 4 6" xfId="23057" xr:uid="{00000000-0005-0000-0000-0000C7590000}"/>
    <cellStyle name="Comma 42 3 4 7" xfId="23058" xr:uid="{00000000-0005-0000-0000-0000C8590000}"/>
    <cellStyle name="Comma 42 3 5" xfId="23059" xr:uid="{00000000-0005-0000-0000-0000C9590000}"/>
    <cellStyle name="Comma 42 3 5 2" xfId="23060" xr:uid="{00000000-0005-0000-0000-0000CA590000}"/>
    <cellStyle name="Comma 42 3 5 2 2" xfId="23061" xr:uid="{00000000-0005-0000-0000-0000CB590000}"/>
    <cellStyle name="Comma 42 3 5 2 2 2" xfId="23062" xr:uid="{00000000-0005-0000-0000-0000CC590000}"/>
    <cellStyle name="Comma 42 3 5 2 2 2 2" xfId="23063" xr:uid="{00000000-0005-0000-0000-0000CD590000}"/>
    <cellStyle name="Comma 42 3 5 2 2 3" xfId="23064" xr:uid="{00000000-0005-0000-0000-0000CE590000}"/>
    <cellStyle name="Comma 42 3 5 2 3" xfId="23065" xr:uid="{00000000-0005-0000-0000-0000CF590000}"/>
    <cellStyle name="Comma 42 3 5 2 3 2" xfId="23066" xr:uid="{00000000-0005-0000-0000-0000D0590000}"/>
    <cellStyle name="Comma 42 3 5 2 4" xfId="23067" xr:uid="{00000000-0005-0000-0000-0000D1590000}"/>
    <cellStyle name="Comma 42 3 5 3" xfId="23068" xr:uid="{00000000-0005-0000-0000-0000D2590000}"/>
    <cellStyle name="Comma 42 3 5 3 2" xfId="23069" xr:uid="{00000000-0005-0000-0000-0000D3590000}"/>
    <cellStyle name="Comma 42 3 5 3 2 2" xfId="23070" xr:uid="{00000000-0005-0000-0000-0000D4590000}"/>
    <cellStyle name="Comma 42 3 5 3 3" xfId="23071" xr:uid="{00000000-0005-0000-0000-0000D5590000}"/>
    <cellStyle name="Comma 42 3 5 4" xfId="23072" xr:uid="{00000000-0005-0000-0000-0000D6590000}"/>
    <cellStyle name="Comma 42 3 5 4 2" xfId="23073" xr:uid="{00000000-0005-0000-0000-0000D7590000}"/>
    <cellStyle name="Comma 42 3 5 5" xfId="23074" xr:uid="{00000000-0005-0000-0000-0000D8590000}"/>
    <cellStyle name="Comma 42 3 6" xfId="23075" xr:uid="{00000000-0005-0000-0000-0000D9590000}"/>
    <cellStyle name="Comma 42 3 6 2" xfId="23076" xr:uid="{00000000-0005-0000-0000-0000DA590000}"/>
    <cellStyle name="Comma 42 3 6 2 2" xfId="23077" xr:uid="{00000000-0005-0000-0000-0000DB590000}"/>
    <cellStyle name="Comma 42 3 6 2 2 2" xfId="23078" xr:uid="{00000000-0005-0000-0000-0000DC590000}"/>
    <cellStyle name="Comma 42 3 6 2 3" xfId="23079" xr:uid="{00000000-0005-0000-0000-0000DD590000}"/>
    <cellStyle name="Comma 42 3 6 3" xfId="23080" xr:uid="{00000000-0005-0000-0000-0000DE590000}"/>
    <cellStyle name="Comma 42 3 6 3 2" xfId="23081" xr:uid="{00000000-0005-0000-0000-0000DF590000}"/>
    <cellStyle name="Comma 42 3 6 4" xfId="23082" xr:uid="{00000000-0005-0000-0000-0000E0590000}"/>
    <cellStyle name="Comma 42 3 7" xfId="23083" xr:uid="{00000000-0005-0000-0000-0000E1590000}"/>
    <cellStyle name="Comma 42 3 7 2" xfId="23084" xr:uid="{00000000-0005-0000-0000-0000E2590000}"/>
    <cellStyle name="Comma 42 3 7 2 2" xfId="23085" xr:uid="{00000000-0005-0000-0000-0000E3590000}"/>
    <cellStyle name="Comma 42 3 7 3" xfId="23086" xr:uid="{00000000-0005-0000-0000-0000E4590000}"/>
    <cellStyle name="Comma 42 3 8" xfId="23087" xr:uid="{00000000-0005-0000-0000-0000E5590000}"/>
    <cellStyle name="Comma 42 3 8 2" xfId="23088" xr:uid="{00000000-0005-0000-0000-0000E6590000}"/>
    <cellStyle name="Comma 42 3 9" xfId="23089" xr:uid="{00000000-0005-0000-0000-0000E7590000}"/>
    <cellStyle name="Comma 42 4" xfId="23090" xr:uid="{00000000-0005-0000-0000-0000E8590000}"/>
    <cellStyle name="Comma 42 4 2" xfId="23091" xr:uid="{00000000-0005-0000-0000-0000E9590000}"/>
    <cellStyle name="Comma 42 4 2 2" xfId="23092" xr:uid="{00000000-0005-0000-0000-0000EA590000}"/>
    <cellStyle name="Comma 42 4 2 2 2" xfId="23093" xr:uid="{00000000-0005-0000-0000-0000EB590000}"/>
    <cellStyle name="Comma 42 4 2 2 2 2" xfId="23094" xr:uid="{00000000-0005-0000-0000-0000EC590000}"/>
    <cellStyle name="Comma 42 4 2 2 2 2 2" xfId="23095" xr:uid="{00000000-0005-0000-0000-0000ED590000}"/>
    <cellStyle name="Comma 42 4 2 2 2 2 2 2" xfId="23096" xr:uid="{00000000-0005-0000-0000-0000EE590000}"/>
    <cellStyle name="Comma 42 4 2 2 2 2 2 2 2" xfId="23097" xr:uid="{00000000-0005-0000-0000-0000EF590000}"/>
    <cellStyle name="Comma 42 4 2 2 2 2 2 3" xfId="23098" xr:uid="{00000000-0005-0000-0000-0000F0590000}"/>
    <cellStyle name="Comma 42 4 2 2 2 2 3" xfId="23099" xr:uid="{00000000-0005-0000-0000-0000F1590000}"/>
    <cellStyle name="Comma 42 4 2 2 2 2 3 2" xfId="23100" xr:uid="{00000000-0005-0000-0000-0000F2590000}"/>
    <cellStyle name="Comma 42 4 2 2 2 2 4" xfId="23101" xr:uid="{00000000-0005-0000-0000-0000F3590000}"/>
    <cellStyle name="Comma 42 4 2 2 2 3" xfId="23102" xr:uid="{00000000-0005-0000-0000-0000F4590000}"/>
    <cellStyle name="Comma 42 4 2 2 2 3 2" xfId="23103" xr:uid="{00000000-0005-0000-0000-0000F5590000}"/>
    <cellStyle name="Comma 42 4 2 2 2 3 2 2" xfId="23104" xr:uid="{00000000-0005-0000-0000-0000F6590000}"/>
    <cellStyle name="Comma 42 4 2 2 2 3 3" xfId="23105" xr:uid="{00000000-0005-0000-0000-0000F7590000}"/>
    <cellStyle name="Comma 42 4 2 2 2 4" xfId="23106" xr:uid="{00000000-0005-0000-0000-0000F8590000}"/>
    <cellStyle name="Comma 42 4 2 2 2 4 2" xfId="23107" xr:uid="{00000000-0005-0000-0000-0000F9590000}"/>
    <cellStyle name="Comma 42 4 2 2 2 5" xfId="23108" xr:uid="{00000000-0005-0000-0000-0000FA590000}"/>
    <cellStyle name="Comma 42 4 2 2 3" xfId="23109" xr:uid="{00000000-0005-0000-0000-0000FB590000}"/>
    <cellStyle name="Comma 42 4 2 2 3 2" xfId="23110" xr:uid="{00000000-0005-0000-0000-0000FC590000}"/>
    <cellStyle name="Comma 42 4 2 2 3 2 2" xfId="23111" xr:uid="{00000000-0005-0000-0000-0000FD590000}"/>
    <cellStyle name="Comma 42 4 2 2 3 2 2 2" xfId="23112" xr:uid="{00000000-0005-0000-0000-0000FE590000}"/>
    <cellStyle name="Comma 42 4 2 2 3 2 3" xfId="23113" xr:uid="{00000000-0005-0000-0000-0000FF590000}"/>
    <cellStyle name="Comma 42 4 2 2 3 3" xfId="23114" xr:uid="{00000000-0005-0000-0000-0000005A0000}"/>
    <cellStyle name="Comma 42 4 2 2 3 3 2" xfId="23115" xr:uid="{00000000-0005-0000-0000-0000015A0000}"/>
    <cellStyle name="Comma 42 4 2 2 3 4" xfId="23116" xr:uid="{00000000-0005-0000-0000-0000025A0000}"/>
    <cellStyle name="Comma 42 4 2 2 4" xfId="23117" xr:uid="{00000000-0005-0000-0000-0000035A0000}"/>
    <cellStyle name="Comma 42 4 2 2 4 2" xfId="23118" xr:uid="{00000000-0005-0000-0000-0000045A0000}"/>
    <cellStyle name="Comma 42 4 2 2 4 2 2" xfId="23119" xr:uid="{00000000-0005-0000-0000-0000055A0000}"/>
    <cellStyle name="Comma 42 4 2 2 4 3" xfId="23120" xr:uid="{00000000-0005-0000-0000-0000065A0000}"/>
    <cellStyle name="Comma 42 4 2 2 5" xfId="23121" xr:uid="{00000000-0005-0000-0000-0000075A0000}"/>
    <cellStyle name="Comma 42 4 2 2 5 2" xfId="23122" xr:uid="{00000000-0005-0000-0000-0000085A0000}"/>
    <cellStyle name="Comma 42 4 2 2 6" xfId="23123" xr:uid="{00000000-0005-0000-0000-0000095A0000}"/>
    <cellStyle name="Comma 42 4 2 2 7" xfId="23124" xr:uid="{00000000-0005-0000-0000-00000A5A0000}"/>
    <cellStyle name="Comma 42 4 2 3" xfId="23125" xr:uid="{00000000-0005-0000-0000-00000B5A0000}"/>
    <cellStyle name="Comma 42 4 2 3 2" xfId="23126" xr:uid="{00000000-0005-0000-0000-00000C5A0000}"/>
    <cellStyle name="Comma 42 4 2 3 2 2" xfId="23127" xr:uid="{00000000-0005-0000-0000-00000D5A0000}"/>
    <cellStyle name="Comma 42 4 2 3 2 2 2" xfId="23128" xr:uid="{00000000-0005-0000-0000-00000E5A0000}"/>
    <cellStyle name="Comma 42 4 2 3 2 2 2 2" xfId="23129" xr:uid="{00000000-0005-0000-0000-00000F5A0000}"/>
    <cellStyle name="Comma 42 4 2 3 2 2 3" xfId="23130" xr:uid="{00000000-0005-0000-0000-0000105A0000}"/>
    <cellStyle name="Comma 42 4 2 3 2 3" xfId="23131" xr:uid="{00000000-0005-0000-0000-0000115A0000}"/>
    <cellStyle name="Comma 42 4 2 3 2 3 2" xfId="23132" xr:uid="{00000000-0005-0000-0000-0000125A0000}"/>
    <cellStyle name="Comma 42 4 2 3 2 4" xfId="23133" xr:uid="{00000000-0005-0000-0000-0000135A0000}"/>
    <cellStyle name="Comma 42 4 2 3 3" xfId="23134" xr:uid="{00000000-0005-0000-0000-0000145A0000}"/>
    <cellStyle name="Comma 42 4 2 3 3 2" xfId="23135" xr:uid="{00000000-0005-0000-0000-0000155A0000}"/>
    <cellStyle name="Comma 42 4 2 3 3 2 2" xfId="23136" xr:uid="{00000000-0005-0000-0000-0000165A0000}"/>
    <cellStyle name="Comma 42 4 2 3 3 3" xfId="23137" xr:uid="{00000000-0005-0000-0000-0000175A0000}"/>
    <cellStyle name="Comma 42 4 2 3 4" xfId="23138" xr:uid="{00000000-0005-0000-0000-0000185A0000}"/>
    <cellStyle name="Comma 42 4 2 3 4 2" xfId="23139" xr:uid="{00000000-0005-0000-0000-0000195A0000}"/>
    <cellStyle name="Comma 42 4 2 3 5" xfId="23140" xr:uid="{00000000-0005-0000-0000-00001A5A0000}"/>
    <cellStyle name="Comma 42 4 2 4" xfId="23141" xr:uid="{00000000-0005-0000-0000-00001B5A0000}"/>
    <cellStyle name="Comma 42 4 2 4 2" xfId="23142" xr:uid="{00000000-0005-0000-0000-00001C5A0000}"/>
    <cellStyle name="Comma 42 4 2 4 2 2" xfId="23143" xr:uid="{00000000-0005-0000-0000-00001D5A0000}"/>
    <cellStyle name="Comma 42 4 2 4 2 2 2" xfId="23144" xr:uid="{00000000-0005-0000-0000-00001E5A0000}"/>
    <cellStyle name="Comma 42 4 2 4 2 3" xfId="23145" xr:uid="{00000000-0005-0000-0000-00001F5A0000}"/>
    <cellStyle name="Comma 42 4 2 4 3" xfId="23146" xr:uid="{00000000-0005-0000-0000-0000205A0000}"/>
    <cellStyle name="Comma 42 4 2 4 3 2" xfId="23147" xr:uid="{00000000-0005-0000-0000-0000215A0000}"/>
    <cellStyle name="Comma 42 4 2 4 4" xfId="23148" xr:uid="{00000000-0005-0000-0000-0000225A0000}"/>
    <cellStyle name="Comma 42 4 2 5" xfId="23149" xr:uid="{00000000-0005-0000-0000-0000235A0000}"/>
    <cellStyle name="Comma 42 4 2 5 2" xfId="23150" xr:uid="{00000000-0005-0000-0000-0000245A0000}"/>
    <cellStyle name="Comma 42 4 2 5 2 2" xfId="23151" xr:uid="{00000000-0005-0000-0000-0000255A0000}"/>
    <cellStyle name="Comma 42 4 2 5 3" xfId="23152" xr:uid="{00000000-0005-0000-0000-0000265A0000}"/>
    <cellStyle name="Comma 42 4 2 6" xfId="23153" xr:uid="{00000000-0005-0000-0000-0000275A0000}"/>
    <cellStyle name="Comma 42 4 2 6 2" xfId="23154" xr:uid="{00000000-0005-0000-0000-0000285A0000}"/>
    <cellStyle name="Comma 42 4 2 7" xfId="23155" xr:uid="{00000000-0005-0000-0000-0000295A0000}"/>
    <cellStyle name="Comma 42 4 2 8" xfId="23156" xr:uid="{00000000-0005-0000-0000-00002A5A0000}"/>
    <cellStyle name="Comma 42 4 3" xfId="23157" xr:uid="{00000000-0005-0000-0000-00002B5A0000}"/>
    <cellStyle name="Comma 42 4 3 2" xfId="23158" xr:uid="{00000000-0005-0000-0000-00002C5A0000}"/>
    <cellStyle name="Comma 42 4 3 2 2" xfId="23159" xr:uid="{00000000-0005-0000-0000-00002D5A0000}"/>
    <cellStyle name="Comma 42 4 3 2 2 2" xfId="23160" xr:uid="{00000000-0005-0000-0000-00002E5A0000}"/>
    <cellStyle name="Comma 42 4 3 2 2 2 2" xfId="23161" xr:uid="{00000000-0005-0000-0000-00002F5A0000}"/>
    <cellStyle name="Comma 42 4 3 2 2 2 2 2" xfId="23162" xr:uid="{00000000-0005-0000-0000-0000305A0000}"/>
    <cellStyle name="Comma 42 4 3 2 2 2 3" xfId="23163" xr:uid="{00000000-0005-0000-0000-0000315A0000}"/>
    <cellStyle name="Comma 42 4 3 2 2 3" xfId="23164" xr:uid="{00000000-0005-0000-0000-0000325A0000}"/>
    <cellStyle name="Comma 42 4 3 2 2 3 2" xfId="23165" xr:uid="{00000000-0005-0000-0000-0000335A0000}"/>
    <cellStyle name="Comma 42 4 3 2 2 4" xfId="23166" xr:uid="{00000000-0005-0000-0000-0000345A0000}"/>
    <cellStyle name="Comma 42 4 3 2 3" xfId="23167" xr:uid="{00000000-0005-0000-0000-0000355A0000}"/>
    <cellStyle name="Comma 42 4 3 2 3 2" xfId="23168" xr:uid="{00000000-0005-0000-0000-0000365A0000}"/>
    <cellStyle name="Comma 42 4 3 2 3 2 2" xfId="23169" xr:uid="{00000000-0005-0000-0000-0000375A0000}"/>
    <cellStyle name="Comma 42 4 3 2 3 3" xfId="23170" xr:uid="{00000000-0005-0000-0000-0000385A0000}"/>
    <cellStyle name="Comma 42 4 3 2 4" xfId="23171" xr:uid="{00000000-0005-0000-0000-0000395A0000}"/>
    <cellStyle name="Comma 42 4 3 2 4 2" xfId="23172" xr:uid="{00000000-0005-0000-0000-00003A5A0000}"/>
    <cellStyle name="Comma 42 4 3 2 5" xfId="23173" xr:uid="{00000000-0005-0000-0000-00003B5A0000}"/>
    <cellStyle name="Comma 42 4 3 3" xfId="23174" xr:uid="{00000000-0005-0000-0000-00003C5A0000}"/>
    <cellStyle name="Comma 42 4 3 3 2" xfId="23175" xr:uid="{00000000-0005-0000-0000-00003D5A0000}"/>
    <cellStyle name="Comma 42 4 3 3 2 2" xfId="23176" xr:uid="{00000000-0005-0000-0000-00003E5A0000}"/>
    <cellStyle name="Comma 42 4 3 3 2 2 2" xfId="23177" xr:uid="{00000000-0005-0000-0000-00003F5A0000}"/>
    <cellStyle name="Comma 42 4 3 3 2 3" xfId="23178" xr:uid="{00000000-0005-0000-0000-0000405A0000}"/>
    <cellStyle name="Comma 42 4 3 3 3" xfId="23179" xr:uid="{00000000-0005-0000-0000-0000415A0000}"/>
    <cellStyle name="Comma 42 4 3 3 3 2" xfId="23180" xr:uid="{00000000-0005-0000-0000-0000425A0000}"/>
    <cellStyle name="Comma 42 4 3 3 4" xfId="23181" xr:uid="{00000000-0005-0000-0000-0000435A0000}"/>
    <cellStyle name="Comma 42 4 3 4" xfId="23182" xr:uid="{00000000-0005-0000-0000-0000445A0000}"/>
    <cellStyle name="Comma 42 4 3 4 2" xfId="23183" xr:uid="{00000000-0005-0000-0000-0000455A0000}"/>
    <cellStyle name="Comma 42 4 3 4 2 2" xfId="23184" xr:uid="{00000000-0005-0000-0000-0000465A0000}"/>
    <cellStyle name="Comma 42 4 3 4 3" xfId="23185" xr:uid="{00000000-0005-0000-0000-0000475A0000}"/>
    <cellStyle name="Comma 42 4 3 5" xfId="23186" xr:uid="{00000000-0005-0000-0000-0000485A0000}"/>
    <cellStyle name="Comma 42 4 3 5 2" xfId="23187" xr:uid="{00000000-0005-0000-0000-0000495A0000}"/>
    <cellStyle name="Comma 42 4 3 6" xfId="23188" xr:uid="{00000000-0005-0000-0000-00004A5A0000}"/>
    <cellStyle name="Comma 42 4 3 7" xfId="23189" xr:uid="{00000000-0005-0000-0000-00004B5A0000}"/>
    <cellStyle name="Comma 42 4 4" xfId="23190" xr:uid="{00000000-0005-0000-0000-00004C5A0000}"/>
    <cellStyle name="Comma 42 4 4 2" xfId="23191" xr:uid="{00000000-0005-0000-0000-00004D5A0000}"/>
    <cellStyle name="Comma 42 4 4 2 2" xfId="23192" xr:uid="{00000000-0005-0000-0000-00004E5A0000}"/>
    <cellStyle name="Comma 42 4 4 2 2 2" xfId="23193" xr:uid="{00000000-0005-0000-0000-00004F5A0000}"/>
    <cellStyle name="Comma 42 4 4 2 2 2 2" xfId="23194" xr:uid="{00000000-0005-0000-0000-0000505A0000}"/>
    <cellStyle name="Comma 42 4 4 2 2 3" xfId="23195" xr:uid="{00000000-0005-0000-0000-0000515A0000}"/>
    <cellStyle name="Comma 42 4 4 2 3" xfId="23196" xr:uid="{00000000-0005-0000-0000-0000525A0000}"/>
    <cellStyle name="Comma 42 4 4 2 3 2" xfId="23197" xr:uid="{00000000-0005-0000-0000-0000535A0000}"/>
    <cellStyle name="Comma 42 4 4 2 4" xfId="23198" xr:uid="{00000000-0005-0000-0000-0000545A0000}"/>
    <cellStyle name="Comma 42 4 4 3" xfId="23199" xr:uid="{00000000-0005-0000-0000-0000555A0000}"/>
    <cellStyle name="Comma 42 4 4 3 2" xfId="23200" xr:uid="{00000000-0005-0000-0000-0000565A0000}"/>
    <cellStyle name="Comma 42 4 4 3 2 2" xfId="23201" xr:uid="{00000000-0005-0000-0000-0000575A0000}"/>
    <cellStyle name="Comma 42 4 4 3 3" xfId="23202" xr:uid="{00000000-0005-0000-0000-0000585A0000}"/>
    <cellStyle name="Comma 42 4 4 4" xfId="23203" xr:uid="{00000000-0005-0000-0000-0000595A0000}"/>
    <cellStyle name="Comma 42 4 4 4 2" xfId="23204" xr:uid="{00000000-0005-0000-0000-00005A5A0000}"/>
    <cellStyle name="Comma 42 4 4 5" xfId="23205" xr:uid="{00000000-0005-0000-0000-00005B5A0000}"/>
    <cellStyle name="Comma 42 4 5" xfId="23206" xr:uid="{00000000-0005-0000-0000-00005C5A0000}"/>
    <cellStyle name="Comma 42 4 5 2" xfId="23207" xr:uid="{00000000-0005-0000-0000-00005D5A0000}"/>
    <cellStyle name="Comma 42 4 5 2 2" xfId="23208" xr:uid="{00000000-0005-0000-0000-00005E5A0000}"/>
    <cellStyle name="Comma 42 4 5 2 2 2" xfId="23209" xr:uid="{00000000-0005-0000-0000-00005F5A0000}"/>
    <cellStyle name="Comma 42 4 5 2 3" xfId="23210" xr:uid="{00000000-0005-0000-0000-0000605A0000}"/>
    <cellStyle name="Comma 42 4 5 3" xfId="23211" xr:uid="{00000000-0005-0000-0000-0000615A0000}"/>
    <cellStyle name="Comma 42 4 5 3 2" xfId="23212" xr:uid="{00000000-0005-0000-0000-0000625A0000}"/>
    <cellStyle name="Comma 42 4 5 4" xfId="23213" xr:uid="{00000000-0005-0000-0000-0000635A0000}"/>
    <cellStyle name="Comma 42 4 6" xfId="23214" xr:uid="{00000000-0005-0000-0000-0000645A0000}"/>
    <cellStyle name="Comma 42 4 6 2" xfId="23215" xr:uid="{00000000-0005-0000-0000-0000655A0000}"/>
    <cellStyle name="Comma 42 4 6 2 2" xfId="23216" xr:uid="{00000000-0005-0000-0000-0000665A0000}"/>
    <cellStyle name="Comma 42 4 6 3" xfId="23217" xr:uid="{00000000-0005-0000-0000-0000675A0000}"/>
    <cellStyle name="Comma 42 4 7" xfId="23218" xr:uid="{00000000-0005-0000-0000-0000685A0000}"/>
    <cellStyle name="Comma 42 4 7 2" xfId="23219" xr:uid="{00000000-0005-0000-0000-0000695A0000}"/>
    <cellStyle name="Comma 42 4 8" xfId="23220" xr:uid="{00000000-0005-0000-0000-00006A5A0000}"/>
    <cellStyle name="Comma 42 4 9" xfId="23221" xr:uid="{00000000-0005-0000-0000-00006B5A0000}"/>
    <cellStyle name="Comma 42 5" xfId="23222" xr:uid="{00000000-0005-0000-0000-00006C5A0000}"/>
    <cellStyle name="Comma 42 5 2" xfId="23223" xr:uid="{00000000-0005-0000-0000-00006D5A0000}"/>
    <cellStyle name="Comma 42 5 2 2" xfId="23224" xr:uid="{00000000-0005-0000-0000-00006E5A0000}"/>
    <cellStyle name="Comma 42 5 2 2 2" xfId="23225" xr:uid="{00000000-0005-0000-0000-00006F5A0000}"/>
    <cellStyle name="Comma 42 5 2 2 2 2" xfId="23226" xr:uid="{00000000-0005-0000-0000-0000705A0000}"/>
    <cellStyle name="Comma 42 5 2 2 2 2 2" xfId="23227" xr:uid="{00000000-0005-0000-0000-0000715A0000}"/>
    <cellStyle name="Comma 42 5 2 2 2 2 2 2" xfId="23228" xr:uid="{00000000-0005-0000-0000-0000725A0000}"/>
    <cellStyle name="Comma 42 5 2 2 2 2 3" xfId="23229" xr:uid="{00000000-0005-0000-0000-0000735A0000}"/>
    <cellStyle name="Comma 42 5 2 2 2 3" xfId="23230" xr:uid="{00000000-0005-0000-0000-0000745A0000}"/>
    <cellStyle name="Comma 42 5 2 2 2 3 2" xfId="23231" xr:uid="{00000000-0005-0000-0000-0000755A0000}"/>
    <cellStyle name="Comma 42 5 2 2 2 4" xfId="23232" xr:uid="{00000000-0005-0000-0000-0000765A0000}"/>
    <cellStyle name="Comma 42 5 2 2 3" xfId="23233" xr:uid="{00000000-0005-0000-0000-0000775A0000}"/>
    <cellStyle name="Comma 42 5 2 2 3 2" xfId="23234" xr:uid="{00000000-0005-0000-0000-0000785A0000}"/>
    <cellStyle name="Comma 42 5 2 2 3 2 2" xfId="23235" xr:uid="{00000000-0005-0000-0000-0000795A0000}"/>
    <cellStyle name="Comma 42 5 2 2 3 3" xfId="23236" xr:uid="{00000000-0005-0000-0000-00007A5A0000}"/>
    <cellStyle name="Comma 42 5 2 2 4" xfId="23237" xr:uid="{00000000-0005-0000-0000-00007B5A0000}"/>
    <cellStyle name="Comma 42 5 2 2 4 2" xfId="23238" xr:uid="{00000000-0005-0000-0000-00007C5A0000}"/>
    <cellStyle name="Comma 42 5 2 2 5" xfId="23239" xr:uid="{00000000-0005-0000-0000-00007D5A0000}"/>
    <cellStyle name="Comma 42 5 2 3" xfId="23240" xr:uid="{00000000-0005-0000-0000-00007E5A0000}"/>
    <cellStyle name="Comma 42 5 2 3 2" xfId="23241" xr:uid="{00000000-0005-0000-0000-00007F5A0000}"/>
    <cellStyle name="Comma 42 5 2 3 2 2" xfId="23242" xr:uid="{00000000-0005-0000-0000-0000805A0000}"/>
    <cellStyle name="Comma 42 5 2 3 2 2 2" xfId="23243" xr:uid="{00000000-0005-0000-0000-0000815A0000}"/>
    <cellStyle name="Comma 42 5 2 3 2 3" xfId="23244" xr:uid="{00000000-0005-0000-0000-0000825A0000}"/>
    <cellStyle name="Comma 42 5 2 3 3" xfId="23245" xr:uid="{00000000-0005-0000-0000-0000835A0000}"/>
    <cellStyle name="Comma 42 5 2 3 3 2" xfId="23246" xr:uid="{00000000-0005-0000-0000-0000845A0000}"/>
    <cellStyle name="Comma 42 5 2 3 4" xfId="23247" xr:uid="{00000000-0005-0000-0000-0000855A0000}"/>
    <cellStyle name="Comma 42 5 2 4" xfId="23248" xr:uid="{00000000-0005-0000-0000-0000865A0000}"/>
    <cellStyle name="Comma 42 5 2 4 2" xfId="23249" xr:uid="{00000000-0005-0000-0000-0000875A0000}"/>
    <cellStyle name="Comma 42 5 2 4 2 2" xfId="23250" xr:uid="{00000000-0005-0000-0000-0000885A0000}"/>
    <cellStyle name="Comma 42 5 2 4 3" xfId="23251" xr:uid="{00000000-0005-0000-0000-0000895A0000}"/>
    <cellStyle name="Comma 42 5 2 5" xfId="23252" xr:uid="{00000000-0005-0000-0000-00008A5A0000}"/>
    <cellStyle name="Comma 42 5 2 5 2" xfId="23253" xr:uid="{00000000-0005-0000-0000-00008B5A0000}"/>
    <cellStyle name="Comma 42 5 2 6" xfId="23254" xr:uid="{00000000-0005-0000-0000-00008C5A0000}"/>
    <cellStyle name="Comma 42 5 2 7" xfId="23255" xr:uid="{00000000-0005-0000-0000-00008D5A0000}"/>
    <cellStyle name="Comma 42 5 3" xfId="23256" xr:uid="{00000000-0005-0000-0000-00008E5A0000}"/>
    <cellStyle name="Comma 42 5 3 2" xfId="23257" xr:uid="{00000000-0005-0000-0000-00008F5A0000}"/>
    <cellStyle name="Comma 42 5 3 2 2" xfId="23258" xr:uid="{00000000-0005-0000-0000-0000905A0000}"/>
    <cellStyle name="Comma 42 5 3 2 2 2" xfId="23259" xr:uid="{00000000-0005-0000-0000-0000915A0000}"/>
    <cellStyle name="Comma 42 5 3 2 2 2 2" xfId="23260" xr:uid="{00000000-0005-0000-0000-0000925A0000}"/>
    <cellStyle name="Comma 42 5 3 2 2 3" xfId="23261" xr:uid="{00000000-0005-0000-0000-0000935A0000}"/>
    <cellStyle name="Comma 42 5 3 2 3" xfId="23262" xr:uid="{00000000-0005-0000-0000-0000945A0000}"/>
    <cellStyle name="Comma 42 5 3 2 3 2" xfId="23263" xr:uid="{00000000-0005-0000-0000-0000955A0000}"/>
    <cellStyle name="Comma 42 5 3 2 4" xfId="23264" xr:uid="{00000000-0005-0000-0000-0000965A0000}"/>
    <cellStyle name="Comma 42 5 3 3" xfId="23265" xr:uid="{00000000-0005-0000-0000-0000975A0000}"/>
    <cellStyle name="Comma 42 5 3 3 2" xfId="23266" xr:uid="{00000000-0005-0000-0000-0000985A0000}"/>
    <cellStyle name="Comma 42 5 3 3 2 2" xfId="23267" xr:uid="{00000000-0005-0000-0000-0000995A0000}"/>
    <cellStyle name="Comma 42 5 3 3 3" xfId="23268" xr:uid="{00000000-0005-0000-0000-00009A5A0000}"/>
    <cellStyle name="Comma 42 5 3 4" xfId="23269" xr:uid="{00000000-0005-0000-0000-00009B5A0000}"/>
    <cellStyle name="Comma 42 5 3 4 2" xfId="23270" xr:uid="{00000000-0005-0000-0000-00009C5A0000}"/>
    <cellStyle name="Comma 42 5 3 5" xfId="23271" xr:uid="{00000000-0005-0000-0000-00009D5A0000}"/>
    <cellStyle name="Comma 42 5 4" xfId="23272" xr:uid="{00000000-0005-0000-0000-00009E5A0000}"/>
    <cellStyle name="Comma 42 5 4 2" xfId="23273" xr:uid="{00000000-0005-0000-0000-00009F5A0000}"/>
    <cellStyle name="Comma 42 5 4 2 2" xfId="23274" xr:uid="{00000000-0005-0000-0000-0000A05A0000}"/>
    <cellStyle name="Comma 42 5 4 2 2 2" xfId="23275" xr:uid="{00000000-0005-0000-0000-0000A15A0000}"/>
    <cellStyle name="Comma 42 5 4 2 3" xfId="23276" xr:uid="{00000000-0005-0000-0000-0000A25A0000}"/>
    <cellStyle name="Comma 42 5 4 3" xfId="23277" xr:uid="{00000000-0005-0000-0000-0000A35A0000}"/>
    <cellStyle name="Comma 42 5 4 3 2" xfId="23278" xr:uid="{00000000-0005-0000-0000-0000A45A0000}"/>
    <cellStyle name="Comma 42 5 4 4" xfId="23279" xr:uid="{00000000-0005-0000-0000-0000A55A0000}"/>
    <cellStyle name="Comma 42 5 5" xfId="23280" xr:uid="{00000000-0005-0000-0000-0000A65A0000}"/>
    <cellStyle name="Comma 42 5 5 2" xfId="23281" xr:uid="{00000000-0005-0000-0000-0000A75A0000}"/>
    <cellStyle name="Comma 42 5 5 2 2" xfId="23282" xr:uid="{00000000-0005-0000-0000-0000A85A0000}"/>
    <cellStyle name="Comma 42 5 5 3" xfId="23283" xr:uid="{00000000-0005-0000-0000-0000A95A0000}"/>
    <cellStyle name="Comma 42 5 6" xfId="23284" xr:uid="{00000000-0005-0000-0000-0000AA5A0000}"/>
    <cellStyle name="Comma 42 5 6 2" xfId="23285" xr:uid="{00000000-0005-0000-0000-0000AB5A0000}"/>
    <cellStyle name="Comma 42 5 7" xfId="23286" xr:uid="{00000000-0005-0000-0000-0000AC5A0000}"/>
    <cellStyle name="Comma 42 5 8" xfId="23287" xr:uid="{00000000-0005-0000-0000-0000AD5A0000}"/>
    <cellStyle name="Comma 42 6" xfId="23288" xr:uid="{00000000-0005-0000-0000-0000AE5A0000}"/>
    <cellStyle name="Comma 42 6 2" xfId="23289" xr:uid="{00000000-0005-0000-0000-0000AF5A0000}"/>
    <cellStyle name="Comma 42 6 2 2" xfId="23290" xr:uid="{00000000-0005-0000-0000-0000B05A0000}"/>
    <cellStyle name="Comma 42 6 2 2 2" xfId="23291" xr:uid="{00000000-0005-0000-0000-0000B15A0000}"/>
    <cellStyle name="Comma 42 6 2 2 2 2" xfId="23292" xr:uid="{00000000-0005-0000-0000-0000B25A0000}"/>
    <cellStyle name="Comma 42 6 2 2 2 2 2" xfId="23293" xr:uid="{00000000-0005-0000-0000-0000B35A0000}"/>
    <cellStyle name="Comma 42 6 2 2 2 3" xfId="23294" xr:uid="{00000000-0005-0000-0000-0000B45A0000}"/>
    <cellStyle name="Comma 42 6 2 2 3" xfId="23295" xr:uid="{00000000-0005-0000-0000-0000B55A0000}"/>
    <cellStyle name="Comma 42 6 2 2 3 2" xfId="23296" xr:uid="{00000000-0005-0000-0000-0000B65A0000}"/>
    <cellStyle name="Comma 42 6 2 2 4" xfId="23297" xr:uid="{00000000-0005-0000-0000-0000B75A0000}"/>
    <cellStyle name="Comma 42 6 2 3" xfId="23298" xr:uid="{00000000-0005-0000-0000-0000B85A0000}"/>
    <cellStyle name="Comma 42 6 2 3 2" xfId="23299" xr:uid="{00000000-0005-0000-0000-0000B95A0000}"/>
    <cellStyle name="Comma 42 6 2 3 2 2" xfId="23300" xr:uid="{00000000-0005-0000-0000-0000BA5A0000}"/>
    <cellStyle name="Comma 42 6 2 3 3" xfId="23301" xr:uid="{00000000-0005-0000-0000-0000BB5A0000}"/>
    <cellStyle name="Comma 42 6 2 4" xfId="23302" xr:uid="{00000000-0005-0000-0000-0000BC5A0000}"/>
    <cellStyle name="Comma 42 6 2 4 2" xfId="23303" xr:uid="{00000000-0005-0000-0000-0000BD5A0000}"/>
    <cellStyle name="Comma 42 6 2 5" xfId="23304" xr:uid="{00000000-0005-0000-0000-0000BE5A0000}"/>
    <cellStyle name="Comma 42 6 3" xfId="23305" xr:uid="{00000000-0005-0000-0000-0000BF5A0000}"/>
    <cellStyle name="Comma 42 6 3 2" xfId="23306" xr:uid="{00000000-0005-0000-0000-0000C05A0000}"/>
    <cellStyle name="Comma 42 6 3 2 2" xfId="23307" xr:uid="{00000000-0005-0000-0000-0000C15A0000}"/>
    <cellStyle name="Comma 42 6 3 2 2 2" xfId="23308" xr:uid="{00000000-0005-0000-0000-0000C25A0000}"/>
    <cellStyle name="Comma 42 6 3 2 3" xfId="23309" xr:uid="{00000000-0005-0000-0000-0000C35A0000}"/>
    <cellStyle name="Comma 42 6 3 3" xfId="23310" xr:uid="{00000000-0005-0000-0000-0000C45A0000}"/>
    <cellStyle name="Comma 42 6 3 3 2" xfId="23311" xr:uid="{00000000-0005-0000-0000-0000C55A0000}"/>
    <cellStyle name="Comma 42 6 3 4" xfId="23312" xr:uid="{00000000-0005-0000-0000-0000C65A0000}"/>
    <cellStyle name="Comma 42 6 4" xfId="23313" xr:uid="{00000000-0005-0000-0000-0000C75A0000}"/>
    <cellStyle name="Comma 42 6 4 2" xfId="23314" xr:uid="{00000000-0005-0000-0000-0000C85A0000}"/>
    <cellStyle name="Comma 42 6 4 2 2" xfId="23315" xr:uid="{00000000-0005-0000-0000-0000C95A0000}"/>
    <cellStyle name="Comma 42 6 4 3" xfId="23316" xr:uid="{00000000-0005-0000-0000-0000CA5A0000}"/>
    <cellStyle name="Comma 42 6 5" xfId="23317" xr:uid="{00000000-0005-0000-0000-0000CB5A0000}"/>
    <cellStyle name="Comma 42 6 5 2" xfId="23318" xr:uid="{00000000-0005-0000-0000-0000CC5A0000}"/>
    <cellStyle name="Comma 42 6 6" xfId="23319" xr:uid="{00000000-0005-0000-0000-0000CD5A0000}"/>
    <cellStyle name="Comma 42 6 7" xfId="23320" xr:uid="{00000000-0005-0000-0000-0000CE5A0000}"/>
    <cellStyle name="Comma 42 7" xfId="23321" xr:uid="{00000000-0005-0000-0000-0000CF5A0000}"/>
    <cellStyle name="Comma 42 7 2" xfId="23322" xr:uid="{00000000-0005-0000-0000-0000D05A0000}"/>
    <cellStyle name="Comma 42 7 2 2" xfId="23323" xr:uid="{00000000-0005-0000-0000-0000D15A0000}"/>
    <cellStyle name="Comma 42 7 2 2 2" xfId="23324" xr:uid="{00000000-0005-0000-0000-0000D25A0000}"/>
    <cellStyle name="Comma 42 7 2 2 2 2" xfId="23325" xr:uid="{00000000-0005-0000-0000-0000D35A0000}"/>
    <cellStyle name="Comma 42 7 2 2 3" xfId="23326" xr:uid="{00000000-0005-0000-0000-0000D45A0000}"/>
    <cellStyle name="Comma 42 7 2 3" xfId="23327" xr:uid="{00000000-0005-0000-0000-0000D55A0000}"/>
    <cellStyle name="Comma 42 7 2 3 2" xfId="23328" xr:uid="{00000000-0005-0000-0000-0000D65A0000}"/>
    <cellStyle name="Comma 42 7 2 4" xfId="23329" xr:uid="{00000000-0005-0000-0000-0000D75A0000}"/>
    <cellStyle name="Comma 42 7 3" xfId="23330" xr:uid="{00000000-0005-0000-0000-0000D85A0000}"/>
    <cellStyle name="Comma 42 7 3 2" xfId="23331" xr:uid="{00000000-0005-0000-0000-0000D95A0000}"/>
    <cellStyle name="Comma 42 7 3 2 2" xfId="23332" xr:uid="{00000000-0005-0000-0000-0000DA5A0000}"/>
    <cellStyle name="Comma 42 7 3 3" xfId="23333" xr:uid="{00000000-0005-0000-0000-0000DB5A0000}"/>
    <cellStyle name="Comma 42 7 4" xfId="23334" xr:uid="{00000000-0005-0000-0000-0000DC5A0000}"/>
    <cellStyle name="Comma 42 7 4 2" xfId="23335" xr:uid="{00000000-0005-0000-0000-0000DD5A0000}"/>
    <cellStyle name="Comma 42 7 5" xfId="23336" xr:uid="{00000000-0005-0000-0000-0000DE5A0000}"/>
    <cellStyle name="Comma 42 8" xfId="23337" xr:uid="{00000000-0005-0000-0000-0000DF5A0000}"/>
    <cellStyle name="Comma 42 8 2" xfId="23338" xr:uid="{00000000-0005-0000-0000-0000E05A0000}"/>
    <cellStyle name="Comma 42 8 2 2" xfId="23339" xr:uid="{00000000-0005-0000-0000-0000E15A0000}"/>
    <cellStyle name="Comma 42 8 2 2 2" xfId="23340" xr:uid="{00000000-0005-0000-0000-0000E25A0000}"/>
    <cellStyle name="Comma 42 8 2 3" xfId="23341" xr:uid="{00000000-0005-0000-0000-0000E35A0000}"/>
    <cellStyle name="Comma 42 8 3" xfId="23342" xr:uid="{00000000-0005-0000-0000-0000E45A0000}"/>
    <cellStyle name="Comma 42 8 3 2" xfId="23343" xr:uid="{00000000-0005-0000-0000-0000E55A0000}"/>
    <cellStyle name="Comma 42 8 4" xfId="23344" xr:uid="{00000000-0005-0000-0000-0000E65A0000}"/>
    <cellStyle name="Comma 42 9" xfId="23345" xr:uid="{00000000-0005-0000-0000-0000E75A0000}"/>
    <cellStyle name="Comma 42 9 2" xfId="23346" xr:uid="{00000000-0005-0000-0000-0000E85A0000}"/>
    <cellStyle name="Comma 42 9 2 2" xfId="23347" xr:uid="{00000000-0005-0000-0000-0000E95A0000}"/>
    <cellStyle name="Comma 42 9 3" xfId="23348" xr:uid="{00000000-0005-0000-0000-0000EA5A0000}"/>
    <cellStyle name="Comma 420" xfId="23349" xr:uid="{00000000-0005-0000-0000-0000EB5A0000}"/>
    <cellStyle name="Comma 420 2" xfId="23350" xr:uid="{00000000-0005-0000-0000-0000EC5A0000}"/>
    <cellStyle name="Comma 421" xfId="23351" xr:uid="{00000000-0005-0000-0000-0000ED5A0000}"/>
    <cellStyle name="Comma 421 2" xfId="23352" xr:uid="{00000000-0005-0000-0000-0000EE5A0000}"/>
    <cellStyle name="Comma 422" xfId="23353" xr:uid="{00000000-0005-0000-0000-0000EF5A0000}"/>
    <cellStyle name="Comma 422 2" xfId="23354" xr:uid="{00000000-0005-0000-0000-0000F05A0000}"/>
    <cellStyle name="Comma 423" xfId="23355" xr:uid="{00000000-0005-0000-0000-0000F15A0000}"/>
    <cellStyle name="Comma 423 2" xfId="23356" xr:uid="{00000000-0005-0000-0000-0000F25A0000}"/>
    <cellStyle name="Comma 424" xfId="23357" xr:uid="{00000000-0005-0000-0000-0000F35A0000}"/>
    <cellStyle name="Comma 424 2" xfId="23358" xr:uid="{00000000-0005-0000-0000-0000F45A0000}"/>
    <cellStyle name="Comma 425" xfId="23359" xr:uid="{00000000-0005-0000-0000-0000F55A0000}"/>
    <cellStyle name="Comma 425 2" xfId="23360" xr:uid="{00000000-0005-0000-0000-0000F65A0000}"/>
    <cellStyle name="Comma 426" xfId="23361" xr:uid="{00000000-0005-0000-0000-0000F75A0000}"/>
    <cellStyle name="Comma 426 2" xfId="23362" xr:uid="{00000000-0005-0000-0000-0000F85A0000}"/>
    <cellStyle name="Comma 427" xfId="23363" xr:uid="{00000000-0005-0000-0000-0000F95A0000}"/>
    <cellStyle name="Comma 427 2" xfId="23364" xr:uid="{00000000-0005-0000-0000-0000FA5A0000}"/>
    <cellStyle name="Comma 428" xfId="23365" xr:uid="{00000000-0005-0000-0000-0000FB5A0000}"/>
    <cellStyle name="Comma 428 2" xfId="23366" xr:uid="{00000000-0005-0000-0000-0000FC5A0000}"/>
    <cellStyle name="Comma 429" xfId="23367" xr:uid="{00000000-0005-0000-0000-0000FD5A0000}"/>
    <cellStyle name="Comma 429 2" xfId="23368" xr:uid="{00000000-0005-0000-0000-0000FE5A0000}"/>
    <cellStyle name="Comma 43" xfId="23369" xr:uid="{00000000-0005-0000-0000-0000FF5A0000}"/>
    <cellStyle name="Comma 43 2" xfId="23370" xr:uid="{00000000-0005-0000-0000-0000005B0000}"/>
    <cellStyle name="Comma 43 2 2" xfId="23371" xr:uid="{00000000-0005-0000-0000-0000015B0000}"/>
    <cellStyle name="Comma 43 3" xfId="23372" xr:uid="{00000000-0005-0000-0000-0000025B0000}"/>
    <cellStyle name="Comma 43 4" xfId="23373" xr:uid="{00000000-0005-0000-0000-0000035B0000}"/>
    <cellStyle name="Comma 430" xfId="23374" xr:uid="{00000000-0005-0000-0000-0000045B0000}"/>
    <cellStyle name="Comma 430 2" xfId="23375" xr:uid="{00000000-0005-0000-0000-0000055B0000}"/>
    <cellStyle name="Comma 431" xfId="23376" xr:uid="{00000000-0005-0000-0000-0000065B0000}"/>
    <cellStyle name="Comma 431 2" xfId="23377" xr:uid="{00000000-0005-0000-0000-0000075B0000}"/>
    <cellStyle name="Comma 432" xfId="23378" xr:uid="{00000000-0005-0000-0000-0000085B0000}"/>
    <cellStyle name="Comma 432 2" xfId="23379" xr:uid="{00000000-0005-0000-0000-0000095B0000}"/>
    <cellStyle name="Comma 433" xfId="23380" xr:uid="{00000000-0005-0000-0000-00000A5B0000}"/>
    <cellStyle name="Comma 433 2" xfId="23381" xr:uid="{00000000-0005-0000-0000-00000B5B0000}"/>
    <cellStyle name="Comma 434" xfId="23382" xr:uid="{00000000-0005-0000-0000-00000C5B0000}"/>
    <cellStyle name="Comma 434 2" xfId="23383" xr:uid="{00000000-0005-0000-0000-00000D5B0000}"/>
    <cellStyle name="Comma 435" xfId="23384" xr:uid="{00000000-0005-0000-0000-00000E5B0000}"/>
    <cellStyle name="Comma 435 2" xfId="23385" xr:uid="{00000000-0005-0000-0000-00000F5B0000}"/>
    <cellStyle name="Comma 436" xfId="23386" xr:uid="{00000000-0005-0000-0000-0000105B0000}"/>
    <cellStyle name="Comma 436 2" xfId="23387" xr:uid="{00000000-0005-0000-0000-0000115B0000}"/>
    <cellStyle name="Comma 437" xfId="23388" xr:uid="{00000000-0005-0000-0000-0000125B0000}"/>
    <cellStyle name="Comma 437 2" xfId="23389" xr:uid="{00000000-0005-0000-0000-0000135B0000}"/>
    <cellStyle name="Comma 438" xfId="23390" xr:uid="{00000000-0005-0000-0000-0000145B0000}"/>
    <cellStyle name="Comma 438 2" xfId="23391" xr:uid="{00000000-0005-0000-0000-0000155B0000}"/>
    <cellStyle name="Comma 439" xfId="23392" xr:uid="{00000000-0005-0000-0000-0000165B0000}"/>
    <cellStyle name="Comma 439 2" xfId="23393" xr:uid="{00000000-0005-0000-0000-0000175B0000}"/>
    <cellStyle name="Comma 44" xfId="23394" xr:uid="{00000000-0005-0000-0000-0000185B0000}"/>
    <cellStyle name="Comma 44 2" xfId="23395" xr:uid="{00000000-0005-0000-0000-0000195B0000}"/>
    <cellStyle name="Comma 44 2 2" xfId="23396" xr:uid="{00000000-0005-0000-0000-00001A5B0000}"/>
    <cellStyle name="Comma 44 3" xfId="23397" xr:uid="{00000000-0005-0000-0000-00001B5B0000}"/>
    <cellStyle name="Comma 44 4" xfId="23398" xr:uid="{00000000-0005-0000-0000-00001C5B0000}"/>
    <cellStyle name="Comma 440" xfId="23399" xr:uid="{00000000-0005-0000-0000-00001D5B0000}"/>
    <cellStyle name="Comma 440 2" xfId="23400" xr:uid="{00000000-0005-0000-0000-00001E5B0000}"/>
    <cellStyle name="Comma 441" xfId="23401" xr:uid="{00000000-0005-0000-0000-00001F5B0000}"/>
    <cellStyle name="Comma 441 2" xfId="23402" xr:uid="{00000000-0005-0000-0000-0000205B0000}"/>
    <cellStyle name="Comma 442" xfId="23403" xr:uid="{00000000-0005-0000-0000-0000215B0000}"/>
    <cellStyle name="Comma 442 2" xfId="23404" xr:uid="{00000000-0005-0000-0000-0000225B0000}"/>
    <cellStyle name="Comma 443" xfId="23405" xr:uid="{00000000-0005-0000-0000-0000235B0000}"/>
    <cellStyle name="Comma 443 2" xfId="23406" xr:uid="{00000000-0005-0000-0000-0000245B0000}"/>
    <cellStyle name="Comma 444" xfId="23407" xr:uid="{00000000-0005-0000-0000-0000255B0000}"/>
    <cellStyle name="Comma 444 2" xfId="23408" xr:uid="{00000000-0005-0000-0000-0000265B0000}"/>
    <cellStyle name="Comma 445" xfId="23409" xr:uid="{00000000-0005-0000-0000-0000275B0000}"/>
    <cellStyle name="Comma 445 2" xfId="23410" xr:uid="{00000000-0005-0000-0000-0000285B0000}"/>
    <cellStyle name="Comma 446" xfId="23411" xr:uid="{00000000-0005-0000-0000-0000295B0000}"/>
    <cellStyle name="Comma 446 2" xfId="23412" xr:uid="{00000000-0005-0000-0000-00002A5B0000}"/>
    <cellStyle name="Comma 447" xfId="23413" xr:uid="{00000000-0005-0000-0000-00002B5B0000}"/>
    <cellStyle name="Comma 447 2" xfId="23414" xr:uid="{00000000-0005-0000-0000-00002C5B0000}"/>
    <cellStyle name="Comma 448" xfId="23415" xr:uid="{00000000-0005-0000-0000-00002D5B0000}"/>
    <cellStyle name="Comma 448 2" xfId="23416" xr:uid="{00000000-0005-0000-0000-00002E5B0000}"/>
    <cellStyle name="Comma 449" xfId="23417" xr:uid="{00000000-0005-0000-0000-00002F5B0000}"/>
    <cellStyle name="Comma 449 2" xfId="23418" xr:uid="{00000000-0005-0000-0000-0000305B0000}"/>
    <cellStyle name="Comma 45" xfId="23419" xr:uid="{00000000-0005-0000-0000-0000315B0000}"/>
    <cellStyle name="Comma 45 10" xfId="23420" xr:uid="{00000000-0005-0000-0000-0000325B0000}"/>
    <cellStyle name="Comma 45 11" xfId="23421" xr:uid="{00000000-0005-0000-0000-0000335B0000}"/>
    <cellStyle name="Comma 45 12" xfId="23422" xr:uid="{00000000-0005-0000-0000-0000345B0000}"/>
    <cellStyle name="Comma 45 2" xfId="23423" xr:uid="{00000000-0005-0000-0000-0000355B0000}"/>
    <cellStyle name="Comma 45 2 10" xfId="23424" xr:uid="{00000000-0005-0000-0000-0000365B0000}"/>
    <cellStyle name="Comma 45 2 11" xfId="23425" xr:uid="{00000000-0005-0000-0000-0000375B0000}"/>
    <cellStyle name="Comma 45 2 2" xfId="23426" xr:uid="{00000000-0005-0000-0000-0000385B0000}"/>
    <cellStyle name="Comma 45 2 2 10" xfId="23427" xr:uid="{00000000-0005-0000-0000-0000395B0000}"/>
    <cellStyle name="Comma 45 2 2 2" xfId="23428" xr:uid="{00000000-0005-0000-0000-00003A5B0000}"/>
    <cellStyle name="Comma 45 2 2 2 2" xfId="23429" xr:uid="{00000000-0005-0000-0000-00003B5B0000}"/>
    <cellStyle name="Comma 45 2 2 2 2 2" xfId="23430" xr:uid="{00000000-0005-0000-0000-00003C5B0000}"/>
    <cellStyle name="Comma 45 2 2 2 2 2 2" xfId="23431" xr:uid="{00000000-0005-0000-0000-00003D5B0000}"/>
    <cellStyle name="Comma 45 2 2 2 2 2 2 2" xfId="23432" xr:uid="{00000000-0005-0000-0000-00003E5B0000}"/>
    <cellStyle name="Comma 45 2 2 2 2 2 2 2 2" xfId="23433" xr:uid="{00000000-0005-0000-0000-00003F5B0000}"/>
    <cellStyle name="Comma 45 2 2 2 2 2 2 2 2 2" xfId="23434" xr:uid="{00000000-0005-0000-0000-0000405B0000}"/>
    <cellStyle name="Comma 45 2 2 2 2 2 2 2 3" xfId="23435" xr:uid="{00000000-0005-0000-0000-0000415B0000}"/>
    <cellStyle name="Comma 45 2 2 2 2 2 2 3" xfId="23436" xr:uid="{00000000-0005-0000-0000-0000425B0000}"/>
    <cellStyle name="Comma 45 2 2 2 2 2 2 3 2" xfId="23437" xr:uid="{00000000-0005-0000-0000-0000435B0000}"/>
    <cellStyle name="Comma 45 2 2 2 2 2 2 4" xfId="23438" xr:uid="{00000000-0005-0000-0000-0000445B0000}"/>
    <cellStyle name="Comma 45 2 2 2 2 2 3" xfId="23439" xr:uid="{00000000-0005-0000-0000-0000455B0000}"/>
    <cellStyle name="Comma 45 2 2 2 2 2 3 2" xfId="23440" xr:uid="{00000000-0005-0000-0000-0000465B0000}"/>
    <cellStyle name="Comma 45 2 2 2 2 2 3 2 2" xfId="23441" xr:uid="{00000000-0005-0000-0000-0000475B0000}"/>
    <cellStyle name="Comma 45 2 2 2 2 2 3 3" xfId="23442" xr:uid="{00000000-0005-0000-0000-0000485B0000}"/>
    <cellStyle name="Comma 45 2 2 2 2 2 4" xfId="23443" xr:uid="{00000000-0005-0000-0000-0000495B0000}"/>
    <cellStyle name="Comma 45 2 2 2 2 2 4 2" xfId="23444" xr:uid="{00000000-0005-0000-0000-00004A5B0000}"/>
    <cellStyle name="Comma 45 2 2 2 2 2 5" xfId="23445" xr:uid="{00000000-0005-0000-0000-00004B5B0000}"/>
    <cellStyle name="Comma 45 2 2 2 2 3" xfId="23446" xr:uid="{00000000-0005-0000-0000-00004C5B0000}"/>
    <cellStyle name="Comma 45 2 2 2 2 3 2" xfId="23447" xr:uid="{00000000-0005-0000-0000-00004D5B0000}"/>
    <cellStyle name="Comma 45 2 2 2 2 3 2 2" xfId="23448" xr:uid="{00000000-0005-0000-0000-00004E5B0000}"/>
    <cellStyle name="Comma 45 2 2 2 2 3 2 2 2" xfId="23449" xr:uid="{00000000-0005-0000-0000-00004F5B0000}"/>
    <cellStyle name="Comma 45 2 2 2 2 3 2 3" xfId="23450" xr:uid="{00000000-0005-0000-0000-0000505B0000}"/>
    <cellStyle name="Comma 45 2 2 2 2 3 3" xfId="23451" xr:uid="{00000000-0005-0000-0000-0000515B0000}"/>
    <cellStyle name="Comma 45 2 2 2 2 3 3 2" xfId="23452" xr:uid="{00000000-0005-0000-0000-0000525B0000}"/>
    <cellStyle name="Comma 45 2 2 2 2 3 4" xfId="23453" xr:uid="{00000000-0005-0000-0000-0000535B0000}"/>
    <cellStyle name="Comma 45 2 2 2 2 4" xfId="23454" xr:uid="{00000000-0005-0000-0000-0000545B0000}"/>
    <cellStyle name="Comma 45 2 2 2 2 4 2" xfId="23455" xr:uid="{00000000-0005-0000-0000-0000555B0000}"/>
    <cellStyle name="Comma 45 2 2 2 2 4 2 2" xfId="23456" xr:uid="{00000000-0005-0000-0000-0000565B0000}"/>
    <cellStyle name="Comma 45 2 2 2 2 4 3" xfId="23457" xr:uid="{00000000-0005-0000-0000-0000575B0000}"/>
    <cellStyle name="Comma 45 2 2 2 2 5" xfId="23458" xr:uid="{00000000-0005-0000-0000-0000585B0000}"/>
    <cellStyle name="Comma 45 2 2 2 2 5 2" xfId="23459" xr:uid="{00000000-0005-0000-0000-0000595B0000}"/>
    <cellStyle name="Comma 45 2 2 2 2 6" xfId="23460" xr:uid="{00000000-0005-0000-0000-00005A5B0000}"/>
    <cellStyle name="Comma 45 2 2 2 2 7" xfId="23461" xr:uid="{00000000-0005-0000-0000-00005B5B0000}"/>
    <cellStyle name="Comma 45 2 2 2 3" xfId="23462" xr:uid="{00000000-0005-0000-0000-00005C5B0000}"/>
    <cellStyle name="Comma 45 2 2 2 3 2" xfId="23463" xr:uid="{00000000-0005-0000-0000-00005D5B0000}"/>
    <cellStyle name="Comma 45 2 2 2 3 2 2" xfId="23464" xr:uid="{00000000-0005-0000-0000-00005E5B0000}"/>
    <cellStyle name="Comma 45 2 2 2 3 2 2 2" xfId="23465" xr:uid="{00000000-0005-0000-0000-00005F5B0000}"/>
    <cellStyle name="Comma 45 2 2 2 3 2 2 2 2" xfId="23466" xr:uid="{00000000-0005-0000-0000-0000605B0000}"/>
    <cellStyle name="Comma 45 2 2 2 3 2 2 3" xfId="23467" xr:uid="{00000000-0005-0000-0000-0000615B0000}"/>
    <cellStyle name="Comma 45 2 2 2 3 2 3" xfId="23468" xr:uid="{00000000-0005-0000-0000-0000625B0000}"/>
    <cellStyle name="Comma 45 2 2 2 3 2 3 2" xfId="23469" xr:uid="{00000000-0005-0000-0000-0000635B0000}"/>
    <cellStyle name="Comma 45 2 2 2 3 2 4" xfId="23470" xr:uid="{00000000-0005-0000-0000-0000645B0000}"/>
    <cellStyle name="Comma 45 2 2 2 3 3" xfId="23471" xr:uid="{00000000-0005-0000-0000-0000655B0000}"/>
    <cellStyle name="Comma 45 2 2 2 3 3 2" xfId="23472" xr:uid="{00000000-0005-0000-0000-0000665B0000}"/>
    <cellStyle name="Comma 45 2 2 2 3 3 2 2" xfId="23473" xr:uid="{00000000-0005-0000-0000-0000675B0000}"/>
    <cellStyle name="Comma 45 2 2 2 3 3 3" xfId="23474" xr:uid="{00000000-0005-0000-0000-0000685B0000}"/>
    <cellStyle name="Comma 45 2 2 2 3 4" xfId="23475" xr:uid="{00000000-0005-0000-0000-0000695B0000}"/>
    <cellStyle name="Comma 45 2 2 2 3 4 2" xfId="23476" xr:uid="{00000000-0005-0000-0000-00006A5B0000}"/>
    <cellStyle name="Comma 45 2 2 2 3 5" xfId="23477" xr:uid="{00000000-0005-0000-0000-00006B5B0000}"/>
    <cellStyle name="Comma 45 2 2 2 4" xfId="23478" xr:uid="{00000000-0005-0000-0000-00006C5B0000}"/>
    <cellStyle name="Comma 45 2 2 2 4 2" xfId="23479" xr:uid="{00000000-0005-0000-0000-00006D5B0000}"/>
    <cellStyle name="Comma 45 2 2 2 4 2 2" xfId="23480" xr:uid="{00000000-0005-0000-0000-00006E5B0000}"/>
    <cellStyle name="Comma 45 2 2 2 4 2 2 2" xfId="23481" xr:uid="{00000000-0005-0000-0000-00006F5B0000}"/>
    <cellStyle name="Comma 45 2 2 2 4 2 3" xfId="23482" xr:uid="{00000000-0005-0000-0000-0000705B0000}"/>
    <cellStyle name="Comma 45 2 2 2 4 3" xfId="23483" xr:uid="{00000000-0005-0000-0000-0000715B0000}"/>
    <cellStyle name="Comma 45 2 2 2 4 3 2" xfId="23484" xr:uid="{00000000-0005-0000-0000-0000725B0000}"/>
    <cellStyle name="Comma 45 2 2 2 4 4" xfId="23485" xr:uid="{00000000-0005-0000-0000-0000735B0000}"/>
    <cellStyle name="Comma 45 2 2 2 5" xfId="23486" xr:uid="{00000000-0005-0000-0000-0000745B0000}"/>
    <cellStyle name="Comma 45 2 2 2 5 2" xfId="23487" xr:uid="{00000000-0005-0000-0000-0000755B0000}"/>
    <cellStyle name="Comma 45 2 2 2 5 2 2" xfId="23488" xr:uid="{00000000-0005-0000-0000-0000765B0000}"/>
    <cellStyle name="Comma 45 2 2 2 5 3" xfId="23489" xr:uid="{00000000-0005-0000-0000-0000775B0000}"/>
    <cellStyle name="Comma 45 2 2 2 6" xfId="23490" xr:uid="{00000000-0005-0000-0000-0000785B0000}"/>
    <cellStyle name="Comma 45 2 2 2 6 2" xfId="23491" xr:uid="{00000000-0005-0000-0000-0000795B0000}"/>
    <cellStyle name="Comma 45 2 2 2 7" xfId="23492" xr:uid="{00000000-0005-0000-0000-00007A5B0000}"/>
    <cellStyle name="Comma 45 2 2 2 8" xfId="23493" xr:uid="{00000000-0005-0000-0000-00007B5B0000}"/>
    <cellStyle name="Comma 45 2 2 3" xfId="23494" xr:uid="{00000000-0005-0000-0000-00007C5B0000}"/>
    <cellStyle name="Comma 45 2 2 3 2" xfId="23495" xr:uid="{00000000-0005-0000-0000-00007D5B0000}"/>
    <cellStyle name="Comma 45 2 2 3 2 2" xfId="23496" xr:uid="{00000000-0005-0000-0000-00007E5B0000}"/>
    <cellStyle name="Comma 45 2 2 3 2 2 2" xfId="23497" xr:uid="{00000000-0005-0000-0000-00007F5B0000}"/>
    <cellStyle name="Comma 45 2 2 3 2 2 2 2" xfId="23498" xr:uid="{00000000-0005-0000-0000-0000805B0000}"/>
    <cellStyle name="Comma 45 2 2 3 2 2 2 2 2" xfId="23499" xr:uid="{00000000-0005-0000-0000-0000815B0000}"/>
    <cellStyle name="Comma 45 2 2 3 2 2 2 3" xfId="23500" xr:uid="{00000000-0005-0000-0000-0000825B0000}"/>
    <cellStyle name="Comma 45 2 2 3 2 2 3" xfId="23501" xr:uid="{00000000-0005-0000-0000-0000835B0000}"/>
    <cellStyle name="Comma 45 2 2 3 2 2 3 2" xfId="23502" xr:uid="{00000000-0005-0000-0000-0000845B0000}"/>
    <cellStyle name="Comma 45 2 2 3 2 2 4" xfId="23503" xr:uid="{00000000-0005-0000-0000-0000855B0000}"/>
    <cellStyle name="Comma 45 2 2 3 2 3" xfId="23504" xr:uid="{00000000-0005-0000-0000-0000865B0000}"/>
    <cellStyle name="Comma 45 2 2 3 2 3 2" xfId="23505" xr:uid="{00000000-0005-0000-0000-0000875B0000}"/>
    <cellStyle name="Comma 45 2 2 3 2 3 2 2" xfId="23506" xr:uid="{00000000-0005-0000-0000-0000885B0000}"/>
    <cellStyle name="Comma 45 2 2 3 2 3 3" xfId="23507" xr:uid="{00000000-0005-0000-0000-0000895B0000}"/>
    <cellStyle name="Comma 45 2 2 3 2 4" xfId="23508" xr:uid="{00000000-0005-0000-0000-00008A5B0000}"/>
    <cellStyle name="Comma 45 2 2 3 2 4 2" xfId="23509" xr:uid="{00000000-0005-0000-0000-00008B5B0000}"/>
    <cellStyle name="Comma 45 2 2 3 2 5" xfId="23510" xr:uid="{00000000-0005-0000-0000-00008C5B0000}"/>
    <cellStyle name="Comma 45 2 2 3 3" xfId="23511" xr:uid="{00000000-0005-0000-0000-00008D5B0000}"/>
    <cellStyle name="Comma 45 2 2 3 3 2" xfId="23512" xr:uid="{00000000-0005-0000-0000-00008E5B0000}"/>
    <cellStyle name="Comma 45 2 2 3 3 2 2" xfId="23513" xr:uid="{00000000-0005-0000-0000-00008F5B0000}"/>
    <cellStyle name="Comma 45 2 2 3 3 2 2 2" xfId="23514" xr:uid="{00000000-0005-0000-0000-0000905B0000}"/>
    <cellStyle name="Comma 45 2 2 3 3 2 3" xfId="23515" xr:uid="{00000000-0005-0000-0000-0000915B0000}"/>
    <cellStyle name="Comma 45 2 2 3 3 3" xfId="23516" xr:uid="{00000000-0005-0000-0000-0000925B0000}"/>
    <cellStyle name="Comma 45 2 2 3 3 3 2" xfId="23517" xr:uid="{00000000-0005-0000-0000-0000935B0000}"/>
    <cellStyle name="Comma 45 2 2 3 3 4" xfId="23518" xr:uid="{00000000-0005-0000-0000-0000945B0000}"/>
    <cellStyle name="Comma 45 2 2 3 4" xfId="23519" xr:uid="{00000000-0005-0000-0000-0000955B0000}"/>
    <cellStyle name="Comma 45 2 2 3 4 2" xfId="23520" xr:uid="{00000000-0005-0000-0000-0000965B0000}"/>
    <cellStyle name="Comma 45 2 2 3 4 2 2" xfId="23521" xr:uid="{00000000-0005-0000-0000-0000975B0000}"/>
    <cellStyle name="Comma 45 2 2 3 4 3" xfId="23522" xr:uid="{00000000-0005-0000-0000-0000985B0000}"/>
    <cellStyle name="Comma 45 2 2 3 5" xfId="23523" xr:uid="{00000000-0005-0000-0000-0000995B0000}"/>
    <cellStyle name="Comma 45 2 2 3 5 2" xfId="23524" xr:uid="{00000000-0005-0000-0000-00009A5B0000}"/>
    <cellStyle name="Comma 45 2 2 3 6" xfId="23525" xr:uid="{00000000-0005-0000-0000-00009B5B0000}"/>
    <cellStyle name="Comma 45 2 2 3 7" xfId="23526" xr:uid="{00000000-0005-0000-0000-00009C5B0000}"/>
    <cellStyle name="Comma 45 2 2 4" xfId="23527" xr:uid="{00000000-0005-0000-0000-00009D5B0000}"/>
    <cellStyle name="Comma 45 2 2 4 2" xfId="23528" xr:uid="{00000000-0005-0000-0000-00009E5B0000}"/>
    <cellStyle name="Comma 45 2 2 4 2 2" xfId="23529" xr:uid="{00000000-0005-0000-0000-00009F5B0000}"/>
    <cellStyle name="Comma 45 2 2 4 2 2 2" xfId="23530" xr:uid="{00000000-0005-0000-0000-0000A05B0000}"/>
    <cellStyle name="Comma 45 2 2 4 2 2 2 2" xfId="23531" xr:uid="{00000000-0005-0000-0000-0000A15B0000}"/>
    <cellStyle name="Comma 45 2 2 4 2 2 3" xfId="23532" xr:uid="{00000000-0005-0000-0000-0000A25B0000}"/>
    <cellStyle name="Comma 45 2 2 4 2 3" xfId="23533" xr:uid="{00000000-0005-0000-0000-0000A35B0000}"/>
    <cellStyle name="Comma 45 2 2 4 2 3 2" xfId="23534" xr:uid="{00000000-0005-0000-0000-0000A45B0000}"/>
    <cellStyle name="Comma 45 2 2 4 2 4" xfId="23535" xr:uid="{00000000-0005-0000-0000-0000A55B0000}"/>
    <cellStyle name="Comma 45 2 2 4 3" xfId="23536" xr:uid="{00000000-0005-0000-0000-0000A65B0000}"/>
    <cellStyle name="Comma 45 2 2 4 3 2" xfId="23537" xr:uid="{00000000-0005-0000-0000-0000A75B0000}"/>
    <cellStyle name="Comma 45 2 2 4 3 2 2" xfId="23538" xr:uid="{00000000-0005-0000-0000-0000A85B0000}"/>
    <cellStyle name="Comma 45 2 2 4 3 3" xfId="23539" xr:uid="{00000000-0005-0000-0000-0000A95B0000}"/>
    <cellStyle name="Comma 45 2 2 4 4" xfId="23540" xr:uid="{00000000-0005-0000-0000-0000AA5B0000}"/>
    <cellStyle name="Comma 45 2 2 4 4 2" xfId="23541" xr:uid="{00000000-0005-0000-0000-0000AB5B0000}"/>
    <cellStyle name="Comma 45 2 2 4 5" xfId="23542" xr:uid="{00000000-0005-0000-0000-0000AC5B0000}"/>
    <cellStyle name="Comma 45 2 2 5" xfId="23543" xr:uid="{00000000-0005-0000-0000-0000AD5B0000}"/>
    <cellStyle name="Comma 45 2 2 5 2" xfId="23544" xr:uid="{00000000-0005-0000-0000-0000AE5B0000}"/>
    <cellStyle name="Comma 45 2 2 5 2 2" xfId="23545" xr:uid="{00000000-0005-0000-0000-0000AF5B0000}"/>
    <cellStyle name="Comma 45 2 2 5 2 2 2" xfId="23546" xr:uid="{00000000-0005-0000-0000-0000B05B0000}"/>
    <cellStyle name="Comma 45 2 2 5 2 3" xfId="23547" xr:uid="{00000000-0005-0000-0000-0000B15B0000}"/>
    <cellStyle name="Comma 45 2 2 5 3" xfId="23548" xr:uid="{00000000-0005-0000-0000-0000B25B0000}"/>
    <cellStyle name="Comma 45 2 2 5 3 2" xfId="23549" xr:uid="{00000000-0005-0000-0000-0000B35B0000}"/>
    <cellStyle name="Comma 45 2 2 5 4" xfId="23550" xr:uid="{00000000-0005-0000-0000-0000B45B0000}"/>
    <cellStyle name="Comma 45 2 2 6" xfId="23551" xr:uid="{00000000-0005-0000-0000-0000B55B0000}"/>
    <cellStyle name="Comma 45 2 2 6 2" xfId="23552" xr:uid="{00000000-0005-0000-0000-0000B65B0000}"/>
    <cellStyle name="Comma 45 2 2 6 2 2" xfId="23553" xr:uid="{00000000-0005-0000-0000-0000B75B0000}"/>
    <cellStyle name="Comma 45 2 2 6 3" xfId="23554" xr:uid="{00000000-0005-0000-0000-0000B85B0000}"/>
    <cellStyle name="Comma 45 2 2 7" xfId="23555" xr:uid="{00000000-0005-0000-0000-0000B95B0000}"/>
    <cellStyle name="Comma 45 2 2 7 2" xfId="23556" xr:uid="{00000000-0005-0000-0000-0000BA5B0000}"/>
    <cellStyle name="Comma 45 2 2 8" xfId="23557" xr:uid="{00000000-0005-0000-0000-0000BB5B0000}"/>
    <cellStyle name="Comma 45 2 2 9" xfId="23558" xr:uid="{00000000-0005-0000-0000-0000BC5B0000}"/>
    <cellStyle name="Comma 45 2 3" xfId="23559" xr:uid="{00000000-0005-0000-0000-0000BD5B0000}"/>
    <cellStyle name="Comma 45 2 3 2" xfId="23560" xr:uid="{00000000-0005-0000-0000-0000BE5B0000}"/>
    <cellStyle name="Comma 45 2 3 2 2" xfId="23561" xr:uid="{00000000-0005-0000-0000-0000BF5B0000}"/>
    <cellStyle name="Comma 45 2 3 2 2 2" xfId="23562" xr:uid="{00000000-0005-0000-0000-0000C05B0000}"/>
    <cellStyle name="Comma 45 2 3 2 2 2 2" xfId="23563" xr:uid="{00000000-0005-0000-0000-0000C15B0000}"/>
    <cellStyle name="Comma 45 2 3 2 2 2 2 2" xfId="23564" xr:uid="{00000000-0005-0000-0000-0000C25B0000}"/>
    <cellStyle name="Comma 45 2 3 2 2 2 2 2 2" xfId="23565" xr:uid="{00000000-0005-0000-0000-0000C35B0000}"/>
    <cellStyle name="Comma 45 2 3 2 2 2 2 3" xfId="23566" xr:uid="{00000000-0005-0000-0000-0000C45B0000}"/>
    <cellStyle name="Comma 45 2 3 2 2 2 3" xfId="23567" xr:uid="{00000000-0005-0000-0000-0000C55B0000}"/>
    <cellStyle name="Comma 45 2 3 2 2 2 3 2" xfId="23568" xr:uid="{00000000-0005-0000-0000-0000C65B0000}"/>
    <cellStyle name="Comma 45 2 3 2 2 2 4" xfId="23569" xr:uid="{00000000-0005-0000-0000-0000C75B0000}"/>
    <cellStyle name="Comma 45 2 3 2 2 3" xfId="23570" xr:uid="{00000000-0005-0000-0000-0000C85B0000}"/>
    <cellStyle name="Comma 45 2 3 2 2 3 2" xfId="23571" xr:uid="{00000000-0005-0000-0000-0000C95B0000}"/>
    <cellStyle name="Comma 45 2 3 2 2 3 2 2" xfId="23572" xr:uid="{00000000-0005-0000-0000-0000CA5B0000}"/>
    <cellStyle name="Comma 45 2 3 2 2 3 3" xfId="23573" xr:uid="{00000000-0005-0000-0000-0000CB5B0000}"/>
    <cellStyle name="Comma 45 2 3 2 2 4" xfId="23574" xr:uid="{00000000-0005-0000-0000-0000CC5B0000}"/>
    <cellStyle name="Comma 45 2 3 2 2 4 2" xfId="23575" xr:uid="{00000000-0005-0000-0000-0000CD5B0000}"/>
    <cellStyle name="Comma 45 2 3 2 2 5" xfId="23576" xr:uid="{00000000-0005-0000-0000-0000CE5B0000}"/>
    <cellStyle name="Comma 45 2 3 2 3" xfId="23577" xr:uid="{00000000-0005-0000-0000-0000CF5B0000}"/>
    <cellStyle name="Comma 45 2 3 2 3 2" xfId="23578" xr:uid="{00000000-0005-0000-0000-0000D05B0000}"/>
    <cellStyle name="Comma 45 2 3 2 3 2 2" xfId="23579" xr:uid="{00000000-0005-0000-0000-0000D15B0000}"/>
    <cellStyle name="Comma 45 2 3 2 3 2 2 2" xfId="23580" xr:uid="{00000000-0005-0000-0000-0000D25B0000}"/>
    <cellStyle name="Comma 45 2 3 2 3 2 3" xfId="23581" xr:uid="{00000000-0005-0000-0000-0000D35B0000}"/>
    <cellStyle name="Comma 45 2 3 2 3 3" xfId="23582" xr:uid="{00000000-0005-0000-0000-0000D45B0000}"/>
    <cellStyle name="Comma 45 2 3 2 3 3 2" xfId="23583" xr:uid="{00000000-0005-0000-0000-0000D55B0000}"/>
    <cellStyle name="Comma 45 2 3 2 3 4" xfId="23584" xr:uid="{00000000-0005-0000-0000-0000D65B0000}"/>
    <cellStyle name="Comma 45 2 3 2 4" xfId="23585" xr:uid="{00000000-0005-0000-0000-0000D75B0000}"/>
    <cellStyle name="Comma 45 2 3 2 4 2" xfId="23586" xr:uid="{00000000-0005-0000-0000-0000D85B0000}"/>
    <cellStyle name="Comma 45 2 3 2 4 2 2" xfId="23587" xr:uid="{00000000-0005-0000-0000-0000D95B0000}"/>
    <cellStyle name="Comma 45 2 3 2 4 3" xfId="23588" xr:uid="{00000000-0005-0000-0000-0000DA5B0000}"/>
    <cellStyle name="Comma 45 2 3 2 5" xfId="23589" xr:uid="{00000000-0005-0000-0000-0000DB5B0000}"/>
    <cellStyle name="Comma 45 2 3 2 5 2" xfId="23590" xr:uid="{00000000-0005-0000-0000-0000DC5B0000}"/>
    <cellStyle name="Comma 45 2 3 2 6" xfId="23591" xr:uid="{00000000-0005-0000-0000-0000DD5B0000}"/>
    <cellStyle name="Comma 45 2 3 2 7" xfId="23592" xr:uid="{00000000-0005-0000-0000-0000DE5B0000}"/>
    <cellStyle name="Comma 45 2 3 3" xfId="23593" xr:uid="{00000000-0005-0000-0000-0000DF5B0000}"/>
    <cellStyle name="Comma 45 2 3 3 2" xfId="23594" xr:uid="{00000000-0005-0000-0000-0000E05B0000}"/>
    <cellStyle name="Comma 45 2 3 3 2 2" xfId="23595" xr:uid="{00000000-0005-0000-0000-0000E15B0000}"/>
    <cellStyle name="Comma 45 2 3 3 2 2 2" xfId="23596" xr:uid="{00000000-0005-0000-0000-0000E25B0000}"/>
    <cellStyle name="Comma 45 2 3 3 2 2 2 2" xfId="23597" xr:uid="{00000000-0005-0000-0000-0000E35B0000}"/>
    <cellStyle name="Comma 45 2 3 3 2 2 3" xfId="23598" xr:uid="{00000000-0005-0000-0000-0000E45B0000}"/>
    <cellStyle name="Comma 45 2 3 3 2 3" xfId="23599" xr:uid="{00000000-0005-0000-0000-0000E55B0000}"/>
    <cellStyle name="Comma 45 2 3 3 2 3 2" xfId="23600" xr:uid="{00000000-0005-0000-0000-0000E65B0000}"/>
    <cellStyle name="Comma 45 2 3 3 2 4" xfId="23601" xr:uid="{00000000-0005-0000-0000-0000E75B0000}"/>
    <cellStyle name="Comma 45 2 3 3 3" xfId="23602" xr:uid="{00000000-0005-0000-0000-0000E85B0000}"/>
    <cellStyle name="Comma 45 2 3 3 3 2" xfId="23603" xr:uid="{00000000-0005-0000-0000-0000E95B0000}"/>
    <cellStyle name="Comma 45 2 3 3 3 2 2" xfId="23604" xr:uid="{00000000-0005-0000-0000-0000EA5B0000}"/>
    <cellStyle name="Comma 45 2 3 3 3 3" xfId="23605" xr:uid="{00000000-0005-0000-0000-0000EB5B0000}"/>
    <cellStyle name="Comma 45 2 3 3 4" xfId="23606" xr:uid="{00000000-0005-0000-0000-0000EC5B0000}"/>
    <cellStyle name="Comma 45 2 3 3 4 2" xfId="23607" xr:uid="{00000000-0005-0000-0000-0000ED5B0000}"/>
    <cellStyle name="Comma 45 2 3 3 5" xfId="23608" xr:uid="{00000000-0005-0000-0000-0000EE5B0000}"/>
    <cellStyle name="Comma 45 2 3 4" xfId="23609" xr:uid="{00000000-0005-0000-0000-0000EF5B0000}"/>
    <cellStyle name="Comma 45 2 3 4 2" xfId="23610" xr:uid="{00000000-0005-0000-0000-0000F05B0000}"/>
    <cellStyle name="Comma 45 2 3 4 2 2" xfId="23611" xr:uid="{00000000-0005-0000-0000-0000F15B0000}"/>
    <cellStyle name="Comma 45 2 3 4 2 2 2" xfId="23612" xr:uid="{00000000-0005-0000-0000-0000F25B0000}"/>
    <cellStyle name="Comma 45 2 3 4 2 3" xfId="23613" xr:uid="{00000000-0005-0000-0000-0000F35B0000}"/>
    <cellStyle name="Comma 45 2 3 4 3" xfId="23614" xr:uid="{00000000-0005-0000-0000-0000F45B0000}"/>
    <cellStyle name="Comma 45 2 3 4 3 2" xfId="23615" xr:uid="{00000000-0005-0000-0000-0000F55B0000}"/>
    <cellStyle name="Comma 45 2 3 4 4" xfId="23616" xr:uid="{00000000-0005-0000-0000-0000F65B0000}"/>
    <cellStyle name="Comma 45 2 3 5" xfId="23617" xr:uid="{00000000-0005-0000-0000-0000F75B0000}"/>
    <cellStyle name="Comma 45 2 3 5 2" xfId="23618" xr:uid="{00000000-0005-0000-0000-0000F85B0000}"/>
    <cellStyle name="Comma 45 2 3 5 2 2" xfId="23619" xr:uid="{00000000-0005-0000-0000-0000F95B0000}"/>
    <cellStyle name="Comma 45 2 3 5 3" xfId="23620" xr:uid="{00000000-0005-0000-0000-0000FA5B0000}"/>
    <cellStyle name="Comma 45 2 3 6" xfId="23621" xr:uid="{00000000-0005-0000-0000-0000FB5B0000}"/>
    <cellStyle name="Comma 45 2 3 6 2" xfId="23622" xr:uid="{00000000-0005-0000-0000-0000FC5B0000}"/>
    <cellStyle name="Comma 45 2 3 7" xfId="23623" xr:uid="{00000000-0005-0000-0000-0000FD5B0000}"/>
    <cellStyle name="Comma 45 2 3 8" xfId="23624" xr:uid="{00000000-0005-0000-0000-0000FE5B0000}"/>
    <cellStyle name="Comma 45 2 4" xfId="23625" xr:uid="{00000000-0005-0000-0000-0000FF5B0000}"/>
    <cellStyle name="Comma 45 2 4 2" xfId="23626" xr:uid="{00000000-0005-0000-0000-0000005C0000}"/>
    <cellStyle name="Comma 45 2 4 2 2" xfId="23627" xr:uid="{00000000-0005-0000-0000-0000015C0000}"/>
    <cellStyle name="Comma 45 2 4 2 2 2" xfId="23628" xr:uid="{00000000-0005-0000-0000-0000025C0000}"/>
    <cellStyle name="Comma 45 2 4 2 2 2 2" xfId="23629" xr:uid="{00000000-0005-0000-0000-0000035C0000}"/>
    <cellStyle name="Comma 45 2 4 2 2 2 2 2" xfId="23630" xr:uid="{00000000-0005-0000-0000-0000045C0000}"/>
    <cellStyle name="Comma 45 2 4 2 2 2 3" xfId="23631" xr:uid="{00000000-0005-0000-0000-0000055C0000}"/>
    <cellStyle name="Comma 45 2 4 2 2 3" xfId="23632" xr:uid="{00000000-0005-0000-0000-0000065C0000}"/>
    <cellStyle name="Comma 45 2 4 2 2 3 2" xfId="23633" xr:uid="{00000000-0005-0000-0000-0000075C0000}"/>
    <cellStyle name="Comma 45 2 4 2 2 4" xfId="23634" xr:uid="{00000000-0005-0000-0000-0000085C0000}"/>
    <cellStyle name="Comma 45 2 4 2 3" xfId="23635" xr:uid="{00000000-0005-0000-0000-0000095C0000}"/>
    <cellStyle name="Comma 45 2 4 2 3 2" xfId="23636" xr:uid="{00000000-0005-0000-0000-00000A5C0000}"/>
    <cellStyle name="Comma 45 2 4 2 3 2 2" xfId="23637" xr:uid="{00000000-0005-0000-0000-00000B5C0000}"/>
    <cellStyle name="Comma 45 2 4 2 3 3" xfId="23638" xr:uid="{00000000-0005-0000-0000-00000C5C0000}"/>
    <cellStyle name="Comma 45 2 4 2 4" xfId="23639" xr:uid="{00000000-0005-0000-0000-00000D5C0000}"/>
    <cellStyle name="Comma 45 2 4 2 4 2" xfId="23640" xr:uid="{00000000-0005-0000-0000-00000E5C0000}"/>
    <cellStyle name="Comma 45 2 4 2 5" xfId="23641" xr:uid="{00000000-0005-0000-0000-00000F5C0000}"/>
    <cellStyle name="Comma 45 2 4 3" xfId="23642" xr:uid="{00000000-0005-0000-0000-0000105C0000}"/>
    <cellStyle name="Comma 45 2 4 3 2" xfId="23643" xr:uid="{00000000-0005-0000-0000-0000115C0000}"/>
    <cellStyle name="Comma 45 2 4 3 2 2" xfId="23644" xr:uid="{00000000-0005-0000-0000-0000125C0000}"/>
    <cellStyle name="Comma 45 2 4 3 2 2 2" xfId="23645" xr:uid="{00000000-0005-0000-0000-0000135C0000}"/>
    <cellStyle name="Comma 45 2 4 3 2 3" xfId="23646" xr:uid="{00000000-0005-0000-0000-0000145C0000}"/>
    <cellStyle name="Comma 45 2 4 3 3" xfId="23647" xr:uid="{00000000-0005-0000-0000-0000155C0000}"/>
    <cellStyle name="Comma 45 2 4 3 3 2" xfId="23648" xr:uid="{00000000-0005-0000-0000-0000165C0000}"/>
    <cellStyle name="Comma 45 2 4 3 4" xfId="23649" xr:uid="{00000000-0005-0000-0000-0000175C0000}"/>
    <cellStyle name="Comma 45 2 4 4" xfId="23650" xr:uid="{00000000-0005-0000-0000-0000185C0000}"/>
    <cellStyle name="Comma 45 2 4 4 2" xfId="23651" xr:uid="{00000000-0005-0000-0000-0000195C0000}"/>
    <cellStyle name="Comma 45 2 4 4 2 2" xfId="23652" xr:uid="{00000000-0005-0000-0000-00001A5C0000}"/>
    <cellStyle name="Comma 45 2 4 4 3" xfId="23653" xr:uid="{00000000-0005-0000-0000-00001B5C0000}"/>
    <cellStyle name="Comma 45 2 4 5" xfId="23654" xr:uid="{00000000-0005-0000-0000-00001C5C0000}"/>
    <cellStyle name="Comma 45 2 4 5 2" xfId="23655" xr:uid="{00000000-0005-0000-0000-00001D5C0000}"/>
    <cellStyle name="Comma 45 2 4 6" xfId="23656" xr:uid="{00000000-0005-0000-0000-00001E5C0000}"/>
    <cellStyle name="Comma 45 2 4 7" xfId="23657" xr:uid="{00000000-0005-0000-0000-00001F5C0000}"/>
    <cellStyle name="Comma 45 2 5" xfId="23658" xr:uid="{00000000-0005-0000-0000-0000205C0000}"/>
    <cellStyle name="Comma 45 2 5 2" xfId="23659" xr:uid="{00000000-0005-0000-0000-0000215C0000}"/>
    <cellStyle name="Comma 45 2 5 2 2" xfId="23660" xr:uid="{00000000-0005-0000-0000-0000225C0000}"/>
    <cellStyle name="Comma 45 2 5 2 2 2" xfId="23661" xr:uid="{00000000-0005-0000-0000-0000235C0000}"/>
    <cellStyle name="Comma 45 2 5 2 2 2 2" xfId="23662" xr:uid="{00000000-0005-0000-0000-0000245C0000}"/>
    <cellStyle name="Comma 45 2 5 2 2 3" xfId="23663" xr:uid="{00000000-0005-0000-0000-0000255C0000}"/>
    <cellStyle name="Comma 45 2 5 2 3" xfId="23664" xr:uid="{00000000-0005-0000-0000-0000265C0000}"/>
    <cellStyle name="Comma 45 2 5 2 3 2" xfId="23665" xr:uid="{00000000-0005-0000-0000-0000275C0000}"/>
    <cellStyle name="Comma 45 2 5 2 4" xfId="23666" xr:uid="{00000000-0005-0000-0000-0000285C0000}"/>
    <cellStyle name="Comma 45 2 5 3" xfId="23667" xr:uid="{00000000-0005-0000-0000-0000295C0000}"/>
    <cellStyle name="Comma 45 2 5 3 2" xfId="23668" xr:uid="{00000000-0005-0000-0000-00002A5C0000}"/>
    <cellStyle name="Comma 45 2 5 3 2 2" xfId="23669" xr:uid="{00000000-0005-0000-0000-00002B5C0000}"/>
    <cellStyle name="Comma 45 2 5 3 3" xfId="23670" xr:uid="{00000000-0005-0000-0000-00002C5C0000}"/>
    <cellStyle name="Comma 45 2 5 4" xfId="23671" xr:uid="{00000000-0005-0000-0000-00002D5C0000}"/>
    <cellStyle name="Comma 45 2 5 4 2" xfId="23672" xr:uid="{00000000-0005-0000-0000-00002E5C0000}"/>
    <cellStyle name="Comma 45 2 5 5" xfId="23673" xr:uid="{00000000-0005-0000-0000-00002F5C0000}"/>
    <cellStyle name="Comma 45 2 6" xfId="23674" xr:uid="{00000000-0005-0000-0000-0000305C0000}"/>
    <cellStyle name="Comma 45 2 6 2" xfId="23675" xr:uid="{00000000-0005-0000-0000-0000315C0000}"/>
    <cellStyle name="Comma 45 2 6 2 2" xfId="23676" xr:uid="{00000000-0005-0000-0000-0000325C0000}"/>
    <cellStyle name="Comma 45 2 6 2 2 2" xfId="23677" xr:uid="{00000000-0005-0000-0000-0000335C0000}"/>
    <cellStyle name="Comma 45 2 6 2 3" xfId="23678" xr:uid="{00000000-0005-0000-0000-0000345C0000}"/>
    <cellStyle name="Comma 45 2 6 3" xfId="23679" xr:uid="{00000000-0005-0000-0000-0000355C0000}"/>
    <cellStyle name="Comma 45 2 6 3 2" xfId="23680" xr:uid="{00000000-0005-0000-0000-0000365C0000}"/>
    <cellStyle name="Comma 45 2 6 4" xfId="23681" xr:uid="{00000000-0005-0000-0000-0000375C0000}"/>
    <cellStyle name="Comma 45 2 7" xfId="23682" xr:uid="{00000000-0005-0000-0000-0000385C0000}"/>
    <cellStyle name="Comma 45 2 7 2" xfId="23683" xr:uid="{00000000-0005-0000-0000-0000395C0000}"/>
    <cellStyle name="Comma 45 2 7 2 2" xfId="23684" xr:uid="{00000000-0005-0000-0000-00003A5C0000}"/>
    <cellStyle name="Comma 45 2 7 3" xfId="23685" xr:uid="{00000000-0005-0000-0000-00003B5C0000}"/>
    <cellStyle name="Comma 45 2 8" xfId="23686" xr:uid="{00000000-0005-0000-0000-00003C5C0000}"/>
    <cellStyle name="Comma 45 2 8 2" xfId="23687" xr:uid="{00000000-0005-0000-0000-00003D5C0000}"/>
    <cellStyle name="Comma 45 2 9" xfId="23688" xr:uid="{00000000-0005-0000-0000-00003E5C0000}"/>
    <cellStyle name="Comma 45 3" xfId="23689" xr:uid="{00000000-0005-0000-0000-00003F5C0000}"/>
    <cellStyle name="Comma 45 3 10" xfId="23690" xr:uid="{00000000-0005-0000-0000-0000405C0000}"/>
    <cellStyle name="Comma 45 3 2" xfId="23691" xr:uid="{00000000-0005-0000-0000-0000415C0000}"/>
    <cellStyle name="Comma 45 3 2 2" xfId="23692" xr:uid="{00000000-0005-0000-0000-0000425C0000}"/>
    <cellStyle name="Comma 45 3 2 2 2" xfId="23693" xr:uid="{00000000-0005-0000-0000-0000435C0000}"/>
    <cellStyle name="Comma 45 3 2 2 2 2" xfId="23694" xr:uid="{00000000-0005-0000-0000-0000445C0000}"/>
    <cellStyle name="Comma 45 3 2 2 2 2 2" xfId="23695" xr:uid="{00000000-0005-0000-0000-0000455C0000}"/>
    <cellStyle name="Comma 45 3 2 2 2 2 2 2" xfId="23696" xr:uid="{00000000-0005-0000-0000-0000465C0000}"/>
    <cellStyle name="Comma 45 3 2 2 2 2 2 2 2" xfId="23697" xr:uid="{00000000-0005-0000-0000-0000475C0000}"/>
    <cellStyle name="Comma 45 3 2 2 2 2 2 3" xfId="23698" xr:uid="{00000000-0005-0000-0000-0000485C0000}"/>
    <cellStyle name="Comma 45 3 2 2 2 2 3" xfId="23699" xr:uid="{00000000-0005-0000-0000-0000495C0000}"/>
    <cellStyle name="Comma 45 3 2 2 2 2 3 2" xfId="23700" xr:uid="{00000000-0005-0000-0000-00004A5C0000}"/>
    <cellStyle name="Comma 45 3 2 2 2 2 4" xfId="23701" xr:uid="{00000000-0005-0000-0000-00004B5C0000}"/>
    <cellStyle name="Comma 45 3 2 2 2 3" xfId="23702" xr:uid="{00000000-0005-0000-0000-00004C5C0000}"/>
    <cellStyle name="Comma 45 3 2 2 2 3 2" xfId="23703" xr:uid="{00000000-0005-0000-0000-00004D5C0000}"/>
    <cellStyle name="Comma 45 3 2 2 2 3 2 2" xfId="23704" xr:uid="{00000000-0005-0000-0000-00004E5C0000}"/>
    <cellStyle name="Comma 45 3 2 2 2 3 3" xfId="23705" xr:uid="{00000000-0005-0000-0000-00004F5C0000}"/>
    <cellStyle name="Comma 45 3 2 2 2 4" xfId="23706" xr:uid="{00000000-0005-0000-0000-0000505C0000}"/>
    <cellStyle name="Comma 45 3 2 2 2 4 2" xfId="23707" xr:uid="{00000000-0005-0000-0000-0000515C0000}"/>
    <cellStyle name="Comma 45 3 2 2 2 5" xfId="23708" xr:uid="{00000000-0005-0000-0000-0000525C0000}"/>
    <cellStyle name="Comma 45 3 2 2 3" xfId="23709" xr:uid="{00000000-0005-0000-0000-0000535C0000}"/>
    <cellStyle name="Comma 45 3 2 2 3 2" xfId="23710" xr:uid="{00000000-0005-0000-0000-0000545C0000}"/>
    <cellStyle name="Comma 45 3 2 2 3 2 2" xfId="23711" xr:uid="{00000000-0005-0000-0000-0000555C0000}"/>
    <cellStyle name="Comma 45 3 2 2 3 2 2 2" xfId="23712" xr:uid="{00000000-0005-0000-0000-0000565C0000}"/>
    <cellStyle name="Comma 45 3 2 2 3 2 3" xfId="23713" xr:uid="{00000000-0005-0000-0000-0000575C0000}"/>
    <cellStyle name="Comma 45 3 2 2 3 3" xfId="23714" xr:uid="{00000000-0005-0000-0000-0000585C0000}"/>
    <cellStyle name="Comma 45 3 2 2 3 3 2" xfId="23715" xr:uid="{00000000-0005-0000-0000-0000595C0000}"/>
    <cellStyle name="Comma 45 3 2 2 3 4" xfId="23716" xr:uid="{00000000-0005-0000-0000-00005A5C0000}"/>
    <cellStyle name="Comma 45 3 2 2 4" xfId="23717" xr:uid="{00000000-0005-0000-0000-00005B5C0000}"/>
    <cellStyle name="Comma 45 3 2 2 4 2" xfId="23718" xr:uid="{00000000-0005-0000-0000-00005C5C0000}"/>
    <cellStyle name="Comma 45 3 2 2 4 2 2" xfId="23719" xr:uid="{00000000-0005-0000-0000-00005D5C0000}"/>
    <cellStyle name="Comma 45 3 2 2 4 3" xfId="23720" xr:uid="{00000000-0005-0000-0000-00005E5C0000}"/>
    <cellStyle name="Comma 45 3 2 2 5" xfId="23721" xr:uid="{00000000-0005-0000-0000-00005F5C0000}"/>
    <cellStyle name="Comma 45 3 2 2 5 2" xfId="23722" xr:uid="{00000000-0005-0000-0000-0000605C0000}"/>
    <cellStyle name="Comma 45 3 2 2 6" xfId="23723" xr:uid="{00000000-0005-0000-0000-0000615C0000}"/>
    <cellStyle name="Comma 45 3 2 2 7" xfId="23724" xr:uid="{00000000-0005-0000-0000-0000625C0000}"/>
    <cellStyle name="Comma 45 3 2 3" xfId="23725" xr:uid="{00000000-0005-0000-0000-0000635C0000}"/>
    <cellStyle name="Comma 45 3 2 3 2" xfId="23726" xr:uid="{00000000-0005-0000-0000-0000645C0000}"/>
    <cellStyle name="Comma 45 3 2 3 2 2" xfId="23727" xr:uid="{00000000-0005-0000-0000-0000655C0000}"/>
    <cellStyle name="Comma 45 3 2 3 2 2 2" xfId="23728" xr:uid="{00000000-0005-0000-0000-0000665C0000}"/>
    <cellStyle name="Comma 45 3 2 3 2 2 2 2" xfId="23729" xr:uid="{00000000-0005-0000-0000-0000675C0000}"/>
    <cellStyle name="Comma 45 3 2 3 2 2 3" xfId="23730" xr:uid="{00000000-0005-0000-0000-0000685C0000}"/>
    <cellStyle name="Comma 45 3 2 3 2 3" xfId="23731" xr:uid="{00000000-0005-0000-0000-0000695C0000}"/>
    <cellStyle name="Comma 45 3 2 3 2 3 2" xfId="23732" xr:uid="{00000000-0005-0000-0000-00006A5C0000}"/>
    <cellStyle name="Comma 45 3 2 3 2 4" xfId="23733" xr:uid="{00000000-0005-0000-0000-00006B5C0000}"/>
    <cellStyle name="Comma 45 3 2 3 3" xfId="23734" xr:uid="{00000000-0005-0000-0000-00006C5C0000}"/>
    <cellStyle name="Comma 45 3 2 3 3 2" xfId="23735" xr:uid="{00000000-0005-0000-0000-00006D5C0000}"/>
    <cellStyle name="Comma 45 3 2 3 3 2 2" xfId="23736" xr:uid="{00000000-0005-0000-0000-00006E5C0000}"/>
    <cellStyle name="Comma 45 3 2 3 3 3" xfId="23737" xr:uid="{00000000-0005-0000-0000-00006F5C0000}"/>
    <cellStyle name="Comma 45 3 2 3 4" xfId="23738" xr:uid="{00000000-0005-0000-0000-0000705C0000}"/>
    <cellStyle name="Comma 45 3 2 3 4 2" xfId="23739" xr:uid="{00000000-0005-0000-0000-0000715C0000}"/>
    <cellStyle name="Comma 45 3 2 3 5" xfId="23740" xr:uid="{00000000-0005-0000-0000-0000725C0000}"/>
    <cellStyle name="Comma 45 3 2 4" xfId="23741" xr:uid="{00000000-0005-0000-0000-0000735C0000}"/>
    <cellStyle name="Comma 45 3 2 4 2" xfId="23742" xr:uid="{00000000-0005-0000-0000-0000745C0000}"/>
    <cellStyle name="Comma 45 3 2 4 2 2" xfId="23743" xr:uid="{00000000-0005-0000-0000-0000755C0000}"/>
    <cellStyle name="Comma 45 3 2 4 2 2 2" xfId="23744" xr:uid="{00000000-0005-0000-0000-0000765C0000}"/>
    <cellStyle name="Comma 45 3 2 4 2 3" xfId="23745" xr:uid="{00000000-0005-0000-0000-0000775C0000}"/>
    <cellStyle name="Comma 45 3 2 4 3" xfId="23746" xr:uid="{00000000-0005-0000-0000-0000785C0000}"/>
    <cellStyle name="Comma 45 3 2 4 3 2" xfId="23747" xr:uid="{00000000-0005-0000-0000-0000795C0000}"/>
    <cellStyle name="Comma 45 3 2 4 4" xfId="23748" xr:uid="{00000000-0005-0000-0000-00007A5C0000}"/>
    <cellStyle name="Comma 45 3 2 5" xfId="23749" xr:uid="{00000000-0005-0000-0000-00007B5C0000}"/>
    <cellStyle name="Comma 45 3 2 5 2" xfId="23750" xr:uid="{00000000-0005-0000-0000-00007C5C0000}"/>
    <cellStyle name="Comma 45 3 2 5 2 2" xfId="23751" xr:uid="{00000000-0005-0000-0000-00007D5C0000}"/>
    <cellStyle name="Comma 45 3 2 5 3" xfId="23752" xr:uid="{00000000-0005-0000-0000-00007E5C0000}"/>
    <cellStyle name="Comma 45 3 2 6" xfId="23753" xr:uid="{00000000-0005-0000-0000-00007F5C0000}"/>
    <cellStyle name="Comma 45 3 2 6 2" xfId="23754" xr:uid="{00000000-0005-0000-0000-0000805C0000}"/>
    <cellStyle name="Comma 45 3 2 7" xfId="23755" xr:uid="{00000000-0005-0000-0000-0000815C0000}"/>
    <cellStyle name="Comma 45 3 2 8" xfId="23756" xr:uid="{00000000-0005-0000-0000-0000825C0000}"/>
    <cellStyle name="Comma 45 3 2 9" xfId="23757" xr:uid="{00000000-0005-0000-0000-0000835C0000}"/>
    <cellStyle name="Comma 45 3 3" xfId="23758" xr:uid="{00000000-0005-0000-0000-0000845C0000}"/>
    <cellStyle name="Comma 45 3 3 2" xfId="23759" xr:uid="{00000000-0005-0000-0000-0000855C0000}"/>
    <cellStyle name="Comma 45 3 3 2 2" xfId="23760" xr:uid="{00000000-0005-0000-0000-0000865C0000}"/>
    <cellStyle name="Comma 45 3 3 2 2 2" xfId="23761" xr:uid="{00000000-0005-0000-0000-0000875C0000}"/>
    <cellStyle name="Comma 45 3 3 2 2 2 2" xfId="23762" xr:uid="{00000000-0005-0000-0000-0000885C0000}"/>
    <cellStyle name="Comma 45 3 3 2 2 2 2 2" xfId="23763" xr:uid="{00000000-0005-0000-0000-0000895C0000}"/>
    <cellStyle name="Comma 45 3 3 2 2 2 3" xfId="23764" xr:uid="{00000000-0005-0000-0000-00008A5C0000}"/>
    <cellStyle name="Comma 45 3 3 2 2 3" xfId="23765" xr:uid="{00000000-0005-0000-0000-00008B5C0000}"/>
    <cellStyle name="Comma 45 3 3 2 2 3 2" xfId="23766" xr:uid="{00000000-0005-0000-0000-00008C5C0000}"/>
    <cellStyle name="Comma 45 3 3 2 2 4" xfId="23767" xr:uid="{00000000-0005-0000-0000-00008D5C0000}"/>
    <cellStyle name="Comma 45 3 3 2 3" xfId="23768" xr:uid="{00000000-0005-0000-0000-00008E5C0000}"/>
    <cellStyle name="Comma 45 3 3 2 3 2" xfId="23769" xr:uid="{00000000-0005-0000-0000-00008F5C0000}"/>
    <cellStyle name="Comma 45 3 3 2 3 2 2" xfId="23770" xr:uid="{00000000-0005-0000-0000-0000905C0000}"/>
    <cellStyle name="Comma 45 3 3 2 3 3" xfId="23771" xr:uid="{00000000-0005-0000-0000-0000915C0000}"/>
    <cellStyle name="Comma 45 3 3 2 4" xfId="23772" xr:uid="{00000000-0005-0000-0000-0000925C0000}"/>
    <cellStyle name="Comma 45 3 3 2 4 2" xfId="23773" xr:uid="{00000000-0005-0000-0000-0000935C0000}"/>
    <cellStyle name="Comma 45 3 3 2 5" xfId="23774" xr:uid="{00000000-0005-0000-0000-0000945C0000}"/>
    <cellStyle name="Comma 45 3 3 3" xfId="23775" xr:uid="{00000000-0005-0000-0000-0000955C0000}"/>
    <cellStyle name="Comma 45 3 3 3 2" xfId="23776" xr:uid="{00000000-0005-0000-0000-0000965C0000}"/>
    <cellStyle name="Comma 45 3 3 3 2 2" xfId="23777" xr:uid="{00000000-0005-0000-0000-0000975C0000}"/>
    <cellStyle name="Comma 45 3 3 3 2 2 2" xfId="23778" xr:uid="{00000000-0005-0000-0000-0000985C0000}"/>
    <cellStyle name="Comma 45 3 3 3 2 3" xfId="23779" xr:uid="{00000000-0005-0000-0000-0000995C0000}"/>
    <cellStyle name="Comma 45 3 3 3 3" xfId="23780" xr:uid="{00000000-0005-0000-0000-00009A5C0000}"/>
    <cellStyle name="Comma 45 3 3 3 3 2" xfId="23781" xr:uid="{00000000-0005-0000-0000-00009B5C0000}"/>
    <cellStyle name="Comma 45 3 3 3 4" xfId="23782" xr:uid="{00000000-0005-0000-0000-00009C5C0000}"/>
    <cellStyle name="Comma 45 3 3 4" xfId="23783" xr:uid="{00000000-0005-0000-0000-00009D5C0000}"/>
    <cellStyle name="Comma 45 3 3 4 2" xfId="23784" xr:uid="{00000000-0005-0000-0000-00009E5C0000}"/>
    <cellStyle name="Comma 45 3 3 4 2 2" xfId="23785" xr:uid="{00000000-0005-0000-0000-00009F5C0000}"/>
    <cellStyle name="Comma 45 3 3 4 3" xfId="23786" xr:uid="{00000000-0005-0000-0000-0000A05C0000}"/>
    <cellStyle name="Comma 45 3 3 5" xfId="23787" xr:uid="{00000000-0005-0000-0000-0000A15C0000}"/>
    <cellStyle name="Comma 45 3 3 5 2" xfId="23788" xr:uid="{00000000-0005-0000-0000-0000A25C0000}"/>
    <cellStyle name="Comma 45 3 3 6" xfId="23789" xr:uid="{00000000-0005-0000-0000-0000A35C0000}"/>
    <cellStyle name="Comma 45 3 3 7" xfId="23790" xr:uid="{00000000-0005-0000-0000-0000A45C0000}"/>
    <cellStyle name="Comma 45 3 4" xfId="23791" xr:uid="{00000000-0005-0000-0000-0000A55C0000}"/>
    <cellStyle name="Comma 45 3 4 2" xfId="23792" xr:uid="{00000000-0005-0000-0000-0000A65C0000}"/>
    <cellStyle name="Comma 45 3 4 2 2" xfId="23793" xr:uid="{00000000-0005-0000-0000-0000A75C0000}"/>
    <cellStyle name="Comma 45 3 4 2 2 2" xfId="23794" xr:uid="{00000000-0005-0000-0000-0000A85C0000}"/>
    <cellStyle name="Comma 45 3 4 2 2 2 2" xfId="23795" xr:uid="{00000000-0005-0000-0000-0000A95C0000}"/>
    <cellStyle name="Comma 45 3 4 2 2 3" xfId="23796" xr:uid="{00000000-0005-0000-0000-0000AA5C0000}"/>
    <cellStyle name="Comma 45 3 4 2 3" xfId="23797" xr:uid="{00000000-0005-0000-0000-0000AB5C0000}"/>
    <cellStyle name="Comma 45 3 4 2 3 2" xfId="23798" xr:uid="{00000000-0005-0000-0000-0000AC5C0000}"/>
    <cellStyle name="Comma 45 3 4 2 4" xfId="23799" xr:uid="{00000000-0005-0000-0000-0000AD5C0000}"/>
    <cellStyle name="Comma 45 3 4 3" xfId="23800" xr:uid="{00000000-0005-0000-0000-0000AE5C0000}"/>
    <cellStyle name="Comma 45 3 4 3 2" xfId="23801" xr:uid="{00000000-0005-0000-0000-0000AF5C0000}"/>
    <cellStyle name="Comma 45 3 4 3 2 2" xfId="23802" xr:uid="{00000000-0005-0000-0000-0000B05C0000}"/>
    <cellStyle name="Comma 45 3 4 3 3" xfId="23803" xr:uid="{00000000-0005-0000-0000-0000B15C0000}"/>
    <cellStyle name="Comma 45 3 4 4" xfId="23804" xr:uid="{00000000-0005-0000-0000-0000B25C0000}"/>
    <cellStyle name="Comma 45 3 4 4 2" xfId="23805" xr:uid="{00000000-0005-0000-0000-0000B35C0000}"/>
    <cellStyle name="Comma 45 3 4 5" xfId="23806" xr:uid="{00000000-0005-0000-0000-0000B45C0000}"/>
    <cellStyle name="Comma 45 3 5" xfId="23807" xr:uid="{00000000-0005-0000-0000-0000B55C0000}"/>
    <cellStyle name="Comma 45 3 5 2" xfId="23808" xr:uid="{00000000-0005-0000-0000-0000B65C0000}"/>
    <cellStyle name="Comma 45 3 5 2 2" xfId="23809" xr:uid="{00000000-0005-0000-0000-0000B75C0000}"/>
    <cellStyle name="Comma 45 3 5 2 2 2" xfId="23810" xr:uid="{00000000-0005-0000-0000-0000B85C0000}"/>
    <cellStyle name="Comma 45 3 5 2 3" xfId="23811" xr:uid="{00000000-0005-0000-0000-0000B95C0000}"/>
    <cellStyle name="Comma 45 3 5 3" xfId="23812" xr:uid="{00000000-0005-0000-0000-0000BA5C0000}"/>
    <cellStyle name="Comma 45 3 5 3 2" xfId="23813" xr:uid="{00000000-0005-0000-0000-0000BB5C0000}"/>
    <cellStyle name="Comma 45 3 5 4" xfId="23814" xr:uid="{00000000-0005-0000-0000-0000BC5C0000}"/>
    <cellStyle name="Comma 45 3 6" xfId="23815" xr:uid="{00000000-0005-0000-0000-0000BD5C0000}"/>
    <cellStyle name="Comma 45 3 6 2" xfId="23816" xr:uid="{00000000-0005-0000-0000-0000BE5C0000}"/>
    <cellStyle name="Comma 45 3 6 2 2" xfId="23817" xr:uid="{00000000-0005-0000-0000-0000BF5C0000}"/>
    <cellStyle name="Comma 45 3 6 3" xfId="23818" xr:uid="{00000000-0005-0000-0000-0000C05C0000}"/>
    <cellStyle name="Comma 45 3 7" xfId="23819" xr:uid="{00000000-0005-0000-0000-0000C15C0000}"/>
    <cellStyle name="Comma 45 3 7 2" xfId="23820" xr:uid="{00000000-0005-0000-0000-0000C25C0000}"/>
    <cellStyle name="Comma 45 3 8" xfId="23821" xr:uid="{00000000-0005-0000-0000-0000C35C0000}"/>
    <cellStyle name="Comma 45 3 9" xfId="23822" xr:uid="{00000000-0005-0000-0000-0000C45C0000}"/>
    <cellStyle name="Comma 45 4" xfId="23823" xr:uid="{00000000-0005-0000-0000-0000C55C0000}"/>
    <cellStyle name="Comma 45 4 2" xfId="23824" xr:uid="{00000000-0005-0000-0000-0000C65C0000}"/>
    <cellStyle name="Comma 45 4 2 2" xfId="23825" xr:uid="{00000000-0005-0000-0000-0000C75C0000}"/>
    <cellStyle name="Comma 45 4 2 2 2" xfId="23826" xr:uid="{00000000-0005-0000-0000-0000C85C0000}"/>
    <cellStyle name="Comma 45 4 2 2 2 2" xfId="23827" xr:uid="{00000000-0005-0000-0000-0000C95C0000}"/>
    <cellStyle name="Comma 45 4 2 2 2 2 2" xfId="23828" xr:uid="{00000000-0005-0000-0000-0000CA5C0000}"/>
    <cellStyle name="Comma 45 4 2 2 2 2 2 2" xfId="23829" xr:uid="{00000000-0005-0000-0000-0000CB5C0000}"/>
    <cellStyle name="Comma 45 4 2 2 2 2 3" xfId="23830" xr:uid="{00000000-0005-0000-0000-0000CC5C0000}"/>
    <cellStyle name="Comma 45 4 2 2 2 3" xfId="23831" xr:uid="{00000000-0005-0000-0000-0000CD5C0000}"/>
    <cellStyle name="Comma 45 4 2 2 2 3 2" xfId="23832" xr:uid="{00000000-0005-0000-0000-0000CE5C0000}"/>
    <cellStyle name="Comma 45 4 2 2 2 4" xfId="23833" xr:uid="{00000000-0005-0000-0000-0000CF5C0000}"/>
    <cellStyle name="Comma 45 4 2 2 3" xfId="23834" xr:uid="{00000000-0005-0000-0000-0000D05C0000}"/>
    <cellStyle name="Comma 45 4 2 2 3 2" xfId="23835" xr:uid="{00000000-0005-0000-0000-0000D15C0000}"/>
    <cellStyle name="Comma 45 4 2 2 3 2 2" xfId="23836" xr:uid="{00000000-0005-0000-0000-0000D25C0000}"/>
    <cellStyle name="Comma 45 4 2 2 3 3" xfId="23837" xr:uid="{00000000-0005-0000-0000-0000D35C0000}"/>
    <cellStyle name="Comma 45 4 2 2 4" xfId="23838" xr:uid="{00000000-0005-0000-0000-0000D45C0000}"/>
    <cellStyle name="Comma 45 4 2 2 4 2" xfId="23839" xr:uid="{00000000-0005-0000-0000-0000D55C0000}"/>
    <cellStyle name="Comma 45 4 2 2 5" xfId="23840" xr:uid="{00000000-0005-0000-0000-0000D65C0000}"/>
    <cellStyle name="Comma 45 4 2 3" xfId="23841" xr:uid="{00000000-0005-0000-0000-0000D75C0000}"/>
    <cellStyle name="Comma 45 4 2 3 2" xfId="23842" xr:uid="{00000000-0005-0000-0000-0000D85C0000}"/>
    <cellStyle name="Comma 45 4 2 3 2 2" xfId="23843" xr:uid="{00000000-0005-0000-0000-0000D95C0000}"/>
    <cellStyle name="Comma 45 4 2 3 2 2 2" xfId="23844" xr:uid="{00000000-0005-0000-0000-0000DA5C0000}"/>
    <cellStyle name="Comma 45 4 2 3 2 3" xfId="23845" xr:uid="{00000000-0005-0000-0000-0000DB5C0000}"/>
    <cellStyle name="Comma 45 4 2 3 3" xfId="23846" xr:uid="{00000000-0005-0000-0000-0000DC5C0000}"/>
    <cellStyle name="Comma 45 4 2 3 3 2" xfId="23847" xr:uid="{00000000-0005-0000-0000-0000DD5C0000}"/>
    <cellStyle name="Comma 45 4 2 3 4" xfId="23848" xr:uid="{00000000-0005-0000-0000-0000DE5C0000}"/>
    <cellStyle name="Comma 45 4 2 4" xfId="23849" xr:uid="{00000000-0005-0000-0000-0000DF5C0000}"/>
    <cellStyle name="Comma 45 4 2 4 2" xfId="23850" xr:uid="{00000000-0005-0000-0000-0000E05C0000}"/>
    <cellStyle name="Comma 45 4 2 4 2 2" xfId="23851" xr:uid="{00000000-0005-0000-0000-0000E15C0000}"/>
    <cellStyle name="Comma 45 4 2 4 3" xfId="23852" xr:uid="{00000000-0005-0000-0000-0000E25C0000}"/>
    <cellStyle name="Comma 45 4 2 5" xfId="23853" xr:uid="{00000000-0005-0000-0000-0000E35C0000}"/>
    <cellStyle name="Comma 45 4 2 5 2" xfId="23854" xr:uid="{00000000-0005-0000-0000-0000E45C0000}"/>
    <cellStyle name="Comma 45 4 2 6" xfId="23855" xr:uid="{00000000-0005-0000-0000-0000E55C0000}"/>
    <cellStyle name="Comma 45 4 2 7" xfId="23856" xr:uid="{00000000-0005-0000-0000-0000E65C0000}"/>
    <cellStyle name="Comma 45 4 3" xfId="23857" xr:uid="{00000000-0005-0000-0000-0000E75C0000}"/>
    <cellStyle name="Comma 45 4 3 2" xfId="23858" xr:uid="{00000000-0005-0000-0000-0000E85C0000}"/>
    <cellStyle name="Comma 45 4 3 2 2" xfId="23859" xr:uid="{00000000-0005-0000-0000-0000E95C0000}"/>
    <cellStyle name="Comma 45 4 3 2 2 2" xfId="23860" xr:uid="{00000000-0005-0000-0000-0000EA5C0000}"/>
    <cellStyle name="Comma 45 4 3 2 2 2 2" xfId="23861" xr:uid="{00000000-0005-0000-0000-0000EB5C0000}"/>
    <cellStyle name="Comma 45 4 3 2 2 3" xfId="23862" xr:uid="{00000000-0005-0000-0000-0000EC5C0000}"/>
    <cellStyle name="Comma 45 4 3 2 3" xfId="23863" xr:uid="{00000000-0005-0000-0000-0000ED5C0000}"/>
    <cellStyle name="Comma 45 4 3 2 3 2" xfId="23864" xr:uid="{00000000-0005-0000-0000-0000EE5C0000}"/>
    <cellStyle name="Comma 45 4 3 2 4" xfId="23865" xr:uid="{00000000-0005-0000-0000-0000EF5C0000}"/>
    <cellStyle name="Comma 45 4 3 3" xfId="23866" xr:uid="{00000000-0005-0000-0000-0000F05C0000}"/>
    <cellStyle name="Comma 45 4 3 3 2" xfId="23867" xr:uid="{00000000-0005-0000-0000-0000F15C0000}"/>
    <cellStyle name="Comma 45 4 3 3 2 2" xfId="23868" xr:uid="{00000000-0005-0000-0000-0000F25C0000}"/>
    <cellStyle name="Comma 45 4 3 3 3" xfId="23869" xr:uid="{00000000-0005-0000-0000-0000F35C0000}"/>
    <cellStyle name="Comma 45 4 3 4" xfId="23870" xr:uid="{00000000-0005-0000-0000-0000F45C0000}"/>
    <cellStyle name="Comma 45 4 3 4 2" xfId="23871" xr:uid="{00000000-0005-0000-0000-0000F55C0000}"/>
    <cellStyle name="Comma 45 4 3 5" xfId="23872" xr:uid="{00000000-0005-0000-0000-0000F65C0000}"/>
    <cellStyle name="Comma 45 4 4" xfId="23873" xr:uid="{00000000-0005-0000-0000-0000F75C0000}"/>
    <cellStyle name="Comma 45 4 4 2" xfId="23874" xr:uid="{00000000-0005-0000-0000-0000F85C0000}"/>
    <cellStyle name="Comma 45 4 4 2 2" xfId="23875" xr:uid="{00000000-0005-0000-0000-0000F95C0000}"/>
    <cellStyle name="Comma 45 4 4 2 2 2" xfId="23876" xr:uid="{00000000-0005-0000-0000-0000FA5C0000}"/>
    <cellStyle name="Comma 45 4 4 2 3" xfId="23877" xr:uid="{00000000-0005-0000-0000-0000FB5C0000}"/>
    <cellStyle name="Comma 45 4 4 3" xfId="23878" xr:uid="{00000000-0005-0000-0000-0000FC5C0000}"/>
    <cellStyle name="Comma 45 4 4 3 2" xfId="23879" xr:uid="{00000000-0005-0000-0000-0000FD5C0000}"/>
    <cellStyle name="Comma 45 4 4 4" xfId="23880" xr:uid="{00000000-0005-0000-0000-0000FE5C0000}"/>
    <cellStyle name="Comma 45 4 5" xfId="23881" xr:uid="{00000000-0005-0000-0000-0000FF5C0000}"/>
    <cellStyle name="Comma 45 4 5 2" xfId="23882" xr:uid="{00000000-0005-0000-0000-0000005D0000}"/>
    <cellStyle name="Comma 45 4 5 2 2" xfId="23883" xr:uid="{00000000-0005-0000-0000-0000015D0000}"/>
    <cellStyle name="Comma 45 4 5 3" xfId="23884" xr:uid="{00000000-0005-0000-0000-0000025D0000}"/>
    <cellStyle name="Comma 45 4 6" xfId="23885" xr:uid="{00000000-0005-0000-0000-0000035D0000}"/>
    <cellStyle name="Comma 45 4 6 2" xfId="23886" xr:uid="{00000000-0005-0000-0000-0000045D0000}"/>
    <cellStyle name="Comma 45 4 7" xfId="23887" xr:uid="{00000000-0005-0000-0000-0000055D0000}"/>
    <cellStyle name="Comma 45 4 8" xfId="23888" xr:uid="{00000000-0005-0000-0000-0000065D0000}"/>
    <cellStyle name="Comma 45 4 9" xfId="23889" xr:uid="{00000000-0005-0000-0000-0000075D0000}"/>
    <cellStyle name="Comma 45 5" xfId="23890" xr:uid="{00000000-0005-0000-0000-0000085D0000}"/>
    <cellStyle name="Comma 45 5 2" xfId="23891" xr:uid="{00000000-0005-0000-0000-0000095D0000}"/>
    <cellStyle name="Comma 45 5 2 2" xfId="23892" xr:uid="{00000000-0005-0000-0000-00000A5D0000}"/>
    <cellStyle name="Comma 45 5 2 2 2" xfId="23893" xr:uid="{00000000-0005-0000-0000-00000B5D0000}"/>
    <cellStyle name="Comma 45 5 2 2 2 2" xfId="23894" xr:uid="{00000000-0005-0000-0000-00000C5D0000}"/>
    <cellStyle name="Comma 45 5 2 2 2 2 2" xfId="23895" xr:uid="{00000000-0005-0000-0000-00000D5D0000}"/>
    <cellStyle name="Comma 45 5 2 2 2 3" xfId="23896" xr:uid="{00000000-0005-0000-0000-00000E5D0000}"/>
    <cellStyle name="Comma 45 5 2 2 3" xfId="23897" xr:uid="{00000000-0005-0000-0000-00000F5D0000}"/>
    <cellStyle name="Comma 45 5 2 2 3 2" xfId="23898" xr:uid="{00000000-0005-0000-0000-0000105D0000}"/>
    <cellStyle name="Comma 45 5 2 2 4" xfId="23899" xr:uid="{00000000-0005-0000-0000-0000115D0000}"/>
    <cellStyle name="Comma 45 5 2 3" xfId="23900" xr:uid="{00000000-0005-0000-0000-0000125D0000}"/>
    <cellStyle name="Comma 45 5 2 3 2" xfId="23901" xr:uid="{00000000-0005-0000-0000-0000135D0000}"/>
    <cellStyle name="Comma 45 5 2 3 2 2" xfId="23902" xr:uid="{00000000-0005-0000-0000-0000145D0000}"/>
    <cellStyle name="Comma 45 5 2 3 3" xfId="23903" xr:uid="{00000000-0005-0000-0000-0000155D0000}"/>
    <cellStyle name="Comma 45 5 2 4" xfId="23904" xr:uid="{00000000-0005-0000-0000-0000165D0000}"/>
    <cellStyle name="Comma 45 5 2 4 2" xfId="23905" xr:uid="{00000000-0005-0000-0000-0000175D0000}"/>
    <cellStyle name="Comma 45 5 2 5" xfId="23906" xr:uid="{00000000-0005-0000-0000-0000185D0000}"/>
    <cellStyle name="Comma 45 5 3" xfId="23907" xr:uid="{00000000-0005-0000-0000-0000195D0000}"/>
    <cellStyle name="Comma 45 5 3 2" xfId="23908" xr:uid="{00000000-0005-0000-0000-00001A5D0000}"/>
    <cellStyle name="Comma 45 5 3 2 2" xfId="23909" xr:uid="{00000000-0005-0000-0000-00001B5D0000}"/>
    <cellStyle name="Comma 45 5 3 2 2 2" xfId="23910" xr:uid="{00000000-0005-0000-0000-00001C5D0000}"/>
    <cellStyle name="Comma 45 5 3 2 3" xfId="23911" xr:uid="{00000000-0005-0000-0000-00001D5D0000}"/>
    <cellStyle name="Comma 45 5 3 3" xfId="23912" xr:uid="{00000000-0005-0000-0000-00001E5D0000}"/>
    <cellStyle name="Comma 45 5 3 3 2" xfId="23913" xr:uid="{00000000-0005-0000-0000-00001F5D0000}"/>
    <cellStyle name="Comma 45 5 3 4" xfId="23914" xr:uid="{00000000-0005-0000-0000-0000205D0000}"/>
    <cellStyle name="Comma 45 5 4" xfId="23915" xr:uid="{00000000-0005-0000-0000-0000215D0000}"/>
    <cellStyle name="Comma 45 5 4 2" xfId="23916" xr:uid="{00000000-0005-0000-0000-0000225D0000}"/>
    <cellStyle name="Comma 45 5 4 2 2" xfId="23917" xr:uid="{00000000-0005-0000-0000-0000235D0000}"/>
    <cellStyle name="Comma 45 5 4 3" xfId="23918" xr:uid="{00000000-0005-0000-0000-0000245D0000}"/>
    <cellStyle name="Comma 45 5 5" xfId="23919" xr:uid="{00000000-0005-0000-0000-0000255D0000}"/>
    <cellStyle name="Comma 45 5 5 2" xfId="23920" xr:uid="{00000000-0005-0000-0000-0000265D0000}"/>
    <cellStyle name="Comma 45 5 6" xfId="23921" xr:uid="{00000000-0005-0000-0000-0000275D0000}"/>
    <cellStyle name="Comma 45 5 7" xfId="23922" xr:uid="{00000000-0005-0000-0000-0000285D0000}"/>
    <cellStyle name="Comma 45 6" xfId="23923" xr:uid="{00000000-0005-0000-0000-0000295D0000}"/>
    <cellStyle name="Comma 45 6 2" xfId="23924" xr:uid="{00000000-0005-0000-0000-00002A5D0000}"/>
    <cellStyle name="Comma 45 6 2 2" xfId="23925" xr:uid="{00000000-0005-0000-0000-00002B5D0000}"/>
    <cellStyle name="Comma 45 6 2 2 2" xfId="23926" xr:uid="{00000000-0005-0000-0000-00002C5D0000}"/>
    <cellStyle name="Comma 45 6 2 2 2 2" xfId="23927" xr:uid="{00000000-0005-0000-0000-00002D5D0000}"/>
    <cellStyle name="Comma 45 6 2 2 3" xfId="23928" xr:uid="{00000000-0005-0000-0000-00002E5D0000}"/>
    <cellStyle name="Comma 45 6 2 3" xfId="23929" xr:uid="{00000000-0005-0000-0000-00002F5D0000}"/>
    <cellStyle name="Comma 45 6 2 3 2" xfId="23930" xr:uid="{00000000-0005-0000-0000-0000305D0000}"/>
    <cellStyle name="Comma 45 6 2 4" xfId="23931" xr:uid="{00000000-0005-0000-0000-0000315D0000}"/>
    <cellStyle name="Comma 45 6 3" xfId="23932" xr:uid="{00000000-0005-0000-0000-0000325D0000}"/>
    <cellStyle name="Comma 45 6 3 2" xfId="23933" xr:uid="{00000000-0005-0000-0000-0000335D0000}"/>
    <cellStyle name="Comma 45 6 3 2 2" xfId="23934" xr:uid="{00000000-0005-0000-0000-0000345D0000}"/>
    <cellStyle name="Comma 45 6 3 3" xfId="23935" xr:uid="{00000000-0005-0000-0000-0000355D0000}"/>
    <cellStyle name="Comma 45 6 4" xfId="23936" xr:uid="{00000000-0005-0000-0000-0000365D0000}"/>
    <cellStyle name="Comma 45 6 4 2" xfId="23937" xr:uid="{00000000-0005-0000-0000-0000375D0000}"/>
    <cellStyle name="Comma 45 6 5" xfId="23938" xr:uid="{00000000-0005-0000-0000-0000385D0000}"/>
    <cellStyle name="Comma 45 7" xfId="23939" xr:uid="{00000000-0005-0000-0000-0000395D0000}"/>
    <cellStyle name="Comma 45 7 2" xfId="23940" xr:uid="{00000000-0005-0000-0000-00003A5D0000}"/>
    <cellStyle name="Comma 45 7 2 2" xfId="23941" xr:uid="{00000000-0005-0000-0000-00003B5D0000}"/>
    <cellStyle name="Comma 45 7 2 2 2" xfId="23942" xr:uid="{00000000-0005-0000-0000-00003C5D0000}"/>
    <cellStyle name="Comma 45 7 2 3" xfId="23943" xr:uid="{00000000-0005-0000-0000-00003D5D0000}"/>
    <cellStyle name="Comma 45 7 3" xfId="23944" xr:uid="{00000000-0005-0000-0000-00003E5D0000}"/>
    <cellStyle name="Comma 45 7 3 2" xfId="23945" xr:uid="{00000000-0005-0000-0000-00003F5D0000}"/>
    <cellStyle name="Comma 45 7 4" xfId="23946" xr:uid="{00000000-0005-0000-0000-0000405D0000}"/>
    <cellStyle name="Comma 45 8" xfId="23947" xr:uid="{00000000-0005-0000-0000-0000415D0000}"/>
    <cellStyle name="Comma 45 8 2" xfId="23948" xr:uid="{00000000-0005-0000-0000-0000425D0000}"/>
    <cellStyle name="Comma 45 8 2 2" xfId="23949" xr:uid="{00000000-0005-0000-0000-0000435D0000}"/>
    <cellStyle name="Comma 45 8 3" xfId="23950" xr:uid="{00000000-0005-0000-0000-0000445D0000}"/>
    <cellStyle name="Comma 45 9" xfId="23951" xr:uid="{00000000-0005-0000-0000-0000455D0000}"/>
    <cellStyle name="Comma 45 9 2" xfId="23952" xr:uid="{00000000-0005-0000-0000-0000465D0000}"/>
    <cellStyle name="Comma 450" xfId="23953" xr:uid="{00000000-0005-0000-0000-0000475D0000}"/>
    <cellStyle name="Comma 450 2" xfId="23954" xr:uid="{00000000-0005-0000-0000-0000485D0000}"/>
    <cellStyle name="Comma 451" xfId="23955" xr:uid="{00000000-0005-0000-0000-0000495D0000}"/>
    <cellStyle name="Comma 451 2" xfId="23956" xr:uid="{00000000-0005-0000-0000-00004A5D0000}"/>
    <cellStyle name="Comma 452" xfId="23957" xr:uid="{00000000-0005-0000-0000-00004B5D0000}"/>
    <cellStyle name="Comma 452 2" xfId="23958" xr:uid="{00000000-0005-0000-0000-00004C5D0000}"/>
    <cellStyle name="Comma 453" xfId="23959" xr:uid="{00000000-0005-0000-0000-00004D5D0000}"/>
    <cellStyle name="Comma 453 2" xfId="23960" xr:uid="{00000000-0005-0000-0000-00004E5D0000}"/>
    <cellStyle name="Comma 454" xfId="23961" xr:uid="{00000000-0005-0000-0000-00004F5D0000}"/>
    <cellStyle name="Comma 454 2" xfId="23962" xr:uid="{00000000-0005-0000-0000-0000505D0000}"/>
    <cellStyle name="Comma 455" xfId="23963" xr:uid="{00000000-0005-0000-0000-0000515D0000}"/>
    <cellStyle name="Comma 455 2" xfId="23964" xr:uid="{00000000-0005-0000-0000-0000525D0000}"/>
    <cellStyle name="Comma 456" xfId="23965" xr:uid="{00000000-0005-0000-0000-0000535D0000}"/>
    <cellStyle name="Comma 456 2" xfId="23966" xr:uid="{00000000-0005-0000-0000-0000545D0000}"/>
    <cellStyle name="Comma 457" xfId="23967" xr:uid="{00000000-0005-0000-0000-0000555D0000}"/>
    <cellStyle name="Comma 457 2" xfId="23968" xr:uid="{00000000-0005-0000-0000-0000565D0000}"/>
    <cellStyle name="Comma 458" xfId="23969" xr:uid="{00000000-0005-0000-0000-0000575D0000}"/>
    <cellStyle name="Comma 458 2" xfId="23970" xr:uid="{00000000-0005-0000-0000-0000585D0000}"/>
    <cellStyle name="Comma 459" xfId="23971" xr:uid="{00000000-0005-0000-0000-0000595D0000}"/>
    <cellStyle name="Comma 459 2" xfId="23972" xr:uid="{00000000-0005-0000-0000-00005A5D0000}"/>
    <cellStyle name="Comma 46" xfId="23973" xr:uid="{00000000-0005-0000-0000-00005B5D0000}"/>
    <cellStyle name="Comma 46 2" xfId="23974" xr:uid="{00000000-0005-0000-0000-00005C5D0000}"/>
    <cellStyle name="Comma 46 2 2" xfId="23975" xr:uid="{00000000-0005-0000-0000-00005D5D0000}"/>
    <cellStyle name="Comma 46 3" xfId="23976" xr:uid="{00000000-0005-0000-0000-00005E5D0000}"/>
    <cellStyle name="Comma 46 3 2" xfId="23977" xr:uid="{00000000-0005-0000-0000-00005F5D0000}"/>
    <cellStyle name="Comma 46 4" xfId="23978" xr:uid="{00000000-0005-0000-0000-0000605D0000}"/>
    <cellStyle name="Comma 46 5" xfId="23979" xr:uid="{00000000-0005-0000-0000-0000615D0000}"/>
    <cellStyle name="Comma 460" xfId="23980" xr:uid="{00000000-0005-0000-0000-0000625D0000}"/>
    <cellStyle name="Comma 460 2" xfId="23981" xr:uid="{00000000-0005-0000-0000-0000635D0000}"/>
    <cellStyle name="Comma 461" xfId="23982" xr:uid="{00000000-0005-0000-0000-0000645D0000}"/>
    <cellStyle name="Comma 461 2" xfId="23983" xr:uid="{00000000-0005-0000-0000-0000655D0000}"/>
    <cellStyle name="Comma 462" xfId="23984" xr:uid="{00000000-0005-0000-0000-0000665D0000}"/>
    <cellStyle name="Comma 462 2" xfId="23985" xr:uid="{00000000-0005-0000-0000-0000675D0000}"/>
    <cellStyle name="Comma 463" xfId="23986" xr:uid="{00000000-0005-0000-0000-0000685D0000}"/>
    <cellStyle name="Comma 463 2" xfId="23987" xr:uid="{00000000-0005-0000-0000-0000695D0000}"/>
    <cellStyle name="Comma 464" xfId="23988" xr:uid="{00000000-0005-0000-0000-00006A5D0000}"/>
    <cellStyle name="Comma 464 2" xfId="23989" xr:uid="{00000000-0005-0000-0000-00006B5D0000}"/>
    <cellStyle name="Comma 465" xfId="23990" xr:uid="{00000000-0005-0000-0000-00006C5D0000}"/>
    <cellStyle name="Comma 465 2" xfId="23991" xr:uid="{00000000-0005-0000-0000-00006D5D0000}"/>
    <cellStyle name="Comma 466" xfId="23992" xr:uid="{00000000-0005-0000-0000-00006E5D0000}"/>
    <cellStyle name="Comma 466 2" xfId="23993" xr:uid="{00000000-0005-0000-0000-00006F5D0000}"/>
    <cellStyle name="Comma 467" xfId="23994" xr:uid="{00000000-0005-0000-0000-0000705D0000}"/>
    <cellStyle name="Comma 467 2" xfId="23995" xr:uid="{00000000-0005-0000-0000-0000715D0000}"/>
    <cellStyle name="Comma 468" xfId="23996" xr:uid="{00000000-0005-0000-0000-0000725D0000}"/>
    <cellStyle name="Comma 468 2" xfId="23997" xr:uid="{00000000-0005-0000-0000-0000735D0000}"/>
    <cellStyle name="Comma 469" xfId="23998" xr:uid="{00000000-0005-0000-0000-0000745D0000}"/>
    <cellStyle name="Comma 469 2" xfId="23999" xr:uid="{00000000-0005-0000-0000-0000755D0000}"/>
    <cellStyle name="Comma 47" xfId="24000" xr:uid="{00000000-0005-0000-0000-0000765D0000}"/>
    <cellStyle name="Comma 47 10" xfId="24001" xr:uid="{00000000-0005-0000-0000-0000775D0000}"/>
    <cellStyle name="Comma 47 11" xfId="24002" xr:uid="{00000000-0005-0000-0000-0000785D0000}"/>
    <cellStyle name="Comma 47 12" xfId="24003" xr:uid="{00000000-0005-0000-0000-0000795D0000}"/>
    <cellStyle name="Comma 47 2" xfId="24004" xr:uid="{00000000-0005-0000-0000-00007A5D0000}"/>
    <cellStyle name="Comma 47 2 10" xfId="24005" xr:uid="{00000000-0005-0000-0000-00007B5D0000}"/>
    <cellStyle name="Comma 47 2 11" xfId="24006" xr:uid="{00000000-0005-0000-0000-00007C5D0000}"/>
    <cellStyle name="Comma 47 2 2" xfId="24007" xr:uid="{00000000-0005-0000-0000-00007D5D0000}"/>
    <cellStyle name="Comma 47 2 2 10" xfId="24008" xr:uid="{00000000-0005-0000-0000-00007E5D0000}"/>
    <cellStyle name="Comma 47 2 2 2" xfId="24009" xr:uid="{00000000-0005-0000-0000-00007F5D0000}"/>
    <cellStyle name="Comma 47 2 2 2 2" xfId="24010" xr:uid="{00000000-0005-0000-0000-0000805D0000}"/>
    <cellStyle name="Comma 47 2 2 2 2 2" xfId="24011" xr:uid="{00000000-0005-0000-0000-0000815D0000}"/>
    <cellStyle name="Comma 47 2 2 2 2 2 2" xfId="24012" xr:uid="{00000000-0005-0000-0000-0000825D0000}"/>
    <cellStyle name="Comma 47 2 2 2 2 2 2 2" xfId="24013" xr:uid="{00000000-0005-0000-0000-0000835D0000}"/>
    <cellStyle name="Comma 47 2 2 2 2 2 2 2 2" xfId="24014" xr:uid="{00000000-0005-0000-0000-0000845D0000}"/>
    <cellStyle name="Comma 47 2 2 2 2 2 2 2 2 2" xfId="24015" xr:uid="{00000000-0005-0000-0000-0000855D0000}"/>
    <cellStyle name="Comma 47 2 2 2 2 2 2 2 3" xfId="24016" xr:uid="{00000000-0005-0000-0000-0000865D0000}"/>
    <cellStyle name="Comma 47 2 2 2 2 2 2 3" xfId="24017" xr:uid="{00000000-0005-0000-0000-0000875D0000}"/>
    <cellStyle name="Comma 47 2 2 2 2 2 2 3 2" xfId="24018" xr:uid="{00000000-0005-0000-0000-0000885D0000}"/>
    <cellStyle name="Comma 47 2 2 2 2 2 2 4" xfId="24019" xr:uid="{00000000-0005-0000-0000-0000895D0000}"/>
    <cellStyle name="Comma 47 2 2 2 2 2 3" xfId="24020" xr:uid="{00000000-0005-0000-0000-00008A5D0000}"/>
    <cellStyle name="Comma 47 2 2 2 2 2 3 2" xfId="24021" xr:uid="{00000000-0005-0000-0000-00008B5D0000}"/>
    <cellStyle name="Comma 47 2 2 2 2 2 3 2 2" xfId="24022" xr:uid="{00000000-0005-0000-0000-00008C5D0000}"/>
    <cellStyle name="Comma 47 2 2 2 2 2 3 3" xfId="24023" xr:uid="{00000000-0005-0000-0000-00008D5D0000}"/>
    <cellStyle name="Comma 47 2 2 2 2 2 4" xfId="24024" xr:uid="{00000000-0005-0000-0000-00008E5D0000}"/>
    <cellStyle name="Comma 47 2 2 2 2 2 4 2" xfId="24025" xr:uid="{00000000-0005-0000-0000-00008F5D0000}"/>
    <cellStyle name="Comma 47 2 2 2 2 2 5" xfId="24026" xr:uid="{00000000-0005-0000-0000-0000905D0000}"/>
    <cellStyle name="Comma 47 2 2 2 2 3" xfId="24027" xr:uid="{00000000-0005-0000-0000-0000915D0000}"/>
    <cellStyle name="Comma 47 2 2 2 2 3 2" xfId="24028" xr:uid="{00000000-0005-0000-0000-0000925D0000}"/>
    <cellStyle name="Comma 47 2 2 2 2 3 2 2" xfId="24029" xr:uid="{00000000-0005-0000-0000-0000935D0000}"/>
    <cellStyle name="Comma 47 2 2 2 2 3 2 2 2" xfId="24030" xr:uid="{00000000-0005-0000-0000-0000945D0000}"/>
    <cellStyle name="Comma 47 2 2 2 2 3 2 3" xfId="24031" xr:uid="{00000000-0005-0000-0000-0000955D0000}"/>
    <cellStyle name="Comma 47 2 2 2 2 3 3" xfId="24032" xr:uid="{00000000-0005-0000-0000-0000965D0000}"/>
    <cellStyle name="Comma 47 2 2 2 2 3 3 2" xfId="24033" xr:uid="{00000000-0005-0000-0000-0000975D0000}"/>
    <cellStyle name="Comma 47 2 2 2 2 3 4" xfId="24034" xr:uid="{00000000-0005-0000-0000-0000985D0000}"/>
    <cellStyle name="Comma 47 2 2 2 2 4" xfId="24035" xr:uid="{00000000-0005-0000-0000-0000995D0000}"/>
    <cellStyle name="Comma 47 2 2 2 2 4 2" xfId="24036" xr:uid="{00000000-0005-0000-0000-00009A5D0000}"/>
    <cellStyle name="Comma 47 2 2 2 2 4 2 2" xfId="24037" xr:uid="{00000000-0005-0000-0000-00009B5D0000}"/>
    <cellStyle name="Comma 47 2 2 2 2 4 3" xfId="24038" xr:uid="{00000000-0005-0000-0000-00009C5D0000}"/>
    <cellStyle name="Comma 47 2 2 2 2 5" xfId="24039" xr:uid="{00000000-0005-0000-0000-00009D5D0000}"/>
    <cellStyle name="Comma 47 2 2 2 2 5 2" xfId="24040" xr:uid="{00000000-0005-0000-0000-00009E5D0000}"/>
    <cellStyle name="Comma 47 2 2 2 2 6" xfId="24041" xr:uid="{00000000-0005-0000-0000-00009F5D0000}"/>
    <cellStyle name="Comma 47 2 2 2 2 7" xfId="24042" xr:uid="{00000000-0005-0000-0000-0000A05D0000}"/>
    <cellStyle name="Comma 47 2 2 2 3" xfId="24043" xr:uid="{00000000-0005-0000-0000-0000A15D0000}"/>
    <cellStyle name="Comma 47 2 2 2 3 2" xfId="24044" xr:uid="{00000000-0005-0000-0000-0000A25D0000}"/>
    <cellStyle name="Comma 47 2 2 2 3 2 2" xfId="24045" xr:uid="{00000000-0005-0000-0000-0000A35D0000}"/>
    <cellStyle name="Comma 47 2 2 2 3 2 2 2" xfId="24046" xr:uid="{00000000-0005-0000-0000-0000A45D0000}"/>
    <cellStyle name="Comma 47 2 2 2 3 2 2 2 2" xfId="24047" xr:uid="{00000000-0005-0000-0000-0000A55D0000}"/>
    <cellStyle name="Comma 47 2 2 2 3 2 2 3" xfId="24048" xr:uid="{00000000-0005-0000-0000-0000A65D0000}"/>
    <cellStyle name="Comma 47 2 2 2 3 2 3" xfId="24049" xr:uid="{00000000-0005-0000-0000-0000A75D0000}"/>
    <cellStyle name="Comma 47 2 2 2 3 2 3 2" xfId="24050" xr:uid="{00000000-0005-0000-0000-0000A85D0000}"/>
    <cellStyle name="Comma 47 2 2 2 3 2 4" xfId="24051" xr:uid="{00000000-0005-0000-0000-0000A95D0000}"/>
    <cellStyle name="Comma 47 2 2 2 3 3" xfId="24052" xr:uid="{00000000-0005-0000-0000-0000AA5D0000}"/>
    <cellStyle name="Comma 47 2 2 2 3 3 2" xfId="24053" xr:uid="{00000000-0005-0000-0000-0000AB5D0000}"/>
    <cellStyle name="Comma 47 2 2 2 3 3 2 2" xfId="24054" xr:uid="{00000000-0005-0000-0000-0000AC5D0000}"/>
    <cellStyle name="Comma 47 2 2 2 3 3 3" xfId="24055" xr:uid="{00000000-0005-0000-0000-0000AD5D0000}"/>
    <cellStyle name="Comma 47 2 2 2 3 4" xfId="24056" xr:uid="{00000000-0005-0000-0000-0000AE5D0000}"/>
    <cellStyle name="Comma 47 2 2 2 3 4 2" xfId="24057" xr:uid="{00000000-0005-0000-0000-0000AF5D0000}"/>
    <cellStyle name="Comma 47 2 2 2 3 5" xfId="24058" xr:uid="{00000000-0005-0000-0000-0000B05D0000}"/>
    <cellStyle name="Comma 47 2 2 2 4" xfId="24059" xr:uid="{00000000-0005-0000-0000-0000B15D0000}"/>
    <cellStyle name="Comma 47 2 2 2 4 2" xfId="24060" xr:uid="{00000000-0005-0000-0000-0000B25D0000}"/>
    <cellStyle name="Comma 47 2 2 2 4 2 2" xfId="24061" xr:uid="{00000000-0005-0000-0000-0000B35D0000}"/>
    <cellStyle name="Comma 47 2 2 2 4 2 2 2" xfId="24062" xr:uid="{00000000-0005-0000-0000-0000B45D0000}"/>
    <cellStyle name="Comma 47 2 2 2 4 2 3" xfId="24063" xr:uid="{00000000-0005-0000-0000-0000B55D0000}"/>
    <cellStyle name="Comma 47 2 2 2 4 3" xfId="24064" xr:uid="{00000000-0005-0000-0000-0000B65D0000}"/>
    <cellStyle name="Comma 47 2 2 2 4 3 2" xfId="24065" xr:uid="{00000000-0005-0000-0000-0000B75D0000}"/>
    <cellStyle name="Comma 47 2 2 2 4 4" xfId="24066" xr:uid="{00000000-0005-0000-0000-0000B85D0000}"/>
    <cellStyle name="Comma 47 2 2 2 5" xfId="24067" xr:uid="{00000000-0005-0000-0000-0000B95D0000}"/>
    <cellStyle name="Comma 47 2 2 2 5 2" xfId="24068" xr:uid="{00000000-0005-0000-0000-0000BA5D0000}"/>
    <cellStyle name="Comma 47 2 2 2 5 2 2" xfId="24069" xr:uid="{00000000-0005-0000-0000-0000BB5D0000}"/>
    <cellStyle name="Comma 47 2 2 2 5 3" xfId="24070" xr:uid="{00000000-0005-0000-0000-0000BC5D0000}"/>
    <cellStyle name="Comma 47 2 2 2 6" xfId="24071" xr:uid="{00000000-0005-0000-0000-0000BD5D0000}"/>
    <cellStyle name="Comma 47 2 2 2 6 2" xfId="24072" xr:uid="{00000000-0005-0000-0000-0000BE5D0000}"/>
    <cellStyle name="Comma 47 2 2 2 7" xfId="24073" xr:uid="{00000000-0005-0000-0000-0000BF5D0000}"/>
    <cellStyle name="Comma 47 2 2 2 8" xfId="24074" xr:uid="{00000000-0005-0000-0000-0000C05D0000}"/>
    <cellStyle name="Comma 47 2 2 3" xfId="24075" xr:uid="{00000000-0005-0000-0000-0000C15D0000}"/>
    <cellStyle name="Comma 47 2 2 3 2" xfId="24076" xr:uid="{00000000-0005-0000-0000-0000C25D0000}"/>
    <cellStyle name="Comma 47 2 2 3 2 2" xfId="24077" xr:uid="{00000000-0005-0000-0000-0000C35D0000}"/>
    <cellStyle name="Comma 47 2 2 3 2 2 2" xfId="24078" xr:uid="{00000000-0005-0000-0000-0000C45D0000}"/>
    <cellStyle name="Comma 47 2 2 3 2 2 2 2" xfId="24079" xr:uid="{00000000-0005-0000-0000-0000C55D0000}"/>
    <cellStyle name="Comma 47 2 2 3 2 2 2 2 2" xfId="24080" xr:uid="{00000000-0005-0000-0000-0000C65D0000}"/>
    <cellStyle name="Comma 47 2 2 3 2 2 2 3" xfId="24081" xr:uid="{00000000-0005-0000-0000-0000C75D0000}"/>
    <cellStyle name="Comma 47 2 2 3 2 2 3" xfId="24082" xr:uid="{00000000-0005-0000-0000-0000C85D0000}"/>
    <cellStyle name="Comma 47 2 2 3 2 2 3 2" xfId="24083" xr:uid="{00000000-0005-0000-0000-0000C95D0000}"/>
    <cellStyle name="Comma 47 2 2 3 2 2 4" xfId="24084" xr:uid="{00000000-0005-0000-0000-0000CA5D0000}"/>
    <cellStyle name="Comma 47 2 2 3 2 3" xfId="24085" xr:uid="{00000000-0005-0000-0000-0000CB5D0000}"/>
    <cellStyle name="Comma 47 2 2 3 2 3 2" xfId="24086" xr:uid="{00000000-0005-0000-0000-0000CC5D0000}"/>
    <cellStyle name="Comma 47 2 2 3 2 3 2 2" xfId="24087" xr:uid="{00000000-0005-0000-0000-0000CD5D0000}"/>
    <cellStyle name="Comma 47 2 2 3 2 3 3" xfId="24088" xr:uid="{00000000-0005-0000-0000-0000CE5D0000}"/>
    <cellStyle name="Comma 47 2 2 3 2 4" xfId="24089" xr:uid="{00000000-0005-0000-0000-0000CF5D0000}"/>
    <cellStyle name="Comma 47 2 2 3 2 4 2" xfId="24090" xr:uid="{00000000-0005-0000-0000-0000D05D0000}"/>
    <cellStyle name="Comma 47 2 2 3 2 5" xfId="24091" xr:uid="{00000000-0005-0000-0000-0000D15D0000}"/>
    <cellStyle name="Comma 47 2 2 3 3" xfId="24092" xr:uid="{00000000-0005-0000-0000-0000D25D0000}"/>
    <cellStyle name="Comma 47 2 2 3 3 2" xfId="24093" xr:uid="{00000000-0005-0000-0000-0000D35D0000}"/>
    <cellStyle name="Comma 47 2 2 3 3 2 2" xfId="24094" xr:uid="{00000000-0005-0000-0000-0000D45D0000}"/>
    <cellStyle name="Comma 47 2 2 3 3 2 2 2" xfId="24095" xr:uid="{00000000-0005-0000-0000-0000D55D0000}"/>
    <cellStyle name="Comma 47 2 2 3 3 2 3" xfId="24096" xr:uid="{00000000-0005-0000-0000-0000D65D0000}"/>
    <cellStyle name="Comma 47 2 2 3 3 3" xfId="24097" xr:uid="{00000000-0005-0000-0000-0000D75D0000}"/>
    <cellStyle name="Comma 47 2 2 3 3 3 2" xfId="24098" xr:uid="{00000000-0005-0000-0000-0000D85D0000}"/>
    <cellStyle name="Comma 47 2 2 3 3 4" xfId="24099" xr:uid="{00000000-0005-0000-0000-0000D95D0000}"/>
    <cellStyle name="Comma 47 2 2 3 4" xfId="24100" xr:uid="{00000000-0005-0000-0000-0000DA5D0000}"/>
    <cellStyle name="Comma 47 2 2 3 4 2" xfId="24101" xr:uid="{00000000-0005-0000-0000-0000DB5D0000}"/>
    <cellStyle name="Comma 47 2 2 3 4 2 2" xfId="24102" xr:uid="{00000000-0005-0000-0000-0000DC5D0000}"/>
    <cellStyle name="Comma 47 2 2 3 4 3" xfId="24103" xr:uid="{00000000-0005-0000-0000-0000DD5D0000}"/>
    <cellStyle name="Comma 47 2 2 3 5" xfId="24104" xr:uid="{00000000-0005-0000-0000-0000DE5D0000}"/>
    <cellStyle name="Comma 47 2 2 3 5 2" xfId="24105" xr:uid="{00000000-0005-0000-0000-0000DF5D0000}"/>
    <cellStyle name="Comma 47 2 2 3 6" xfId="24106" xr:uid="{00000000-0005-0000-0000-0000E05D0000}"/>
    <cellStyle name="Comma 47 2 2 3 7" xfId="24107" xr:uid="{00000000-0005-0000-0000-0000E15D0000}"/>
    <cellStyle name="Comma 47 2 2 4" xfId="24108" xr:uid="{00000000-0005-0000-0000-0000E25D0000}"/>
    <cellStyle name="Comma 47 2 2 4 2" xfId="24109" xr:uid="{00000000-0005-0000-0000-0000E35D0000}"/>
    <cellStyle name="Comma 47 2 2 4 2 2" xfId="24110" xr:uid="{00000000-0005-0000-0000-0000E45D0000}"/>
    <cellStyle name="Comma 47 2 2 4 2 2 2" xfId="24111" xr:uid="{00000000-0005-0000-0000-0000E55D0000}"/>
    <cellStyle name="Comma 47 2 2 4 2 2 2 2" xfId="24112" xr:uid="{00000000-0005-0000-0000-0000E65D0000}"/>
    <cellStyle name="Comma 47 2 2 4 2 2 3" xfId="24113" xr:uid="{00000000-0005-0000-0000-0000E75D0000}"/>
    <cellStyle name="Comma 47 2 2 4 2 3" xfId="24114" xr:uid="{00000000-0005-0000-0000-0000E85D0000}"/>
    <cellStyle name="Comma 47 2 2 4 2 3 2" xfId="24115" xr:uid="{00000000-0005-0000-0000-0000E95D0000}"/>
    <cellStyle name="Comma 47 2 2 4 2 4" xfId="24116" xr:uid="{00000000-0005-0000-0000-0000EA5D0000}"/>
    <cellStyle name="Comma 47 2 2 4 3" xfId="24117" xr:uid="{00000000-0005-0000-0000-0000EB5D0000}"/>
    <cellStyle name="Comma 47 2 2 4 3 2" xfId="24118" xr:uid="{00000000-0005-0000-0000-0000EC5D0000}"/>
    <cellStyle name="Comma 47 2 2 4 3 2 2" xfId="24119" xr:uid="{00000000-0005-0000-0000-0000ED5D0000}"/>
    <cellStyle name="Comma 47 2 2 4 3 3" xfId="24120" xr:uid="{00000000-0005-0000-0000-0000EE5D0000}"/>
    <cellStyle name="Comma 47 2 2 4 4" xfId="24121" xr:uid="{00000000-0005-0000-0000-0000EF5D0000}"/>
    <cellStyle name="Comma 47 2 2 4 4 2" xfId="24122" xr:uid="{00000000-0005-0000-0000-0000F05D0000}"/>
    <cellStyle name="Comma 47 2 2 4 5" xfId="24123" xr:uid="{00000000-0005-0000-0000-0000F15D0000}"/>
    <cellStyle name="Comma 47 2 2 5" xfId="24124" xr:uid="{00000000-0005-0000-0000-0000F25D0000}"/>
    <cellStyle name="Comma 47 2 2 5 2" xfId="24125" xr:uid="{00000000-0005-0000-0000-0000F35D0000}"/>
    <cellStyle name="Comma 47 2 2 5 2 2" xfId="24126" xr:uid="{00000000-0005-0000-0000-0000F45D0000}"/>
    <cellStyle name="Comma 47 2 2 5 2 2 2" xfId="24127" xr:uid="{00000000-0005-0000-0000-0000F55D0000}"/>
    <cellStyle name="Comma 47 2 2 5 2 3" xfId="24128" xr:uid="{00000000-0005-0000-0000-0000F65D0000}"/>
    <cellStyle name="Comma 47 2 2 5 3" xfId="24129" xr:uid="{00000000-0005-0000-0000-0000F75D0000}"/>
    <cellStyle name="Comma 47 2 2 5 3 2" xfId="24130" xr:uid="{00000000-0005-0000-0000-0000F85D0000}"/>
    <cellStyle name="Comma 47 2 2 5 4" xfId="24131" xr:uid="{00000000-0005-0000-0000-0000F95D0000}"/>
    <cellStyle name="Comma 47 2 2 6" xfId="24132" xr:uid="{00000000-0005-0000-0000-0000FA5D0000}"/>
    <cellStyle name="Comma 47 2 2 6 2" xfId="24133" xr:uid="{00000000-0005-0000-0000-0000FB5D0000}"/>
    <cellStyle name="Comma 47 2 2 6 2 2" xfId="24134" xr:uid="{00000000-0005-0000-0000-0000FC5D0000}"/>
    <cellStyle name="Comma 47 2 2 6 3" xfId="24135" xr:uid="{00000000-0005-0000-0000-0000FD5D0000}"/>
    <cellStyle name="Comma 47 2 2 7" xfId="24136" xr:uid="{00000000-0005-0000-0000-0000FE5D0000}"/>
    <cellStyle name="Comma 47 2 2 7 2" xfId="24137" xr:uid="{00000000-0005-0000-0000-0000FF5D0000}"/>
    <cellStyle name="Comma 47 2 2 8" xfId="24138" xr:uid="{00000000-0005-0000-0000-0000005E0000}"/>
    <cellStyle name="Comma 47 2 2 9" xfId="24139" xr:uid="{00000000-0005-0000-0000-0000015E0000}"/>
    <cellStyle name="Comma 47 2 3" xfId="24140" xr:uid="{00000000-0005-0000-0000-0000025E0000}"/>
    <cellStyle name="Comma 47 2 3 2" xfId="24141" xr:uid="{00000000-0005-0000-0000-0000035E0000}"/>
    <cellStyle name="Comma 47 2 3 2 2" xfId="24142" xr:uid="{00000000-0005-0000-0000-0000045E0000}"/>
    <cellStyle name="Comma 47 2 3 2 2 2" xfId="24143" xr:uid="{00000000-0005-0000-0000-0000055E0000}"/>
    <cellStyle name="Comma 47 2 3 2 2 2 2" xfId="24144" xr:uid="{00000000-0005-0000-0000-0000065E0000}"/>
    <cellStyle name="Comma 47 2 3 2 2 2 2 2" xfId="24145" xr:uid="{00000000-0005-0000-0000-0000075E0000}"/>
    <cellStyle name="Comma 47 2 3 2 2 2 2 2 2" xfId="24146" xr:uid="{00000000-0005-0000-0000-0000085E0000}"/>
    <cellStyle name="Comma 47 2 3 2 2 2 2 3" xfId="24147" xr:uid="{00000000-0005-0000-0000-0000095E0000}"/>
    <cellStyle name="Comma 47 2 3 2 2 2 3" xfId="24148" xr:uid="{00000000-0005-0000-0000-00000A5E0000}"/>
    <cellStyle name="Comma 47 2 3 2 2 2 3 2" xfId="24149" xr:uid="{00000000-0005-0000-0000-00000B5E0000}"/>
    <cellStyle name="Comma 47 2 3 2 2 2 4" xfId="24150" xr:uid="{00000000-0005-0000-0000-00000C5E0000}"/>
    <cellStyle name="Comma 47 2 3 2 2 3" xfId="24151" xr:uid="{00000000-0005-0000-0000-00000D5E0000}"/>
    <cellStyle name="Comma 47 2 3 2 2 3 2" xfId="24152" xr:uid="{00000000-0005-0000-0000-00000E5E0000}"/>
    <cellStyle name="Comma 47 2 3 2 2 3 2 2" xfId="24153" xr:uid="{00000000-0005-0000-0000-00000F5E0000}"/>
    <cellStyle name="Comma 47 2 3 2 2 3 3" xfId="24154" xr:uid="{00000000-0005-0000-0000-0000105E0000}"/>
    <cellStyle name="Comma 47 2 3 2 2 4" xfId="24155" xr:uid="{00000000-0005-0000-0000-0000115E0000}"/>
    <cellStyle name="Comma 47 2 3 2 2 4 2" xfId="24156" xr:uid="{00000000-0005-0000-0000-0000125E0000}"/>
    <cellStyle name="Comma 47 2 3 2 2 5" xfId="24157" xr:uid="{00000000-0005-0000-0000-0000135E0000}"/>
    <cellStyle name="Comma 47 2 3 2 3" xfId="24158" xr:uid="{00000000-0005-0000-0000-0000145E0000}"/>
    <cellStyle name="Comma 47 2 3 2 3 2" xfId="24159" xr:uid="{00000000-0005-0000-0000-0000155E0000}"/>
    <cellStyle name="Comma 47 2 3 2 3 2 2" xfId="24160" xr:uid="{00000000-0005-0000-0000-0000165E0000}"/>
    <cellStyle name="Comma 47 2 3 2 3 2 2 2" xfId="24161" xr:uid="{00000000-0005-0000-0000-0000175E0000}"/>
    <cellStyle name="Comma 47 2 3 2 3 2 3" xfId="24162" xr:uid="{00000000-0005-0000-0000-0000185E0000}"/>
    <cellStyle name="Comma 47 2 3 2 3 3" xfId="24163" xr:uid="{00000000-0005-0000-0000-0000195E0000}"/>
    <cellStyle name="Comma 47 2 3 2 3 3 2" xfId="24164" xr:uid="{00000000-0005-0000-0000-00001A5E0000}"/>
    <cellStyle name="Comma 47 2 3 2 3 4" xfId="24165" xr:uid="{00000000-0005-0000-0000-00001B5E0000}"/>
    <cellStyle name="Comma 47 2 3 2 4" xfId="24166" xr:uid="{00000000-0005-0000-0000-00001C5E0000}"/>
    <cellStyle name="Comma 47 2 3 2 4 2" xfId="24167" xr:uid="{00000000-0005-0000-0000-00001D5E0000}"/>
    <cellStyle name="Comma 47 2 3 2 4 2 2" xfId="24168" xr:uid="{00000000-0005-0000-0000-00001E5E0000}"/>
    <cellStyle name="Comma 47 2 3 2 4 3" xfId="24169" xr:uid="{00000000-0005-0000-0000-00001F5E0000}"/>
    <cellStyle name="Comma 47 2 3 2 5" xfId="24170" xr:uid="{00000000-0005-0000-0000-0000205E0000}"/>
    <cellStyle name="Comma 47 2 3 2 5 2" xfId="24171" xr:uid="{00000000-0005-0000-0000-0000215E0000}"/>
    <cellStyle name="Comma 47 2 3 2 6" xfId="24172" xr:uid="{00000000-0005-0000-0000-0000225E0000}"/>
    <cellStyle name="Comma 47 2 3 2 7" xfId="24173" xr:uid="{00000000-0005-0000-0000-0000235E0000}"/>
    <cellStyle name="Comma 47 2 3 3" xfId="24174" xr:uid="{00000000-0005-0000-0000-0000245E0000}"/>
    <cellStyle name="Comma 47 2 3 3 2" xfId="24175" xr:uid="{00000000-0005-0000-0000-0000255E0000}"/>
    <cellStyle name="Comma 47 2 3 3 2 2" xfId="24176" xr:uid="{00000000-0005-0000-0000-0000265E0000}"/>
    <cellStyle name="Comma 47 2 3 3 2 2 2" xfId="24177" xr:uid="{00000000-0005-0000-0000-0000275E0000}"/>
    <cellStyle name="Comma 47 2 3 3 2 2 2 2" xfId="24178" xr:uid="{00000000-0005-0000-0000-0000285E0000}"/>
    <cellStyle name="Comma 47 2 3 3 2 2 3" xfId="24179" xr:uid="{00000000-0005-0000-0000-0000295E0000}"/>
    <cellStyle name="Comma 47 2 3 3 2 3" xfId="24180" xr:uid="{00000000-0005-0000-0000-00002A5E0000}"/>
    <cellStyle name="Comma 47 2 3 3 2 3 2" xfId="24181" xr:uid="{00000000-0005-0000-0000-00002B5E0000}"/>
    <cellStyle name="Comma 47 2 3 3 2 4" xfId="24182" xr:uid="{00000000-0005-0000-0000-00002C5E0000}"/>
    <cellStyle name="Comma 47 2 3 3 3" xfId="24183" xr:uid="{00000000-0005-0000-0000-00002D5E0000}"/>
    <cellStyle name="Comma 47 2 3 3 3 2" xfId="24184" xr:uid="{00000000-0005-0000-0000-00002E5E0000}"/>
    <cellStyle name="Comma 47 2 3 3 3 2 2" xfId="24185" xr:uid="{00000000-0005-0000-0000-00002F5E0000}"/>
    <cellStyle name="Comma 47 2 3 3 3 3" xfId="24186" xr:uid="{00000000-0005-0000-0000-0000305E0000}"/>
    <cellStyle name="Comma 47 2 3 3 4" xfId="24187" xr:uid="{00000000-0005-0000-0000-0000315E0000}"/>
    <cellStyle name="Comma 47 2 3 3 4 2" xfId="24188" xr:uid="{00000000-0005-0000-0000-0000325E0000}"/>
    <cellStyle name="Comma 47 2 3 3 5" xfId="24189" xr:uid="{00000000-0005-0000-0000-0000335E0000}"/>
    <cellStyle name="Comma 47 2 3 4" xfId="24190" xr:uid="{00000000-0005-0000-0000-0000345E0000}"/>
    <cellStyle name="Comma 47 2 3 4 2" xfId="24191" xr:uid="{00000000-0005-0000-0000-0000355E0000}"/>
    <cellStyle name="Comma 47 2 3 4 2 2" xfId="24192" xr:uid="{00000000-0005-0000-0000-0000365E0000}"/>
    <cellStyle name="Comma 47 2 3 4 2 2 2" xfId="24193" xr:uid="{00000000-0005-0000-0000-0000375E0000}"/>
    <cellStyle name="Comma 47 2 3 4 2 3" xfId="24194" xr:uid="{00000000-0005-0000-0000-0000385E0000}"/>
    <cellStyle name="Comma 47 2 3 4 3" xfId="24195" xr:uid="{00000000-0005-0000-0000-0000395E0000}"/>
    <cellStyle name="Comma 47 2 3 4 3 2" xfId="24196" xr:uid="{00000000-0005-0000-0000-00003A5E0000}"/>
    <cellStyle name="Comma 47 2 3 4 4" xfId="24197" xr:uid="{00000000-0005-0000-0000-00003B5E0000}"/>
    <cellStyle name="Comma 47 2 3 5" xfId="24198" xr:uid="{00000000-0005-0000-0000-00003C5E0000}"/>
    <cellStyle name="Comma 47 2 3 5 2" xfId="24199" xr:uid="{00000000-0005-0000-0000-00003D5E0000}"/>
    <cellStyle name="Comma 47 2 3 5 2 2" xfId="24200" xr:uid="{00000000-0005-0000-0000-00003E5E0000}"/>
    <cellStyle name="Comma 47 2 3 5 3" xfId="24201" xr:uid="{00000000-0005-0000-0000-00003F5E0000}"/>
    <cellStyle name="Comma 47 2 3 6" xfId="24202" xr:uid="{00000000-0005-0000-0000-0000405E0000}"/>
    <cellStyle name="Comma 47 2 3 6 2" xfId="24203" xr:uid="{00000000-0005-0000-0000-0000415E0000}"/>
    <cellStyle name="Comma 47 2 3 7" xfId="24204" xr:uid="{00000000-0005-0000-0000-0000425E0000}"/>
    <cellStyle name="Comma 47 2 3 8" xfId="24205" xr:uid="{00000000-0005-0000-0000-0000435E0000}"/>
    <cellStyle name="Comma 47 2 4" xfId="24206" xr:uid="{00000000-0005-0000-0000-0000445E0000}"/>
    <cellStyle name="Comma 47 2 4 2" xfId="24207" xr:uid="{00000000-0005-0000-0000-0000455E0000}"/>
    <cellStyle name="Comma 47 2 4 2 2" xfId="24208" xr:uid="{00000000-0005-0000-0000-0000465E0000}"/>
    <cellStyle name="Comma 47 2 4 2 2 2" xfId="24209" xr:uid="{00000000-0005-0000-0000-0000475E0000}"/>
    <cellStyle name="Comma 47 2 4 2 2 2 2" xfId="24210" xr:uid="{00000000-0005-0000-0000-0000485E0000}"/>
    <cellStyle name="Comma 47 2 4 2 2 2 2 2" xfId="24211" xr:uid="{00000000-0005-0000-0000-0000495E0000}"/>
    <cellStyle name="Comma 47 2 4 2 2 2 3" xfId="24212" xr:uid="{00000000-0005-0000-0000-00004A5E0000}"/>
    <cellStyle name="Comma 47 2 4 2 2 3" xfId="24213" xr:uid="{00000000-0005-0000-0000-00004B5E0000}"/>
    <cellStyle name="Comma 47 2 4 2 2 3 2" xfId="24214" xr:uid="{00000000-0005-0000-0000-00004C5E0000}"/>
    <cellStyle name="Comma 47 2 4 2 2 4" xfId="24215" xr:uid="{00000000-0005-0000-0000-00004D5E0000}"/>
    <cellStyle name="Comma 47 2 4 2 3" xfId="24216" xr:uid="{00000000-0005-0000-0000-00004E5E0000}"/>
    <cellStyle name="Comma 47 2 4 2 3 2" xfId="24217" xr:uid="{00000000-0005-0000-0000-00004F5E0000}"/>
    <cellStyle name="Comma 47 2 4 2 3 2 2" xfId="24218" xr:uid="{00000000-0005-0000-0000-0000505E0000}"/>
    <cellStyle name="Comma 47 2 4 2 3 3" xfId="24219" xr:uid="{00000000-0005-0000-0000-0000515E0000}"/>
    <cellStyle name="Comma 47 2 4 2 4" xfId="24220" xr:uid="{00000000-0005-0000-0000-0000525E0000}"/>
    <cellStyle name="Comma 47 2 4 2 4 2" xfId="24221" xr:uid="{00000000-0005-0000-0000-0000535E0000}"/>
    <cellStyle name="Comma 47 2 4 2 5" xfId="24222" xr:uid="{00000000-0005-0000-0000-0000545E0000}"/>
    <cellStyle name="Comma 47 2 4 3" xfId="24223" xr:uid="{00000000-0005-0000-0000-0000555E0000}"/>
    <cellStyle name="Comma 47 2 4 3 2" xfId="24224" xr:uid="{00000000-0005-0000-0000-0000565E0000}"/>
    <cellStyle name="Comma 47 2 4 3 2 2" xfId="24225" xr:uid="{00000000-0005-0000-0000-0000575E0000}"/>
    <cellStyle name="Comma 47 2 4 3 2 2 2" xfId="24226" xr:uid="{00000000-0005-0000-0000-0000585E0000}"/>
    <cellStyle name="Comma 47 2 4 3 2 3" xfId="24227" xr:uid="{00000000-0005-0000-0000-0000595E0000}"/>
    <cellStyle name="Comma 47 2 4 3 3" xfId="24228" xr:uid="{00000000-0005-0000-0000-00005A5E0000}"/>
    <cellStyle name="Comma 47 2 4 3 3 2" xfId="24229" xr:uid="{00000000-0005-0000-0000-00005B5E0000}"/>
    <cellStyle name="Comma 47 2 4 3 4" xfId="24230" xr:uid="{00000000-0005-0000-0000-00005C5E0000}"/>
    <cellStyle name="Comma 47 2 4 4" xfId="24231" xr:uid="{00000000-0005-0000-0000-00005D5E0000}"/>
    <cellStyle name="Comma 47 2 4 4 2" xfId="24232" xr:uid="{00000000-0005-0000-0000-00005E5E0000}"/>
    <cellStyle name="Comma 47 2 4 4 2 2" xfId="24233" xr:uid="{00000000-0005-0000-0000-00005F5E0000}"/>
    <cellStyle name="Comma 47 2 4 4 3" xfId="24234" xr:uid="{00000000-0005-0000-0000-0000605E0000}"/>
    <cellStyle name="Comma 47 2 4 5" xfId="24235" xr:uid="{00000000-0005-0000-0000-0000615E0000}"/>
    <cellStyle name="Comma 47 2 4 5 2" xfId="24236" xr:uid="{00000000-0005-0000-0000-0000625E0000}"/>
    <cellStyle name="Comma 47 2 4 6" xfId="24237" xr:uid="{00000000-0005-0000-0000-0000635E0000}"/>
    <cellStyle name="Comma 47 2 4 7" xfId="24238" xr:uid="{00000000-0005-0000-0000-0000645E0000}"/>
    <cellStyle name="Comma 47 2 5" xfId="24239" xr:uid="{00000000-0005-0000-0000-0000655E0000}"/>
    <cellStyle name="Comma 47 2 5 2" xfId="24240" xr:uid="{00000000-0005-0000-0000-0000665E0000}"/>
    <cellStyle name="Comma 47 2 5 2 2" xfId="24241" xr:uid="{00000000-0005-0000-0000-0000675E0000}"/>
    <cellStyle name="Comma 47 2 5 2 2 2" xfId="24242" xr:uid="{00000000-0005-0000-0000-0000685E0000}"/>
    <cellStyle name="Comma 47 2 5 2 2 2 2" xfId="24243" xr:uid="{00000000-0005-0000-0000-0000695E0000}"/>
    <cellStyle name="Comma 47 2 5 2 2 3" xfId="24244" xr:uid="{00000000-0005-0000-0000-00006A5E0000}"/>
    <cellStyle name="Comma 47 2 5 2 3" xfId="24245" xr:uid="{00000000-0005-0000-0000-00006B5E0000}"/>
    <cellStyle name="Comma 47 2 5 2 3 2" xfId="24246" xr:uid="{00000000-0005-0000-0000-00006C5E0000}"/>
    <cellStyle name="Comma 47 2 5 2 4" xfId="24247" xr:uid="{00000000-0005-0000-0000-00006D5E0000}"/>
    <cellStyle name="Comma 47 2 5 3" xfId="24248" xr:uid="{00000000-0005-0000-0000-00006E5E0000}"/>
    <cellStyle name="Comma 47 2 5 3 2" xfId="24249" xr:uid="{00000000-0005-0000-0000-00006F5E0000}"/>
    <cellStyle name="Comma 47 2 5 3 2 2" xfId="24250" xr:uid="{00000000-0005-0000-0000-0000705E0000}"/>
    <cellStyle name="Comma 47 2 5 3 3" xfId="24251" xr:uid="{00000000-0005-0000-0000-0000715E0000}"/>
    <cellStyle name="Comma 47 2 5 4" xfId="24252" xr:uid="{00000000-0005-0000-0000-0000725E0000}"/>
    <cellStyle name="Comma 47 2 5 4 2" xfId="24253" xr:uid="{00000000-0005-0000-0000-0000735E0000}"/>
    <cellStyle name="Comma 47 2 5 5" xfId="24254" xr:uid="{00000000-0005-0000-0000-0000745E0000}"/>
    <cellStyle name="Comma 47 2 6" xfId="24255" xr:uid="{00000000-0005-0000-0000-0000755E0000}"/>
    <cellStyle name="Comma 47 2 6 2" xfId="24256" xr:uid="{00000000-0005-0000-0000-0000765E0000}"/>
    <cellStyle name="Comma 47 2 6 2 2" xfId="24257" xr:uid="{00000000-0005-0000-0000-0000775E0000}"/>
    <cellStyle name="Comma 47 2 6 2 2 2" xfId="24258" xr:uid="{00000000-0005-0000-0000-0000785E0000}"/>
    <cellStyle name="Comma 47 2 6 2 3" xfId="24259" xr:uid="{00000000-0005-0000-0000-0000795E0000}"/>
    <cellStyle name="Comma 47 2 6 3" xfId="24260" xr:uid="{00000000-0005-0000-0000-00007A5E0000}"/>
    <cellStyle name="Comma 47 2 6 3 2" xfId="24261" xr:uid="{00000000-0005-0000-0000-00007B5E0000}"/>
    <cellStyle name="Comma 47 2 6 4" xfId="24262" xr:uid="{00000000-0005-0000-0000-00007C5E0000}"/>
    <cellStyle name="Comma 47 2 7" xfId="24263" xr:uid="{00000000-0005-0000-0000-00007D5E0000}"/>
    <cellStyle name="Comma 47 2 7 2" xfId="24264" xr:uid="{00000000-0005-0000-0000-00007E5E0000}"/>
    <cellStyle name="Comma 47 2 7 2 2" xfId="24265" xr:uid="{00000000-0005-0000-0000-00007F5E0000}"/>
    <cellStyle name="Comma 47 2 7 3" xfId="24266" xr:uid="{00000000-0005-0000-0000-0000805E0000}"/>
    <cellStyle name="Comma 47 2 8" xfId="24267" xr:uid="{00000000-0005-0000-0000-0000815E0000}"/>
    <cellStyle name="Comma 47 2 8 2" xfId="24268" xr:uid="{00000000-0005-0000-0000-0000825E0000}"/>
    <cellStyle name="Comma 47 2 9" xfId="24269" xr:uid="{00000000-0005-0000-0000-0000835E0000}"/>
    <cellStyle name="Comma 47 3" xfId="24270" xr:uid="{00000000-0005-0000-0000-0000845E0000}"/>
    <cellStyle name="Comma 47 3 10" xfId="24271" xr:uid="{00000000-0005-0000-0000-0000855E0000}"/>
    <cellStyle name="Comma 47 3 2" xfId="24272" xr:uid="{00000000-0005-0000-0000-0000865E0000}"/>
    <cellStyle name="Comma 47 3 2 2" xfId="24273" xr:uid="{00000000-0005-0000-0000-0000875E0000}"/>
    <cellStyle name="Comma 47 3 2 2 2" xfId="24274" xr:uid="{00000000-0005-0000-0000-0000885E0000}"/>
    <cellStyle name="Comma 47 3 2 2 2 2" xfId="24275" xr:uid="{00000000-0005-0000-0000-0000895E0000}"/>
    <cellStyle name="Comma 47 3 2 2 2 2 2" xfId="24276" xr:uid="{00000000-0005-0000-0000-00008A5E0000}"/>
    <cellStyle name="Comma 47 3 2 2 2 2 2 2" xfId="24277" xr:uid="{00000000-0005-0000-0000-00008B5E0000}"/>
    <cellStyle name="Comma 47 3 2 2 2 2 2 2 2" xfId="24278" xr:uid="{00000000-0005-0000-0000-00008C5E0000}"/>
    <cellStyle name="Comma 47 3 2 2 2 2 2 3" xfId="24279" xr:uid="{00000000-0005-0000-0000-00008D5E0000}"/>
    <cellStyle name="Comma 47 3 2 2 2 2 3" xfId="24280" xr:uid="{00000000-0005-0000-0000-00008E5E0000}"/>
    <cellStyle name="Comma 47 3 2 2 2 2 3 2" xfId="24281" xr:uid="{00000000-0005-0000-0000-00008F5E0000}"/>
    <cellStyle name="Comma 47 3 2 2 2 2 4" xfId="24282" xr:uid="{00000000-0005-0000-0000-0000905E0000}"/>
    <cellStyle name="Comma 47 3 2 2 2 3" xfId="24283" xr:uid="{00000000-0005-0000-0000-0000915E0000}"/>
    <cellStyle name="Comma 47 3 2 2 2 3 2" xfId="24284" xr:uid="{00000000-0005-0000-0000-0000925E0000}"/>
    <cellStyle name="Comma 47 3 2 2 2 3 2 2" xfId="24285" xr:uid="{00000000-0005-0000-0000-0000935E0000}"/>
    <cellStyle name="Comma 47 3 2 2 2 3 3" xfId="24286" xr:uid="{00000000-0005-0000-0000-0000945E0000}"/>
    <cellStyle name="Comma 47 3 2 2 2 4" xfId="24287" xr:uid="{00000000-0005-0000-0000-0000955E0000}"/>
    <cellStyle name="Comma 47 3 2 2 2 4 2" xfId="24288" xr:uid="{00000000-0005-0000-0000-0000965E0000}"/>
    <cellStyle name="Comma 47 3 2 2 2 5" xfId="24289" xr:uid="{00000000-0005-0000-0000-0000975E0000}"/>
    <cellStyle name="Comma 47 3 2 2 3" xfId="24290" xr:uid="{00000000-0005-0000-0000-0000985E0000}"/>
    <cellStyle name="Comma 47 3 2 2 3 2" xfId="24291" xr:uid="{00000000-0005-0000-0000-0000995E0000}"/>
    <cellStyle name="Comma 47 3 2 2 3 2 2" xfId="24292" xr:uid="{00000000-0005-0000-0000-00009A5E0000}"/>
    <cellStyle name="Comma 47 3 2 2 3 2 2 2" xfId="24293" xr:uid="{00000000-0005-0000-0000-00009B5E0000}"/>
    <cellStyle name="Comma 47 3 2 2 3 2 3" xfId="24294" xr:uid="{00000000-0005-0000-0000-00009C5E0000}"/>
    <cellStyle name="Comma 47 3 2 2 3 3" xfId="24295" xr:uid="{00000000-0005-0000-0000-00009D5E0000}"/>
    <cellStyle name="Comma 47 3 2 2 3 3 2" xfId="24296" xr:uid="{00000000-0005-0000-0000-00009E5E0000}"/>
    <cellStyle name="Comma 47 3 2 2 3 4" xfId="24297" xr:uid="{00000000-0005-0000-0000-00009F5E0000}"/>
    <cellStyle name="Comma 47 3 2 2 4" xfId="24298" xr:uid="{00000000-0005-0000-0000-0000A05E0000}"/>
    <cellStyle name="Comma 47 3 2 2 4 2" xfId="24299" xr:uid="{00000000-0005-0000-0000-0000A15E0000}"/>
    <cellStyle name="Comma 47 3 2 2 4 2 2" xfId="24300" xr:uid="{00000000-0005-0000-0000-0000A25E0000}"/>
    <cellStyle name="Comma 47 3 2 2 4 3" xfId="24301" xr:uid="{00000000-0005-0000-0000-0000A35E0000}"/>
    <cellStyle name="Comma 47 3 2 2 5" xfId="24302" xr:uid="{00000000-0005-0000-0000-0000A45E0000}"/>
    <cellStyle name="Comma 47 3 2 2 5 2" xfId="24303" xr:uid="{00000000-0005-0000-0000-0000A55E0000}"/>
    <cellStyle name="Comma 47 3 2 2 6" xfId="24304" xr:uid="{00000000-0005-0000-0000-0000A65E0000}"/>
    <cellStyle name="Comma 47 3 2 2 7" xfId="24305" xr:uid="{00000000-0005-0000-0000-0000A75E0000}"/>
    <cellStyle name="Comma 47 3 2 3" xfId="24306" xr:uid="{00000000-0005-0000-0000-0000A85E0000}"/>
    <cellStyle name="Comma 47 3 2 3 2" xfId="24307" xr:uid="{00000000-0005-0000-0000-0000A95E0000}"/>
    <cellStyle name="Comma 47 3 2 3 2 2" xfId="24308" xr:uid="{00000000-0005-0000-0000-0000AA5E0000}"/>
    <cellStyle name="Comma 47 3 2 3 2 2 2" xfId="24309" xr:uid="{00000000-0005-0000-0000-0000AB5E0000}"/>
    <cellStyle name="Comma 47 3 2 3 2 2 2 2" xfId="24310" xr:uid="{00000000-0005-0000-0000-0000AC5E0000}"/>
    <cellStyle name="Comma 47 3 2 3 2 2 3" xfId="24311" xr:uid="{00000000-0005-0000-0000-0000AD5E0000}"/>
    <cellStyle name="Comma 47 3 2 3 2 3" xfId="24312" xr:uid="{00000000-0005-0000-0000-0000AE5E0000}"/>
    <cellStyle name="Comma 47 3 2 3 2 3 2" xfId="24313" xr:uid="{00000000-0005-0000-0000-0000AF5E0000}"/>
    <cellStyle name="Comma 47 3 2 3 2 4" xfId="24314" xr:uid="{00000000-0005-0000-0000-0000B05E0000}"/>
    <cellStyle name="Comma 47 3 2 3 3" xfId="24315" xr:uid="{00000000-0005-0000-0000-0000B15E0000}"/>
    <cellStyle name="Comma 47 3 2 3 3 2" xfId="24316" xr:uid="{00000000-0005-0000-0000-0000B25E0000}"/>
    <cellStyle name="Comma 47 3 2 3 3 2 2" xfId="24317" xr:uid="{00000000-0005-0000-0000-0000B35E0000}"/>
    <cellStyle name="Comma 47 3 2 3 3 3" xfId="24318" xr:uid="{00000000-0005-0000-0000-0000B45E0000}"/>
    <cellStyle name="Comma 47 3 2 3 4" xfId="24319" xr:uid="{00000000-0005-0000-0000-0000B55E0000}"/>
    <cellStyle name="Comma 47 3 2 3 4 2" xfId="24320" xr:uid="{00000000-0005-0000-0000-0000B65E0000}"/>
    <cellStyle name="Comma 47 3 2 3 5" xfId="24321" xr:uid="{00000000-0005-0000-0000-0000B75E0000}"/>
    <cellStyle name="Comma 47 3 2 4" xfId="24322" xr:uid="{00000000-0005-0000-0000-0000B85E0000}"/>
    <cellStyle name="Comma 47 3 2 4 2" xfId="24323" xr:uid="{00000000-0005-0000-0000-0000B95E0000}"/>
    <cellStyle name="Comma 47 3 2 4 2 2" xfId="24324" xr:uid="{00000000-0005-0000-0000-0000BA5E0000}"/>
    <cellStyle name="Comma 47 3 2 4 2 2 2" xfId="24325" xr:uid="{00000000-0005-0000-0000-0000BB5E0000}"/>
    <cellStyle name="Comma 47 3 2 4 2 3" xfId="24326" xr:uid="{00000000-0005-0000-0000-0000BC5E0000}"/>
    <cellStyle name="Comma 47 3 2 4 3" xfId="24327" xr:uid="{00000000-0005-0000-0000-0000BD5E0000}"/>
    <cellStyle name="Comma 47 3 2 4 3 2" xfId="24328" xr:uid="{00000000-0005-0000-0000-0000BE5E0000}"/>
    <cellStyle name="Comma 47 3 2 4 4" xfId="24329" xr:uid="{00000000-0005-0000-0000-0000BF5E0000}"/>
    <cellStyle name="Comma 47 3 2 5" xfId="24330" xr:uid="{00000000-0005-0000-0000-0000C05E0000}"/>
    <cellStyle name="Comma 47 3 2 5 2" xfId="24331" xr:uid="{00000000-0005-0000-0000-0000C15E0000}"/>
    <cellStyle name="Comma 47 3 2 5 2 2" xfId="24332" xr:uid="{00000000-0005-0000-0000-0000C25E0000}"/>
    <cellStyle name="Comma 47 3 2 5 3" xfId="24333" xr:uid="{00000000-0005-0000-0000-0000C35E0000}"/>
    <cellStyle name="Comma 47 3 2 6" xfId="24334" xr:uid="{00000000-0005-0000-0000-0000C45E0000}"/>
    <cellStyle name="Comma 47 3 2 6 2" xfId="24335" xr:uid="{00000000-0005-0000-0000-0000C55E0000}"/>
    <cellStyle name="Comma 47 3 2 7" xfId="24336" xr:uid="{00000000-0005-0000-0000-0000C65E0000}"/>
    <cellStyle name="Comma 47 3 2 8" xfId="24337" xr:uid="{00000000-0005-0000-0000-0000C75E0000}"/>
    <cellStyle name="Comma 47 3 2 9" xfId="24338" xr:uid="{00000000-0005-0000-0000-0000C85E0000}"/>
    <cellStyle name="Comma 47 3 3" xfId="24339" xr:uid="{00000000-0005-0000-0000-0000C95E0000}"/>
    <cellStyle name="Comma 47 3 3 2" xfId="24340" xr:uid="{00000000-0005-0000-0000-0000CA5E0000}"/>
    <cellStyle name="Comma 47 3 3 2 2" xfId="24341" xr:uid="{00000000-0005-0000-0000-0000CB5E0000}"/>
    <cellStyle name="Comma 47 3 3 2 2 2" xfId="24342" xr:uid="{00000000-0005-0000-0000-0000CC5E0000}"/>
    <cellStyle name="Comma 47 3 3 2 2 2 2" xfId="24343" xr:uid="{00000000-0005-0000-0000-0000CD5E0000}"/>
    <cellStyle name="Comma 47 3 3 2 2 2 2 2" xfId="24344" xr:uid="{00000000-0005-0000-0000-0000CE5E0000}"/>
    <cellStyle name="Comma 47 3 3 2 2 2 3" xfId="24345" xr:uid="{00000000-0005-0000-0000-0000CF5E0000}"/>
    <cellStyle name="Comma 47 3 3 2 2 3" xfId="24346" xr:uid="{00000000-0005-0000-0000-0000D05E0000}"/>
    <cellStyle name="Comma 47 3 3 2 2 3 2" xfId="24347" xr:uid="{00000000-0005-0000-0000-0000D15E0000}"/>
    <cellStyle name="Comma 47 3 3 2 2 4" xfId="24348" xr:uid="{00000000-0005-0000-0000-0000D25E0000}"/>
    <cellStyle name="Comma 47 3 3 2 3" xfId="24349" xr:uid="{00000000-0005-0000-0000-0000D35E0000}"/>
    <cellStyle name="Comma 47 3 3 2 3 2" xfId="24350" xr:uid="{00000000-0005-0000-0000-0000D45E0000}"/>
    <cellStyle name="Comma 47 3 3 2 3 2 2" xfId="24351" xr:uid="{00000000-0005-0000-0000-0000D55E0000}"/>
    <cellStyle name="Comma 47 3 3 2 3 3" xfId="24352" xr:uid="{00000000-0005-0000-0000-0000D65E0000}"/>
    <cellStyle name="Comma 47 3 3 2 4" xfId="24353" xr:uid="{00000000-0005-0000-0000-0000D75E0000}"/>
    <cellStyle name="Comma 47 3 3 2 4 2" xfId="24354" xr:uid="{00000000-0005-0000-0000-0000D85E0000}"/>
    <cellStyle name="Comma 47 3 3 2 5" xfId="24355" xr:uid="{00000000-0005-0000-0000-0000D95E0000}"/>
    <cellStyle name="Comma 47 3 3 3" xfId="24356" xr:uid="{00000000-0005-0000-0000-0000DA5E0000}"/>
    <cellStyle name="Comma 47 3 3 3 2" xfId="24357" xr:uid="{00000000-0005-0000-0000-0000DB5E0000}"/>
    <cellStyle name="Comma 47 3 3 3 2 2" xfId="24358" xr:uid="{00000000-0005-0000-0000-0000DC5E0000}"/>
    <cellStyle name="Comma 47 3 3 3 2 2 2" xfId="24359" xr:uid="{00000000-0005-0000-0000-0000DD5E0000}"/>
    <cellStyle name="Comma 47 3 3 3 2 3" xfId="24360" xr:uid="{00000000-0005-0000-0000-0000DE5E0000}"/>
    <cellStyle name="Comma 47 3 3 3 3" xfId="24361" xr:uid="{00000000-0005-0000-0000-0000DF5E0000}"/>
    <cellStyle name="Comma 47 3 3 3 3 2" xfId="24362" xr:uid="{00000000-0005-0000-0000-0000E05E0000}"/>
    <cellStyle name="Comma 47 3 3 3 4" xfId="24363" xr:uid="{00000000-0005-0000-0000-0000E15E0000}"/>
    <cellStyle name="Comma 47 3 3 4" xfId="24364" xr:uid="{00000000-0005-0000-0000-0000E25E0000}"/>
    <cellStyle name="Comma 47 3 3 4 2" xfId="24365" xr:uid="{00000000-0005-0000-0000-0000E35E0000}"/>
    <cellStyle name="Comma 47 3 3 4 2 2" xfId="24366" xr:uid="{00000000-0005-0000-0000-0000E45E0000}"/>
    <cellStyle name="Comma 47 3 3 4 3" xfId="24367" xr:uid="{00000000-0005-0000-0000-0000E55E0000}"/>
    <cellStyle name="Comma 47 3 3 5" xfId="24368" xr:uid="{00000000-0005-0000-0000-0000E65E0000}"/>
    <cellStyle name="Comma 47 3 3 5 2" xfId="24369" xr:uid="{00000000-0005-0000-0000-0000E75E0000}"/>
    <cellStyle name="Comma 47 3 3 6" xfId="24370" xr:uid="{00000000-0005-0000-0000-0000E85E0000}"/>
    <cellStyle name="Comma 47 3 3 7" xfId="24371" xr:uid="{00000000-0005-0000-0000-0000E95E0000}"/>
    <cellStyle name="Comma 47 3 4" xfId="24372" xr:uid="{00000000-0005-0000-0000-0000EA5E0000}"/>
    <cellStyle name="Comma 47 3 4 2" xfId="24373" xr:uid="{00000000-0005-0000-0000-0000EB5E0000}"/>
    <cellStyle name="Comma 47 3 4 2 2" xfId="24374" xr:uid="{00000000-0005-0000-0000-0000EC5E0000}"/>
    <cellStyle name="Comma 47 3 4 2 2 2" xfId="24375" xr:uid="{00000000-0005-0000-0000-0000ED5E0000}"/>
    <cellStyle name="Comma 47 3 4 2 2 2 2" xfId="24376" xr:uid="{00000000-0005-0000-0000-0000EE5E0000}"/>
    <cellStyle name="Comma 47 3 4 2 2 3" xfId="24377" xr:uid="{00000000-0005-0000-0000-0000EF5E0000}"/>
    <cellStyle name="Comma 47 3 4 2 3" xfId="24378" xr:uid="{00000000-0005-0000-0000-0000F05E0000}"/>
    <cellStyle name="Comma 47 3 4 2 3 2" xfId="24379" xr:uid="{00000000-0005-0000-0000-0000F15E0000}"/>
    <cellStyle name="Comma 47 3 4 2 4" xfId="24380" xr:uid="{00000000-0005-0000-0000-0000F25E0000}"/>
    <cellStyle name="Comma 47 3 4 3" xfId="24381" xr:uid="{00000000-0005-0000-0000-0000F35E0000}"/>
    <cellStyle name="Comma 47 3 4 3 2" xfId="24382" xr:uid="{00000000-0005-0000-0000-0000F45E0000}"/>
    <cellStyle name="Comma 47 3 4 3 2 2" xfId="24383" xr:uid="{00000000-0005-0000-0000-0000F55E0000}"/>
    <cellStyle name="Comma 47 3 4 3 3" xfId="24384" xr:uid="{00000000-0005-0000-0000-0000F65E0000}"/>
    <cellStyle name="Comma 47 3 4 4" xfId="24385" xr:uid="{00000000-0005-0000-0000-0000F75E0000}"/>
    <cellStyle name="Comma 47 3 4 4 2" xfId="24386" xr:uid="{00000000-0005-0000-0000-0000F85E0000}"/>
    <cellStyle name="Comma 47 3 4 5" xfId="24387" xr:uid="{00000000-0005-0000-0000-0000F95E0000}"/>
    <cellStyle name="Comma 47 3 5" xfId="24388" xr:uid="{00000000-0005-0000-0000-0000FA5E0000}"/>
    <cellStyle name="Comma 47 3 5 2" xfId="24389" xr:uid="{00000000-0005-0000-0000-0000FB5E0000}"/>
    <cellStyle name="Comma 47 3 5 2 2" xfId="24390" xr:uid="{00000000-0005-0000-0000-0000FC5E0000}"/>
    <cellStyle name="Comma 47 3 5 2 2 2" xfId="24391" xr:uid="{00000000-0005-0000-0000-0000FD5E0000}"/>
    <cellStyle name="Comma 47 3 5 2 3" xfId="24392" xr:uid="{00000000-0005-0000-0000-0000FE5E0000}"/>
    <cellStyle name="Comma 47 3 5 3" xfId="24393" xr:uid="{00000000-0005-0000-0000-0000FF5E0000}"/>
    <cellStyle name="Comma 47 3 5 3 2" xfId="24394" xr:uid="{00000000-0005-0000-0000-0000005F0000}"/>
    <cellStyle name="Comma 47 3 5 4" xfId="24395" xr:uid="{00000000-0005-0000-0000-0000015F0000}"/>
    <cellStyle name="Comma 47 3 6" xfId="24396" xr:uid="{00000000-0005-0000-0000-0000025F0000}"/>
    <cellStyle name="Comma 47 3 6 2" xfId="24397" xr:uid="{00000000-0005-0000-0000-0000035F0000}"/>
    <cellStyle name="Comma 47 3 6 2 2" xfId="24398" xr:uid="{00000000-0005-0000-0000-0000045F0000}"/>
    <cellStyle name="Comma 47 3 6 3" xfId="24399" xr:uid="{00000000-0005-0000-0000-0000055F0000}"/>
    <cellStyle name="Comma 47 3 7" xfId="24400" xr:uid="{00000000-0005-0000-0000-0000065F0000}"/>
    <cellStyle name="Comma 47 3 7 2" xfId="24401" xr:uid="{00000000-0005-0000-0000-0000075F0000}"/>
    <cellStyle name="Comma 47 3 8" xfId="24402" xr:uid="{00000000-0005-0000-0000-0000085F0000}"/>
    <cellStyle name="Comma 47 3 9" xfId="24403" xr:uid="{00000000-0005-0000-0000-0000095F0000}"/>
    <cellStyle name="Comma 47 4" xfId="24404" xr:uid="{00000000-0005-0000-0000-00000A5F0000}"/>
    <cellStyle name="Comma 47 4 2" xfId="24405" xr:uid="{00000000-0005-0000-0000-00000B5F0000}"/>
    <cellStyle name="Comma 47 4 2 2" xfId="24406" xr:uid="{00000000-0005-0000-0000-00000C5F0000}"/>
    <cellStyle name="Comma 47 4 2 2 2" xfId="24407" xr:uid="{00000000-0005-0000-0000-00000D5F0000}"/>
    <cellStyle name="Comma 47 4 2 2 2 2" xfId="24408" xr:uid="{00000000-0005-0000-0000-00000E5F0000}"/>
    <cellStyle name="Comma 47 4 2 2 2 2 2" xfId="24409" xr:uid="{00000000-0005-0000-0000-00000F5F0000}"/>
    <cellStyle name="Comma 47 4 2 2 2 2 2 2" xfId="24410" xr:uid="{00000000-0005-0000-0000-0000105F0000}"/>
    <cellStyle name="Comma 47 4 2 2 2 2 3" xfId="24411" xr:uid="{00000000-0005-0000-0000-0000115F0000}"/>
    <cellStyle name="Comma 47 4 2 2 2 3" xfId="24412" xr:uid="{00000000-0005-0000-0000-0000125F0000}"/>
    <cellStyle name="Comma 47 4 2 2 2 3 2" xfId="24413" xr:uid="{00000000-0005-0000-0000-0000135F0000}"/>
    <cellStyle name="Comma 47 4 2 2 2 4" xfId="24414" xr:uid="{00000000-0005-0000-0000-0000145F0000}"/>
    <cellStyle name="Comma 47 4 2 2 3" xfId="24415" xr:uid="{00000000-0005-0000-0000-0000155F0000}"/>
    <cellStyle name="Comma 47 4 2 2 3 2" xfId="24416" xr:uid="{00000000-0005-0000-0000-0000165F0000}"/>
    <cellStyle name="Comma 47 4 2 2 3 2 2" xfId="24417" xr:uid="{00000000-0005-0000-0000-0000175F0000}"/>
    <cellStyle name="Comma 47 4 2 2 3 3" xfId="24418" xr:uid="{00000000-0005-0000-0000-0000185F0000}"/>
    <cellStyle name="Comma 47 4 2 2 4" xfId="24419" xr:uid="{00000000-0005-0000-0000-0000195F0000}"/>
    <cellStyle name="Comma 47 4 2 2 4 2" xfId="24420" xr:uid="{00000000-0005-0000-0000-00001A5F0000}"/>
    <cellStyle name="Comma 47 4 2 2 5" xfId="24421" xr:uid="{00000000-0005-0000-0000-00001B5F0000}"/>
    <cellStyle name="Comma 47 4 2 3" xfId="24422" xr:uid="{00000000-0005-0000-0000-00001C5F0000}"/>
    <cellStyle name="Comma 47 4 2 3 2" xfId="24423" xr:uid="{00000000-0005-0000-0000-00001D5F0000}"/>
    <cellStyle name="Comma 47 4 2 3 2 2" xfId="24424" xr:uid="{00000000-0005-0000-0000-00001E5F0000}"/>
    <cellStyle name="Comma 47 4 2 3 2 2 2" xfId="24425" xr:uid="{00000000-0005-0000-0000-00001F5F0000}"/>
    <cellStyle name="Comma 47 4 2 3 2 3" xfId="24426" xr:uid="{00000000-0005-0000-0000-0000205F0000}"/>
    <cellStyle name="Comma 47 4 2 3 3" xfId="24427" xr:uid="{00000000-0005-0000-0000-0000215F0000}"/>
    <cellStyle name="Comma 47 4 2 3 3 2" xfId="24428" xr:uid="{00000000-0005-0000-0000-0000225F0000}"/>
    <cellStyle name="Comma 47 4 2 3 4" xfId="24429" xr:uid="{00000000-0005-0000-0000-0000235F0000}"/>
    <cellStyle name="Comma 47 4 2 4" xfId="24430" xr:uid="{00000000-0005-0000-0000-0000245F0000}"/>
    <cellStyle name="Comma 47 4 2 4 2" xfId="24431" xr:uid="{00000000-0005-0000-0000-0000255F0000}"/>
    <cellStyle name="Comma 47 4 2 4 2 2" xfId="24432" xr:uid="{00000000-0005-0000-0000-0000265F0000}"/>
    <cellStyle name="Comma 47 4 2 4 3" xfId="24433" xr:uid="{00000000-0005-0000-0000-0000275F0000}"/>
    <cellStyle name="Comma 47 4 2 5" xfId="24434" xr:uid="{00000000-0005-0000-0000-0000285F0000}"/>
    <cellStyle name="Comma 47 4 2 5 2" xfId="24435" xr:uid="{00000000-0005-0000-0000-0000295F0000}"/>
    <cellStyle name="Comma 47 4 2 6" xfId="24436" xr:uid="{00000000-0005-0000-0000-00002A5F0000}"/>
    <cellStyle name="Comma 47 4 2 7" xfId="24437" xr:uid="{00000000-0005-0000-0000-00002B5F0000}"/>
    <cellStyle name="Comma 47 4 3" xfId="24438" xr:uid="{00000000-0005-0000-0000-00002C5F0000}"/>
    <cellStyle name="Comma 47 4 3 2" xfId="24439" xr:uid="{00000000-0005-0000-0000-00002D5F0000}"/>
    <cellStyle name="Comma 47 4 3 2 2" xfId="24440" xr:uid="{00000000-0005-0000-0000-00002E5F0000}"/>
    <cellStyle name="Comma 47 4 3 2 2 2" xfId="24441" xr:uid="{00000000-0005-0000-0000-00002F5F0000}"/>
    <cellStyle name="Comma 47 4 3 2 2 2 2" xfId="24442" xr:uid="{00000000-0005-0000-0000-0000305F0000}"/>
    <cellStyle name="Comma 47 4 3 2 2 3" xfId="24443" xr:uid="{00000000-0005-0000-0000-0000315F0000}"/>
    <cellStyle name="Comma 47 4 3 2 3" xfId="24444" xr:uid="{00000000-0005-0000-0000-0000325F0000}"/>
    <cellStyle name="Comma 47 4 3 2 3 2" xfId="24445" xr:uid="{00000000-0005-0000-0000-0000335F0000}"/>
    <cellStyle name="Comma 47 4 3 2 4" xfId="24446" xr:uid="{00000000-0005-0000-0000-0000345F0000}"/>
    <cellStyle name="Comma 47 4 3 3" xfId="24447" xr:uid="{00000000-0005-0000-0000-0000355F0000}"/>
    <cellStyle name="Comma 47 4 3 3 2" xfId="24448" xr:uid="{00000000-0005-0000-0000-0000365F0000}"/>
    <cellStyle name="Comma 47 4 3 3 2 2" xfId="24449" xr:uid="{00000000-0005-0000-0000-0000375F0000}"/>
    <cellStyle name="Comma 47 4 3 3 3" xfId="24450" xr:uid="{00000000-0005-0000-0000-0000385F0000}"/>
    <cellStyle name="Comma 47 4 3 4" xfId="24451" xr:uid="{00000000-0005-0000-0000-0000395F0000}"/>
    <cellStyle name="Comma 47 4 3 4 2" xfId="24452" xr:uid="{00000000-0005-0000-0000-00003A5F0000}"/>
    <cellStyle name="Comma 47 4 3 5" xfId="24453" xr:uid="{00000000-0005-0000-0000-00003B5F0000}"/>
    <cellStyle name="Comma 47 4 4" xfId="24454" xr:uid="{00000000-0005-0000-0000-00003C5F0000}"/>
    <cellStyle name="Comma 47 4 4 2" xfId="24455" xr:uid="{00000000-0005-0000-0000-00003D5F0000}"/>
    <cellStyle name="Comma 47 4 4 2 2" xfId="24456" xr:uid="{00000000-0005-0000-0000-00003E5F0000}"/>
    <cellStyle name="Comma 47 4 4 2 2 2" xfId="24457" xr:uid="{00000000-0005-0000-0000-00003F5F0000}"/>
    <cellStyle name="Comma 47 4 4 2 3" xfId="24458" xr:uid="{00000000-0005-0000-0000-0000405F0000}"/>
    <cellStyle name="Comma 47 4 4 3" xfId="24459" xr:uid="{00000000-0005-0000-0000-0000415F0000}"/>
    <cellStyle name="Comma 47 4 4 3 2" xfId="24460" xr:uid="{00000000-0005-0000-0000-0000425F0000}"/>
    <cellStyle name="Comma 47 4 4 4" xfId="24461" xr:uid="{00000000-0005-0000-0000-0000435F0000}"/>
    <cellStyle name="Comma 47 4 5" xfId="24462" xr:uid="{00000000-0005-0000-0000-0000445F0000}"/>
    <cellStyle name="Comma 47 4 5 2" xfId="24463" xr:uid="{00000000-0005-0000-0000-0000455F0000}"/>
    <cellStyle name="Comma 47 4 5 2 2" xfId="24464" xr:uid="{00000000-0005-0000-0000-0000465F0000}"/>
    <cellStyle name="Comma 47 4 5 3" xfId="24465" xr:uid="{00000000-0005-0000-0000-0000475F0000}"/>
    <cellStyle name="Comma 47 4 6" xfId="24466" xr:uid="{00000000-0005-0000-0000-0000485F0000}"/>
    <cellStyle name="Comma 47 4 6 2" xfId="24467" xr:uid="{00000000-0005-0000-0000-0000495F0000}"/>
    <cellStyle name="Comma 47 4 7" xfId="24468" xr:uid="{00000000-0005-0000-0000-00004A5F0000}"/>
    <cellStyle name="Comma 47 4 8" xfId="24469" xr:uid="{00000000-0005-0000-0000-00004B5F0000}"/>
    <cellStyle name="Comma 47 4 9" xfId="24470" xr:uid="{00000000-0005-0000-0000-00004C5F0000}"/>
    <cellStyle name="Comma 47 5" xfId="24471" xr:uid="{00000000-0005-0000-0000-00004D5F0000}"/>
    <cellStyle name="Comma 47 5 2" xfId="24472" xr:uid="{00000000-0005-0000-0000-00004E5F0000}"/>
    <cellStyle name="Comma 47 5 2 2" xfId="24473" xr:uid="{00000000-0005-0000-0000-00004F5F0000}"/>
    <cellStyle name="Comma 47 5 2 2 2" xfId="24474" xr:uid="{00000000-0005-0000-0000-0000505F0000}"/>
    <cellStyle name="Comma 47 5 2 2 2 2" xfId="24475" xr:uid="{00000000-0005-0000-0000-0000515F0000}"/>
    <cellStyle name="Comma 47 5 2 2 2 2 2" xfId="24476" xr:uid="{00000000-0005-0000-0000-0000525F0000}"/>
    <cellStyle name="Comma 47 5 2 2 2 3" xfId="24477" xr:uid="{00000000-0005-0000-0000-0000535F0000}"/>
    <cellStyle name="Comma 47 5 2 2 3" xfId="24478" xr:uid="{00000000-0005-0000-0000-0000545F0000}"/>
    <cellStyle name="Comma 47 5 2 2 3 2" xfId="24479" xr:uid="{00000000-0005-0000-0000-0000555F0000}"/>
    <cellStyle name="Comma 47 5 2 2 4" xfId="24480" xr:uid="{00000000-0005-0000-0000-0000565F0000}"/>
    <cellStyle name="Comma 47 5 2 3" xfId="24481" xr:uid="{00000000-0005-0000-0000-0000575F0000}"/>
    <cellStyle name="Comma 47 5 2 3 2" xfId="24482" xr:uid="{00000000-0005-0000-0000-0000585F0000}"/>
    <cellStyle name="Comma 47 5 2 3 2 2" xfId="24483" xr:uid="{00000000-0005-0000-0000-0000595F0000}"/>
    <cellStyle name="Comma 47 5 2 3 3" xfId="24484" xr:uid="{00000000-0005-0000-0000-00005A5F0000}"/>
    <cellStyle name="Comma 47 5 2 4" xfId="24485" xr:uid="{00000000-0005-0000-0000-00005B5F0000}"/>
    <cellStyle name="Comma 47 5 2 4 2" xfId="24486" xr:uid="{00000000-0005-0000-0000-00005C5F0000}"/>
    <cellStyle name="Comma 47 5 2 5" xfId="24487" xr:uid="{00000000-0005-0000-0000-00005D5F0000}"/>
    <cellStyle name="Comma 47 5 3" xfId="24488" xr:uid="{00000000-0005-0000-0000-00005E5F0000}"/>
    <cellStyle name="Comma 47 5 3 2" xfId="24489" xr:uid="{00000000-0005-0000-0000-00005F5F0000}"/>
    <cellStyle name="Comma 47 5 3 2 2" xfId="24490" xr:uid="{00000000-0005-0000-0000-0000605F0000}"/>
    <cellStyle name="Comma 47 5 3 2 2 2" xfId="24491" xr:uid="{00000000-0005-0000-0000-0000615F0000}"/>
    <cellStyle name="Comma 47 5 3 2 3" xfId="24492" xr:uid="{00000000-0005-0000-0000-0000625F0000}"/>
    <cellStyle name="Comma 47 5 3 3" xfId="24493" xr:uid="{00000000-0005-0000-0000-0000635F0000}"/>
    <cellStyle name="Comma 47 5 3 3 2" xfId="24494" xr:uid="{00000000-0005-0000-0000-0000645F0000}"/>
    <cellStyle name="Comma 47 5 3 4" xfId="24495" xr:uid="{00000000-0005-0000-0000-0000655F0000}"/>
    <cellStyle name="Comma 47 5 4" xfId="24496" xr:uid="{00000000-0005-0000-0000-0000665F0000}"/>
    <cellStyle name="Comma 47 5 4 2" xfId="24497" xr:uid="{00000000-0005-0000-0000-0000675F0000}"/>
    <cellStyle name="Comma 47 5 4 2 2" xfId="24498" xr:uid="{00000000-0005-0000-0000-0000685F0000}"/>
    <cellStyle name="Comma 47 5 4 3" xfId="24499" xr:uid="{00000000-0005-0000-0000-0000695F0000}"/>
    <cellStyle name="Comma 47 5 5" xfId="24500" xr:uid="{00000000-0005-0000-0000-00006A5F0000}"/>
    <cellStyle name="Comma 47 5 5 2" xfId="24501" xr:uid="{00000000-0005-0000-0000-00006B5F0000}"/>
    <cellStyle name="Comma 47 5 6" xfId="24502" xr:uid="{00000000-0005-0000-0000-00006C5F0000}"/>
    <cellStyle name="Comma 47 5 7" xfId="24503" xr:uid="{00000000-0005-0000-0000-00006D5F0000}"/>
    <cellStyle name="Comma 47 6" xfId="24504" xr:uid="{00000000-0005-0000-0000-00006E5F0000}"/>
    <cellStyle name="Comma 47 6 2" xfId="24505" xr:uid="{00000000-0005-0000-0000-00006F5F0000}"/>
    <cellStyle name="Comma 47 6 2 2" xfId="24506" xr:uid="{00000000-0005-0000-0000-0000705F0000}"/>
    <cellStyle name="Comma 47 6 2 2 2" xfId="24507" xr:uid="{00000000-0005-0000-0000-0000715F0000}"/>
    <cellStyle name="Comma 47 6 2 2 2 2" xfId="24508" xr:uid="{00000000-0005-0000-0000-0000725F0000}"/>
    <cellStyle name="Comma 47 6 2 2 3" xfId="24509" xr:uid="{00000000-0005-0000-0000-0000735F0000}"/>
    <cellStyle name="Comma 47 6 2 3" xfId="24510" xr:uid="{00000000-0005-0000-0000-0000745F0000}"/>
    <cellStyle name="Comma 47 6 2 3 2" xfId="24511" xr:uid="{00000000-0005-0000-0000-0000755F0000}"/>
    <cellStyle name="Comma 47 6 2 4" xfId="24512" xr:uid="{00000000-0005-0000-0000-0000765F0000}"/>
    <cellStyle name="Comma 47 6 3" xfId="24513" xr:uid="{00000000-0005-0000-0000-0000775F0000}"/>
    <cellStyle name="Comma 47 6 3 2" xfId="24514" xr:uid="{00000000-0005-0000-0000-0000785F0000}"/>
    <cellStyle name="Comma 47 6 3 2 2" xfId="24515" xr:uid="{00000000-0005-0000-0000-0000795F0000}"/>
    <cellStyle name="Comma 47 6 3 3" xfId="24516" xr:uid="{00000000-0005-0000-0000-00007A5F0000}"/>
    <cellStyle name="Comma 47 6 4" xfId="24517" xr:uid="{00000000-0005-0000-0000-00007B5F0000}"/>
    <cellStyle name="Comma 47 6 4 2" xfId="24518" xr:uid="{00000000-0005-0000-0000-00007C5F0000}"/>
    <cellStyle name="Comma 47 6 5" xfId="24519" xr:uid="{00000000-0005-0000-0000-00007D5F0000}"/>
    <cellStyle name="Comma 47 7" xfId="24520" xr:uid="{00000000-0005-0000-0000-00007E5F0000}"/>
    <cellStyle name="Comma 47 7 2" xfId="24521" xr:uid="{00000000-0005-0000-0000-00007F5F0000}"/>
    <cellStyle name="Comma 47 7 2 2" xfId="24522" xr:uid="{00000000-0005-0000-0000-0000805F0000}"/>
    <cellStyle name="Comma 47 7 2 2 2" xfId="24523" xr:uid="{00000000-0005-0000-0000-0000815F0000}"/>
    <cellStyle name="Comma 47 7 2 3" xfId="24524" xr:uid="{00000000-0005-0000-0000-0000825F0000}"/>
    <cellStyle name="Comma 47 7 3" xfId="24525" xr:uid="{00000000-0005-0000-0000-0000835F0000}"/>
    <cellStyle name="Comma 47 7 3 2" xfId="24526" xr:uid="{00000000-0005-0000-0000-0000845F0000}"/>
    <cellStyle name="Comma 47 7 4" xfId="24527" xr:uid="{00000000-0005-0000-0000-0000855F0000}"/>
    <cellStyle name="Comma 47 8" xfId="24528" xr:uid="{00000000-0005-0000-0000-0000865F0000}"/>
    <cellStyle name="Comma 47 8 2" xfId="24529" xr:uid="{00000000-0005-0000-0000-0000875F0000}"/>
    <cellStyle name="Comma 47 8 2 2" xfId="24530" xr:uid="{00000000-0005-0000-0000-0000885F0000}"/>
    <cellStyle name="Comma 47 8 3" xfId="24531" xr:uid="{00000000-0005-0000-0000-0000895F0000}"/>
    <cellStyle name="Comma 47 9" xfId="24532" xr:uid="{00000000-0005-0000-0000-00008A5F0000}"/>
    <cellStyle name="Comma 47 9 2" xfId="24533" xr:uid="{00000000-0005-0000-0000-00008B5F0000}"/>
    <cellStyle name="Comma 470" xfId="24534" xr:uid="{00000000-0005-0000-0000-00008C5F0000}"/>
    <cellStyle name="Comma 470 2" xfId="24535" xr:uid="{00000000-0005-0000-0000-00008D5F0000}"/>
    <cellStyle name="Comma 471" xfId="24536" xr:uid="{00000000-0005-0000-0000-00008E5F0000}"/>
    <cellStyle name="Comma 471 2" xfId="24537" xr:uid="{00000000-0005-0000-0000-00008F5F0000}"/>
    <cellStyle name="Comma 472" xfId="24538" xr:uid="{00000000-0005-0000-0000-0000905F0000}"/>
    <cellStyle name="Comma 472 2" xfId="24539" xr:uid="{00000000-0005-0000-0000-0000915F0000}"/>
    <cellStyle name="Comma 473" xfId="24540" xr:uid="{00000000-0005-0000-0000-0000925F0000}"/>
    <cellStyle name="Comma 473 2" xfId="24541" xr:uid="{00000000-0005-0000-0000-0000935F0000}"/>
    <cellStyle name="Comma 474" xfId="24542" xr:uid="{00000000-0005-0000-0000-0000945F0000}"/>
    <cellStyle name="Comma 474 2" xfId="24543" xr:uid="{00000000-0005-0000-0000-0000955F0000}"/>
    <cellStyle name="Comma 475" xfId="24544" xr:uid="{00000000-0005-0000-0000-0000965F0000}"/>
    <cellStyle name="Comma 475 2" xfId="24545" xr:uid="{00000000-0005-0000-0000-0000975F0000}"/>
    <cellStyle name="Comma 476" xfId="24546" xr:uid="{00000000-0005-0000-0000-0000985F0000}"/>
    <cellStyle name="Comma 476 2" xfId="24547" xr:uid="{00000000-0005-0000-0000-0000995F0000}"/>
    <cellStyle name="Comma 477" xfId="24548" xr:uid="{00000000-0005-0000-0000-00009A5F0000}"/>
    <cellStyle name="Comma 477 2" xfId="24549" xr:uid="{00000000-0005-0000-0000-00009B5F0000}"/>
    <cellStyle name="Comma 478" xfId="24550" xr:uid="{00000000-0005-0000-0000-00009C5F0000}"/>
    <cellStyle name="Comma 478 2" xfId="24551" xr:uid="{00000000-0005-0000-0000-00009D5F0000}"/>
    <cellStyle name="Comma 479" xfId="24552" xr:uid="{00000000-0005-0000-0000-00009E5F0000}"/>
    <cellStyle name="Comma 479 2" xfId="24553" xr:uid="{00000000-0005-0000-0000-00009F5F0000}"/>
    <cellStyle name="Comma 48" xfId="24554" xr:uid="{00000000-0005-0000-0000-0000A05F0000}"/>
    <cellStyle name="Comma 48 10" xfId="24555" xr:uid="{00000000-0005-0000-0000-0000A15F0000}"/>
    <cellStyle name="Comma 48 11" xfId="24556" xr:uid="{00000000-0005-0000-0000-0000A25F0000}"/>
    <cellStyle name="Comma 48 12" xfId="24557" xr:uid="{00000000-0005-0000-0000-0000A35F0000}"/>
    <cellStyle name="Comma 48 2" xfId="24558" xr:uid="{00000000-0005-0000-0000-0000A45F0000}"/>
    <cellStyle name="Comma 48 2 10" xfId="24559" xr:uid="{00000000-0005-0000-0000-0000A55F0000}"/>
    <cellStyle name="Comma 48 2 11" xfId="24560" xr:uid="{00000000-0005-0000-0000-0000A65F0000}"/>
    <cellStyle name="Comma 48 2 2" xfId="24561" xr:uid="{00000000-0005-0000-0000-0000A75F0000}"/>
    <cellStyle name="Comma 48 2 2 10" xfId="24562" xr:uid="{00000000-0005-0000-0000-0000A85F0000}"/>
    <cellStyle name="Comma 48 2 2 2" xfId="24563" xr:uid="{00000000-0005-0000-0000-0000A95F0000}"/>
    <cellStyle name="Comma 48 2 2 2 2" xfId="24564" xr:uid="{00000000-0005-0000-0000-0000AA5F0000}"/>
    <cellStyle name="Comma 48 2 2 2 2 2" xfId="24565" xr:uid="{00000000-0005-0000-0000-0000AB5F0000}"/>
    <cellStyle name="Comma 48 2 2 2 2 2 2" xfId="24566" xr:uid="{00000000-0005-0000-0000-0000AC5F0000}"/>
    <cellStyle name="Comma 48 2 2 2 2 2 2 2" xfId="24567" xr:uid="{00000000-0005-0000-0000-0000AD5F0000}"/>
    <cellStyle name="Comma 48 2 2 2 2 2 2 2 2" xfId="24568" xr:uid="{00000000-0005-0000-0000-0000AE5F0000}"/>
    <cellStyle name="Comma 48 2 2 2 2 2 2 2 2 2" xfId="24569" xr:uid="{00000000-0005-0000-0000-0000AF5F0000}"/>
    <cellStyle name="Comma 48 2 2 2 2 2 2 2 3" xfId="24570" xr:uid="{00000000-0005-0000-0000-0000B05F0000}"/>
    <cellStyle name="Comma 48 2 2 2 2 2 2 3" xfId="24571" xr:uid="{00000000-0005-0000-0000-0000B15F0000}"/>
    <cellStyle name="Comma 48 2 2 2 2 2 2 3 2" xfId="24572" xr:uid="{00000000-0005-0000-0000-0000B25F0000}"/>
    <cellStyle name="Comma 48 2 2 2 2 2 2 4" xfId="24573" xr:uid="{00000000-0005-0000-0000-0000B35F0000}"/>
    <cellStyle name="Comma 48 2 2 2 2 2 3" xfId="24574" xr:uid="{00000000-0005-0000-0000-0000B45F0000}"/>
    <cellStyle name="Comma 48 2 2 2 2 2 3 2" xfId="24575" xr:uid="{00000000-0005-0000-0000-0000B55F0000}"/>
    <cellStyle name="Comma 48 2 2 2 2 2 3 2 2" xfId="24576" xr:uid="{00000000-0005-0000-0000-0000B65F0000}"/>
    <cellStyle name="Comma 48 2 2 2 2 2 3 3" xfId="24577" xr:uid="{00000000-0005-0000-0000-0000B75F0000}"/>
    <cellStyle name="Comma 48 2 2 2 2 2 4" xfId="24578" xr:uid="{00000000-0005-0000-0000-0000B85F0000}"/>
    <cellStyle name="Comma 48 2 2 2 2 2 4 2" xfId="24579" xr:uid="{00000000-0005-0000-0000-0000B95F0000}"/>
    <cellStyle name="Comma 48 2 2 2 2 2 5" xfId="24580" xr:uid="{00000000-0005-0000-0000-0000BA5F0000}"/>
    <cellStyle name="Comma 48 2 2 2 2 3" xfId="24581" xr:uid="{00000000-0005-0000-0000-0000BB5F0000}"/>
    <cellStyle name="Comma 48 2 2 2 2 3 2" xfId="24582" xr:uid="{00000000-0005-0000-0000-0000BC5F0000}"/>
    <cellStyle name="Comma 48 2 2 2 2 3 2 2" xfId="24583" xr:uid="{00000000-0005-0000-0000-0000BD5F0000}"/>
    <cellStyle name="Comma 48 2 2 2 2 3 2 2 2" xfId="24584" xr:uid="{00000000-0005-0000-0000-0000BE5F0000}"/>
    <cellStyle name="Comma 48 2 2 2 2 3 2 3" xfId="24585" xr:uid="{00000000-0005-0000-0000-0000BF5F0000}"/>
    <cellStyle name="Comma 48 2 2 2 2 3 3" xfId="24586" xr:uid="{00000000-0005-0000-0000-0000C05F0000}"/>
    <cellStyle name="Comma 48 2 2 2 2 3 3 2" xfId="24587" xr:uid="{00000000-0005-0000-0000-0000C15F0000}"/>
    <cellStyle name="Comma 48 2 2 2 2 3 4" xfId="24588" xr:uid="{00000000-0005-0000-0000-0000C25F0000}"/>
    <cellStyle name="Comma 48 2 2 2 2 4" xfId="24589" xr:uid="{00000000-0005-0000-0000-0000C35F0000}"/>
    <cellStyle name="Comma 48 2 2 2 2 4 2" xfId="24590" xr:uid="{00000000-0005-0000-0000-0000C45F0000}"/>
    <cellStyle name="Comma 48 2 2 2 2 4 2 2" xfId="24591" xr:uid="{00000000-0005-0000-0000-0000C55F0000}"/>
    <cellStyle name="Comma 48 2 2 2 2 4 3" xfId="24592" xr:uid="{00000000-0005-0000-0000-0000C65F0000}"/>
    <cellStyle name="Comma 48 2 2 2 2 5" xfId="24593" xr:uid="{00000000-0005-0000-0000-0000C75F0000}"/>
    <cellStyle name="Comma 48 2 2 2 2 5 2" xfId="24594" xr:uid="{00000000-0005-0000-0000-0000C85F0000}"/>
    <cellStyle name="Comma 48 2 2 2 2 6" xfId="24595" xr:uid="{00000000-0005-0000-0000-0000C95F0000}"/>
    <cellStyle name="Comma 48 2 2 2 2 7" xfId="24596" xr:uid="{00000000-0005-0000-0000-0000CA5F0000}"/>
    <cellStyle name="Comma 48 2 2 2 3" xfId="24597" xr:uid="{00000000-0005-0000-0000-0000CB5F0000}"/>
    <cellStyle name="Comma 48 2 2 2 3 2" xfId="24598" xr:uid="{00000000-0005-0000-0000-0000CC5F0000}"/>
    <cellStyle name="Comma 48 2 2 2 3 2 2" xfId="24599" xr:uid="{00000000-0005-0000-0000-0000CD5F0000}"/>
    <cellStyle name="Comma 48 2 2 2 3 2 2 2" xfId="24600" xr:uid="{00000000-0005-0000-0000-0000CE5F0000}"/>
    <cellStyle name="Comma 48 2 2 2 3 2 2 2 2" xfId="24601" xr:uid="{00000000-0005-0000-0000-0000CF5F0000}"/>
    <cellStyle name="Comma 48 2 2 2 3 2 2 3" xfId="24602" xr:uid="{00000000-0005-0000-0000-0000D05F0000}"/>
    <cellStyle name="Comma 48 2 2 2 3 2 3" xfId="24603" xr:uid="{00000000-0005-0000-0000-0000D15F0000}"/>
    <cellStyle name="Comma 48 2 2 2 3 2 3 2" xfId="24604" xr:uid="{00000000-0005-0000-0000-0000D25F0000}"/>
    <cellStyle name="Comma 48 2 2 2 3 2 4" xfId="24605" xr:uid="{00000000-0005-0000-0000-0000D35F0000}"/>
    <cellStyle name="Comma 48 2 2 2 3 3" xfId="24606" xr:uid="{00000000-0005-0000-0000-0000D45F0000}"/>
    <cellStyle name="Comma 48 2 2 2 3 3 2" xfId="24607" xr:uid="{00000000-0005-0000-0000-0000D55F0000}"/>
    <cellStyle name="Comma 48 2 2 2 3 3 2 2" xfId="24608" xr:uid="{00000000-0005-0000-0000-0000D65F0000}"/>
    <cellStyle name="Comma 48 2 2 2 3 3 3" xfId="24609" xr:uid="{00000000-0005-0000-0000-0000D75F0000}"/>
    <cellStyle name="Comma 48 2 2 2 3 4" xfId="24610" xr:uid="{00000000-0005-0000-0000-0000D85F0000}"/>
    <cellStyle name="Comma 48 2 2 2 3 4 2" xfId="24611" xr:uid="{00000000-0005-0000-0000-0000D95F0000}"/>
    <cellStyle name="Comma 48 2 2 2 3 5" xfId="24612" xr:uid="{00000000-0005-0000-0000-0000DA5F0000}"/>
    <cellStyle name="Comma 48 2 2 2 4" xfId="24613" xr:uid="{00000000-0005-0000-0000-0000DB5F0000}"/>
    <cellStyle name="Comma 48 2 2 2 4 2" xfId="24614" xr:uid="{00000000-0005-0000-0000-0000DC5F0000}"/>
    <cellStyle name="Comma 48 2 2 2 4 2 2" xfId="24615" xr:uid="{00000000-0005-0000-0000-0000DD5F0000}"/>
    <cellStyle name="Comma 48 2 2 2 4 2 2 2" xfId="24616" xr:uid="{00000000-0005-0000-0000-0000DE5F0000}"/>
    <cellStyle name="Comma 48 2 2 2 4 2 3" xfId="24617" xr:uid="{00000000-0005-0000-0000-0000DF5F0000}"/>
    <cellStyle name="Comma 48 2 2 2 4 3" xfId="24618" xr:uid="{00000000-0005-0000-0000-0000E05F0000}"/>
    <cellStyle name="Comma 48 2 2 2 4 3 2" xfId="24619" xr:uid="{00000000-0005-0000-0000-0000E15F0000}"/>
    <cellStyle name="Comma 48 2 2 2 4 4" xfId="24620" xr:uid="{00000000-0005-0000-0000-0000E25F0000}"/>
    <cellStyle name="Comma 48 2 2 2 5" xfId="24621" xr:uid="{00000000-0005-0000-0000-0000E35F0000}"/>
    <cellStyle name="Comma 48 2 2 2 5 2" xfId="24622" xr:uid="{00000000-0005-0000-0000-0000E45F0000}"/>
    <cellStyle name="Comma 48 2 2 2 5 2 2" xfId="24623" xr:uid="{00000000-0005-0000-0000-0000E55F0000}"/>
    <cellStyle name="Comma 48 2 2 2 5 3" xfId="24624" xr:uid="{00000000-0005-0000-0000-0000E65F0000}"/>
    <cellStyle name="Comma 48 2 2 2 6" xfId="24625" xr:uid="{00000000-0005-0000-0000-0000E75F0000}"/>
    <cellStyle name="Comma 48 2 2 2 6 2" xfId="24626" xr:uid="{00000000-0005-0000-0000-0000E85F0000}"/>
    <cellStyle name="Comma 48 2 2 2 7" xfId="24627" xr:uid="{00000000-0005-0000-0000-0000E95F0000}"/>
    <cellStyle name="Comma 48 2 2 2 8" xfId="24628" xr:uid="{00000000-0005-0000-0000-0000EA5F0000}"/>
    <cellStyle name="Comma 48 2 2 3" xfId="24629" xr:uid="{00000000-0005-0000-0000-0000EB5F0000}"/>
    <cellStyle name="Comma 48 2 2 3 2" xfId="24630" xr:uid="{00000000-0005-0000-0000-0000EC5F0000}"/>
    <cellStyle name="Comma 48 2 2 3 2 2" xfId="24631" xr:uid="{00000000-0005-0000-0000-0000ED5F0000}"/>
    <cellStyle name="Comma 48 2 2 3 2 2 2" xfId="24632" xr:uid="{00000000-0005-0000-0000-0000EE5F0000}"/>
    <cellStyle name="Comma 48 2 2 3 2 2 2 2" xfId="24633" xr:uid="{00000000-0005-0000-0000-0000EF5F0000}"/>
    <cellStyle name="Comma 48 2 2 3 2 2 2 2 2" xfId="24634" xr:uid="{00000000-0005-0000-0000-0000F05F0000}"/>
    <cellStyle name="Comma 48 2 2 3 2 2 2 3" xfId="24635" xr:uid="{00000000-0005-0000-0000-0000F15F0000}"/>
    <cellStyle name="Comma 48 2 2 3 2 2 3" xfId="24636" xr:uid="{00000000-0005-0000-0000-0000F25F0000}"/>
    <cellStyle name="Comma 48 2 2 3 2 2 3 2" xfId="24637" xr:uid="{00000000-0005-0000-0000-0000F35F0000}"/>
    <cellStyle name="Comma 48 2 2 3 2 2 4" xfId="24638" xr:uid="{00000000-0005-0000-0000-0000F45F0000}"/>
    <cellStyle name="Comma 48 2 2 3 2 3" xfId="24639" xr:uid="{00000000-0005-0000-0000-0000F55F0000}"/>
    <cellStyle name="Comma 48 2 2 3 2 3 2" xfId="24640" xr:uid="{00000000-0005-0000-0000-0000F65F0000}"/>
    <cellStyle name="Comma 48 2 2 3 2 3 2 2" xfId="24641" xr:uid="{00000000-0005-0000-0000-0000F75F0000}"/>
    <cellStyle name="Comma 48 2 2 3 2 3 3" xfId="24642" xr:uid="{00000000-0005-0000-0000-0000F85F0000}"/>
    <cellStyle name="Comma 48 2 2 3 2 4" xfId="24643" xr:uid="{00000000-0005-0000-0000-0000F95F0000}"/>
    <cellStyle name="Comma 48 2 2 3 2 4 2" xfId="24644" xr:uid="{00000000-0005-0000-0000-0000FA5F0000}"/>
    <cellStyle name="Comma 48 2 2 3 2 5" xfId="24645" xr:uid="{00000000-0005-0000-0000-0000FB5F0000}"/>
    <cellStyle name="Comma 48 2 2 3 3" xfId="24646" xr:uid="{00000000-0005-0000-0000-0000FC5F0000}"/>
    <cellStyle name="Comma 48 2 2 3 3 2" xfId="24647" xr:uid="{00000000-0005-0000-0000-0000FD5F0000}"/>
    <cellStyle name="Comma 48 2 2 3 3 2 2" xfId="24648" xr:uid="{00000000-0005-0000-0000-0000FE5F0000}"/>
    <cellStyle name="Comma 48 2 2 3 3 2 2 2" xfId="24649" xr:uid="{00000000-0005-0000-0000-0000FF5F0000}"/>
    <cellStyle name="Comma 48 2 2 3 3 2 3" xfId="24650" xr:uid="{00000000-0005-0000-0000-000000600000}"/>
    <cellStyle name="Comma 48 2 2 3 3 3" xfId="24651" xr:uid="{00000000-0005-0000-0000-000001600000}"/>
    <cellStyle name="Comma 48 2 2 3 3 3 2" xfId="24652" xr:uid="{00000000-0005-0000-0000-000002600000}"/>
    <cellStyle name="Comma 48 2 2 3 3 4" xfId="24653" xr:uid="{00000000-0005-0000-0000-000003600000}"/>
    <cellStyle name="Comma 48 2 2 3 4" xfId="24654" xr:uid="{00000000-0005-0000-0000-000004600000}"/>
    <cellStyle name="Comma 48 2 2 3 4 2" xfId="24655" xr:uid="{00000000-0005-0000-0000-000005600000}"/>
    <cellStyle name="Comma 48 2 2 3 4 2 2" xfId="24656" xr:uid="{00000000-0005-0000-0000-000006600000}"/>
    <cellStyle name="Comma 48 2 2 3 4 3" xfId="24657" xr:uid="{00000000-0005-0000-0000-000007600000}"/>
    <cellStyle name="Comma 48 2 2 3 5" xfId="24658" xr:uid="{00000000-0005-0000-0000-000008600000}"/>
    <cellStyle name="Comma 48 2 2 3 5 2" xfId="24659" xr:uid="{00000000-0005-0000-0000-000009600000}"/>
    <cellStyle name="Comma 48 2 2 3 6" xfId="24660" xr:uid="{00000000-0005-0000-0000-00000A600000}"/>
    <cellStyle name="Comma 48 2 2 3 7" xfId="24661" xr:uid="{00000000-0005-0000-0000-00000B600000}"/>
    <cellStyle name="Comma 48 2 2 4" xfId="24662" xr:uid="{00000000-0005-0000-0000-00000C600000}"/>
    <cellStyle name="Comma 48 2 2 4 2" xfId="24663" xr:uid="{00000000-0005-0000-0000-00000D600000}"/>
    <cellStyle name="Comma 48 2 2 4 2 2" xfId="24664" xr:uid="{00000000-0005-0000-0000-00000E600000}"/>
    <cellStyle name="Comma 48 2 2 4 2 2 2" xfId="24665" xr:uid="{00000000-0005-0000-0000-00000F600000}"/>
    <cellStyle name="Comma 48 2 2 4 2 2 2 2" xfId="24666" xr:uid="{00000000-0005-0000-0000-000010600000}"/>
    <cellStyle name="Comma 48 2 2 4 2 2 3" xfId="24667" xr:uid="{00000000-0005-0000-0000-000011600000}"/>
    <cellStyle name="Comma 48 2 2 4 2 3" xfId="24668" xr:uid="{00000000-0005-0000-0000-000012600000}"/>
    <cellStyle name="Comma 48 2 2 4 2 3 2" xfId="24669" xr:uid="{00000000-0005-0000-0000-000013600000}"/>
    <cellStyle name="Comma 48 2 2 4 2 4" xfId="24670" xr:uid="{00000000-0005-0000-0000-000014600000}"/>
    <cellStyle name="Comma 48 2 2 4 3" xfId="24671" xr:uid="{00000000-0005-0000-0000-000015600000}"/>
    <cellStyle name="Comma 48 2 2 4 3 2" xfId="24672" xr:uid="{00000000-0005-0000-0000-000016600000}"/>
    <cellStyle name="Comma 48 2 2 4 3 2 2" xfId="24673" xr:uid="{00000000-0005-0000-0000-000017600000}"/>
    <cellStyle name="Comma 48 2 2 4 3 3" xfId="24674" xr:uid="{00000000-0005-0000-0000-000018600000}"/>
    <cellStyle name="Comma 48 2 2 4 4" xfId="24675" xr:uid="{00000000-0005-0000-0000-000019600000}"/>
    <cellStyle name="Comma 48 2 2 4 4 2" xfId="24676" xr:uid="{00000000-0005-0000-0000-00001A600000}"/>
    <cellStyle name="Comma 48 2 2 4 5" xfId="24677" xr:uid="{00000000-0005-0000-0000-00001B600000}"/>
    <cellStyle name="Comma 48 2 2 5" xfId="24678" xr:uid="{00000000-0005-0000-0000-00001C600000}"/>
    <cellStyle name="Comma 48 2 2 5 2" xfId="24679" xr:uid="{00000000-0005-0000-0000-00001D600000}"/>
    <cellStyle name="Comma 48 2 2 5 2 2" xfId="24680" xr:uid="{00000000-0005-0000-0000-00001E600000}"/>
    <cellStyle name="Comma 48 2 2 5 2 2 2" xfId="24681" xr:uid="{00000000-0005-0000-0000-00001F600000}"/>
    <cellStyle name="Comma 48 2 2 5 2 3" xfId="24682" xr:uid="{00000000-0005-0000-0000-000020600000}"/>
    <cellStyle name="Comma 48 2 2 5 3" xfId="24683" xr:uid="{00000000-0005-0000-0000-000021600000}"/>
    <cellStyle name="Comma 48 2 2 5 3 2" xfId="24684" xr:uid="{00000000-0005-0000-0000-000022600000}"/>
    <cellStyle name="Comma 48 2 2 5 4" xfId="24685" xr:uid="{00000000-0005-0000-0000-000023600000}"/>
    <cellStyle name="Comma 48 2 2 6" xfId="24686" xr:uid="{00000000-0005-0000-0000-000024600000}"/>
    <cellStyle name="Comma 48 2 2 6 2" xfId="24687" xr:uid="{00000000-0005-0000-0000-000025600000}"/>
    <cellStyle name="Comma 48 2 2 6 2 2" xfId="24688" xr:uid="{00000000-0005-0000-0000-000026600000}"/>
    <cellStyle name="Comma 48 2 2 6 3" xfId="24689" xr:uid="{00000000-0005-0000-0000-000027600000}"/>
    <cellStyle name="Comma 48 2 2 7" xfId="24690" xr:uid="{00000000-0005-0000-0000-000028600000}"/>
    <cellStyle name="Comma 48 2 2 7 2" xfId="24691" xr:uid="{00000000-0005-0000-0000-000029600000}"/>
    <cellStyle name="Comma 48 2 2 8" xfId="24692" xr:uid="{00000000-0005-0000-0000-00002A600000}"/>
    <cellStyle name="Comma 48 2 2 9" xfId="24693" xr:uid="{00000000-0005-0000-0000-00002B600000}"/>
    <cellStyle name="Comma 48 2 3" xfId="24694" xr:uid="{00000000-0005-0000-0000-00002C600000}"/>
    <cellStyle name="Comma 48 2 3 2" xfId="24695" xr:uid="{00000000-0005-0000-0000-00002D600000}"/>
    <cellStyle name="Comma 48 2 3 2 2" xfId="24696" xr:uid="{00000000-0005-0000-0000-00002E600000}"/>
    <cellStyle name="Comma 48 2 3 2 2 2" xfId="24697" xr:uid="{00000000-0005-0000-0000-00002F600000}"/>
    <cellStyle name="Comma 48 2 3 2 2 2 2" xfId="24698" xr:uid="{00000000-0005-0000-0000-000030600000}"/>
    <cellStyle name="Comma 48 2 3 2 2 2 2 2" xfId="24699" xr:uid="{00000000-0005-0000-0000-000031600000}"/>
    <cellStyle name="Comma 48 2 3 2 2 2 2 2 2" xfId="24700" xr:uid="{00000000-0005-0000-0000-000032600000}"/>
    <cellStyle name="Comma 48 2 3 2 2 2 2 3" xfId="24701" xr:uid="{00000000-0005-0000-0000-000033600000}"/>
    <cellStyle name="Comma 48 2 3 2 2 2 3" xfId="24702" xr:uid="{00000000-0005-0000-0000-000034600000}"/>
    <cellStyle name="Comma 48 2 3 2 2 2 3 2" xfId="24703" xr:uid="{00000000-0005-0000-0000-000035600000}"/>
    <cellStyle name="Comma 48 2 3 2 2 2 4" xfId="24704" xr:uid="{00000000-0005-0000-0000-000036600000}"/>
    <cellStyle name="Comma 48 2 3 2 2 3" xfId="24705" xr:uid="{00000000-0005-0000-0000-000037600000}"/>
    <cellStyle name="Comma 48 2 3 2 2 3 2" xfId="24706" xr:uid="{00000000-0005-0000-0000-000038600000}"/>
    <cellStyle name="Comma 48 2 3 2 2 3 2 2" xfId="24707" xr:uid="{00000000-0005-0000-0000-000039600000}"/>
    <cellStyle name="Comma 48 2 3 2 2 3 3" xfId="24708" xr:uid="{00000000-0005-0000-0000-00003A600000}"/>
    <cellStyle name="Comma 48 2 3 2 2 4" xfId="24709" xr:uid="{00000000-0005-0000-0000-00003B600000}"/>
    <cellStyle name="Comma 48 2 3 2 2 4 2" xfId="24710" xr:uid="{00000000-0005-0000-0000-00003C600000}"/>
    <cellStyle name="Comma 48 2 3 2 2 5" xfId="24711" xr:uid="{00000000-0005-0000-0000-00003D600000}"/>
    <cellStyle name="Comma 48 2 3 2 3" xfId="24712" xr:uid="{00000000-0005-0000-0000-00003E600000}"/>
    <cellStyle name="Comma 48 2 3 2 3 2" xfId="24713" xr:uid="{00000000-0005-0000-0000-00003F600000}"/>
    <cellStyle name="Comma 48 2 3 2 3 2 2" xfId="24714" xr:uid="{00000000-0005-0000-0000-000040600000}"/>
    <cellStyle name="Comma 48 2 3 2 3 2 2 2" xfId="24715" xr:uid="{00000000-0005-0000-0000-000041600000}"/>
    <cellStyle name="Comma 48 2 3 2 3 2 3" xfId="24716" xr:uid="{00000000-0005-0000-0000-000042600000}"/>
    <cellStyle name="Comma 48 2 3 2 3 3" xfId="24717" xr:uid="{00000000-0005-0000-0000-000043600000}"/>
    <cellStyle name="Comma 48 2 3 2 3 3 2" xfId="24718" xr:uid="{00000000-0005-0000-0000-000044600000}"/>
    <cellStyle name="Comma 48 2 3 2 3 4" xfId="24719" xr:uid="{00000000-0005-0000-0000-000045600000}"/>
    <cellStyle name="Comma 48 2 3 2 4" xfId="24720" xr:uid="{00000000-0005-0000-0000-000046600000}"/>
    <cellStyle name="Comma 48 2 3 2 4 2" xfId="24721" xr:uid="{00000000-0005-0000-0000-000047600000}"/>
    <cellStyle name="Comma 48 2 3 2 4 2 2" xfId="24722" xr:uid="{00000000-0005-0000-0000-000048600000}"/>
    <cellStyle name="Comma 48 2 3 2 4 3" xfId="24723" xr:uid="{00000000-0005-0000-0000-000049600000}"/>
    <cellStyle name="Comma 48 2 3 2 5" xfId="24724" xr:uid="{00000000-0005-0000-0000-00004A600000}"/>
    <cellStyle name="Comma 48 2 3 2 5 2" xfId="24725" xr:uid="{00000000-0005-0000-0000-00004B600000}"/>
    <cellStyle name="Comma 48 2 3 2 6" xfId="24726" xr:uid="{00000000-0005-0000-0000-00004C600000}"/>
    <cellStyle name="Comma 48 2 3 2 7" xfId="24727" xr:uid="{00000000-0005-0000-0000-00004D600000}"/>
    <cellStyle name="Comma 48 2 3 3" xfId="24728" xr:uid="{00000000-0005-0000-0000-00004E600000}"/>
    <cellStyle name="Comma 48 2 3 3 2" xfId="24729" xr:uid="{00000000-0005-0000-0000-00004F600000}"/>
    <cellStyle name="Comma 48 2 3 3 2 2" xfId="24730" xr:uid="{00000000-0005-0000-0000-000050600000}"/>
    <cellStyle name="Comma 48 2 3 3 2 2 2" xfId="24731" xr:uid="{00000000-0005-0000-0000-000051600000}"/>
    <cellStyle name="Comma 48 2 3 3 2 2 2 2" xfId="24732" xr:uid="{00000000-0005-0000-0000-000052600000}"/>
    <cellStyle name="Comma 48 2 3 3 2 2 3" xfId="24733" xr:uid="{00000000-0005-0000-0000-000053600000}"/>
    <cellStyle name="Comma 48 2 3 3 2 3" xfId="24734" xr:uid="{00000000-0005-0000-0000-000054600000}"/>
    <cellStyle name="Comma 48 2 3 3 2 3 2" xfId="24735" xr:uid="{00000000-0005-0000-0000-000055600000}"/>
    <cellStyle name="Comma 48 2 3 3 2 4" xfId="24736" xr:uid="{00000000-0005-0000-0000-000056600000}"/>
    <cellStyle name="Comma 48 2 3 3 3" xfId="24737" xr:uid="{00000000-0005-0000-0000-000057600000}"/>
    <cellStyle name="Comma 48 2 3 3 3 2" xfId="24738" xr:uid="{00000000-0005-0000-0000-000058600000}"/>
    <cellStyle name="Comma 48 2 3 3 3 2 2" xfId="24739" xr:uid="{00000000-0005-0000-0000-000059600000}"/>
    <cellStyle name="Comma 48 2 3 3 3 3" xfId="24740" xr:uid="{00000000-0005-0000-0000-00005A600000}"/>
    <cellStyle name="Comma 48 2 3 3 4" xfId="24741" xr:uid="{00000000-0005-0000-0000-00005B600000}"/>
    <cellStyle name="Comma 48 2 3 3 4 2" xfId="24742" xr:uid="{00000000-0005-0000-0000-00005C600000}"/>
    <cellStyle name="Comma 48 2 3 3 5" xfId="24743" xr:uid="{00000000-0005-0000-0000-00005D600000}"/>
    <cellStyle name="Comma 48 2 3 4" xfId="24744" xr:uid="{00000000-0005-0000-0000-00005E600000}"/>
    <cellStyle name="Comma 48 2 3 4 2" xfId="24745" xr:uid="{00000000-0005-0000-0000-00005F600000}"/>
    <cellStyle name="Comma 48 2 3 4 2 2" xfId="24746" xr:uid="{00000000-0005-0000-0000-000060600000}"/>
    <cellStyle name="Comma 48 2 3 4 2 2 2" xfId="24747" xr:uid="{00000000-0005-0000-0000-000061600000}"/>
    <cellStyle name="Comma 48 2 3 4 2 3" xfId="24748" xr:uid="{00000000-0005-0000-0000-000062600000}"/>
    <cellStyle name="Comma 48 2 3 4 3" xfId="24749" xr:uid="{00000000-0005-0000-0000-000063600000}"/>
    <cellStyle name="Comma 48 2 3 4 3 2" xfId="24750" xr:uid="{00000000-0005-0000-0000-000064600000}"/>
    <cellStyle name="Comma 48 2 3 4 4" xfId="24751" xr:uid="{00000000-0005-0000-0000-000065600000}"/>
    <cellStyle name="Comma 48 2 3 5" xfId="24752" xr:uid="{00000000-0005-0000-0000-000066600000}"/>
    <cellStyle name="Comma 48 2 3 5 2" xfId="24753" xr:uid="{00000000-0005-0000-0000-000067600000}"/>
    <cellStyle name="Comma 48 2 3 5 2 2" xfId="24754" xr:uid="{00000000-0005-0000-0000-000068600000}"/>
    <cellStyle name="Comma 48 2 3 5 3" xfId="24755" xr:uid="{00000000-0005-0000-0000-000069600000}"/>
    <cellStyle name="Comma 48 2 3 6" xfId="24756" xr:uid="{00000000-0005-0000-0000-00006A600000}"/>
    <cellStyle name="Comma 48 2 3 6 2" xfId="24757" xr:uid="{00000000-0005-0000-0000-00006B600000}"/>
    <cellStyle name="Comma 48 2 3 7" xfId="24758" xr:uid="{00000000-0005-0000-0000-00006C600000}"/>
    <cellStyle name="Comma 48 2 3 8" xfId="24759" xr:uid="{00000000-0005-0000-0000-00006D600000}"/>
    <cellStyle name="Comma 48 2 4" xfId="24760" xr:uid="{00000000-0005-0000-0000-00006E600000}"/>
    <cellStyle name="Comma 48 2 4 2" xfId="24761" xr:uid="{00000000-0005-0000-0000-00006F600000}"/>
    <cellStyle name="Comma 48 2 4 2 2" xfId="24762" xr:uid="{00000000-0005-0000-0000-000070600000}"/>
    <cellStyle name="Comma 48 2 4 2 2 2" xfId="24763" xr:uid="{00000000-0005-0000-0000-000071600000}"/>
    <cellStyle name="Comma 48 2 4 2 2 2 2" xfId="24764" xr:uid="{00000000-0005-0000-0000-000072600000}"/>
    <cellStyle name="Comma 48 2 4 2 2 2 2 2" xfId="24765" xr:uid="{00000000-0005-0000-0000-000073600000}"/>
    <cellStyle name="Comma 48 2 4 2 2 2 3" xfId="24766" xr:uid="{00000000-0005-0000-0000-000074600000}"/>
    <cellStyle name="Comma 48 2 4 2 2 3" xfId="24767" xr:uid="{00000000-0005-0000-0000-000075600000}"/>
    <cellStyle name="Comma 48 2 4 2 2 3 2" xfId="24768" xr:uid="{00000000-0005-0000-0000-000076600000}"/>
    <cellStyle name="Comma 48 2 4 2 2 4" xfId="24769" xr:uid="{00000000-0005-0000-0000-000077600000}"/>
    <cellStyle name="Comma 48 2 4 2 3" xfId="24770" xr:uid="{00000000-0005-0000-0000-000078600000}"/>
    <cellStyle name="Comma 48 2 4 2 3 2" xfId="24771" xr:uid="{00000000-0005-0000-0000-000079600000}"/>
    <cellStyle name="Comma 48 2 4 2 3 2 2" xfId="24772" xr:uid="{00000000-0005-0000-0000-00007A600000}"/>
    <cellStyle name="Comma 48 2 4 2 3 3" xfId="24773" xr:uid="{00000000-0005-0000-0000-00007B600000}"/>
    <cellStyle name="Comma 48 2 4 2 4" xfId="24774" xr:uid="{00000000-0005-0000-0000-00007C600000}"/>
    <cellStyle name="Comma 48 2 4 2 4 2" xfId="24775" xr:uid="{00000000-0005-0000-0000-00007D600000}"/>
    <cellStyle name="Comma 48 2 4 2 5" xfId="24776" xr:uid="{00000000-0005-0000-0000-00007E600000}"/>
    <cellStyle name="Comma 48 2 4 3" xfId="24777" xr:uid="{00000000-0005-0000-0000-00007F600000}"/>
    <cellStyle name="Comma 48 2 4 3 2" xfId="24778" xr:uid="{00000000-0005-0000-0000-000080600000}"/>
    <cellStyle name="Comma 48 2 4 3 2 2" xfId="24779" xr:uid="{00000000-0005-0000-0000-000081600000}"/>
    <cellStyle name="Comma 48 2 4 3 2 2 2" xfId="24780" xr:uid="{00000000-0005-0000-0000-000082600000}"/>
    <cellStyle name="Comma 48 2 4 3 2 3" xfId="24781" xr:uid="{00000000-0005-0000-0000-000083600000}"/>
    <cellStyle name="Comma 48 2 4 3 3" xfId="24782" xr:uid="{00000000-0005-0000-0000-000084600000}"/>
    <cellStyle name="Comma 48 2 4 3 3 2" xfId="24783" xr:uid="{00000000-0005-0000-0000-000085600000}"/>
    <cellStyle name="Comma 48 2 4 3 4" xfId="24784" xr:uid="{00000000-0005-0000-0000-000086600000}"/>
    <cellStyle name="Comma 48 2 4 4" xfId="24785" xr:uid="{00000000-0005-0000-0000-000087600000}"/>
    <cellStyle name="Comma 48 2 4 4 2" xfId="24786" xr:uid="{00000000-0005-0000-0000-000088600000}"/>
    <cellStyle name="Comma 48 2 4 4 2 2" xfId="24787" xr:uid="{00000000-0005-0000-0000-000089600000}"/>
    <cellStyle name="Comma 48 2 4 4 3" xfId="24788" xr:uid="{00000000-0005-0000-0000-00008A600000}"/>
    <cellStyle name="Comma 48 2 4 5" xfId="24789" xr:uid="{00000000-0005-0000-0000-00008B600000}"/>
    <cellStyle name="Comma 48 2 4 5 2" xfId="24790" xr:uid="{00000000-0005-0000-0000-00008C600000}"/>
    <cellStyle name="Comma 48 2 4 6" xfId="24791" xr:uid="{00000000-0005-0000-0000-00008D600000}"/>
    <cellStyle name="Comma 48 2 4 7" xfId="24792" xr:uid="{00000000-0005-0000-0000-00008E600000}"/>
    <cellStyle name="Comma 48 2 5" xfId="24793" xr:uid="{00000000-0005-0000-0000-00008F600000}"/>
    <cellStyle name="Comma 48 2 5 2" xfId="24794" xr:uid="{00000000-0005-0000-0000-000090600000}"/>
    <cellStyle name="Comma 48 2 5 2 2" xfId="24795" xr:uid="{00000000-0005-0000-0000-000091600000}"/>
    <cellStyle name="Comma 48 2 5 2 2 2" xfId="24796" xr:uid="{00000000-0005-0000-0000-000092600000}"/>
    <cellStyle name="Comma 48 2 5 2 2 2 2" xfId="24797" xr:uid="{00000000-0005-0000-0000-000093600000}"/>
    <cellStyle name="Comma 48 2 5 2 2 3" xfId="24798" xr:uid="{00000000-0005-0000-0000-000094600000}"/>
    <cellStyle name="Comma 48 2 5 2 3" xfId="24799" xr:uid="{00000000-0005-0000-0000-000095600000}"/>
    <cellStyle name="Comma 48 2 5 2 3 2" xfId="24800" xr:uid="{00000000-0005-0000-0000-000096600000}"/>
    <cellStyle name="Comma 48 2 5 2 4" xfId="24801" xr:uid="{00000000-0005-0000-0000-000097600000}"/>
    <cellStyle name="Comma 48 2 5 3" xfId="24802" xr:uid="{00000000-0005-0000-0000-000098600000}"/>
    <cellStyle name="Comma 48 2 5 3 2" xfId="24803" xr:uid="{00000000-0005-0000-0000-000099600000}"/>
    <cellStyle name="Comma 48 2 5 3 2 2" xfId="24804" xr:uid="{00000000-0005-0000-0000-00009A600000}"/>
    <cellStyle name="Comma 48 2 5 3 3" xfId="24805" xr:uid="{00000000-0005-0000-0000-00009B600000}"/>
    <cellStyle name="Comma 48 2 5 4" xfId="24806" xr:uid="{00000000-0005-0000-0000-00009C600000}"/>
    <cellStyle name="Comma 48 2 5 4 2" xfId="24807" xr:uid="{00000000-0005-0000-0000-00009D600000}"/>
    <cellStyle name="Comma 48 2 5 5" xfId="24808" xr:uid="{00000000-0005-0000-0000-00009E600000}"/>
    <cellStyle name="Comma 48 2 6" xfId="24809" xr:uid="{00000000-0005-0000-0000-00009F600000}"/>
    <cellStyle name="Comma 48 2 6 2" xfId="24810" xr:uid="{00000000-0005-0000-0000-0000A0600000}"/>
    <cellStyle name="Comma 48 2 6 2 2" xfId="24811" xr:uid="{00000000-0005-0000-0000-0000A1600000}"/>
    <cellStyle name="Comma 48 2 6 2 2 2" xfId="24812" xr:uid="{00000000-0005-0000-0000-0000A2600000}"/>
    <cellStyle name="Comma 48 2 6 2 3" xfId="24813" xr:uid="{00000000-0005-0000-0000-0000A3600000}"/>
    <cellStyle name="Comma 48 2 6 3" xfId="24814" xr:uid="{00000000-0005-0000-0000-0000A4600000}"/>
    <cellStyle name="Comma 48 2 6 3 2" xfId="24815" xr:uid="{00000000-0005-0000-0000-0000A5600000}"/>
    <cellStyle name="Comma 48 2 6 4" xfId="24816" xr:uid="{00000000-0005-0000-0000-0000A6600000}"/>
    <cellStyle name="Comma 48 2 7" xfId="24817" xr:uid="{00000000-0005-0000-0000-0000A7600000}"/>
    <cellStyle name="Comma 48 2 7 2" xfId="24818" xr:uid="{00000000-0005-0000-0000-0000A8600000}"/>
    <cellStyle name="Comma 48 2 7 2 2" xfId="24819" xr:uid="{00000000-0005-0000-0000-0000A9600000}"/>
    <cellStyle name="Comma 48 2 7 3" xfId="24820" xr:uid="{00000000-0005-0000-0000-0000AA600000}"/>
    <cellStyle name="Comma 48 2 8" xfId="24821" xr:uid="{00000000-0005-0000-0000-0000AB600000}"/>
    <cellStyle name="Comma 48 2 8 2" xfId="24822" xr:uid="{00000000-0005-0000-0000-0000AC600000}"/>
    <cellStyle name="Comma 48 2 9" xfId="24823" xr:uid="{00000000-0005-0000-0000-0000AD600000}"/>
    <cellStyle name="Comma 48 3" xfId="24824" xr:uid="{00000000-0005-0000-0000-0000AE600000}"/>
    <cellStyle name="Comma 48 3 10" xfId="24825" xr:uid="{00000000-0005-0000-0000-0000AF600000}"/>
    <cellStyle name="Comma 48 3 2" xfId="24826" xr:uid="{00000000-0005-0000-0000-0000B0600000}"/>
    <cellStyle name="Comma 48 3 2 2" xfId="24827" xr:uid="{00000000-0005-0000-0000-0000B1600000}"/>
    <cellStyle name="Comma 48 3 2 2 2" xfId="24828" xr:uid="{00000000-0005-0000-0000-0000B2600000}"/>
    <cellStyle name="Comma 48 3 2 2 2 2" xfId="24829" xr:uid="{00000000-0005-0000-0000-0000B3600000}"/>
    <cellStyle name="Comma 48 3 2 2 2 2 2" xfId="24830" xr:uid="{00000000-0005-0000-0000-0000B4600000}"/>
    <cellStyle name="Comma 48 3 2 2 2 2 2 2" xfId="24831" xr:uid="{00000000-0005-0000-0000-0000B5600000}"/>
    <cellStyle name="Comma 48 3 2 2 2 2 2 2 2" xfId="24832" xr:uid="{00000000-0005-0000-0000-0000B6600000}"/>
    <cellStyle name="Comma 48 3 2 2 2 2 2 3" xfId="24833" xr:uid="{00000000-0005-0000-0000-0000B7600000}"/>
    <cellStyle name="Comma 48 3 2 2 2 2 3" xfId="24834" xr:uid="{00000000-0005-0000-0000-0000B8600000}"/>
    <cellStyle name="Comma 48 3 2 2 2 2 3 2" xfId="24835" xr:uid="{00000000-0005-0000-0000-0000B9600000}"/>
    <cellStyle name="Comma 48 3 2 2 2 2 4" xfId="24836" xr:uid="{00000000-0005-0000-0000-0000BA600000}"/>
    <cellStyle name="Comma 48 3 2 2 2 3" xfId="24837" xr:uid="{00000000-0005-0000-0000-0000BB600000}"/>
    <cellStyle name="Comma 48 3 2 2 2 3 2" xfId="24838" xr:uid="{00000000-0005-0000-0000-0000BC600000}"/>
    <cellStyle name="Comma 48 3 2 2 2 3 2 2" xfId="24839" xr:uid="{00000000-0005-0000-0000-0000BD600000}"/>
    <cellStyle name="Comma 48 3 2 2 2 3 3" xfId="24840" xr:uid="{00000000-0005-0000-0000-0000BE600000}"/>
    <cellStyle name="Comma 48 3 2 2 2 4" xfId="24841" xr:uid="{00000000-0005-0000-0000-0000BF600000}"/>
    <cellStyle name="Comma 48 3 2 2 2 4 2" xfId="24842" xr:uid="{00000000-0005-0000-0000-0000C0600000}"/>
    <cellStyle name="Comma 48 3 2 2 2 5" xfId="24843" xr:uid="{00000000-0005-0000-0000-0000C1600000}"/>
    <cellStyle name="Comma 48 3 2 2 3" xfId="24844" xr:uid="{00000000-0005-0000-0000-0000C2600000}"/>
    <cellStyle name="Comma 48 3 2 2 3 2" xfId="24845" xr:uid="{00000000-0005-0000-0000-0000C3600000}"/>
    <cellStyle name="Comma 48 3 2 2 3 2 2" xfId="24846" xr:uid="{00000000-0005-0000-0000-0000C4600000}"/>
    <cellStyle name="Comma 48 3 2 2 3 2 2 2" xfId="24847" xr:uid="{00000000-0005-0000-0000-0000C5600000}"/>
    <cellStyle name="Comma 48 3 2 2 3 2 3" xfId="24848" xr:uid="{00000000-0005-0000-0000-0000C6600000}"/>
    <cellStyle name="Comma 48 3 2 2 3 3" xfId="24849" xr:uid="{00000000-0005-0000-0000-0000C7600000}"/>
    <cellStyle name="Comma 48 3 2 2 3 3 2" xfId="24850" xr:uid="{00000000-0005-0000-0000-0000C8600000}"/>
    <cellStyle name="Comma 48 3 2 2 3 4" xfId="24851" xr:uid="{00000000-0005-0000-0000-0000C9600000}"/>
    <cellStyle name="Comma 48 3 2 2 4" xfId="24852" xr:uid="{00000000-0005-0000-0000-0000CA600000}"/>
    <cellStyle name="Comma 48 3 2 2 4 2" xfId="24853" xr:uid="{00000000-0005-0000-0000-0000CB600000}"/>
    <cellStyle name="Comma 48 3 2 2 4 2 2" xfId="24854" xr:uid="{00000000-0005-0000-0000-0000CC600000}"/>
    <cellStyle name="Comma 48 3 2 2 4 3" xfId="24855" xr:uid="{00000000-0005-0000-0000-0000CD600000}"/>
    <cellStyle name="Comma 48 3 2 2 5" xfId="24856" xr:uid="{00000000-0005-0000-0000-0000CE600000}"/>
    <cellStyle name="Comma 48 3 2 2 5 2" xfId="24857" xr:uid="{00000000-0005-0000-0000-0000CF600000}"/>
    <cellStyle name="Comma 48 3 2 2 6" xfId="24858" xr:uid="{00000000-0005-0000-0000-0000D0600000}"/>
    <cellStyle name="Comma 48 3 2 2 7" xfId="24859" xr:uid="{00000000-0005-0000-0000-0000D1600000}"/>
    <cellStyle name="Comma 48 3 2 3" xfId="24860" xr:uid="{00000000-0005-0000-0000-0000D2600000}"/>
    <cellStyle name="Comma 48 3 2 3 2" xfId="24861" xr:uid="{00000000-0005-0000-0000-0000D3600000}"/>
    <cellStyle name="Comma 48 3 2 3 2 2" xfId="24862" xr:uid="{00000000-0005-0000-0000-0000D4600000}"/>
    <cellStyle name="Comma 48 3 2 3 2 2 2" xfId="24863" xr:uid="{00000000-0005-0000-0000-0000D5600000}"/>
    <cellStyle name="Comma 48 3 2 3 2 2 2 2" xfId="24864" xr:uid="{00000000-0005-0000-0000-0000D6600000}"/>
    <cellStyle name="Comma 48 3 2 3 2 2 3" xfId="24865" xr:uid="{00000000-0005-0000-0000-0000D7600000}"/>
    <cellStyle name="Comma 48 3 2 3 2 3" xfId="24866" xr:uid="{00000000-0005-0000-0000-0000D8600000}"/>
    <cellStyle name="Comma 48 3 2 3 2 3 2" xfId="24867" xr:uid="{00000000-0005-0000-0000-0000D9600000}"/>
    <cellStyle name="Comma 48 3 2 3 2 4" xfId="24868" xr:uid="{00000000-0005-0000-0000-0000DA600000}"/>
    <cellStyle name="Comma 48 3 2 3 3" xfId="24869" xr:uid="{00000000-0005-0000-0000-0000DB600000}"/>
    <cellStyle name="Comma 48 3 2 3 3 2" xfId="24870" xr:uid="{00000000-0005-0000-0000-0000DC600000}"/>
    <cellStyle name="Comma 48 3 2 3 3 2 2" xfId="24871" xr:uid="{00000000-0005-0000-0000-0000DD600000}"/>
    <cellStyle name="Comma 48 3 2 3 3 3" xfId="24872" xr:uid="{00000000-0005-0000-0000-0000DE600000}"/>
    <cellStyle name="Comma 48 3 2 3 4" xfId="24873" xr:uid="{00000000-0005-0000-0000-0000DF600000}"/>
    <cellStyle name="Comma 48 3 2 3 4 2" xfId="24874" xr:uid="{00000000-0005-0000-0000-0000E0600000}"/>
    <cellStyle name="Comma 48 3 2 3 5" xfId="24875" xr:uid="{00000000-0005-0000-0000-0000E1600000}"/>
    <cellStyle name="Comma 48 3 2 4" xfId="24876" xr:uid="{00000000-0005-0000-0000-0000E2600000}"/>
    <cellStyle name="Comma 48 3 2 4 2" xfId="24877" xr:uid="{00000000-0005-0000-0000-0000E3600000}"/>
    <cellStyle name="Comma 48 3 2 4 2 2" xfId="24878" xr:uid="{00000000-0005-0000-0000-0000E4600000}"/>
    <cellStyle name="Comma 48 3 2 4 2 2 2" xfId="24879" xr:uid="{00000000-0005-0000-0000-0000E5600000}"/>
    <cellStyle name="Comma 48 3 2 4 2 3" xfId="24880" xr:uid="{00000000-0005-0000-0000-0000E6600000}"/>
    <cellStyle name="Comma 48 3 2 4 3" xfId="24881" xr:uid="{00000000-0005-0000-0000-0000E7600000}"/>
    <cellStyle name="Comma 48 3 2 4 3 2" xfId="24882" xr:uid="{00000000-0005-0000-0000-0000E8600000}"/>
    <cellStyle name="Comma 48 3 2 4 4" xfId="24883" xr:uid="{00000000-0005-0000-0000-0000E9600000}"/>
    <cellStyle name="Comma 48 3 2 5" xfId="24884" xr:uid="{00000000-0005-0000-0000-0000EA600000}"/>
    <cellStyle name="Comma 48 3 2 5 2" xfId="24885" xr:uid="{00000000-0005-0000-0000-0000EB600000}"/>
    <cellStyle name="Comma 48 3 2 5 2 2" xfId="24886" xr:uid="{00000000-0005-0000-0000-0000EC600000}"/>
    <cellStyle name="Comma 48 3 2 5 3" xfId="24887" xr:uid="{00000000-0005-0000-0000-0000ED600000}"/>
    <cellStyle name="Comma 48 3 2 6" xfId="24888" xr:uid="{00000000-0005-0000-0000-0000EE600000}"/>
    <cellStyle name="Comma 48 3 2 6 2" xfId="24889" xr:uid="{00000000-0005-0000-0000-0000EF600000}"/>
    <cellStyle name="Comma 48 3 2 7" xfId="24890" xr:uid="{00000000-0005-0000-0000-0000F0600000}"/>
    <cellStyle name="Comma 48 3 2 8" xfId="24891" xr:uid="{00000000-0005-0000-0000-0000F1600000}"/>
    <cellStyle name="Comma 48 3 2 9" xfId="24892" xr:uid="{00000000-0005-0000-0000-0000F2600000}"/>
    <cellStyle name="Comma 48 3 3" xfId="24893" xr:uid="{00000000-0005-0000-0000-0000F3600000}"/>
    <cellStyle name="Comma 48 3 3 2" xfId="24894" xr:uid="{00000000-0005-0000-0000-0000F4600000}"/>
    <cellStyle name="Comma 48 3 3 2 2" xfId="24895" xr:uid="{00000000-0005-0000-0000-0000F5600000}"/>
    <cellStyle name="Comma 48 3 3 2 2 2" xfId="24896" xr:uid="{00000000-0005-0000-0000-0000F6600000}"/>
    <cellStyle name="Comma 48 3 3 2 2 2 2" xfId="24897" xr:uid="{00000000-0005-0000-0000-0000F7600000}"/>
    <cellStyle name="Comma 48 3 3 2 2 2 2 2" xfId="24898" xr:uid="{00000000-0005-0000-0000-0000F8600000}"/>
    <cellStyle name="Comma 48 3 3 2 2 2 3" xfId="24899" xr:uid="{00000000-0005-0000-0000-0000F9600000}"/>
    <cellStyle name="Comma 48 3 3 2 2 3" xfId="24900" xr:uid="{00000000-0005-0000-0000-0000FA600000}"/>
    <cellStyle name="Comma 48 3 3 2 2 3 2" xfId="24901" xr:uid="{00000000-0005-0000-0000-0000FB600000}"/>
    <cellStyle name="Comma 48 3 3 2 2 4" xfId="24902" xr:uid="{00000000-0005-0000-0000-0000FC600000}"/>
    <cellStyle name="Comma 48 3 3 2 3" xfId="24903" xr:uid="{00000000-0005-0000-0000-0000FD600000}"/>
    <cellStyle name="Comma 48 3 3 2 3 2" xfId="24904" xr:uid="{00000000-0005-0000-0000-0000FE600000}"/>
    <cellStyle name="Comma 48 3 3 2 3 2 2" xfId="24905" xr:uid="{00000000-0005-0000-0000-0000FF600000}"/>
    <cellStyle name="Comma 48 3 3 2 3 3" xfId="24906" xr:uid="{00000000-0005-0000-0000-000000610000}"/>
    <cellStyle name="Comma 48 3 3 2 4" xfId="24907" xr:uid="{00000000-0005-0000-0000-000001610000}"/>
    <cellStyle name="Comma 48 3 3 2 4 2" xfId="24908" xr:uid="{00000000-0005-0000-0000-000002610000}"/>
    <cellStyle name="Comma 48 3 3 2 5" xfId="24909" xr:uid="{00000000-0005-0000-0000-000003610000}"/>
    <cellStyle name="Comma 48 3 3 3" xfId="24910" xr:uid="{00000000-0005-0000-0000-000004610000}"/>
    <cellStyle name="Comma 48 3 3 3 2" xfId="24911" xr:uid="{00000000-0005-0000-0000-000005610000}"/>
    <cellStyle name="Comma 48 3 3 3 2 2" xfId="24912" xr:uid="{00000000-0005-0000-0000-000006610000}"/>
    <cellStyle name="Comma 48 3 3 3 2 2 2" xfId="24913" xr:uid="{00000000-0005-0000-0000-000007610000}"/>
    <cellStyle name="Comma 48 3 3 3 2 3" xfId="24914" xr:uid="{00000000-0005-0000-0000-000008610000}"/>
    <cellStyle name="Comma 48 3 3 3 3" xfId="24915" xr:uid="{00000000-0005-0000-0000-000009610000}"/>
    <cellStyle name="Comma 48 3 3 3 3 2" xfId="24916" xr:uid="{00000000-0005-0000-0000-00000A610000}"/>
    <cellStyle name="Comma 48 3 3 3 4" xfId="24917" xr:uid="{00000000-0005-0000-0000-00000B610000}"/>
    <cellStyle name="Comma 48 3 3 4" xfId="24918" xr:uid="{00000000-0005-0000-0000-00000C610000}"/>
    <cellStyle name="Comma 48 3 3 4 2" xfId="24919" xr:uid="{00000000-0005-0000-0000-00000D610000}"/>
    <cellStyle name="Comma 48 3 3 4 2 2" xfId="24920" xr:uid="{00000000-0005-0000-0000-00000E610000}"/>
    <cellStyle name="Comma 48 3 3 4 3" xfId="24921" xr:uid="{00000000-0005-0000-0000-00000F610000}"/>
    <cellStyle name="Comma 48 3 3 5" xfId="24922" xr:uid="{00000000-0005-0000-0000-000010610000}"/>
    <cellStyle name="Comma 48 3 3 5 2" xfId="24923" xr:uid="{00000000-0005-0000-0000-000011610000}"/>
    <cellStyle name="Comma 48 3 3 6" xfId="24924" xr:uid="{00000000-0005-0000-0000-000012610000}"/>
    <cellStyle name="Comma 48 3 3 7" xfId="24925" xr:uid="{00000000-0005-0000-0000-000013610000}"/>
    <cellStyle name="Comma 48 3 4" xfId="24926" xr:uid="{00000000-0005-0000-0000-000014610000}"/>
    <cellStyle name="Comma 48 3 4 2" xfId="24927" xr:uid="{00000000-0005-0000-0000-000015610000}"/>
    <cellStyle name="Comma 48 3 4 2 2" xfId="24928" xr:uid="{00000000-0005-0000-0000-000016610000}"/>
    <cellStyle name="Comma 48 3 4 2 2 2" xfId="24929" xr:uid="{00000000-0005-0000-0000-000017610000}"/>
    <cellStyle name="Comma 48 3 4 2 2 2 2" xfId="24930" xr:uid="{00000000-0005-0000-0000-000018610000}"/>
    <cellStyle name="Comma 48 3 4 2 2 3" xfId="24931" xr:uid="{00000000-0005-0000-0000-000019610000}"/>
    <cellStyle name="Comma 48 3 4 2 3" xfId="24932" xr:uid="{00000000-0005-0000-0000-00001A610000}"/>
    <cellStyle name="Comma 48 3 4 2 3 2" xfId="24933" xr:uid="{00000000-0005-0000-0000-00001B610000}"/>
    <cellStyle name="Comma 48 3 4 2 4" xfId="24934" xr:uid="{00000000-0005-0000-0000-00001C610000}"/>
    <cellStyle name="Comma 48 3 4 3" xfId="24935" xr:uid="{00000000-0005-0000-0000-00001D610000}"/>
    <cellStyle name="Comma 48 3 4 3 2" xfId="24936" xr:uid="{00000000-0005-0000-0000-00001E610000}"/>
    <cellStyle name="Comma 48 3 4 3 2 2" xfId="24937" xr:uid="{00000000-0005-0000-0000-00001F610000}"/>
    <cellStyle name="Comma 48 3 4 3 3" xfId="24938" xr:uid="{00000000-0005-0000-0000-000020610000}"/>
    <cellStyle name="Comma 48 3 4 4" xfId="24939" xr:uid="{00000000-0005-0000-0000-000021610000}"/>
    <cellStyle name="Comma 48 3 4 4 2" xfId="24940" xr:uid="{00000000-0005-0000-0000-000022610000}"/>
    <cellStyle name="Comma 48 3 4 5" xfId="24941" xr:uid="{00000000-0005-0000-0000-000023610000}"/>
    <cellStyle name="Comma 48 3 5" xfId="24942" xr:uid="{00000000-0005-0000-0000-000024610000}"/>
    <cellStyle name="Comma 48 3 5 2" xfId="24943" xr:uid="{00000000-0005-0000-0000-000025610000}"/>
    <cellStyle name="Comma 48 3 5 2 2" xfId="24944" xr:uid="{00000000-0005-0000-0000-000026610000}"/>
    <cellStyle name="Comma 48 3 5 2 2 2" xfId="24945" xr:uid="{00000000-0005-0000-0000-000027610000}"/>
    <cellStyle name="Comma 48 3 5 2 3" xfId="24946" xr:uid="{00000000-0005-0000-0000-000028610000}"/>
    <cellStyle name="Comma 48 3 5 3" xfId="24947" xr:uid="{00000000-0005-0000-0000-000029610000}"/>
    <cellStyle name="Comma 48 3 5 3 2" xfId="24948" xr:uid="{00000000-0005-0000-0000-00002A610000}"/>
    <cellStyle name="Comma 48 3 5 4" xfId="24949" xr:uid="{00000000-0005-0000-0000-00002B610000}"/>
    <cellStyle name="Comma 48 3 6" xfId="24950" xr:uid="{00000000-0005-0000-0000-00002C610000}"/>
    <cellStyle name="Comma 48 3 6 2" xfId="24951" xr:uid="{00000000-0005-0000-0000-00002D610000}"/>
    <cellStyle name="Comma 48 3 6 2 2" xfId="24952" xr:uid="{00000000-0005-0000-0000-00002E610000}"/>
    <cellStyle name="Comma 48 3 6 3" xfId="24953" xr:uid="{00000000-0005-0000-0000-00002F610000}"/>
    <cellStyle name="Comma 48 3 7" xfId="24954" xr:uid="{00000000-0005-0000-0000-000030610000}"/>
    <cellStyle name="Comma 48 3 7 2" xfId="24955" xr:uid="{00000000-0005-0000-0000-000031610000}"/>
    <cellStyle name="Comma 48 3 8" xfId="24956" xr:uid="{00000000-0005-0000-0000-000032610000}"/>
    <cellStyle name="Comma 48 3 9" xfId="24957" xr:uid="{00000000-0005-0000-0000-000033610000}"/>
    <cellStyle name="Comma 48 4" xfId="24958" xr:uid="{00000000-0005-0000-0000-000034610000}"/>
    <cellStyle name="Comma 48 4 2" xfId="24959" xr:uid="{00000000-0005-0000-0000-000035610000}"/>
    <cellStyle name="Comma 48 4 2 2" xfId="24960" xr:uid="{00000000-0005-0000-0000-000036610000}"/>
    <cellStyle name="Comma 48 4 2 2 2" xfId="24961" xr:uid="{00000000-0005-0000-0000-000037610000}"/>
    <cellStyle name="Comma 48 4 2 2 2 2" xfId="24962" xr:uid="{00000000-0005-0000-0000-000038610000}"/>
    <cellStyle name="Comma 48 4 2 2 2 2 2" xfId="24963" xr:uid="{00000000-0005-0000-0000-000039610000}"/>
    <cellStyle name="Comma 48 4 2 2 2 2 2 2" xfId="24964" xr:uid="{00000000-0005-0000-0000-00003A610000}"/>
    <cellStyle name="Comma 48 4 2 2 2 2 3" xfId="24965" xr:uid="{00000000-0005-0000-0000-00003B610000}"/>
    <cellStyle name="Comma 48 4 2 2 2 3" xfId="24966" xr:uid="{00000000-0005-0000-0000-00003C610000}"/>
    <cellStyle name="Comma 48 4 2 2 2 3 2" xfId="24967" xr:uid="{00000000-0005-0000-0000-00003D610000}"/>
    <cellStyle name="Comma 48 4 2 2 2 4" xfId="24968" xr:uid="{00000000-0005-0000-0000-00003E610000}"/>
    <cellStyle name="Comma 48 4 2 2 3" xfId="24969" xr:uid="{00000000-0005-0000-0000-00003F610000}"/>
    <cellStyle name="Comma 48 4 2 2 3 2" xfId="24970" xr:uid="{00000000-0005-0000-0000-000040610000}"/>
    <cellStyle name="Comma 48 4 2 2 3 2 2" xfId="24971" xr:uid="{00000000-0005-0000-0000-000041610000}"/>
    <cellStyle name="Comma 48 4 2 2 3 3" xfId="24972" xr:uid="{00000000-0005-0000-0000-000042610000}"/>
    <cellStyle name="Comma 48 4 2 2 4" xfId="24973" xr:uid="{00000000-0005-0000-0000-000043610000}"/>
    <cellStyle name="Comma 48 4 2 2 4 2" xfId="24974" xr:uid="{00000000-0005-0000-0000-000044610000}"/>
    <cellStyle name="Comma 48 4 2 2 5" xfId="24975" xr:uid="{00000000-0005-0000-0000-000045610000}"/>
    <cellStyle name="Comma 48 4 2 3" xfId="24976" xr:uid="{00000000-0005-0000-0000-000046610000}"/>
    <cellStyle name="Comma 48 4 2 3 2" xfId="24977" xr:uid="{00000000-0005-0000-0000-000047610000}"/>
    <cellStyle name="Comma 48 4 2 3 2 2" xfId="24978" xr:uid="{00000000-0005-0000-0000-000048610000}"/>
    <cellStyle name="Comma 48 4 2 3 2 2 2" xfId="24979" xr:uid="{00000000-0005-0000-0000-000049610000}"/>
    <cellStyle name="Comma 48 4 2 3 2 3" xfId="24980" xr:uid="{00000000-0005-0000-0000-00004A610000}"/>
    <cellStyle name="Comma 48 4 2 3 3" xfId="24981" xr:uid="{00000000-0005-0000-0000-00004B610000}"/>
    <cellStyle name="Comma 48 4 2 3 3 2" xfId="24982" xr:uid="{00000000-0005-0000-0000-00004C610000}"/>
    <cellStyle name="Comma 48 4 2 3 4" xfId="24983" xr:uid="{00000000-0005-0000-0000-00004D610000}"/>
    <cellStyle name="Comma 48 4 2 4" xfId="24984" xr:uid="{00000000-0005-0000-0000-00004E610000}"/>
    <cellStyle name="Comma 48 4 2 4 2" xfId="24985" xr:uid="{00000000-0005-0000-0000-00004F610000}"/>
    <cellStyle name="Comma 48 4 2 4 2 2" xfId="24986" xr:uid="{00000000-0005-0000-0000-000050610000}"/>
    <cellStyle name="Comma 48 4 2 4 3" xfId="24987" xr:uid="{00000000-0005-0000-0000-000051610000}"/>
    <cellStyle name="Comma 48 4 2 5" xfId="24988" xr:uid="{00000000-0005-0000-0000-000052610000}"/>
    <cellStyle name="Comma 48 4 2 5 2" xfId="24989" xr:uid="{00000000-0005-0000-0000-000053610000}"/>
    <cellStyle name="Comma 48 4 2 6" xfId="24990" xr:uid="{00000000-0005-0000-0000-000054610000}"/>
    <cellStyle name="Comma 48 4 2 7" xfId="24991" xr:uid="{00000000-0005-0000-0000-000055610000}"/>
    <cellStyle name="Comma 48 4 3" xfId="24992" xr:uid="{00000000-0005-0000-0000-000056610000}"/>
    <cellStyle name="Comma 48 4 3 2" xfId="24993" xr:uid="{00000000-0005-0000-0000-000057610000}"/>
    <cellStyle name="Comma 48 4 3 2 2" xfId="24994" xr:uid="{00000000-0005-0000-0000-000058610000}"/>
    <cellStyle name="Comma 48 4 3 2 2 2" xfId="24995" xr:uid="{00000000-0005-0000-0000-000059610000}"/>
    <cellStyle name="Comma 48 4 3 2 2 2 2" xfId="24996" xr:uid="{00000000-0005-0000-0000-00005A610000}"/>
    <cellStyle name="Comma 48 4 3 2 2 3" xfId="24997" xr:uid="{00000000-0005-0000-0000-00005B610000}"/>
    <cellStyle name="Comma 48 4 3 2 3" xfId="24998" xr:uid="{00000000-0005-0000-0000-00005C610000}"/>
    <cellStyle name="Comma 48 4 3 2 3 2" xfId="24999" xr:uid="{00000000-0005-0000-0000-00005D610000}"/>
    <cellStyle name="Comma 48 4 3 2 4" xfId="25000" xr:uid="{00000000-0005-0000-0000-00005E610000}"/>
    <cellStyle name="Comma 48 4 3 3" xfId="25001" xr:uid="{00000000-0005-0000-0000-00005F610000}"/>
    <cellStyle name="Comma 48 4 3 3 2" xfId="25002" xr:uid="{00000000-0005-0000-0000-000060610000}"/>
    <cellStyle name="Comma 48 4 3 3 2 2" xfId="25003" xr:uid="{00000000-0005-0000-0000-000061610000}"/>
    <cellStyle name="Comma 48 4 3 3 3" xfId="25004" xr:uid="{00000000-0005-0000-0000-000062610000}"/>
    <cellStyle name="Comma 48 4 3 4" xfId="25005" xr:uid="{00000000-0005-0000-0000-000063610000}"/>
    <cellStyle name="Comma 48 4 3 4 2" xfId="25006" xr:uid="{00000000-0005-0000-0000-000064610000}"/>
    <cellStyle name="Comma 48 4 3 5" xfId="25007" xr:uid="{00000000-0005-0000-0000-000065610000}"/>
    <cellStyle name="Comma 48 4 4" xfId="25008" xr:uid="{00000000-0005-0000-0000-000066610000}"/>
    <cellStyle name="Comma 48 4 4 2" xfId="25009" xr:uid="{00000000-0005-0000-0000-000067610000}"/>
    <cellStyle name="Comma 48 4 4 2 2" xfId="25010" xr:uid="{00000000-0005-0000-0000-000068610000}"/>
    <cellStyle name="Comma 48 4 4 2 2 2" xfId="25011" xr:uid="{00000000-0005-0000-0000-000069610000}"/>
    <cellStyle name="Comma 48 4 4 2 3" xfId="25012" xr:uid="{00000000-0005-0000-0000-00006A610000}"/>
    <cellStyle name="Comma 48 4 4 3" xfId="25013" xr:uid="{00000000-0005-0000-0000-00006B610000}"/>
    <cellStyle name="Comma 48 4 4 3 2" xfId="25014" xr:uid="{00000000-0005-0000-0000-00006C610000}"/>
    <cellStyle name="Comma 48 4 4 4" xfId="25015" xr:uid="{00000000-0005-0000-0000-00006D610000}"/>
    <cellStyle name="Comma 48 4 5" xfId="25016" xr:uid="{00000000-0005-0000-0000-00006E610000}"/>
    <cellStyle name="Comma 48 4 5 2" xfId="25017" xr:uid="{00000000-0005-0000-0000-00006F610000}"/>
    <cellStyle name="Comma 48 4 5 2 2" xfId="25018" xr:uid="{00000000-0005-0000-0000-000070610000}"/>
    <cellStyle name="Comma 48 4 5 3" xfId="25019" xr:uid="{00000000-0005-0000-0000-000071610000}"/>
    <cellStyle name="Comma 48 4 6" xfId="25020" xr:uid="{00000000-0005-0000-0000-000072610000}"/>
    <cellStyle name="Comma 48 4 6 2" xfId="25021" xr:uid="{00000000-0005-0000-0000-000073610000}"/>
    <cellStyle name="Comma 48 4 7" xfId="25022" xr:uid="{00000000-0005-0000-0000-000074610000}"/>
    <cellStyle name="Comma 48 4 8" xfId="25023" xr:uid="{00000000-0005-0000-0000-000075610000}"/>
    <cellStyle name="Comma 48 4 9" xfId="25024" xr:uid="{00000000-0005-0000-0000-000076610000}"/>
    <cellStyle name="Comma 48 5" xfId="25025" xr:uid="{00000000-0005-0000-0000-000077610000}"/>
    <cellStyle name="Comma 48 5 2" xfId="25026" xr:uid="{00000000-0005-0000-0000-000078610000}"/>
    <cellStyle name="Comma 48 5 2 2" xfId="25027" xr:uid="{00000000-0005-0000-0000-000079610000}"/>
    <cellStyle name="Comma 48 5 2 2 2" xfId="25028" xr:uid="{00000000-0005-0000-0000-00007A610000}"/>
    <cellStyle name="Comma 48 5 2 2 2 2" xfId="25029" xr:uid="{00000000-0005-0000-0000-00007B610000}"/>
    <cellStyle name="Comma 48 5 2 2 2 2 2" xfId="25030" xr:uid="{00000000-0005-0000-0000-00007C610000}"/>
    <cellStyle name="Comma 48 5 2 2 2 3" xfId="25031" xr:uid="{00000000-0005-0000-0000-00007D610000}"/>
    <cellStyle name="Comma 48 5 2 2 3" xfId="25032" xr:uid="{00000000-0005-0000-0000-00007E610000}"/>
    <cellStyle name="Comma 48 5 2 2 3 2" xfId="25033" xr:uid="{00000000-0005-0000-0000-00007F610000}"/>
    <cellStyle name="Comma 48 5 2 2 4" xfId="25034" xr:uid="{00000000-0005-0000-0000-000080610000}"/>
    <cellStyle name="Comma 48 5 2 3" xfId="25035" xr:uid="{00000000-0005-0000-0000-000081610000}"/>
    <cellStyle name="Comma 48 5 2 3 2" xfId="25036" xr:uid="{00000000-0005-0000-0000-000082610000}"/>
    <cellStyle name="Comma 48 5 2 3 2 2" xfId="25037" xr:uid="{00000000-0005-0000-0000-000083610000}"/>
    <cellStyle name="Comma 48 5 2 3 3" xfId="25038" xr:uid="{00000000-0005-0000-0000-000084610000}"/>
    <cellStyle name="Comma 48 5 2 4" xfId="25039" xr:uid="{00000000-0005-0000-0000-000085610000}"/>
    <cellStyle name="Comma 48 5 2 4 2" xfId="25040" xr:uid="{00000000-0005-0000-0000-000086610000}"/>
    <cellStyle name="Comma 48 5 2 5" xfId="25041" xr:uid="{00000000-0005-0000-0000-000087610000}"/>
    <cellStyle name="Comma 48 5 3" xfId="25042" xr:uid="{00000000-0005-0000-0000-000088610000}"/>
    <cellStyle name="Comma 48 5 3 2" xfId="25043" xr:uid="{00000000-0005-0000-0000-000089610000}"/>
    <cellStyle name="Comma 48 5 3 2 2" xfId="25044" xr:uid="{00000000-0005-0000-0000-00008A610000}"/>
    <cellStyle name="Comma 48 5 3 2 2 2" xfId="25045" xr:uid="{00000000-0005-0000-0000-00008B610000}"/>
    <cellStyle name="Comma 48 5 3 2 3" xfId="25046" xr:uid="{00000000-0005-0000-0000-00008C610000}"/>
    <cellStyle name="Comma 48 5 3 3" xfId="25047" xr:uid="{00000000-0005-0000-0000-00008D610000}"/>
    <cellStyle name="Comma 48 5 3 3 2" xfId="25048" xr:uid="{00000000-0005-0000-0000-00008E610000}"/>
    <cellStyle name="Comma 48 5 3 4" xfId="25049" xr:uid="{00000000-0005-0000-0000-00008F610000}"/>
    <cellStyle name="Comma 48 5 4" xfId="25050" xr:uid="{00000000-0005-0000-0000-000090610000}"/>
    <cellStyle name="Comma 48 5 4 2" xfId="25051" xr:uid="{00000000-0005-0000-0000-000091610000}"/>
    <cellStyle name="Comma 48 5 4 2 2" xfId="25052" xr:uid="{00000000-0005-0000-0000-000092610000}"/>
    <cellStyle name="Comma 48 5 4 3" xfId="25053" xr:uid="{00000000-0005-0000-0000-000093610000}"/>
    <cellStyle name="Comma 48 5 5" xfId="25054" xr:uid="{00000000-0005-0000-0000-000094610000}"/>
    <cellStyle name="Comma 48 5 5 2" xfId="25055" xr:uid="{00000000-0005-0000-0000-000095610000}"/>
    <cellStyle name="Comma 48 5 6" xfId="25056" xr:uid="{00000000-0005-0000-0000-000096610000}"/>
    <cellStyle name="Comma 48 5 7" xfId="25057" xr:uid="{00000000-0005-0000-0000-000097610000}"/>
    <cellStyle name="Comma 48 6" xfId="25058" xr:uid="{00000000-0005-0000-0000-000098610000}"/>
    <cellStyle name="Comma 48 6 2" xfId="25059" xr:uid="{00000000-0005-0000-0000-000099610000}"/>
    <cellStyle name="Comma 48 6 2 2" xfId="25060" xr:uid="{00000000-0005-0000-0000-00009A610000}"/>
    <cellStyle name="Comma 48 6 2 2 2" xfId="25061" xr:uid="{00000000-0005-0000-0000-00009B610000}"/>
    <cellStyle name="Comma 48 6 2 2 2 2" xfId="25062" xr:uid="{00000000-0005-0000-0000-00009C610000}"/>
    <cellStyle name="Comma 48 6 2 2 3" xfId="25063" xr:uid="{00000000-0005-0000-0000-00009D610000}"/>
    <cellStyle name="Comma 48 6 2 3" xfId="25064" xr:uid="{00000000-0005-0000-0000-00009E610000}"/>
    <cellStyle name="Comma 48 6 2 3 2" xfId="25065" xr:uid="{00000000-0005-0000-0000-00009F610000}"/>
    <cellStyle name="Comma 48 6 2 4" xfId="25066" xr:uid="{00000000-0005-0000-0000-0000A0610000}"/>
    <cellStyle name="Comma 48 6 3" xfId="25067" xr:uid="{00000000-0005-0000-0000-0000A1610000}"/>
    <cellStyle name="Comma 48 6 3 2" xfId="25068" xr:uid="{00000000-0005-0000-0000-0000A2610000}"/>
    <cellStyle name="Comma 48 6 3 2 2" xfId="25069" xr:uid="{00000000-0005-0000-0000-0000A3610000}"/>
    <cellStyle name="Comma 48 6 3 3" xfId="25070" xr:uid="{00000000-0005-0000-0000-0000A4610000}"/>
    <cellStyle name="Comma 48 6 4" xfId="25071" xr:uid="{00000000-0005-0000-0000-0000A5610000}"/>
    <cellStyle name="Comma 48 6 4 2" xfId="25072" xr:uid="{00000000-0005-0000-0000-0000A6610000}"/>
    <cellStyle name="Comma 48 6 5" xfId="25073" xr:uid="{00000000-0005-0000-0000-0000A7610000}"/>
    <cellStyle name="Comma 48 7" xfId="25074" xr:uid="{00000000-0005-0000-0000-0000A8610000}"/>
    <cellStyle name="Comma 48 7 2" xfId="25075" xr:uid="{00000000-0005-0000-0000-0000A9610000}"/>
    <cellStyle name="Comma 48 7 2 2" xfId="25076" xr:uid="{00000000-0005-0000-0000-0000AA610000}"/>
    <cellStyle name="Comma 48 7 2 2 2" xfId="25077" xr:uid="{00000000-0005-0000-0000-0000AB610000}"/>
    <cellStyle name="Comma 48 7 2 3" xfId="25078" xr:uid="{00000000-0005-0000-0000-0000AC610000}"/>
    <cellStyle name="Comma 48 7 3" xfId="25079" xr:uid="{00000000-0005-0000-0000-0000AD610000}"/>
    <cellStyle name="Comma 48 7 3 2" xfId="25080" xr:uid="{00000000-0005-0000-0000-0000AE610000}"/>
    <cellStyle name="Comma 48 7 4" xfId="25081" xr:uid="{00000000-0005-0000-0000-0000AF610000}"/>
    <cellStyle name="Comma 48 8" xfId="25082" xr:uid="{00000000-0005-0000-0000-0000B0610000}"/>
    <cellStyle name="Comma 48 8 2" xfId="25083" xr:uid="{00000000-0005-0000-0000-0000B1610000}"/>
    <cellStyle name="Comma 48 8 2 2" xfId="25084" xr:uid="{00000000-0005-0000-0000-0000B2610000}"/>
    <cellStyle name="Comma 48 8 3" xfId="25085" xr:uid="{00000000-0005-0000-0000-0000B3610000}"/>
    <cellStyle name="Comma 48 9" xfId="25086" xr:uid="{00000000-0005-0000-0000-0000B4610000}"/>
    <cellStyle name="Comma 48 9 2" xfId="25087" xr:uid="{00000000-0005-0000-0000-0000B5610000}"/>
    <cellStyle name="Comma 480" xfId="25088" xr:uid="{00000000-0005-0000-0000-0000B6610000}"/>
    <cellStyle name="Comma 480 2" xfId="25089" xr:uid="{00000000-0005-0000-0000-0000B7610000}"/>
    <cellStyle name="Comma 481" xfId="25090" xr:uid="{00000000-0005-0000-0000-0000B8610000}"/>
    <cellStyle name="Comma 481 2" xfId="25091" xr:uid="{00000000-0005-0000-0000-0000B9610000}"/>
    <cellStyle name="Comma 482" xfId="25092" xr:uid="{00000000-0005-0000-0000-0000BA610000}"/>
    <cellStyle name="Comma 482 2" xfId="25093" xr:uid="{00000000-0005-0000-0000-0000BB610000}"/>
    <cellStyle name="Comma 483" xfId="25094" xr:uid="{00000000-0005-0000-0000-0000BC610000}"/>
    <cellStyle name="Comma 483 2" xfId="25095" xr:uid="{00000000-0005-0000-0000-0000BD610000}"/>
    <cellStyle name="Comma 484" xfId="25096" xr:uid="{00000000-0005-0000-0000-0000BE610000}"/>
    <cellStyle name="Comma 484 2" xfId="25097" xr:uid="{00000000-0005-0000-0000-0000BF610000}"/>
    <cellStyle name="Comma 485" xfId="25098" xr:uid="{00000000-0005-0000-0000-0000C0610000}"/>
    <cellStyle name="Comma 485 2" xfId="25099" xr:uid="{00000000-0005-0000-0000-0000C1610000}"/>
    <cellStyle name="Comma 486" xfId="25100" xr:uid="{00000000-0005-0000-0000-0000C2610000}"/>
    <cellStyle name="Comma 486 2" xfId="25101" xr:uid="{00000000-0005-0000-0000-0000C3610000}"/>
    <cellStyle name="Comma 487" xfId="25102" xr:uid="{00000000-0005-0000-0000-0000C4610000}"/>
    <cellStyle name="Comma 487 2" xfId="25103" xr:uid="{00000000-0005-0000-0000-0000C5610000}"/>
    <cellStyle name="Comma 488" xfId="25104" xr:uid="{00000000-0005-0000-0000-0000C6610000}"/>
    <cellStyle name="Comma 488 2" xfId="25105" xr:uid="{00000000-0005-0000-0000-0000C7610000}"/>
    <cellStyle name="Comma 489" xfId="25106" xr:uid="{00000000-0005-0000-0000-0000C8610000}"/>
    <cellStyle name="Comma 489 2" xfId="25107" xr:uid="{00000000-0005-0000-0000-0000C9610000}"/>
    <cellStyle name="Comma 49" xfId="25108" xr:uid="{00000000-0005-0000-0000-0000CA610000}"/>
    <cellStyle name="Comma 49 2" xfId="25109" xr:uid="{00000000-0005-0000-0000-0000CB610000}"/>
    <cellStyle name="Comma 49 2 2" xfId="25110" xr:uid="{00000000-0005-0000-0000-0000CC610000}"/>
    <cellStyle name="Comma 49 3" xfId="25111" xr:uid="{00000000-0005-0000-0000-0000CD610000}"/>
    <cellStyle name="Comma 49 3 2" xfId="25112" xr:uid="{00000000-0005-0000-0000-0000CE610000}"/>
    <cellStyle name="Comma 49 4" xfId="25113" xr:uid="{00000000-0005-0000-0000-0000CF610000}"/>
    <cellStyle name="Comma 49 5" xfId="25114" xr:uid="{00000000-0005-0000-0000-0000D0610000}"/>
    <cellStyle name="Comma 490" xfId="25115" xr:uid="{00000000-0005-0000-0000-0000D1610000}"/>
    <cellStyle name="Comma 491" xfId="25116" xr:uid="{00000000-0005-0000-0000-0000D2610000}"/>
    <cellStyle name="Comma 492" xfId="25117" xr:uid="{00000000-0005-0000-0000-0000D3610000}"/>
    <cellStyle name="Comma 493" xfId="25118" xr:uid="{00000000-0005-0000-0000-0000D4610000}"/>
    <cellStyle name="Comma 494" xfId="25119" xr:uid="{00000000-0005-0000-0000-0000D5610000}"/>
    <cellStyle name="Comma 495" xfId="25120" xr:uid="{00000000-0005-0000-0000-0000D6610000}"/>
    <cellStyle name="Comma 496" xfId="25121" xr:uid="{00000000-0005-0000-0000-0000D7610000}"/>
    <cellStyle name="Comma 497" xfId="25122" xr:uid="{00000000-0005-0000-0000-0000D8610000}"/>
    <cellStyle name="Comma 498" xfId="25123" xr:uid="{00000000-0005-0000-0000-0000D9610000}"/>
    <cellStyle name="Comma 499" xfId="25124" xr:uid="{00000000-0005-0000-0000-0000DA610000}"/>
    <cellStyle name="Comma 5" xfId="25125" xr:uid="{00000000-0005-0000-0000-0000DB610000}"/>
    <cellStyle name="Comma 5 10" xfId="25126" xr:uid="{00000000-0005-0000-0000-0000DC610000}"/>
    <cellStyle name="Comma 5 10 2" xfId="25127" xr:uid="{00000000-0005-0000-0000-0000DD610000}"/>
    <cellStyle name="Comma 5 10 3" xfId="25128" xr:uid="{00000000-0005-0000-0000-0000DE610000}"/>
    <cellStyle name="Comma 5 11" xfId="25129" xr:uid="{00000000-0005-0000-0000-0000DF610000}"/>
    <cellStyle name="Comma 5 11 2" xfId="25130" xr:uid="{00000000-0005-0000-0000-0000E0610000}"/>
    <cellStyle name="Comma 5 12" xfId="25131" xr:uid="{00000000-0005-0000-0000-0000E1610000}"/>
    <cellStyle name="Comma 5 12 2" xfId="25132" xr:uid="{00000000-0005-0000-0000-0000E2610000}"/>
    <cellStyle name="Comma 5 13" xfId="25133" xr:uid="{00000000-0005-0000-0000-0000E3610000}"/>
    <cellStyle name="Comma 5 13 2" xfId="25134" xr:uid="{00000000-0005-0000-0000-0000E4610000}"/>
    <cellStyle name="Comma 5 14" xfId="25135" xr:uid="{00000000-0005-0000-0000-0000E5610000}"/>
    <cellStyle name="Comma 5 14 2" xfId="25136" xr:uid="{00000000-0005-0000-0000-0000E6610000}"/>
    <cellStyle name="Comma 5 15" xfId="25137" xr:uid="{00000000-0005-0000-0000-0000E7610000}"/>
    <cellStyle name="Comma 5 15 2" xfId="25138" xr:uid="{00000000-0005-0000-0000-0000E8610000}"/>
    <cellStyle name="Comma 5 16" xfId="25139" xr:uid="{00000000-0005-0000-0000-0000E9610000}"/>
    <cellStyle name="Comma 5 16 2" xfId="25140" xr:uid="{00000000-0005-0000-0000-0000EA610000}"/>
    <cellStyle name="Comma 5 17" xfId="25141" xr:uid="{00000000-0005-0000-0000-0000EB610000}"/>
    <cellStyle name="Comma 5 17 2" xfId="25142" xr:uid="{00000000-0005-0000-0000-0000EC610000}"/>
    <cellStyle name="Comma 5 18" xfId="25143" xr:uid="{00000000-0005-0000-0000-0000ED610000}"/>
    <cellStyle name="Comma 5 18 2" xfId="25144" xr:uid="{00000000-0005-0000-0000-0000EE610000}"/>
    <cellStyle name="Comma 5 19" xfId="25145" xr:uid="{00000000-0005-0000-0000-0000EF610000}"/>
    <cellStyle name="Comma 5 19 2" xfId="25146" xr:uid="{00000000-0005-0000-0000-0000F0610000}"/>
    <cellStyle name="Comma 5 2" xfId="25147" xr:uid="{00000000-0005-0000-0000-0000F1610000}"/>
    <cellStyle name="Comma 5 2 2" xfId="25148" xr:uid="{00000000-0005-0000-0000-0000F2610000}"/>
    <cellStyle name="Comma 5 2 2 2" xfId="25149" xr:uid="{00000000-0005-0000-0000-0000F3610000}"/>
    <cellStyle name="Comma 5 2 3" xfId="25150" xr:uid="{00000000-0005-0000-0000-0000F4610000}"/>
    <cellStyle name="Comma 5 2 4" xfId="25151" xr:uid="{00000000-0005-0000-0000-0000F5610000}"/>
    <cellStyle name="Comma 5 20" xfId="25152" xr:uid="{00000000-0005-0000-0000-0000F6610000}"/>
    <cellStyle name="Comma 5 20 2" xfId="25153" xr:uid="{00000000-0005-0000-0000-0000F7610000}"/>
    <cellStyle name="Comma 5 21" xfId="25154" xr:uid="{00000000-0005-0000-0000-0000F8610000}"/>
    <cellStyle name="Comma 5 21 2" xfId="25155" xr:uid="{00000000-0005-0000-0000-0000F9610000}"/>
    <cellStyle name="Comma 5 22" xfId="25156" xr:uid="{00000000-0005-0000-0000-0000FA610000}"/>
    <cellStyle name="Comma 5 22 2" xfId="25157" xr:uid="{00000000-0005-0000-0000-0000FB610000}"/>
    <cellStyle name="Comma 5 23" xfId="25158" xr:uid="{00000000-0005-0000-0000-0000FC610000}"/>
    <cellStyle name="Comma 5 23 2" xfId="25159" xr:uid="{00000000-0005-0000-0000-0000FD610000}"/>
    <cellStyle name="Comma 5 24" xfId="25160" xr:uid="{00000000-0005-0000-0000-0000FE610000}"/>
    <cellStyle name="Comma 5 24 2" xfId="25161" xr:uid="{00000000-0005-0000-0000-0000FF610000}"/>
    <cellStyle name="Comma 5 25" xfId="25162" xr:uid="{00000000-0005-0000-0000-000000620000}"/>
    <cellStyle name="Comma 5 25 2" xfId="25163" xr:uid="{00000000-0005-0000-0000-000001620000}"/>
    <cellStyle name="Comma 5 26" xfId="25164" xr:uid="{00000000-0005-0000-0000-000002620000}"/>
    <cellStyle name="Comma 5 26 2" xfId="25165" xr:uid="{00000000-0005-0000-0000-000003620000}"/>
    <cellStyle name="Comma 5 27" xfId="25166" xr:uid="{00000000-0005-0000-0000-000004620000}"/>
    <cellStyle name="Comma 5 27 2" xfId="25167" xr:uid="{00000000-0005-0000-0000-000005620000}"/>
    <cellStyle name="Comma 5 28" xfId="25168" xr:uid="{00000000-0005-0000-0000-000006620000}"/>
    <cellStyle name="Comma 5 28 2" xfId="25169" xr:uid="{00000000-0005-0000-0000-000007620000}"/>
    <cellStyle name="Comma 5 29" xfId="25170" xr:uid="{00000000-0005-0000-0000-000008620000}"/>
    <cellStyle name="Comma 5 29 2" xfId="25171" xr:uid="{00000000-0005-0000-0000-000009620000}"/>
    <cellStyle name="Comma 5 3" xfId="25172" xr:uid="{00000000-0005-0000-0000-00000A620000}"/>
    <cellStyle name="Comma 5 3 2" xfId="25173" xr:uid="{00000000-0005-0000-0000-00000B620000}"/>
    <cellStyle name="Comma 5 3 2 2" xfId="25174" xr:uid="{00000000-0005-0000-0000-00000C620000}"/>
    <cellStyle name="Comma 5 3 2 2 2" xfId="25175" xr:uid="{00000000-0005-0000-0000-00000D620000}"/>
    <cellStyle name="Comma 5 3 2 2 2 2" xfId="25176" xr:uid="{00000000-0005-0000-0000-00000E620000}"/>
    <cellStyle name="Comma 5 3 2 2 2 2 2" xfId="25177" xr:uid="{00000000-0005-0000-0000-00000F620000}"/>
    <cellStyle name="Comma 5 3 2 2 2 3" xfId="25178" xr:uid="{00000000-0005-0000-0000-000010620000}"/>
    <cellStyle name="Comma 5 3 2 2 3" xfId="25179" xr:uid="{00000000-0005-0000-0000-000011620000}"/>
    <cellStyle name="Comma 5 3 2 2 3 2" xfId="25180" xr:uid="{00000000-0005-0000-0000-000012620000}"/>
    <cellStyle name="Comma 5 3 2 2 3 2 2" xfId="25181" xr:uid="{00000000-0005-0000-0000-000013620000}"/>
    <cellStyle name="Comma 5 3 2 2 3 3" xfId="25182" xr:uid="{00000000-0005-0000-0000-000014620000}"/>
    <cellStyle name="Comma 5 3 2 2 4" xfId="25183" xr:uid="{00000000-0005-0000-0000-000015620000}"/>
    <cellStyle name="Comma 5 3 2 2 4 2" xfId="25184" xr:uid="{00000000-0005-0000-0000-000016620000}"/>
    <cellStyle name="Comma 5 3 2 2 5" xfId="25185" xr:uid="{00000000-0005-0000-0000-000017620000}"/>
    <cellStyle name="Comma 5 3 2 3" xfId="25186" xr:uid="{00000000-0005-0000-0000-000018620000}"/>
    <cellStyle name="Comma 5 3 2 3 2" xfId="25187" xr:uid="{00000000-0005-0000-0000-000019620000}"/>
    <cellStyle name="Comma 5 3 2 3 2 2" xfId="25188" xr:uid="{00000000-0005-0000-0000-00001A620000}"/>
    <cellStyle name="Comma 5 3 2 3 3" xfId="25189" xr:uid="{00000000-0005-0000-0000-00001B620000}"/>
    <cellStyle name="Comma 5 3 2 4" xfId="25190" xr:uid="{00000000-0005-0000-0000-00001C620000}"/>
    <cellStyle name="Comma 5 3 2 4 2" xfId="25191" xr:uid="{00000000-0005-0000-0000-00001D620000}"/>
    <cellStyle name="Comma 5 3 2 4 2 2" xfId="25192" xr:uid="{00000000-0005-0000-0000-00001E620000}"/>
    <cellStyle name="Comma 5 3 2 4 3" xfId="25193" xr:uid="{00000000-0005-0000-0000-00001F620000}"/>
    <cellStyle name="Comma 5 3 2 5" xfId="25194" xr:uid="{00000000-0005-0000-0000-000020620000}"/>
    <cellStyle name="Comma 5 3 2 5 2" xfId="25195" xr:uid="{00000000-0005-0000-0000-000021620000}"/>
    <cellStyle name="Comma 5 3 2 6" xfId="25196" xr:uid="{00000000-0005-0000-0000-000022620000}"/>
    <cellStyle name="Comma 5 3 2 7" xfId="25197" xr:uid="{00000000-0005-0000-0000-000023620000}"/>
    <cellStyle name="Comma 5 3 3" xfId="25198" xr:uid="{00000000-0005-0000-0000-000024620000}"/>
    <cellStyle name="Comma 5 3 3 2" xfId="25199" xr:uid="{00000000-0005-0000-0000-000025620000}"/>
    <cellStyle name="Comma 5 3 3 2 2" xfId="25200" xr:uid="{00000000-0005-0000-0000-000026620000}"/>
    <cellStyle name="Comma 5 3 3 2 2 2" xfId="25201" xr:uid="{00000000-0005-0000-0000-000027620000}"/>
    <cellStyle name="Comma 5 3 3 2 3" xfId="25202" xr:uid="{00000000-0005-0000-0000-000028620000}"/>
    <cellStyle name="Comma 5 3 3 3" xfId="25203" xr:uid="{00000000-0005-0000-0000-000029620000}"/>
    <cellStyle name="Comma 5 3 3 3 2" xfId="25204" xr:uid="{00000000-0005-0000-0000-00002A620000}"/>
    <cellStyle name="Comma 5 3 3 3 2 2" xfId="25205" xr:uid="{00000000-0005-0000-0000-00002B620000}"/>
    <cellStyle name="Comma 5 3 3 3 3" xfId="25206" xr:uid="{00000000-0005-0000-0000-00002C620000}"/>
    <cellStyle name="Comma 5 3 3 4" xfId="25207" xr:uid="{00000000-0005-0000-0000-00002D620000}"/>
    <cellStyle name="Comma 5 3 3 4 2" xfId="25208" xr:uid="{00000000-0005-0000-0000-00002E620000}"/>
    <cellStyle name="Comma 5 3 3 5" xfId="25209" xr:uid="{00000000-0005-0000-0000-00002F620000}"/>
    <cellStyle name="Comma 5 3 4" xfId="25210" xr:uid="{00000000-0005-0000-0000-000030620000}"/>
    <cellStyle name="Comma 5 3 4 2" xfId="25211" xr:uid="{00000000-0005-0000-0000-000031620000}"/>
    <cellStyle name="Comma 5 3 4 2 2" xfId="25212" xr:uid="{00000000-0005-0000-0000-000032620000}"/>
    <cellStyle name="Comma 5 3 4 3" xfId="25213" xr:uid="{00000000-0005-0000-0000-000033620000}"/>
    <cellStyle name="Comma 5 3 5" xfId="25214" xr:uid="{00000000-0005-0000-0000-000034620000}"/>
    <cellStyle name="Comma 5 3 5 2" xfId="25215" xr:uid="{00000000-0005-0000-0000-000035620000}"/>
    <cellStyle name="Comma 5 3 5 2 2" xfId="25216" xr:uid="{00000000-0005-0000-0000-000036620000}"/>
    <cellStyle name="Comma 5 3 5 3" xfId="25217" xr:uid="{00000000-0005-0000-0000-000037620000}"/>
    <cellStyle name="Comma 5 3 6" xfId="25218" xr:uid="{00000000-0005-0000-0000-000038620000}"/>
    <cellStyle name="Comma 5 3 6 2" xfId="25219" xr:uid="{00000000-0005-0000-0000-000039620000}"/>
    <cellStyle name="Comma 5 3 7" xfId="25220" xr:uid="{00000000-0005-0000-0000-00003A620000}"/>
    <cellStyle name="Comma 5 3 8" xfId="25221" xr:uid="{00000000-0005-0000-0000-00003B620000}"/>
    <cellStyle name="Comma 5 30" xfId="25222" xr:uid="{00000000-0005-0000-0000-00003C620000}"/>
    <cellStyle name="Comma 5 30 2" xfId="25223" xr:uid="{00000000-0005-0000-0000-00003D620000}"/>
    <cellStyle name="Comma 5 31" xfId="25224" xr:uid="{00000000-0005-0000-0000-00003E620000}"/>
    <cellStyle name="Comma 5 31 2" xfId="25225" xr:uid="{00000000-0005-0000-0000-00003F620000}"/>
    <cellStyle name="Comma 5 32" xfId="25226" xr:uid="{00000000-0005-0000-0000-000040620000}"/>
    <cellStyle name="Comma 5 32 2" xfId="25227" xr:uid="{00000000-0005-0000-0000-000041620000}"/>
    <cellStyle name="Comma 5 33" xfId="25228" xr:uid="{00000000-0005-0000-0000-000042620000}"/>
    <cellStyle name="Comma 5 33 2" xfId="25229" xr:uid="{00000000-0005-0000-0000-000043620000}"/>
    <cellStyle name="Comma 5 34" xfId="25230" xr:uid="{00000000-0005-0000-0000-000044620000}"/>
    <cellStyle name="Comma 5 34 2" xfId="25231" xr:uid="{00000000-0005-0000-0000-000045620000}"/>
    <cellStyle name="Comma 5 35" xfId="25232" xr:uid="{00000000-0005-0000-0000-000046620000}"/>
    <cellStyle name="Comma 5 35 2" xfId="25233" xr:uid="{00000000-0005-0000-0000-000047620000}"/>
    <cellStyle name="Comma 5 36" xfId="25234" xr:uid="{00000000-0005-0000-0000-000048620000}"/>
    <cellStyle name="Comma 5 36 2" xfId="25235" xr:uid="{00000000-0005-0000-0000-000049620000}"/>
    <cellStyle name="Comma 5 37" xfId="25236" xr:uid="{00000000-0005-0000-0000-00004A620000}"/>
    <cellStyle name="Comma 5 37 2" xfId="25237" xr:uid="{00000000-0005-0000-0000-00004B620000}"/>
    <cellStyle name="Comma 5 38" xfId="25238" xr:uid="{00000000-0005-0000-0000-00004C620000}"/>
    <cellStyle name="Comma 5 38 2" xfId="25239" xr:uid="{00000000-0005-0000-0000-00004D620000}"/>
    <cellStyle name="Comma 5 39" xfId="25240" xr:uid="{00000000-0005-0000-0000-00004E620000}"/>
    <cellStyle name="Comma 5 39 2" xfId="25241" xr:uid="{00000000-0005-0000-0000-00004F620000}"/>
    <cellStyle name="Comma 5 4" xfId="25242" xr:uid="{00000000-0005-0000-0000-000050620000}"/>
    <cellStyle name="Comma 5 4 2" xfId="25243" xr:uid="{00000000-0005-0000-0000-000051620000}"/>
    <cellStyle name="Comma 5 4 3" xfId="25244" xr:uid="{00000000-0005-0000-0000-000052620000}"/>
    <cellStyle name="Comma 5 40" xfId="25245" xr:uid="{00000000-0005-0000-0000-000053620000}"/>
    <cellStyle name="Comma 5 40 2" xfId="25246" xr:uid="{00000000-0005-0000-0000-000054620000}"/>
    <cellStyle name="Comma 5 41" xfId="25247" xr:uid="{00000000-0005-0000-0000-000055620000}"/>
    <cellStyle name="Comma 5 41 2" xfId="25248" xr:uid="{00000000-0005-0000-0000-000056620000}"/>
    <cellStyle name="Comma 5 42" xfId="25249" xr:uid="{00000000-0005-0000-0000-000057620000}"/>
    <cellStyle name="Comma 5 42 2" xfId="25250" xr:uid="{00000000-0005-0000-0000-000058620000}"/>
    <cellStyle name="Comma 5 43" xfId="25251" xr:uid="{00000000-0005-0000-0000-000059620000}"/>
    <cellStyle name="Comma 5 43 2" xfId="25252" xr:uid="{00000000-0005-0000-0000-00005A620000}"/>
    <cellStyle name="Comma 5 44" xfId="25253" xr:uid="{00000000-0005-0000-0000-00005B620000}"/>
    <cellStyle name="Comma 5 44 2" xfId="25254" xr:uid="{00000000-0005-0000-0000-00005C620000}"/>
    <cellStyle name="Comma 5 45" xfId="25255" xr:uid="{00000000-0005-0000-0000-00005D620000}"/>
    <cellStyle name="Comma 5 45 2" xfId="25256" xr:uid="{00000000-0005-0000-0000-00005E620000}"/>
    <cellStyle name="Comma 5 46" xfId="25257" xr:uid="{00000000-0005-0000-0000-00005F620000}"/>
    <cellStyle name="Comma 5 46 2" xfId="25258" xr:uid="{00000000-0005-0000-0000-000060620000}"/>
    <cellStyle name="Comma 5 47" xfId="25259" xr:uid="{00000000-0005-0000-0000-000061620000}"/>
    <cellStyle name="Comma 5 47 2" xfId="25260" xr:uid="{00000000-0005-0000-0000-000062620000}"/>
    <cellStyle name="Comma 5 48" xfId="25261" xr:uid="{00000000-0005-0000-0000-000063620000}"/>
    <cellStyle name="Comma 5 48 2" xfId="25262" xr:uid="{00000000-0005-0000-0000-000064620000}"/>
    <cellStyle name="Comma 5 49" xfId="25263" xr:uid="{00000000-0005-0000-0000-000065620000}"/>
    <cellStyle name="Comma 5 49 2" xfId="25264" xr:uid="{00000000-0005-0000-0000-000066620000}"/>
    <cellStyle name="Comma 5 5" xfId="25265" xr:uid="{00000000-0005-0000-0000-000067620000}"/>
    <cellStyle name="Comma 5 5 2" xfId="25266" xr:uid="{00000000-0005-0000-0000-000068620000}"/>
    <cellStyle name="Comma 5 5 2 2" xfId="25267" xr:uid="{00000000-0005-0000-0000-000069620000}"/>
    <cellStyle name="Comma 5 5 2 2 2" xfId="25268" xr:uid="{00000000-0005-0000-0000-00006A620000}"/>
    <cellStyle name="Comma 5 5 2 2 2 2" xfId="25269" xr:uid="{00000000-0005-0000-0000-00006B620000}"/>
    <cellStyle name="Comma 5 5 2 2 3" xfId="25270" xr:uid="{00000000-0005-0000-0000-00006C620000}"/>
    <cellStyle name="Comma 5 5 2 3" xfId="25271" xr:uid="{00000000-0005-0000-0000-00006D620000}"/>
    <cellStyle name="Comma 5 5 2 3 2" xfId="25272" xr:uid="{00000000-0005-0000-0000-00006E620000}"/>
    <cellStyle name="Comma 5 5 2 3 2 2" xfId="25273" xr:uid="{00000000-0005-0000-0000-00006F620000}"/>
    <cellStyle name="Comma 5 5 2 3 3" xfId="25274" xr:uid="{00000000-0005-0000-0000-000070620000}"/>
    <cellStyle name="Comma 5 5 2 4" xfId="25275" xr:uid="{00000000-0005-0000-0000-000071620000}"/>
    <cellStyle name="Comma 5 5 2 4 2" xfId="25276" xr:uid="{00000000-0005-0000-0000-000072620000}"/>
    <cellStyle name="Comma 5 5 2 5" xfId="25277" xr:uid="{00000000-0005-0000-0000-000073620000}"/>
    <cellStyle name="Comma 5 5 2 6" xfId="25278" xr:uid="{00000000-0005-0000-0000-000074620000}"/>
    <cellStyle name="Comma 5 5 3" xfId="25279" xr:uid="{00000000-0005-0000-0000-000075620000}"/>
    <cellStyle name="Comma 5 5 3 2" xfId="25280" xr:uid="{00000000-0005-0000-0000-000076620000}"/>
    <cellStyle name="Comma 5 5 3 2 2" xfId="25281" xr:uid="{00000000-0005-0000-0000-000077620000}"/>
    <cellStyle name="Comma 5 5 3 3" xfId="25282" xr:uid="{00000000-0005-0000-0000-000078620000}"/>
    <cellStyle name="Comma 5 5 4" xfId="25283" xr:uid="{00000000-0005-0000-0000-000079620000}"/>
    <cellStyle name="Comma 5 5 4 2" xfId="25284" xr:uid="{00000000-0005-0000-0000-00007A620000}"/>
    <cellStyle name="Comma 5 5 4 2 2" xfId="25285" xr:uid="{00000000-0005-0000-0000-00007B620000}"/>
    <cellStyle name="Comma 5 5 4 3" xfId="25286" xr:uid="{00000000-0005-0000-0000-00007C620000}"/>
    <cellStyle name="Comma 5 5 5" xfId="25287" xr:uid="{00000000-0005-0000-0000-00007D620000}"/>
    <cellStyle name="Comma 5 5 5 2" xfId="25288" xr:uid="{00000000-0005-0000-0000-00007E620000}"/>
    <cellStyle name="Comma 5 5 6" xfId="25289" xr:uid="{00000000-0005-0000-0000-00007F620000}"/>
    <cellStyle name="Comma 5 5 7" xfId="25290" xr:uid="{00000000-0005-0000-0000-000080620000}"/>
    <cellStyle name="Comma 5 50" xfId="25291" xr:uid="{00000000-0005-0000-0000-000081620000}"/>
    <cellStyle name="Comma 5 50 2" xfId="25292" xr:uid="{00000000-0005-0000-0000-000082620000}"/>
    <cellStyle name="Comma 5 51" xfId="25293" xr:uid="{00000000-0005-0000-0000-000083620000}"/>
    <cellStyle name="Comma 5 51 2" xfId="25294" xr:uid="{00000000-0005-0000-0000-000084620000}"/>
    <cellStyle name="Comma 5 52" xfId="25295" xr:uid="{00000000-0005-0000-0000-000085620000}"/>
    <cellStyle name="Comma 5 52 2" xfId="25296" xr:uid="{00000000-0005-0000-0000-000086620000}"/>
    <cellStyle name="Comma 5 53" xfId="25297" xr:uid="{00000000-0005-0000-0000-000087620000}"/>
    <cellStyle name="Comma 5 53 2" xfId="25298" xr:uid="{00000000-0005-0000-0000-000088620000}"/>
    <cellStyle name="Comma 5 54" xfId="25299" xr:uid="{00000000-0005-0000-0000-000089620000}"/>
    <cellStyle name="Comma 5 54 2" xfId="25300" xr:uid="{00000000-0005-0000-0000-00008A620000}"/>
    <cellStyle name="Comma 5 55" xfId="25301" xr:uid="{00000000-0005-0000-0000-00008B620000}"/>
    <cellStyle name="Comma 5 55 2" xfId="25302" xr:uid="{00000000-0005-0000-0000-00008C620000}"/>
    <cellStyle name="Comma 5 56" xfId="25303" xr:uid="{00000000-0005-0000-0000-00008D620000}"/>
    <cellStyle name="Comma 5 56 2" xfId="25304" xr:uid="{00000000-0005-0000-0000-00008E620000}"/>
    <cellStyle name="Comma 5 57" xfId="25305" xr:uid="{00000000-0005-0000-0000-00008F620000}"/>
    <cellStyle name="Comma 5 57 2" xfId="25306" xr:uid="{00000000-0005-0000-0000-000090620000}"/>
    <cellStyle name="Comma 5 58" xfId="25307" xr:uid="{00000000-0005-0000-0000-000091620000}"/>
    <cellStyle name="Comma 5 58 2" xfId="25308" xr:uid="{00000000-0005-0000-0000-000092620000}"/>
    <cellStyle name="Comma 5 59" xfId="25309" xr:uid="{00000000-0005-0000-0000-000093620000}"/>
    <cellStyle name="Comma 5 59 2" xfId="25310" xr:uid="{00000000-0005-0000-0000-000094620000}"/>
    <cellStyle name="Comma 5 6" xfId="25311" xr:uid="{00000000-0005-0000-0000-000095620000}"/>
    <cellStyle name="Comma 5 6 2" xfId="25312" xr:uid="{00000000-0005-0000-0000-000096620000}"/>
    <cellStyle name="Comma 5 6 2 2" xfId="25313" xr:uid="{00000000-0005-0000-0000-000097620000}"/>
    <cellStyle name="Comma 5 6 2 2 2" xfId="25314" xr:uid="{00000000-0005-0000-0000-000098620000}"/>
    <cellStyle name="Comma 5 6 2 3" xfId="25315" xr:uid="{00000000-0005-0000-0000-000099620000}"/>
    <cellStyle name="Comma 5 6 2 4" xfId="25316" xr:uid="{00000000-0005-0000-0000-00009A620000}"/>
    <cellStyle name="Comma 5 6 3" xfId="25317" xr:uid="{00000000-0005-0000-0000-00009B620000}"/>
    <cellStyle name="Comma 5 6 3 2" xfId="25318" xr:uid="{00000000-0005-0000-0000-00009C620000}"/>
    <cellStyle name="Comma 5 6 3 2 2" xfId="25319" xr:uid="{00000000-0005-0000-0000-00009D620000}"/>
    <cellStyle name="Comma 5 6 3 3" xfId="25320" xr:uid="{00000000-0005-0000-0000-00009E620000}"/>
    <cellStyle name="Comma 5 6 4" xfId="25321" xr:uid="{00000000-0005-0000-0000-00009F620000}"/>
    <cellStyle name="Comma 5 6 4 2" xfId="25322" xr:uid="{00000000-0005-0000-0000-0000A0620000}"/>
    <cellStyle name="Comma 5 6 5" xfId="25323" xr:uid="{00000000-0005-0000-0000-0000A1620000}"/>
    <cellStyle name="Comma 5 6 6" xfId="25324" xr:uid="{00000000-0005-0000-0000-0000A2620000}"/>
    <cellStyle name="Comma 5 60" xfId="25325" xr:uid="{00000000-0005-0000-0000-0000A3620000}"/>
    <cellStyle name="Comma 5 60 2" xfId="25326" xr:uid="{00000000-0005-0000-0000-0000A4620000}"/>
    <cellStyle name="Comma 5 61" xfId="25327" xr:uid="{00000000-0005-0000-0000-0000A5620000}"/>
    <cellStyle name="Comma 5 61 2" xfId="25328" xr:uid="{00000000-0005-0000-0000-0000A6620000}"/>
    <cellStyle name="Comma 5 62" xfId="25329" xr:uid="{00000000-0005-0000-0000-0000A7620000}"/>
    <cellStyle name="Comma 5 62 2" xfId="25330" xr:uid="{00000000-0005-0000-0000-0000A8620000}"/>
    <cellStyle name="Comma 5 63" xfId="25331" xr:uid="{00000000-0005-0000-0000-0000A9620000}"/>
    <cellStyle name="Comma 5 63 2" xfId="25332" xr:uid="{00000000-0005-0000-0000-0000AA620000}"/>
    <cellStyle name="Comma 5 64" xfId="25333" xr:uid="{00000000-0005-0000-0000-0000AB620000}"/>
    <cellStyle name="Comma 5 64 2" xfId="25334" xr:uid="{00000000-0005-0000-0000-0000AC620000}"/>
    <cellStyle name="Comma 5 65" xfId="25335" xr:uid="{00000000-0005-0000-0000-0000AD620000}"/>
    <cellStyle name="Comma 5 65 2" xfId="25336" xr:uid="{00000000-0005-0000-0000-0000AE620000}"/>
    <cellStyle name="Comma 5 66" xfId="25337" xr:uid="{00000000-0005-0000-0000-0000AF620000}"/>
    <cellStyle name="Comma 5 66 2" xfId="25338" xr:uid="{00000000-0005-0000-0000-0000B0620000}"/>
    <cellStyle name="Comma 5 67" xfId="25339" xr:uid="{00000000-0005-0000-0000-0000B1620000}"/>
    <cellStyle name="Comma 5 67 2" xfId="25340" xr:uid="{00000000-0005-0000-0000-0000B2620000}"/>
    <cellStyle name="Comma 5 68" xfId="25341" xr:uid="{00000000-0005-0000-0000-0000B3620000}"/>
    <cellStyle name="Comma 5 69" xfId="25342" xr:uid="{00000000-0005-0000-0000-0000B4620000}"/>
    <cellStyle name="Comma 5 69 2" xfId="25343" xr:uid="{00000000-0005-0000-0000-0000B5620000}"/>
    <cellStyle name="Comma 5 69 3" xfId="25344" xr:uid="{00000000-0005-0000-0000-0000B6620000}"/>
    <cellStyle name="Comma 5 69 3 2" xfId="25345" xr:uid="{00000000-0005-0000-0000-0000B7620000}"/>
    <cellStyle name="Comma 5 69 3 2 2" xfId="25346" xr:uid="{00000000-0005-0000-0000-0000B8620000}"/>
    <cellStyle name="Comma 5 69 3 3" xfId="25347" xr:uid="{00000000-0005-0000-0000-0000B9620000}"/>
    <cellStyle name="Comma 5 7" xfId="25348" xr:uid="{00000000-0005-0000-0000-0000BA620000}"/>
    <cellStyle name="Comma 5 7 2" xfId="25349" xr:uid="{00000000-0005-0000-0000-0000BB620000}"/>
    <cellStyle name="Comma 5 7 2 2" xfId="25350" xr:uid="{00000000-0005-0000-0000-0000BC620000}"/>
    <cellStyle name="Comma 5 7 2 3" xfId="25351" xr:uid="{00000000-0005-0000-0000-0000BD620000}"/>
    <cellStyle name="Comma 5 7 3" xfId="25352" xr:uid="{00000000-0005-0000-0000-0000BE620000}"/>
    <cellStyle name="Comma 5 7 4" xfId="25353" xr:uid="{00000000-0005-0000-0000-0000BF620000}"/>
    <cellStyle name="Comma 5 70" xfId="25354" xr:uid="{00000000-0005-0000-0000-0000C0620000}"/>
    <cellStyle name="Comma 5 70 2" xfId="25355" xr:uid="{00000000-0005-0000-0000-0000C1620000}"/>
    <cellStyle name="Comma 5 71" xfId="25356" xr:uid="{00000000-0005-0000-0000-0000C2620000}"/>
    <cellStyle name="Comma 5 71 2" xfId="25357" xr:uid="{00000000-0005-0000-0000-0000C3620000}"/>
    <cellStyle name="Comma 5 72" xfId="25358" xr:uid="{00000000-0005-0000-0000-0000C4620000}"/>
    <cellStyle name="Comma 5 72 2" xfId="25359" xr:uid="{00000000-0005-0000-0000-0000C5620000}"/>
    <cellStyle name="Comma 5 73" xfId="25360" xr:uid="{00000000-0005-0000-0000-0000C6620000}"/>
    <cellStyle name="Comma 5 74" xfId="25361" xr:uid="{00000000-0005-0000-0000-0000C7620000}"/>
    <cellStyle name="Comma 5 75" xfId="25362" xr:uid="{00000000-0005-0000-0000-0000C8620000}"/>
    <cellStyle name="Comma 5 8" xfId="25363" xr:uid="{00000000-0005-0000-0000-0000C9620000}"/>
    <cellStyle name="Comma 5 8 2" xfId="25364" xr:uid="{00000000-0005-0000-0000-0000CA620000}"/>
    <cellStyle name="Comma 5 8 2 2" xfId="25365" xr:uid="{00000000-0005-0000-0000-0000CB620000}"/>
    <cellStyle name="Comma 5 8 2 3" xfId="25366" xr:uid="{00000000-0005-0000-0000-0000CC620000}"/>
    <cellStyle name="Comma 5 8 3" xfId="25367" xr:uid="{00000000-0005-0000-0000-0000CD620000}"/>
    <cellStyle name="Comma 5 8 4" xfId="25368" xr:uid="{00000000-0005-0000-0000-0000CE620000}"/>
    <cellStyle name="Comma 5 9" xfId="25369" xr:uid="{00000000-0005-0000-0000-0000CF620000}"/>
    <cellStyle name="Comma 5 9 2" xfId="25370" xr:uid="{00000000-0005-0000-0000-0000D0620000}"/>
    <cellStyle name="Comma 5 9 2 2" xfId="25371" xr:uid="{00000000-0005-0000-0000-0000D1620000}"/>
    <cellStyle name="Comma 5 9 3" xfId="25372" xr:uid="{00000000-0005-0000-0000-0000D2620000}"/>
    <cellStyle name="Comma 50" xfId="25373" xr:uid="{00000000-0005-0000-0000-0000D3620000}"/>
    <cellStyle name="Comma 50 2" xfId="25374" xr:uid="{00000000-0005-0000-0000-0000D4620000}"/>
    <cellStyle name="Comma 50 2 2" xfId="25375" xr:uid="{00000000-0005-0000-0000-0000D5620000}"/>
    <cellStyle name="Comma 50 3" xfId="25376" xr:uid="{00000000-0005-0000-0000-0000D6620000}"/>
    <cellStyle name="Comma 50 3 2" xfId="25377" xr:uid="{00000000-0005-0000-0000-0000D7620000}"/>
    <cellStyle name="Comma 50 4" xfId="25378" xr:uid="{00000000-0005-0000-0000-0000D8620000}"/>
    <cellStyle name="Comma 50 5" xfId="25379" xr:uid="{00000000-0005-0000-0000-0000D9620000}"/>
    <cellStyle name="Comma 500" xfId="25380" xr:uid="{00000000-0005-0000-0000-0000DA620000}"/>
    <cellStyle name="Comma 501" xfId="25381" xr:uid="{00000000-0005-0000-0000-0000DB620000}"/>
    <cellStyle name="Comma 501 2" xfId="25382" xr:uid="{00000000-0005-0000-0000-0000DC620000}"/>
    <cellStyle name="Comma 502" xfId="25383" xr:uid="{00000000-0005-0000-0000-0000DD620000}"/>
    <cellStyle name="Comma 503" xfId="25384" xr:uid="{00000000-0005-0000-0000-0000DE620000}"/>
    <cellStyle name="Comma 504" xfId="25385" xr:uid="{00000000-0005-0000-0000-0000DF620000}"/>
    <cellStyle name="Comma 505" xfId="25386" xr:uid="{00000000-0005-0000-0000-0000E0620000}"/>
    <cellStyle name="Comma 506" xfId="25387" xr:uid="{00000000-0005-0000-0000-0000E1620000}"/>
    <cellStyle name="Comma 507" xfId="25388" xr:uid="{00000000-0005-0000-0000-0000E2620000}"/>
    <cellStyle name="Comma 508" xfId="25389" xr:uid="{00000000-0005-0000-0000-0000E3620000}"/>
    <cellStyle name="Comma 509" xfId="25390" xr:uid="{00000000-0005-0000-0000-0000E4620000}"/>
    <cellStyle name="Comma 51" xfId="25391" xr:uid="{00000000-0005-0000-0000-0000E5620000}"/>
    <cellStyle name="Comma 51 2" xfId="25392" xr:uid="{00000000-0005-0000-0000-0000E6620000}"/>
    <cellStyle name="Comma 51 2 2" xfId="25393" xr:uid="{00000000-0005-0000-0000-0000E7620000}"/>
    <cellStyle name="Comma 51 3" xfId="25394" xr:uid="{00000000-0005-0000-0000-0000E8620000}"/>
    <cellStyle name="Comma 51 3 2" xfId="25395" xr:uid="{00000000-0005-0000-0000-0000E9620000}"/>
    <cellStyle name="Comma 51 4" xfId="25396" xr:uid="{00000000-0005-0000-0000-0000EA620000}"/>
    <cellStyle name="Comma 51 5" xfId="25397" xr:uid="{00000000-0005-0000-0000-0000EB620000}"/>
    <cellStyle name="Comma 510" xfId="25398" xr:uid="{00000000-0005-0000-0000-0000EC620000}"/>
    <cellStyle name="Comma 511" xfId="25399" xr:uid="{00000000-0005-0000-0000-0000ED620000}"/>
    <cellStyle name="Comma 512" xfId="25400" xr:uid="{00000000-0005-0000-0000-0000EE620000}"/>
    <cellStyle name="Comma 513" xfId="25401" xr:uid="{00000000-0005-0000-0000-0000EF620000}"/>
    <cellStyle name="Comma 514" xfId="25402" xr:uid="{00000000-0005-0000-0000-0000F0620000}"/>
    <cellStyle name="Comma 515" xfId="25403" xr:uid="{00000000-0005-0000-0000-0000F1620000}"/>
    <cellStyle name="Comma 516" xfId="25404" xr:uid="{00000000-0005-0000-0000-0000F2620000}"/>
    <cellStyle name="Comma 517" xfId="25405" xr:uid="{00000000-0005-0000-0000-0000F3620000}"/>
    <cellStyle name="Comma 518" xfId="25406" xr:uid="{00000000-0005-0000-0000-0000F4620000}"/>
    <cellStyle name="Comma 519" xfId="25407" xr:uid="{00000000-0005-0000-0000-0000F5620000}"/>
    <cellStyle name="Comma 52" xfId="25408" xr:uid="{00000000-0005-0000-0000-0000F6620000}"/>
    <cellStyle name="Comma 52 2" xfId="25409" xr:uid="{00000000-0005-0000-0000-0000F7620000}"/>
    <cellStyle name="Comma 52 2 2" xfId="25410" xr:uid="{00000000-0005-0000-0000-0000F8620000}"/>
    <cellStyle name="Comma 52 3" xfId="25411" xr:uid="{00000000-0005-0000-0000-0000F9620000}"/>
    <cellStyle name="Comma 52 3 2" xfId="25412" xr:uid="{00000000-0005-0000-0000-0000FA620000}"/>
    <cellStyle name="Comma 52 4" xfId="25413" xr:uid="{00000000-0005-0000-0000-0000FB620000}"/>
    <cellStyle name="Comma 52 5" xfId="25414" xr:uid="{00000000-0005-0000-0000-0000FC620000}"/>
    <cellStyle name="Comma 520" xfId="25415" xr:uid="{00000000-0005-0000-0000-0000FD620000}"/>
    <cellStyle name="Comma 521" xfId="25416" xr:uid="{00000000-0005-0000-0000-0000FE620000}"/>
    <cellStyle name="Comma 522" xfId="25417" xr:uid="{00000000-0005-0000-0000-0000FF620000}"/>
    <cellStyle name="Comma 523" xfId="25418" xr:uid="{00000000-0005-0000-0000-000000630000}"/>
    <cellStyle name="Comma 524" xfId="25419" xr:uid="{00000000-0005-0000-0000-000001630000}"/>
    <cellStyle name="Comma 525" xfId="25420" xr:uid="{00000000-0005-0000-0000-000002630000}"/>
    <cellStyle name="Comma 526" xfId="25421" xr:uid="{00000000-0005-0000-0000-000003630000}"/>
    <cellStyle name="Comma 527" xfId="25422" xr:uid="{00000000-0005-0000-0000-000004630000}"/>
    <cellStyle name="Comma 528" xfId="25423" xr:uid="{00000000-0005-0000-0000-000005630000}"/>
    <cellStyle name="Comma 529" xfId="25424" xr:uid="{00000000-0005-0000-0000-000006630000}"/>
    <cellStyle name="Comma 53" xfId="25425" xr:uid="{00000000-0005-0000-0000-000007630000}"/>
    <cellStyle name="Comma 53 2" xfId="25426" xr:uid="{00000000-0005-0000-0000-000008630000}"/>
    <cellStyle name="Comma 53 2 2" xfId="25427" xr:uid="{00000000-0005-0000-0000-000009630000}"/>
    <cellStyle name="Comma 53 2 2 2" xfId="25428" xr:uid="{00000000-0005-0000-0000-00000A630000}"/>
    <cellStyle name="Comma 53 2 2 2 2" xfId="25429" xr:uid="{00000000-0005-0000-0000-00000B630000}"/>
    <cellStyle name="Comma 53 2 2 2 2 2" xfId="25430" xr:uid="{00000000-0005-0000-0000-00000C630000}"/>
    <cellStyle name="Comma 53 2 2 2 3" xfId="25431" xr:uid="{00000000-0005-0000-0000-00000D630000}"/>
    <cellStyle name="Comma 53 2 2 3" xfId="25432" xr:uid="{00000000-0005-0000-0000-00000E630000}"/>
    <cellStyle name="Comma 53 2 2 3 2" xfId="25433" xr:uid="{00000000-0005-0000-0000-00000F630000}"/>
    <cellStyle name="Comma 53 2 2 4" xfId="25434" xr:uid="{00000000-0005-0000-0000-000010630000}"/>
    <cellStyle name="Comma 53 2 2 5" xfId="25435" xr:uid="{00000000-0005-0000-0000-000011630000}"/>
    <cellStyle name="Comma 53 2 3" xfId="25436" xr:uid="{00000000-0005-0000-0000-000012630000}"/>
    <cellStyle name="Comma 53 2 3 2" xfId="25437" xr:uid="{00000000-0005-0000-0000-000013630000}"/>
    <cellStyle name="Comma 53 2 3 2 2" xfId="25438" xr:uid="{00000000-0005-0000-0000-000014630000}"/>
    <cellStyle name="Comma 53 2 3 3" xfId="25439" xr:uid="{00000000-0005-0000-0000-000015630000}"/>
    <cellStyle name="Comma 53 2 4" xfId="25440" xr:uid="{00000000-0005-0000-0000-000016630000}"/>
    <cellStyle name="Comma 53 2 4 2" xfId="25441" xr:uid="{00000000-0005-0000-0000-000017630000}"/>
    <cellStyle name="Comma 53 2 5" xfId="25442" xr:uid="{00000000-0005-0000-0000-000018630000}"/>
    <cellStyle name="Comma 53 2 6" xfId="25443" xr:uid="{00000000-0005-0000-0000-000019630000}"/>
    <cellStyle name="Comma 53 3" xfId="25444" xr:uid="{00000000-0005-0000-0000-00001A630000}"/>
    <cellStyle name="Comma 53 3 2" xfId="25445" xr:uid="{00000000-0005-0000-0000-00001B630000}"/>
    <cellStyle name="Comma 53 3 2 2" xfId="25446" xr:uid="{00000000-0005-0000-0000-00001C630000}"/>
    <cellStyle name="Comma 53 3 2 2 2" xfId="25447" xr:uid="{00000000-0005-0000-0000-00001D630000}"/>
    <cellStyle name="Comma 53 3 2 3" xfId="25448" xr:uid="{00000000-0005-0000-0000-00001E630000}"/>
    <cellStyle name="Comma 53 3 3" xfId="25449" xr:uid="{00000000-0005-0000-0000-00001F630000}"/>
    <cellStyle name="Comma 53 3 3 2" xfId="25450" xr:uid="{00000000-0005-0000-0000-000020630000}"/>
    <cellStyle name="Comma 53 3 4" xfId="25451" xr:uid="{00000000-0005-0000-0000-000021630000}"/>
    <cellStyle name="Comma 53 3 5" xfId="25452" xr:uid="{00000000-0005-0000-0000-000022630000}"/>
    <cellStyle name="Comma 53 4" xfId="25453" xr:uid="{00000000-0005-0000-0000-000023630000}"/>
    <cellStyle name="Comma 53 4 2" xfId="25454" xr:uid="{00000000-0005-0000-0000-000024630000}"/>
    <cellStyle name="Comma 53 4 2 2" xfId="25455" xr:uid="{00000000-0005-0000-0000-000025630000}"/>
    <cellStyle name="Comma 53 4 3" xfId="25456" xr:uid="{00000000-0005-0000-0000-000026630000}"/>
    <cellStyle name="Comma 53 5" xfId="25457" xr:uid="{00000000-0005-0000-0000-000027630000}"/>
    <cellStyle name="Comma 53 5 2" xfId="25458" xr:uid="{00000000-0005-0000-0000-000028630000}"/>
    <cellStyle name="Comma 53 6" xfId="25459" xr:uid="{00000000-0005-0000-0000-000029630000}"/>
    <cellStyle name="Comma 53 7" xfId="25460" xr:uid="{00000000-0005-0000-0000-00002A630000}"/>
    <cellStyle name="Comma 53 8" xfId="25461" xr:uid="{00000000-0005-0000-0000-00002B630000}"/>
    <cellStyle name="Comma 530" xfId="25462" xr:uid="{00000000-0005-0000-0000-00002C630000}"/>
    <cellStyle name="Comma 531" xfId="25463" xr:uid="{00000000-0005-0000-0000-00002D630000}"/>
    <cellStyle name="Comma 532" xfId="25464" xr:uid="{00000000-0005-0000-0000-00002E630000}"/>
    <cellStyle name="Comma 533" xfId="25465" xr:uid="{00000000-0005-0000-0000-00002F630000}"/>
    <cellStyle name="Comma 534" xfId="25466" xr:uid="{00000000-0005-0000-0000-000030630000}"/>
    <cellStyle name="Comma 535" xfId="25467" xr:uid="{00000000-0005-0000-0000-000031630000}"/>
    <cellStyle name="Comma 536" xfId="25468" xr:uid="{00000000-0005-0000-0000-000032630000}"/>
    <cellStyle name="Comma 537" xfId="25469" xr:uid="{00000000-0005-0000-0000-000033630000}"/>
    <cellStyle name="Comma 538" xfId="25470" xr:uid="{00000000-0005-0000-0000-000034630000}"/>
    <cellStyle name="Comma 539" xfId="25471" xr:uid="{00000000-0005-0000-0000-000035630000}"/>
    <cellStyle name="Comma 54" xfId="25472" xr:uid="{00000000-0005-0000-0000-000036630000}"/>
    <cellStyle name="Comma 54 2" xfId="25473" xr:uid="{00000000-0005-0000-0000-000037630000}"/>
    <cellStyle name="Comma 54 2 2" xfId="25474" xr:uid="{00000000-0005-0000-0000-000038630000}"/>
    <cellStyle name="Comma 54 3" xfId="25475" xr:uid="{00000000-0005-0000-0000-000039630000}"/>
    <cellStyle name="Comma 54 4" xfId="25476" xr:uid="{00000000-0005-0000-0000-00003A630000}"/>
    <cellStyle name="Comma 540" xfId="25477" xr:uid="{00000000-0005-0000-0000-00003B630000}"/>
    <cellStyle name="Comma 541" xfId="25478" xr:uid="{00000000-0005-0000-0000-00003C630000}"/>
    <cellStyle name="Comma 542" xfId="25479" xr:uid="{00000000-0005-0000-0000-00003D630000}"/>
    <cellStyle name="Comma 543" xfId="25480" xr:uid="{00000000-0005-0000-0000-00003E630000}"/>
    <cellStyle name="Comma 544" xfId="25481" xr:uid="{00000000-0005-0000-0000-00003F630000}"/>
    <cellStyle name="Comma 545" xfId="25482" xr:uid="{00000000-0005-0000-0000-000040630000}"/>
    <cellStyle name="Comma 546" xfId="25483" xr:uid="{00000000-0005-0000-0000-000041630000}"/>
    <cellStyle name="Comma 547" xfId="25484" xr:uid="{00000000-0005-0000-0000-000042630000}"/>
    <cellStyle name="Comma 548" xfId="25485" xr:uid="{00000000-0005-0000-0000-000043630000}"/>
    <cellStyle name="Comma 549" xfId="25486" xr:uid="{00000000-0005-0000-0000-000044630000}"/>
    <cellStyle name="Comma 55" xfId="25487" xr:uid="{00000000-0005-0000-0000-000045630000}"/>
    <cellStyle name="Comma 55 2" xfId="25488" xr:uid="{00000000-0005-0000-0000-000046630000}"/>
    <cellStyle name="Comma 55 2 2" xfId="25489" xr:uid="{00000000-0005-0000-0000-000047630000}"/>
    <cellStyle name="Comma 55 2 2 2" xfId="25490" xr:uid="{00000000-0005-0000-0000-000048630000}"/>
    <cellStyle name="Comma 55 2 2 2 2" xfId="25491" xr:uid="{00000000-0005-0000-0000-000049630000}"/>
    <cellStyle name="Comma 55 2 2 3" xfId="25492" xr:uid="{00000000-0005-0000-0000-00004A630000}"/>
    <cellStyle name="Comma 55 2 2 4" xfId="25493" xr:uid="{00000000-0005-0000-0000-00004B630000}"/>
    <cellStyle name="Comma 55 2 3" xfId="25494" xr:uid="{00000000-0005-0000-0000-00004C630000}"/>
    <cellStyle name="Comma 55 2 3 2" xfId="25495" xr:uid="{00000000-0005-0000-0000-00004D630000}"/>
    <cellStyle name="Comma 55 2 4" xfId="25496" xr:uid="{00000000-0005-0000-0000-00004E630000}"/>
    <cellStyle name="Comma 55 2 5" xfId="25497" xr:uid="{00000000-0005-0000-0000-00004F630000}"/>
    <cellStyle name="Comma 55 3" xfId="25498" xr:uid="{00000000-0005-0000-0000-000050630000}"/>
    <cellStyle name="Comma 55 3 2" xfId="25499" xr:uid="{00000000-0005-0000-0000-000051630000}"/>
    <cellStyle name="Comma 55 3 2 2" xfId="25500" xr:uid="{00000000-0005-0000-0000-000052630000}"/>
    <cellStyle name="Comma 55 3 3" xfId="25501" xr:uid="{00000000-0005-0000-0000-000053630000}"/>
    <cellStyle name="Comma 55 3 4" xfId="25502" xr:uid="{00000000-0005-0000-0000-000054630000}"/>
    <cellStyle name="Comma 55 4" xfId="25503" xr:uid="{00000000-0005-0000-0000-000055630000}"/>
    <cellStyle name="Comma 55 4 2" xfId="25504" xr:uid="{00000000-0005-0000-0000-000056630000}"/>
    <cellStyle name="Comma 55 5" xfId="25505" xr:uid="{00000000-0005-0000-0000-000057630000}"/>
    <cellStyle name="Comma 55 6" xfId="25506" xr:uid="{00000000-0005-0000-0000-000058630000}"/>
    <cellStyle name="Comma 55 7" xfId="25507" xr:uid="{00000000-0005-0000-0000-000059630000}"/>
    <cellStyle name="Comma 550" xfId="25508" xr:uid="{00000000-0005-0000-0000-00005A630000}"/>
    <cellStyle name="Comma 551" xfId="25509" xr:uid="{00000000-0005-0000-0000-00005B630000}"/>
    <cellStyle name="Comma 552" xfId="25510" xr:uid="{00000000-0005-0000-0000-00005C630000}"/>
    <cellStyle name="Comma 553" xfId="25511" xr:uid="{00000000-0005-0000-0000-00005D630000}"/>
    <cellStyle name="Comma 554" xfId="25512" xr:uid="{00000000-0005-0000-0000-00005E630000}"/>
    <cellStyle name="Comma 555" xfId="25513" xr:uid="{00000000-0005-0000-0000-00005F630000}"/>
    <cellStyle name="Comma 556" xfId="25514" xr:uid="{00000000-0005-0000-0000-000060630000}"/>
    <cellStyle name="Comma 557" xfId="25515" xr:uid="{00000000-0005-0000-0000-000061630000}"/>
    <cellStyle name="Comma 558" xfId="25516" xr:uid="{00000000-0005-0000-0000-000062630000}"/>
    <cellStyle name="Comma 559" xfId="25517" xr:uid="{00000000-0005-0000-0000-000063630000}"/>
    <cellStyle name="Comma 56" xfId="25518" xr:uid="{00000000-0005-0000-0000-000064630000}"/>
    <cellStyle name="Comma 56 2" xfId="25519" xr:uid="{00000000-0005-0000-0000-000065630000}"/>
    <cellStyle name="Comma 56 2 2" xfId="25520" xr:uid="{00000000-0005-0000-0000-000066630000}"/>
    <cellStyle name="Comma 56 3" xfId="25521" xr:uid="{00000000-0005-0000-0000-000067630000}"/>
    <cellStyle name="Comma 56 4" xfId="25522" xr:uid="{00000000-0005-0000-0000-000068630000}"/>
    <cellStyle name="Comma 560" xfId="25523" xr:uid="{00000000-0005-0000-0000-000069630000}"/>
    <cellStyle name="Comma 561" xfId="25524" xr:uid="{00000000-0005-0000-0000-00006A630000}"/>
    <cellStyle name="Comma 562" xfId="25525" xr:uid="{00000000-0005-0000-0000-00006B630000}"/>
    <cellStyle name="Comma 563" xfId="25526" xr:uid="{00000000-0005-0000-0000-00006C630000}"/>
    <cellStyle name="Comma 564" xfId="25527" xr:uid="{00000000-0005-0000-0000-00006D630000}"/>
    <cellStyle name="Comma 565" xfId="25528" xr:uid="{00000000-0005-0000-0000-00006E630000}"/>
    <cellStyle name="Comma 566" xfId="25529" xr:uid="{00000000-0005-0000-0000-00006F630000}"/>
    <cellStyle name="Comma 567" xfId="25530" xr:uid="{00000000-0005-0000-0000-000070630000}"/>
    <cellStyle name="Comma 568" xfId="25531" xr:uid="{00000000-0005-0000-0000-000071630000}"/>
    <cellStyle name="Comma 569" xfId="25532" xr:uid="{00000000-0005-0000-0000-000072630000}"/>
    <cellStyle name="Comma 57" xfId="25533" xr:uid="{00000000-0005-0000-0000-000073630000}"/>
    <cellStyle name="Comma 57 2" xfId="25534" xr:uid="{00000000-0005-0000-0000-000074630000}"/>
    <cellStyle name="Comma 57 2 2" xfId="25535" xr:uid="{00000000-0005-0000-0000-000075630000}"/>
    <cellStyle name="Comma 57 3" xfId="25536" xr:uid="{00000000-0005-0000-0000-000076630000}"/>
    <cellStyle name="Comma 57 4" xfId="25537" xr:uid="{00000000-0005-0000-0000-000077630000}"/>
    <cellStyle name="Comma 570" xfId="25538" xr:uid="{00000000-0005-0000-0000-000078630000}"/>
    <cellStyle name="Comma 571" xfId="25539" xr:uid="{00000000-0005-0000-0000-000079630000}"/>
    <cellStyle name="Comma 572" xfId="25540" xr:uid="{00000000-0005-0000-0000-00007A630000}"/>
    <cellStyle name="Comma 573" xfId="25541" xr:uid="{00000000-0005-0000-0000-00007B630000}"/>
    <cellStyle name="Comma 574" xfId="25542" xr:uid="{00000000-0005-0000-0000-00007C630000}"/>
    <cellStyle name="Comma 575" xfId="25543" xr:uid="{00000000-0005-0000-0000-00007D630000}"/>
    <cellStyle name="Comma 576" xfId="25544" xr:uid="{00000000-0005-0000-0000-00007E630000}"/>
    <cellStyle name="Comma 577" xfId="25545" xr:uid="{00000000-0005-0000-0000-00007F630000}"/>
    <cellStyle name="Comma 578" xfId="25546" xr:uid="{00000000-0005-0000-0000-000080630000}"/>
    <cellStyle name="Comma 579" xfId="25547" xr:uid="{00000000-0005-0000-0000-000081630000}"/>
    <cellStyle name="Comma 579 2" xfId="25548" xr:uid="{00000000-0005-0000-0000-000082630000}"/>
    <cellStyle name="Comma 58" xfId="25549" xr:uid="{00000000-0005-0000-0000-000083630000}"/>
    <cellStyle name="Comma 58 2" xfId="25550" xr:uid="{00000000-0005-0000-0000-000084630000}"/>
    <cellStyle name="Comma 58 2 2" xfId="25551" xr:uid="{00000000-0005-0000-0000-000085630000}"/>
    <cellStyle name="Comma 58 3" xfId="25552" xr:uid="{00000000-0005-0000-0000-000086630000}"/>
    <cellStyle name="Comma 58 4" xfId="25553" xr:uid="{00000000-0005-0000-0000-000087630000}"/>
    <cellStyle name="Comma 580" xfId="25554" xr:uid="{00000000-0005-0000-0000-000088630000}"/>
    <cellStyle name="Comma 581" xfId="25555" xr:uid="{00000000-0005-0000-0000-000089630000}"/>
    <cellStyle name="Comma 582" xfId="25556" xr:uid="{00000000-0005-0000-0000-00008A630000}"/>
    <cellStyle name="Comma 583" xfId="25557" xr:uid="{00000000-0005-0000-0000-00008B630000}"/>
    <cellStyle name="Comma 584" xfId="25558" xr:uid="{00000000-0005-0000-0000-00008C630000}"/>
    <cellStyle name="Comma 585" xfId="25559" xr:uid="{00000000-0005-0000-0000-00008D630000}"/>
    <cellStyle name="Comma 586" xfId="25560" xr:uid="{00000000-0005-0000-0000-00008E630000}"/>
    <cellStyle name="Comma 587" xfId="25561" xr:uid="{00000000-0005-0000-0000-00008F630000}"/>
    <cellStyle name="Comma 588" xfId="25562" xr:uid="{00000000-0005-0000-0000-000090630000}"/>
    <cellStyle name="Comma 589" xfId="25563" xr:uid="{00000000-0005-0000-0000-000091630000}"/>
    <cellStyle name="Comma 59" xfId="25564" xr:uid="{00000000-0005-0000-0000-000092630000}"/>
    <cellStyle name="Comma 59 2" xfId="25565" xr:uid="{00000000-0005-0000-0000-000093630000}"/>
    <cellStyle name="Comma 59 2 2" xfId="25566" xr:uid="{00000000-0005-0000-0000-000094630000}"/>
    <cellStyle name="Comma 59 3" xfId="25567" xr:uid="{00000000-0005-0000-0000-000095630000}"/>
    <cellStyle name="Comma 59 4" xfId="25568" xr:uid="{00000000-0005-0000-0000-000096630000}"/>
    <cellStyle name="Comma 590" xfId="25569" xr:uid="{00000000-0005-0000-0000-000097630000}"/>
    <cellStyle name="Comma 591" xfId="25570" xr:uid="{00000000-0005-0000-0000-000098630000}"/>
    <cellStyle name="Comma 592" xfId="25571" xr:uid="{00000000-0005-0000-0000-000099630000}"/>
    <cellStyle name="Comma 593" xfId="25572" xr:uid="{00000000-0005-0000-0000-00009A630000}"/>
    <cellStyle name="Comma 594" xfId="25573" xr:uid="{00000000-0005-0000-0000-00009B630000}"/>
    <cellStyle name="Comma 595" xfId="25574" xr:uid="{00000000-0005-0000-0000-00009C630000}"/>
    <cellStyle name="Comma 596" xfId="25575" xr:uid="{00000000-0005-0000-0000-00009D630000}"/>
    <cellStyle name="Comma 597" xfId="25576" xr:uid="{00000000-0005-0000-0000-00009E630000}"/>
    <cellStyle name="Comma 598" xfId="25577" xr:uid="{00000000-0005-0000-0000-00009F630000}"/>
    <cellStyle name="Comma 599" xfId="25578" xr:uid="{00000000-0005-0000-0000-0000A0630000}"/>
    <cellStyle name="Comma 6" xfId="25579" xr:uid="{00000000-0005-0000-0000-0000A1630000}"/>
    <cellStyle name="Comma 6 2" xfId="25580" xr:uid="{00000000-0005-0000-0000-0000A2630000}"/>
    <cellStyle name="Comma 6 2 2" xfId="25581" xr:uid="{00000000-0005-0000-0000-0000A3630000}"/>
    <cellStyle name="Comma 6 3" xfId="25582" xr:uid="{00000000-0005-0000-0000-0000A4630000}"/>
    <cellStyle name="Comma 6 3 2" xfId="25583" xr:uid="{00000000-0005-0000-0000-0000A5630000}"/>
    <cellStyle name="Comma 6 4" xfId="25584" xr:uid="{00000000-0005-0000-0000-0000A6630000}"/>
    <cellStyle name="Comma 6 5" xfId="25585" xr:uid="{00000000-0005-0000-0000-0000A7630000}"/>
    <cellStyle name="Comma 60" xfId="25586" xr:uid="{00000000-0005-0000-0000-0000A8630000}"/>
    <cellStyle name="Comma 60 2" xfId="25587" xr:uid="{00000000-0005-0000-0000-0000A9630000}"/>
    <cellStyle name="Comma 60 2 2" xfId="25588" xr:uid="{00000000-0005-0000-0000-0000AA630000}"/>
    <cellStyle name="Comma 60 3" xfId="25589" xr:uid="{00000000-0005-0000-0000-0000AB630000}"/>
    <cellStyle name="Comma 60 4" xfId="25590" xr:uid="{00000000-0005-0000-0000-0000AC630000}"/>
    <cellStyle name="Comma 600" xfId="25591" xr:uid="{00000000-0005-0000-0000-0000AD630000}"/>
    <cellStyle name="Comma 601" xfId="25592" xr:uid="{00000000-0005-0000-0000-0000AE630000}"/>
    <cellStyle name="Comma 602" xfId="25593" xr:uid="{00000000-0005-0000-0000-0000AF630000}"/>
    <cellStyle name="Comma 603" xfId="25594" xr:uid="{00000000-0005-0000-0000-0000B0630000}"/>
    <cellStyle name="Comma 604" xfId="25595" xr:uid="{00000000-0005-0000-0000-0000B1630000}"/>
    <cellStyle name="Comma 605" xfId="25596" xr:uid="{00000000-0005-0000-0000-0000B2630000}"/>
    <cellStyle name="Comma 606" xfId="25597" xr:uid="{00000000-0005-0000-0000-0000B3630000}"/>
    <cellStyle name="Comma 607" xfId="25598" xr:uid="{00000000-0005-0000-0000-0000B4630000}"/>
    <cellStyle name="Comma 608" xfId="25599" xr:uid="{00000000-0005-0000-0000-0000B5630000}"/>
    <cellStyle name="Comma 609" xfId="25600" xr:uid="{00000000-0005-0000-0000-0000B6630000}"/>
    <cellStyle name="Comma 61" xfId="25601" xr:uid="{00000000-0005-0000-0000-0000B7630000}"/>
    <cellStyle name="Comma 61 2" xfId="25602" xr:uid="{00000000-0005-0000-0000-0000B8630000}"/>
    <cellStyle name="Comma 61 2 2" xfId="25603" xr:uid="{00000000-0005-0000-0000-0000B9630000}"/>
    <cellStyle name="Comma 61 3" xfId="25604" xr:uid="{00000000-0005-0000-0000-0000BA630000}"/>
    <cellStyle name="Comma 610" xfId="25605" xr:uid="{00000000-0005-0000-0000-0000BB630000}"/>
    <cellStyle name="Comma 611" xfId="25606" xr:uid="{00000000-0005-0000-0000-0000BC630000}"/>
    <cellStyle name="Comma 612" xfId="25607" xr:uid="{00000000-0005-0000-0000-0000BD630000}"/>
    <cellStyle name="Comma 613" xfId="25608" xr:uid="{00000000-0005-0000-0000-0000BE630000}"/>
    <cellStyle name="Comma 614" xfId="25609" xr:uid="{00000000-0005-0000-0000-0000BF630000}"/>
    <cellStyle name="Comma 615" xfId="25610" xr:uid="{00000000-0005-0000-0000-0000C0630000}"/>
    <cellStyle name="Comma 616" xfId="25611" xr:uid="{00000000-0005-0000-0000-0000C1630000}"/>
    <cellStyle name="Comma 617" xfId="25612" xr:uid="{00000000-0005-0000-0000-0000C2630000}"/>
    <cellStyle name="Comma 618" xfId="25613" xr:uid="{00000000-0005-0000-0000-0000C3630000}"/>
    <cellStyle name="Comma 619" xfId="25614" xr:uid="{00000000-0005-0000-0000-0000C4630000}"/>
    <cellStyle name="Comma 62" xfId="25615" xr:uid="{00000000-0005-0000-0000-0000C5630000}"/>
    <cellStyle name="Comma 62 2" xfId="25616" xr:uid="{00000000-0005-0000-0000-0000C6630000}"/>
    <cellStyle name="Comma 62 2 2" xfId="25617" xr:uid="{00000000-0005-0000-0000-0000C7630000}"/>
    <cellStyle name="Comma 62 3" xfId="25618" xr:uid="{00000000-0005-0000-0000-0000C8630000}"/>
    <cellStyle name="Comma 620" xfId="25619" xr:uid="{00000000-0005-0000-0000-0000C9630000}"/>
    <cellStyle name="Comma 621" xfId="25620" xr:uid="{00000000-0005-0000-0000-0000CA630000}"/>
    <cellStyle name="Comma 622" xfId="25621" xr:uid="{00000000-0005-0000-0000-0000CB630000}"/>
    <cellStyle name="Comma 623" xfId="25622" xr:uid="{00000000-0005-0000-0000-0000CC630000}"/>
    <cellStyle name="Comma 624" xfId="25623" xr:uid="{00000000-0005-0000-0000-0000CD630000}"/>
    <cellStyle name="Comma 625" xfId="25624" xr:uid="{00000000-0005-0000-0000-0000CE630000}"/>
    <cellStyle name="Comma 626" xfId="25625" xr:uid="{00000000-0005-0000-0000-0000CF630000}"/>
    <cellStyle name="Comma 627" xfId="25626" xr:uid="{00000000-0005-0000-0000-0000D0630000}"/>
    <cellStyle name="Comma 628" xfId="25627" xr:uid="{00000000-0005-0000-0000-0000D1630000}"/>
    <cellStyle name="Comma 629" xfId="25628" xr:uid="{00000000-0005-0000-0000-0000D2630000}"/>
    <cellStyle name="Comma 63" xfId="25629" xr:uid="{00000000-0005-0000-0000-0000D3630000}"/>
    <cellStyle name="Comma 63 2" xfId="25630" xr:uid="{00000000-0005-0000-0000-0000D4630000}"/>
    <cellStyle name="Comma 63 2 2" xfId="25631" xr:uid="{00000000-0005-0000-0000-0000D5630000}"/>
    <cellStyle name="Comma 63 3" xfId="25632" xr:uid="{00000000-0005-0000-0000-0000D6630000}"/>
    <cellStyle name="Comma 630" xfId="25633" xr:uid="{00000000-0005-0000-0000-0000D7630000}"/>
    <cellStyle name="Comma 631" xfId="25634" xr:uid="{00000000-0005-0000-0000-0000D8630000}"/>
    <cellStyle name="Comma 632" xfId="25635" xr:uid="{00000000-0005-0000-0000-0000D9630000}"/>
    <cellStyle name="Comma 633" xfId="25636" xr:uid="{00000000-0005-0000-0000-0000DA630000}"/>
    <cellStyle name="Comma 634" xfId="25637" xr:uid="{00000000-0005-0000-0000-0000DB630000}"/>
    <cellStyle name="Comma 635" xfId="25638" xr:uid="{00000000-0005-0000-0000-0000DC630000}"/>
    <cellStyle name="Comma 636" xfId="25639" xr:uid="{00000000-0005-0000-0000-0000DD630000}"/>
    <cellStyle name="Comma 637" xfId="25640" xr:uid="{00000000-0005-0000-0000-0000DE630000}"/>
    <cellStyle name="Comma 638" xfId="25641" xr:uid="{00000000-0005-0000-0000-0000DF630000}"/>
    <cellStyle name="Comma 639" xfId="25642" xr:uid="{00000000-0005-0000-0000-0000E0630000}"/>
    <cellStyle name="Comma 64" xfId="25643" xr:uid="{00000000-0005-0000-0000-0000E1630000}"/>
    <cellStyle name="Comma 64 2" xfId="25644" xr:uid="{00000000-0005-0000-0000-0000E2630000}"/>
    <cellStyle name="Comma 64 2 2" xfId="25645" xr:uid="{00000000-0005-0000-0000-0000E3630000}"/>
    <cellStyle name="Comma 64 3" xfId="25646" xr:uid="{00000000-0005-0000-0000-0000E4630000}"/>
    <cellStyle name="Comma 640" xfId="25647" xr:uid="{00000000-0005-0000-0000-0000E5630000}"/>
    <cellStyle name="Comma 641" xfId="25648" xr:uid="{00000000-0005-0000-0000-0000E6630000}"/>
    <cellStyle name="Comma 642" xfId="25649" xr:uid="{00000000-0005-0000-0000-0000E7630000}"/>
    <cellStyle name="Comma 643" xfId="25650" xr:uid="{00000000-0005-0000-0000-0000E8630000}"/>
    <cellStyle name="Comma 644" xfId="25651" xr:uid="{00000000-0005-0000-0000-0000E9630000}"/>
    <cellStyle name="Comma 645" xfId="25652" xr:uid="{00000000-0005-0000-0000-0000EA630000}"/>
    <cellStyle name="Comma 646" xfId="25653" xr:uid="{00000000-0005-0000-0000-0000EB630000}"/>
    <cellStyle name="Comma 647" xfId="25654" xr:uid="{00000000-0005-0000-0000-0000EC630000}"/>
    <cellStyle name="Comma 648" xfId="25655" xr:uid="{00000000-0005-0000-0000-0000ED630000}"/>
    <cellStyle name="Comma 649" xfId="25656" xr:uid="{00000000-0005-0000-0000-0000EE630000}"/>
    <cellStyle name="Comma 65" xfId="25657" xr:uid="{00000000-0005-0000-0000-0000EF630000}"/>
    <cellStyle name="Comma 65 2" xfId="25658" xr:uid="{00000000-0005-0000-0000-0000F0630000}"/>
    <cellStyle name="Comma 65 2 2" xfId="25659" xr:uid="{00000000-0005-0000-0000-0000F1630000}"/>
    <cellStyle name="Comma 65 3" xfId="25660" xr:uid="{00000000-0005-0000-0000-0000F2630000}"/>
    <cellStyle name="Comma 650" xfId="25661" xr:uid="{00000000-0005-0000-0000-0000F3630000}"/>
    <cellStyle name="Comma 651" xfId="25662" xr:uid="{00000000-0005-0000-0000-0000F4630000}"/>
    <cellStyle name="Comma 652" xfId="25663" xr:uid="{00000000-0005-0000-0000-0000F5630000}"/>
    <cellStyle name="Comma 653" xfId="25664" xr:uid="{00000000-0005-0000-0000-0000F6630000}"/>
    <cellStyle name="Comma 654" xfId="25665" xr:uid="{00000000-0005-0000-0000-0000F7630000}"/>
    <cellStyle name="Comma 655" xfId="25666" xr:uid="{00000000-0005-0000-0000-0000F8630000}"/>
    <cellStyle name="Comma 656" xfId="25667" xr:uid="{00000000-0005-0000-0000-0000F9630000}"/>
    <cellStyle name="Comma 657" xfId="25668" xr:uid="{00000000-0005-0000-0000-0000FA630000}"/>
    <cellStyle name="Comma 658" xfId="25669" xr:uid="{00000000-0005-0000-0000-0000FB630000}"/>
    <cellStyle name="Comma 659" xfId="25670" xr:uid="{00000000-0005-0000-0000-0000FC630000}"/>
    <cellStyle name="Comma 66" xfId="25671" xr:uid="{00000000-0005-0000-0000-0000FD630000}"/>
    <cellStyle name="Comma 66 2" xfId="25672" xr:uid="{00000000-0005-0000-0000-0000FE630000}"/>
    <cellStyle name="Comma 66 2 2" xfId="25673" xr:uid="{00000000-0005-0000-0000-0000FF630000}"/>
    <cellStyle name="Comma 66 3" xfId="25674" xr:uid="{00000000-0005-0000-0000-000000640000}"/>
    <cellStyle name="Comma 660" xfId="25675" xr:uid="{00000000-0005-0000-0000-000001640000}"/>
    <cellStyle name="Comma 661" xfId="25676" xr:uid="{00000000-0005-0000-0000-000002640000}"/>
    <cellStyle name="Comma 662" xfId="25677" xr:uid="{00000000-0005-0000-0000-000003640000}"/>
    <cellStyle name="Comma 663" xfId="25678" xr:uid="{00000000-0005-0000-0000-000004640000}"/>
    <cellStyle name="Comma 664" xfId="25679" xr:uid="{00000000-0005-0000-0000-000005640000}"/>
    <cellStyle name="Comma 665" xfId="25680" xr:uid="{00000000-0005-0000-0000-000006640000}"/>
    <cellStyle name="Comma 666" xfId="25681" xr:uid="{00000000-0005-0000-0000-000007640000}"/>
    <cellStyle name="Comma 667" xfId="25682" xr:uid="{00000000-0005-0000-0000-000008640000}"/>
    <cellStyle name="Comma 668" xfId="25683" xr:uid="{00000000-0005-0000-0000-000009640000}"/>
    <cellStyle name="Comma 669" xfId="25684" xr:uid="{00000000-0005-0000-0000-00000A640000}"/>
    <cellStyle name="Comma 67" xfId="25685" xr:uid="{00000000-0005-0000-0000-00000B640000}"/>
    <cellStyle name="Comma 67 2" xfId="25686" xr:uid="{00000000-0005-0000-0000-00000C640000}"/>
    <cellStyle name="Comma 67 2 2" xfId="25687" xr:uid="{00000000-0005-0000-0000-00000D640000}"/>
    <cellStyle name="Comma 67 3" xfId="25688" xr:uid="{00000000-0005-0000-0000-00000E640000}"/>
    <cellStyle name="Comma 670" xfId="25689" xr:uid="{00000000-0005-0000-0000-00000F640000}"/>
    <cellStyle name="Comma 671" xfId="25690" xr:uid="{00000000-0005-0000-0000-000010640000}"/>
    <cellStyle name="Comma 672" xfId="25691" xr:uid="{00000000-0005-0000-0000-000011640000}"/>
    <cellStyle name="Comma 673" xfId="25692" xr:uid="{00000000-0005-0000-0000-000012640000}"/>
    <cellStyle name="Comma 674" xfId="25693" xr:uid="{00000000-0005-0000-0000-000013640000}"/>
    <cellStyle name="Comma 675" xfId="25694" xr:uid="{00000000-0005-0000-0000-000014640000}"/>
    <cellStyle name="Comma 676" xfId="25695" xr:uid="{00000000-0005-0000-0000-000015640000}"/>
    <cellStyle name="Comma 677" xfId="25696" xr:uid="{00000000-0005-0000-0000-000016640000}"/>
    <cellStyle name="Comma 678" xfId="25697" xr:uid="{00000000-0005-0000-0000-000017640000}"/>
    <cellStyle name="Comma 679" xfId="25698" xr:uid="{00000000-0005-0000-0000-000018640000}"/>
    <cellStyle name="Comma 68" xfId="25699" xr:uid="{00000000-0005-0000-0000-000019640000}"/>
    <cellStyle name="Comma 68 2" xfId="25700" xr:uid="{00000000-0005-0000-0000-00001A640000}"/>
    <cellStyle name="Comma 68 2 2" xfId="25701" xr:uid="{00000000-0005-0000-0000-00001B640000}"/>
    <cellStyle name="Comma 68 3" xfId="25702" xr:uid="{00000000-0005-0000-0000-00001C640000}"/>
    <cellStyle name="Comma 680" xfId="25703" xr:uid="{00000000-0005-0000-0000-00001D640000}"/>
    <cellStyle name="Comma 681" xfId="25704" xr:uid="{00000000-0005-0000-0000-00001E640000}"/>
    <cellStyle name="Comma 682" xfId="25705" xr:uid="{00000000-0005-0000-0000-00001F640000}"/>
    <cellStyle name="Comma 683" xfId="25706" xr:uid="{00000000-0005-0000-0000-000020640000}"/>
    <cellStyle name="Comma 684" xfId="25707" xr:uid="{00000000-0005-0000-0000-000021640000}"/>
    <cellStyle name="Comma 685" xfId="25708" xr:uid="{00000000-0005-0000-0000-000022640000}"/>
    <cellStyle name="Comma 686" xfId="25709" xr:uid="{00000000-0005-0000-0000-000023640000}"/>
    <cellStyle name="Comma 687" xfId="25710" xr:uid="{00000000-0005-0000-0000-000024640000}"/>
    <cellStyle name="Comma 688" xfId="25711" xr:uid="{00000000-0005-0000-0000-000025640000}"/>
    <cellStyle name="Comma 689" xfId="25712" xr:uid="{00000000-0005-0000-0000-000026640000}"/>
    <cellStyle name="Comma 69" xfId="25713" xr:uid="{00000000-0005-0000-0000-000027640000}"/>
    <cellStyle name="Comma 69 2" xfId="25714" xr:uid="{00000000-0005-0000-0000-000028640000}"/>
    <cellStyle name="Comma 69 2 2" xfId="25715" xr:uid="{00000000-0005-0000-0000-000029640000}"/>
    <cellStyle name="Comma 69 3" xfId="25716" xr:uid="{00000000-0005-0000-0000-00002A640000}"/>
    <cellStyle name="Comma 690" xfId="25717" xr:uid="{00000000-0005-0000-0000-00002B640000}"/>
    <cellStyle name="Comma 691" xfId="25718" xr:uid="{00000000-0005-0000-0000-00002C640000}"/>
    <cellStyle name="Comma 692" xfId="25719" xr:uid="{00000000-0005-0000-0000-00002D640000}"/>
    <cellStyle name="Comma 693" xfId="25720" xr:uid="{00000000-0005-0000-0000-00002E640000}"/>
    <cellStyle name="Comma 694" xfId="25721" xr:uid="{00000000-0005-0000-0000-00002F640000}"/>
    <cellStyle name="Comma 695" xfId="25722" xr:uid="{00000000-0005-0000-0000-000030640000}"/>
    <cellStyle name="Comma 696" xfId="25723" xr:uid="{00000000-0005-0000-0000-000031640000}"/>
    <cellStyle name="Comma 697" xfId="25724" xr:uid="{00000000-0005-0000-0000-000032640000}"/>
    <cellStyle name="Comma 698" xfId="25725" xr:uid="{00000000-0005-0000-0000-000033640000}"/>
    <cellStyle name="Comma 699" xfId="25726" xr:uid="{00000000-0005-0000-0000-000034640000}"/>
    <cellStyle name="Comma 7" xfId="25727" xr:uid="{00000000-0005-0000-0000-000035640000}"/>
    <cellStyle name="Comma 7 2" xfId="25728" xr:uid="{00000000-0005-0000-0000-000036640000}"/>
    <cellStyle name="Comma 7 2 2" xfId="25729" xr:uid="{00000000-0005-0000-0000-000037640000}"/>
    <cellStyle name="Comma 7 2 3" xfId="25730" xr:uid="{00000000-0005-0000-0000-000038640000}"/>
    <cellStyle name="Comma 7 3" xfId="25731" xr:uid="{00000000-0005-0000-0000-000039640000}"/>
    <cellStyle name="Comma 7 4" xfId="25732" xr:uid="{00000000-0005-0000-0000-00003A640000}"/>
    <cellStyle name="Comma 7 5" xfId="25733" xr:uid="{00000000-0005-0000-0000-00003B640000}"/>
    <cellStyle name="Comma 70" xfId="25734" xr:uid="{00000000-0005-0000-0000-00003C640000}"/>
    <cellStyle name="Comma 70 2" xfId="25735" xr:uid="{00000000-0005-0000-0000-00003D640000}"/>
    <cellStyle name="Comma 70 2 2" xfId="25736" xr:uid="{00000000-0005-0000-0000-00003E640000}"/>
    <cellStyle name="Comma 70 3" xfId="25737" xr:uid="{00000000-0005-0000-0000-00003F640000}"/>
    <cellStyle name="Comma 700" xfId="25738" xr:uid="{00000000-0005-0000-0000-000040640000}"/>
    <cellStyle name="Comma 701" xfId="25739" xr:uid="{00000000-0005-0000-0000-000041640000}"/>
    <cellStyle name="Comma 702" xfId="25740" xr:uid="{00000000-0005-0000-0000-000042640000}"/>
    <cellStyle name="Comma 703" xfId="25741" xr:uid="{00000000-0005-0000-0000-000043640000}"/>
    <cellStyle name="Comma 704" xfId="25742" xr:uid="{00000000-0005-0000-0000-000044640000}"/>
    <cellStyle name="Comma 705" xfId="25743" xr:uid="{00000000-0005-0000-0000-000045640000}"/>
    <cellStyle name="Comma 706" xfId="25744" xr:uid="{00000000-0005-0000-0000-000046640000}"/>
    <cellStyle name="Comma 707" xfId="25745" xr:uid="{00000000-0005-0000-0000-000047640000}"/>
    <cellStyle name="Comma 708" xfId="25746" xr:uid="{00000000-0005-0000-0000-000048640000}"/>
    <cellStyle name="Comma 709" xfId="25747" xr:uid="{00000000-0005-0000-0000-000049640000}"/>
    <cellStyle name="Comma 71" xfId="25748" xr:uid="{00000000-0005-0000-0000-00004A640000}"/>
    <cellStyle name="Comma 71 2" xfId="25749" xr:uid="{00000000-0005-0000-0000-00004B640000}"/>
    <cellStyle name="Comma 71 2 2" xfId="25750" xr:uid="{00000000-0005-0000-0000-00004C640000}"/>
    <cellStyle name="Comma 71 2 2 2" xfId="25751" xr:uid="{00000000-0005-0000-0000-00004D640000}"/>
    <cellStyle name="Comma 71 2 2 3" xfId="25752" xr:uid="{00000000-0005-0000-0000-00004E640000}"/>
    <cellStyle name="Comma 71 2 2 4" xfId="25753" xr:uid="{00000000-0005-0000-0000-00004F640000}"/>
    <cellStyle name="Comma 71 2 3" xfId="25754" xr:uid="{00000000-0005-0000-0000-000050640000}"/>
    <cellStyle name="Comma 71 3" xfId="25755" xr:uid="{00000000-0005-0000-0000-000051640000}"/>
    <cellStyle name="Comma 710" xfId="25756" xr:uid="{00000000-0005-0000-0000-000052640000}"/>
    <cellStyle name="Comma 711" xfId="25757" xr:uid="{00000000-0005-0000-0000-000053640000}"/>
    <cellStyle name="Comma 712" xfId="25758" xr:uid="{00000000-0005-0000-0000-000054640000}"/>
    <cellStyle name="Comma 713" xfId="25759" xr:uid="{00000000-0005-0000-0000-000055640000}"/>
    <cellStyle name="Comma 714" xfId="25760" xr:uid="{00000000-0005-0000-0000-000056640000}"/>
    <cellStyle name="Comma 715" xfId="25761" xr:uid="{00000000-0005-0000-0000-000057640000}"/>
    <cellStyle name="Comma 716" xfId="25762" xr:uid="{00000000-0005-0000-0000-000058640000}"/>
    <cellStyle name="Comma 717" xfId="25763" xr:uid="{00000000-0005-0000-0000-000059640000}"/>
    <cellStyle name="Comma 718" xfId="25764" xr:uid="{00000000-0005-0000-0000-00005A640000}"/>
    <cellStyle name="Comma 719" xfId="25765" xr:uid="{00000000-0005-0000-0000-00005B640000}"/>
    <cellStyle name="Comma 72" xfId="25766" xr:uid="{00000000-0005-0000-0000-00005C640000}"/>
    <cellStyle name="Comma 72 2" xfId="25767" xr:uid="{00000000-0005-0000-0000-00005D640000}"/>
    <cellStyle name="Comma 72 2 2" xfId="25768" xr:uid="{00000000-0005-0000-0000-00005E640000}"/>
    <cellStyle name="Comma 72 3" xfId="25769" xr:uid="{00000000-0005-0000-0000-00005F640000}"/>
    <cellStyle name="Comma 720" xfId="25770" xr:uid="{00000000-0005-0000-0000-000060640000}"/>
    <cellStyle name="Comma 721" xfId="25771" xr:uid="{00000000-0005-0000-0000-000061640000}"/>
    <cellStyle name="Comma 722" xfId="25772" xr:uid="{00000000-0005-0000-0000-000062640000}"/>
    <cellStyle name="Comma 723" xfId="25773" xr:uid="{00000000-0005-0000-0000-000063640000}"/>
    <cellStyle name="Comma 724" xfId="25774" xr:uid="{00000000-0005-0000-0000-000064640000}"/>
    <cellStyle name="Comma 725" xfId="25775" xr:uid="{00000000-0005-0000-0000-000065640000}"/>
    <cellStyle name="Comma 726" xfId="25776" xr:uid="{00000000-0005-0000-0000-000066640000}"/>
    <cellStyle name="Comma 727" xfId="25777" xr:uid="{00000000-0005-0000-0000-000067640000}"/>
    <cellStyle name="Comma 728" xfId="25778" xr:uid="{00000000-0005-0000-0000-000068640000}"/>
    <cellStyle name="Comma 729" xfId="25779" xr:uid="{00000000-0005-0000-0000-000069640000}"/>
    <cellStyle name="Comma 73" xfId="25780" xr:uid="{00000000-0005-0000-0000-00006A640000}"/>
    <cellStyle name="Comma 730" xfId="25781" xr:uid="{00000000-0005-0000-0000-00006B640000}"/>
    <cellStyle name="Comma 731" xfId="25782" xr:uid="{00000000-0005-0000-0000-00006C640000}"/>
    <cellStyle name="Comma 732" xfId="25783" xr:uid="{00000000-0005-0000-0000-00006D640000}"/>
    <cellStyle name="Comma 733" xfId="25784" xr:uid="{00000000-0005-0000-0000-00006E640000}"/>
    <cellStyle name="Comma 734" xfId="25785" xr:uid="{00000000-0005-0000-0000-00006F640000}"/>
    <cellStyle name="Comma 735" xfId="25786" xr:uid="{00000000-0005-0000-0000-000070640000}"/>
    <cellStyle name="Comma 736" xfId="25787" xr:uid="{00000000-0005-0000-0000-000071640000}"/>
    <cellStyle name="Comma 737" xfId="25788" xr:uid="{00000000-0005-0000-0000-000072640000}"/>
    <cellStyle name="Comma 738" xfId="25789" xr:uid="{00000000-0005-0000-0000-000073640000}"/>
    <cellStyle name="Comma 739" xfId="25790" xr:uid="{00000000-0005-0000-0000-000074640000}"/>
    <cellStyle name="Comma 74" xfId="25791" xr:uid="{00000000-0005-0000-0000-000075640000}"/>
    <cellStyle name="Comma 740" xfId="25792" xr:uid="{00000000-0005-0000-0000-000076640000}"/>
    <cellStyle name="Comma 741" xfId="25793" xr:uid="{00000000-0005-0000-0000-000077640000}"/>
    <cellStyle name="Comma 742" xfId="25794" xr:uid="{00000000-0005-0000-0000-000078640000}"/>
    <cellStyle name="Comma 743" xfId="25795" xr:uid="{00000000-0005-0000-0000-000079640000}"/>
    <cellStyle name="Comma 744" xfId="25796" xr:uid="{00000000-0005-0000-0000-00007A640000}"/>
    <cellStyle name="Comma 745" xfId="25797" xr:uid="{00000000-0005-0000-0000-00007B640000}"/>
    <cellStyle name="Comma 746" xfId="25798" xr:uid="{00000000-0005-0000-0000-00007C640000}"/>
    <cellStyle name="Comma 747" xfId="25799" xr:uid="{00000000-0005-0000-0000-00007D640000}"/>
    <cellStyle name="Comma 748" xfId="25800" xr:uid="{00000000-0005-0000-0000-00007E640000}"/>
    <cellStyle name="Comma 749" xfId="25801" xr:uid="{00000000-0005-0000-0000-00007F640000}"/>
    <cellStyle name="Comma 75" xfId="25802" xr:uid="{00000000-0005-0000-0000-000080640000}"/>
    <cellStyle name="Comma 750" xfId="25803" xr:uid="{00000000-0005-0000-0000-000081640000}"/>
    <cellStyle name="Comma 751" xfId="25804" xr:uid="{00000000-0005-0000-0000-000082640000}"/>
    <cellStyle name="Comma 752" xfId="25805" xr:uid="{00000000-0005-0000-0000-000083640000}"/>
    <cellStyle name="Comma 753" xfId="25806" xr:uid="{00000000-0005-0000-0000-000084640000}"/>
    <cellStyle name="Comma 754" xfId="25807" xr:uid="{00000000-0005-0000-0000-000085640000}"/>
    <cellStyle name="Comma 755" xfId="25808" xr:uid="{00000000-0005-0000-0000-000086640000}"/>
    <cellStyle name="Comma 756" xfId="25809" xr:uid="{00000000-0005-0000-0000-000087640000}"/>
    <cellStyle name="Comma 757" xfId="25810" xr:uid="{00000000-0005-0000-0000-000088640000}"/>
    <cellStyle name="Comma 758" xfId="25811" xr:uid="{00000000-0005-0000-0000-000089640000}"/>
    <cellStyle name="Comma 759" xfId="25812" xr:uid="{00000000-0005-0000-0000-00008A640000}"/>
    <cellStyle name="Comma 76" xfId="25813" xr:uid="{00000000-0005-0000-0000-00008B640000}"/>
    <cellStyle name="Comma 760" xfId="25814" xr:uid="{00000000-0005-0000-0000-00008C640000}"/>
    <cellStyle name="Comma 761" xfId="25815" xr:uid="{00000000-0005-0000-0000-00008D640000}"/>
    <cellStyle name="Comma 762" xfId="25816" xr:uid="{00000000-0005-0000-0000-00008E640000}"/>
    <cellStyle name="Comma 763" xfId="25817" xr:uid="{00000000-0005-0000-0000-00008F640000}"/>
    <cellStyle name="Comma 764" xfId="25818" xr:uid="{00000000-0005-0000-0000-000090640000}"/>
    <cellStyle name="Comma 765" xfId="25819" xr:uid="{00000000-0005-0000-0000-000091640000}"/>
    <cellStyle name="Comma 766" xfId="25820" xr:uid="{00000000-0005-0000-0000-000092640000}"/>
    <cellStyle name="Comma 767" xfId="25821" xr:uid="{00000000-0005-0000-0000-000093640000}"/>
    <cellStyle name="Comma 768" xfId="25822" xr:uid="{00000000-0005-0000-0000-000094640000}"/>
    <cellStyle name="Comma 769" xfId="25823" xr:uid="{00000000-0005-0000-0000-000095640000}"/>
    <cellStyle name="Comma 77" xfId="25824" xr:uid="{00000000-0005-0000-0000-000096640000}"/>
    <cellStyle name="Comma 770" xfId="25825" xr:uid="{00000000-0005-0000-0000-000097640000}"/>
    <cellStyle name="Comma 771" xfId="25826" xr:uid="{00000000-0005-0000-0000-000098640000}"/>
    <cellStyle name="Comma 772" xfId="25827" xr:uid="{00000000-0005-0000-0000-000099640000}"/>
    <cellStyle name="Comma 773" xfId="25828" xr:uid="{00000000-0005-0000-0000-00009A640000}"/>
    <cellStyle name="Comma 774" xfId="25829" xr:uid="{00000000-0005-0000-0000-00009B640000}"/>
    <cellStyle name="Comma 775" xfId="25830" xr:uid="{00000000-0005-0000-0000-00009C640000}"/>
    <cellStyle name="Comma 776" xfId="25831" xr:uid="{00000000-0005-0000-0000-00009D640000}"/>
    <cellStyle name="Comma 777" xfId="25832" xr:uid="{00000000-0005-0000-0000-00009E640000}"/>
    <cellStyle name="Comma 778" xfId="25833" xr:uid="{00000000-0005-0000-0000-00009F640000}"/>
    <cellStyle name="Comma 779" xfId="25834" xr:uid="{00000000-0005-0000-0000-0000A0640000}"/>
    <cellStyle name="Comma 78" xfId="25835" xr:uid="{00000000-0005-0000-0000-0000A1640000}"/>
    <cellStyle name="Comma 780" xfId="25836" xr:uid="{00000000-0005-0000-0000-0000A2640000}"/>
    <cellStyle name="Comma 781" xfId="25837" xr:uid="{00000000-0005-0000-0000-0000A3640000}"/>
    <cellStyle name="Comma 782" xfId="25838" xr:uid="{00000000-0005-0000-0000-0000A4640000}"/>
    <cellStyle name="Comma 783" xfId="25839" xr:uid="{00000000-0005-0000-0000-0000A5640000}"/>
    <cellStyle name="Comma 784" xfId="25840" xr:uid="{00000000-0005-0000-0000-0000A6640000}"/>
    <cellStyle name="Comma 785" xfId="25841" xr:uid="{00000000-0005-0000-0000-0000A7640000}"/>
    <cellStyle name="Comma 786" xfId="25842" xr:uid="{00000000-0005-0000-0000-0000A8640000}"/>
    <cellStyle name="Comma 787" xfId="25843" xr:uid="{00000000-0005-0000-0000-0000A9640000}"/>
    <cellStyle name="Comma 788" xfId="25844" xr:uid="{00000000-0005-0000-0000-0000AA640000}"/>
    <cellStyle name="Comma 789" xfId="25845" xr:uid="{00000000-0005-0000-0000-0000AB640000}"/>
    <cellStyle name="Comma 79" xfId="25846" xr:uid="{00000000-0005-0000-0000-0000AC640000}"/>
    <cellStyle name="Comma 790" xfId="25847" xr:uid="{00000000-0005-0000-0000-0000AD640000}"/>
    <cellStyle name="Comma 791" xfId="25848" xr:uid="{00000000-0005-0000-0000-0000AE640000}"/>
    <cellStyle name="Comma 792" xfId="25849" xr:uid="{00000000-0005-0000-0000-0000AF640000}"/>
    <cellStyle name="Comma 793" xfId="25850" xr:uid="{00000000-0005-0000-0000-0000B0640000}"/>
    <cellStyle name="Comma 794" xfId="25851" xr:uid="{00000000-0005-0000-0000-0000B1640000}"/>
    <cellStyle name="Comma 795" xfId="25852" xr:uid="{00000000-0005-0000-0000-0000B2640000}"/>
    <cellStyle name="Comma 796" xfId="25853" xr:uid="{00000000-0005-0000-0000-0000B3640000}"/>
    <cellStyle name="Comma 797" xfId="25854" xr:uid="{00000000-0005-0000-0000-0000B4640000}"/>
    <cellStyle name="Comma 798" xfId="25855" xr:uid="{00000000-0005-0000-0000-0000B5640000}"/>
    <cellStyle name="Comma 799" xfId="25856" xr:uid="{00000000-0005-0000-0000-0000B6640000}"/>
    <cellStyle name="Comma 8" xfId="25857" xr:uid="{00000000-0005-0000-0000-0000B7640000}"/>
    <cellStyle name="Comma 8 2" xfId="25858" xr:uid="{00000000-0005-0000-0000-0000B8640000}"/>
    <cellStyle name="Comma 8 2 2" xfId="25859" xr:uid="{00000000-0005-0000-0000-0000B9640000}"/>
    <cellStyle name="Comma 8 3" xfId="25860" xr:uid="{00000000-0005-0000-0000-0000BA640000}"/>
    <cellStyle name="Comma 8 3 2" xfId="25861" xr:uid="{00000000-0005-0000-0000-0000BB640000}"/>
    <cellStyle name="Comma 8 4" xfId="25862" xr:uid="{00000000-0005-0000-0000-0000BC640000}"/>
    <cellStyle name="Comma 8 5" xfId="25863" xr:uid="{00000000-0005-0000-0000-0000BD640000}"/>
    <cellStyle name="Comma 80" xfId="25864" xr:uid="{00000000-0005-0000-0000-0000BE640000}"/>
    <cellStyle name="Comma 800" xfId="25865" xr:uid="{00000000-0005-0000-0000-0000BF640000}"/>
    <cellStyle name="Comma 801" xfId="25866" xr:uid="{00000000-0005-0000-0000-0000C0640000}"/>
    <cellStyle name="Comma 802" xfId="25867" xr:uid="{00000000-0005-0000-0000-0000C1640000}"/>
    <cellStyle name="Comma 803" xfId="25868" xr:uid="{00000000-0005-0000-0000-0000C2640000}"/>
    <cellStyle name="Comma 804" xfId="25869" xr:uid="{00000000-0005-0000-0000-0000C3640000}"/>
    <cellStyle name="Comma 805" xfId="25870" xr:uid="{00000000-0005-0000-0000-0000C4640000}"/>
    <cellStyle name="Comma 806" xfId="25871" xr:uid="{00000000-0005-0000-0000-0000C5640000}"/>
    <cellStyle name="Comma 807" xfId="25872" xr:uid="{00000000-0005-0000-0000-0000C6640000}"/>
    <cellStyle name="Comma 808" xfId="25873" xr:uid="{00000000-0005-0000-0000-0000C7640000}"/>
    <cellStyle name="Comma 809" xfId="25874" xr:uid="{00000000-0005-0000-0000-0000C8640000}"/>
    <cellStyle name="Comma 81" xfId="25875" xr:uid="{00000000-0005-0000-0000-0000C9640000}"/>
    <cellStyle name="Comma 810" xfId="25876" xr:uid="{00000000-0005-0000-0000-0000CA640000}"/>
    <cellStyle name="Comma 811" xfId="25877" xr:uid="{00000000-0005-0000-0000-0000CB640000}"/>
    <cellStyle name="Comma 812" xfId="25878" xr:uid="{00000000-0005-0000-0000-0000CC640000}"/>
    <cellStyle name="Comma 813" xfId="25879" xr:uid="{00000000-0005-0000-0000-0000CD640000}"/>
    <cellStyle name="Comma 814" xfId="25880" xr:uid="{00000000-0005-0000-0000-0000CE640000}"/>
    <cellStyle name="Comma 815" xfId="25881" xr:uid="{00000000-0005-0000-0000-0000CF640000}"/>
    <cellStyle name="Comma 816" xfId="25882" xr:uid="{00000000-0005-0000-0000-0000D0640000}"/>
    <cellStyle name="Comma 817" xfId="25883" xr:uid="{00000000-0005-0000-0000-0000D1640000}"/>
    <cellStyle name="Comma 818" xfId="25884" xr:uid="{00000000-0005-0000-0000-0000D2640000}"/>
    <cellStyle name="Comma 819" xfId="25885" xr:uid="{00000000-0005-0000-0000-0000D3640000}"/>
    <cellStyle name="Comma 82" xfId="25886" xr:uid="{00000000-0005-0000-0000-0000D4640000}"/>
    <cellStyle name="Comma 82 2" xfId="25887" xr:uid="{00000000-0005-0000-0000-0000D5640000}"/>
    <cellStyle name="Comma 820" xfId="25888" xr:uid="{00000000-0005-0000-0000-0000D6640000}"/>
    <cellStyle name="Comma 821" xfId="25889" xr:uid="{00000000-0005-0000-0000-0000D7640000}"/>
    <cellStyle name="Comma 822" xfId="25890" xr:uid="{00000000-0005-0000-0000-0000D8640000}"/>
    <cellStyle name="Comma 823" xfId="25891" xr:uid="{00000000-0005-0000-0000-0000D9640000}"/>
    <cellStyle name="Comma 824" xfId="25892" xr:uid="{00000000-0005-0000-0000-0000DA640000}"/>
    <cellStyle name="Comma 825" xfId="25893" xr:uid="{00000000-0005-0000-0000-0000DB640000}"/>
    <cellStyle name="Comma 826" xfId="25894" xr:uid="{00000000-0005-0000-0000-0000DC640000}"/>
    <cellStyle name="Comma 827" xfId="25895" xr:uid="{00000000-0005-0000-0000-0000DD640000}"/>
    <cellStyle name="Comma 828" xfId="25896" xr:uid="{00000000-0005-0000-0000-0000DE640000}"/>
    <cellStyle name="Comma 829" xfId="25897" xr:uid="{00000000-0005-0000-0000-0000DF640000}"/>
    <cellStyle name="Comma 83" xfId="25898" xr:uid="{00000000-0005-0000-0000-0000E0640000}"/>
    <cellStyle name="Comma 83 2" xfId="25899" xr:uid="{00000000-0005-0000-0000-0000E1640000}"/>
    <cellStyle name="Comma 830" xfId="25900" xr:uid="{00000000-0005-0000-0000-0000E2640000}"/>
    <cellStyle name="Comma 831" xfId="25901" xr:uid="{00000000-0005-0000-0000-0000E3640000}"/>
    <cellStyle name="Comma 832" xfId="25902" xr:uid="{00000000-0005-0000-0000-0000E4640000}"/>
    <cellStyle name="Comma 833" xfId="25903" xr:uid="{00000000-0005-0000-0000-0000E5640000}"/>
    <cellStyle name="Comma 834" xfId="25904" xr:uid="{00000000-0005-0000-0000-0000E6640000}"/>
    <cellStyle name="Comma 835" xfId="25905" xr:uid="{00000000-0005-0000-0000-0000E7640000}"/>
    <cellStyle name="Comma 836" xfId="25906" xr:uid="{00000000-0005-0000-0000-0000E8640000}"/>
    <cellStyle name="Comma 837" xfId="25907" xr:uid="{00000000-0005-0000-0000-0000E9640000}"/>
    <cellStyle name="Comma 838" xfId="25908" xr:uid="{00000000-0005-0000-0000-0000EA640000}"/>
    <cellStyle name="Comma 839" xfId="25909" xr:uid="{00000000-0005-0000-0000-0000EB640000}"/>
    <cellStyle name="Comma 84" xfId="25910" xr:uid="{00000000-0005-0000-0000-0000EC640000}"/>
    <cellStyle name="Comma 84 2" xfId="25911" xr:uid="{00000000-0005-0000-0000-0000ED640000}"/>
    <cellStyle name="Comma 840" xfId="25912" xr:uid="{00000000-0005-0000-0000-0000EE640000}"/>
    <cellStyle name="Comma 841" xfId="25913" xr:uid="{00000000-0005-0000-0000-0000EF640000}"/>
    <cellStyle name="Comma 842" xfId="25914" xr:uid="{00000000-0005-0000-0000-0000F0640000}"/>
    <cellStyle name="Comma 843" xfId="25915" xr:uid="{00000000-0005-0000-0000-0000F1640000}"/>
    <cellStyle name="Comma 844" xfId="25916" xr:uid="{00000000-0005-0000-0000-0000F2640000}"/>
    <cellStyle name="Comma 845" xfId="25917" xr:uid="{00000000-0005-0000-0000-0000F3640000}"/>
    <cellStyle name="Comma 846" xfId="25918" xr:uid="{00000000-0005-0000-0000-0000F4640000}"/>
    <cellStyle name="Comma 847" xfId="25919" xr:uid="{00000000-0005-0000-0000-0000F5640000}"/>
    <cellStyle name="Comma 848" xfId="25920" xr:uid="{00000000-0005-0000-0000-0000F6640000}"/>
    <cellStyle name="Comma 848 2" xfId="25921" xr:uid="{00000000-0005-0000-0000-0000F7640000}"/>
    <cellStyle name="Comma 849" xfId="25922" xr:uid="{00000000-0005-0000-0000-0000F8640000}"/>
    <cellStyle name="Comma 85" xfId="25923" xr:uid="{00000000-0005-0000-0000-0000F9640000}"/>
    <cellStyle name="Comma 85 2" xfId="25924" xr:uid="{00000000-0005-0000-0000-0000FA640000}"/>
    <cellStyle name="Comma 850" xfId="25925" xr:uid="{00000000-0005-0000-0000-0000FB640000}"/>
    <cellStyle name="Comma 851" xfId="25926" xr:uid="{00000000-0005-0000-0000-0000FC640000}"/>
    <cellStyle name="Comma 852" xfId="25927" xr:uid="{00000000-0005-0000-0000-0000FD640000}"/>
    <cellStyle name="Comma 853" xfId="25928" xr:uid="{00000000-0005-0000-0000-0000FE640000}"/>
    <cellStyle name="Comma 854" xfId="25929" xr:uid="{00000000-0005-0000-0000-0000FF640000}"/>
    <cellStyle name="Comma 855" xfId="25930" xr:uid="{00000000-0005-0000-0000-000000650000}"/>
    <cellStyle name="Comma 856" xfId="25931" xr:uid="{00000000-0005-0000-0000-000001650000}"/>
    <cellStyle name="Comma 857" xfId="42" xr:uid="{00000000-0005-0000-0000-000009000000}"/>
    <cellStyle name="Comma 857 2" xfId="53922" xr:uid="{00000000-0005-0000-0000-000002650000}"/>
    <cellStyle name="Comma 858" xfId="45" xr:uid="{33F5F940-B823-4862-931B-2247D1A03C7A}"/>
    <cellStyle name="Comma 86" xfId="25932" xr:uid="{00000000-0005-0000-0000-000003650000}"/>
    <cellStyle name="Comma 86 2" xfId="25933" xr:uid="{00000000-0005-0000-0000-000004650000}"/>
    <cellStyle name="Comma 867" xfId="53930" xr:uid="{00000000-0005-0000-0000-000005650000}"/>
    <cellStyle name="Comma 868 2" xfId="36" xr:uid="{00000000-0005-0000-0000-00000A000000}"/>
    <cellStyle name="Comma 868 2 2" xfId="53929" xr:uid="{00000000-0005-0000-0000-000006650000}"/>
    <cellStyle name="Comma 87" xfId="25934" xr:uid="{00000000-0005-0000-0000-000007650000}"/>
    <cellStyle name="Comma 87 2" xfId="25935" xr:uid="{00000000-0005-0000-0000-000008650000}"/>
    <cellStyle name="Comma 88" xfId="25936" xr:uid="{00000000-0005-0000-0000-000009650000}"/>
    <cellStyle name="Comma 88 2" xfId="25937" xr:uid="{00000000-0005-0000-0000-00000A650000}"/>
    <cellStyle name="Comma 89" xfId="25938" xr:uid="{00000000-0005-0000-0000-00000B650000}"/>
    <cellStyle name="Comma 89 2" xfId="25939" xr:uid="{00000000-0005-0000-0000-00000C650000}"/>
    <cellStyle name="Comma 9" xfId="25940" xr:uid="{00000000-0005-0000-0000-00000D650000}"/>
    <cellStyle name="Comma 9 2" xfId="25941" xr:uid="{00000000-0005-0000-0000-00000E650000}"/>
    <cellStyle name="Comma 9 3" xfId="25942" xr:uid="{00000000-0005-0000-0000-00000F650000}"/>
    <cellStyle name="Comma 9 4" xfId="25943" xr:uid="{00000000-0005-0000-0000-000010650000}"/>
    <cellStyle name="Comma 90" xfId="25944" xr:uid="{00000000-0005-0000-0000-000011650000}"/>
    <cellStyle name="Comma 90 2" xfId="25945" xr:uid="{00000000-0005-0000-0000-000012650000}"/>
    <cellStyle name="Comma 91" xfId="25946" xr:uid="{00000000-0005-0000-0000-000013650000}"/>
    <cellStyle name="Comma 91 2" xfId="25947" xr:uid="{00000000-0005-0000-0000-000014650000}"/>
    <cellStyle name="Comma 92" xfId="25948" xr:uid="{00000000-0005-0000-0000-000015650000}"/>
    <cellStyle name="Comma 92 2" xfId="25949" xr:uid="{00000000-0005-0000-0000-000016650000}"/>
    <cellStyle name="Comma 93" xfId="25950" xr:uid="{00000000-0005-0000-0000-000017650000}"/>
    <cellStyle name="Comma 93 2" xfId="25951" xr:uid="{00000000-0005-0000-0000-000018650000}"/>
    <cellStyle name="Comma 94" xfId="25952" xr:uid="{00000000-0005-0000-0000-000019650000}"/>
    <cellStyle name="Comma 94 2" xfId="25953" xr:uid="{00000000-0005-0000-0000-00001A650000}"/>
    <cellStyle name="Comma 95" xfId="25954" xr:uid="{00000000-0005-0000-0000-00001B650000}"/>
    <cellStyle name="Comma 95 2" xfId="25955" xr:uid="{00000000-0005-0000-0000-00001C650000}"/>
    <cellStyle name="Comma 96" xfId="25956" xr:uid="{00000000-0005-0000-0000-00001D650000}"/>
    <cellStyle name="Comma 96 2" xfId="25957" xr:uid="{00000000-0005-0000-0000-00001E650000}"/>
    <cellStyle name="Comma 97" xfId="25958" xr:uid="{00000000-0005-0000-0000-00001F650000}"/>
    <cellStyle name="Comma 97 2" xfId="25959" xr:uid="{00000000-0005-0000-0000-000020650000}"/>
    <cellStyle name="Comma 98" xfId="25960" xr:uid="{00000000-0005-0000-0000-000021650000}"/>
    <cellStyle name="Comma 98 2" xfId="25961" xr:uid="{00000000-0005-0000-0000-000022650000}"/>
    <cellStyle name="Comma 99" xfId="25962" xr:uid="{00000000-0005-0000-0000-000023650000}"/>
    <cellStyle name="Comma 99 2" xfId="25963" xr:uid="{00000000-0005-0000-0000-000024650000}"/>
    <cellStyle name="Currency 2" xfId="25964" xr:uid="{00000000-0005-0000-0000-000025650000}"/>
    <cellStyle name="Excel Built-in Comma" xfId="25965" xr:uid="{00000000-0005-0000-0000-000026650000}"/>
    <cellStyle name="Excel Built-in Comma 1" xfId="25966" xr:uid="{00000000-0005-0000-0000-000027650000}"/>
    <cellStyle name="Excel Built-in Comma 2" xfId="25967" xr:uid="{00000000-0005-0000-0000-000028650000}"/>
    <cellStyle name="Excel Built-in Hyperlink" xfId="25968" xr:uid="{00000000-0005-0000-0000-000029650000}"/>
    <cellStyle name="Excel Built-in Normal" xfId="53928" xr:uid="{00000000-0005-0000-0000-00002A650000}"/>
    <cellStyle name="Excel_BuiltIn_Comma" xfId="25969" xr:uid="{00000000-0005-0000-0000-00002B650000}"/>
    <cellStyle name="Explanatory Text 2" xfId="25970" xr:uid="{00000000-0005-0000-0000-00002C650000}"/>
    <cellStyle name="Explanatory Text 2 2" xfId="25971" xr:uid="{00000000-0005-0000-0000-00002D650000}"/>
    <cellStyle name="Explanatory Text 2 3" xfId="25972" xr:uid="{00000000-0005-0000-0000-00002E650000}"/>
    <cellStyle name="Explanatory Text 2 4" xfId="25973" xr:uid="{00000000-0005-0000-0000-00002F650000}"/>
    <cellStyle name="Explanatory Text 2 5" xfId="25974" xr:uid="{00000000-0005-0000-0000-000030650000}"/>
    <cellStyle name="Explanatory Text 2 6" xfId="25975" xr:uid="{00000000-0005-0000-0000-000031650000}"/>
    <cellStyle name="Explanatory Text 2 7" xfId="25976" xr:uid="{00000000-0005-0000-0000-000032650000}"/>
    <cellStyle name="Explanatory Text 3" xfId="25977" xr:uid="{00000000-0005-0000-0000-000033650000}"/>
    <cellStyle name="Explanatory Text 4" xfId="25978" xr:uid="{00000000-0005-0000-0000-000034650000}"/>
    <cellStyle name="Explanatory Text 5" xfId="25979" xr:uid="{00000000-0005-0000-0000-000035650000}"/>
    <cellStyle name="Explanatory Text 6" xfId="25980" xr:uid="{00000000-0005-0000-0000-000036650000}"/>
    <cellStyle name="Good 2" xfId="25981" xr:uid="{00000000-0005-0000-0000-000037650000}"/>
    <cellStyle name="Good 2 2" xfId="25982" xr:uid="{00000000-0005-0000-0000-000038650000}"/>
    <cellStyle name="Good 2 3" xfId="25983" xr:uid="{00000000-0005-0000-0000-000039650000}"/>
    <cellStyle name="Good 2 4" xfId="25984" xr:uid="{00000000-0005-0000-0000-00003A650000}"/>
    <cellStyle name="Good 2 5" xfId="25985" xr:uid="{00000000-0005-0000-0000-00003B650000}"/>
    <cellStyle name="Good 2 6" xfId="25986" xr:uid="{00000000-0005-0000-0000-00003C650000}"/>
    <cellStyle name="Good 2 7" xfId="25987" xr:uid="{00000000-0005-0000-0000-00003D650000}"/>
    <cellStyle name="Good 3" xfId="25988" xr:uid="{00000000-0005-0000-0000-00003E650000}"/>
    <cellStyle name="Good 4" xfId="25989" xr:uid="{00000000-0005-0000-0000-00003F650000}"/>
    <cellStyle name="Good 5" xfId="25990" xr:uid="{00000000-0005-0000-0000-000040650000}"/>
    <cellStyle name="Good 6" xfId="25991" xr:uid="{00000000-0005-0000-0000-000041650000}"/>
    <cellStyle name="header" xfId="25992" xr:uid="{00000000-0005-0000-0000-000042650000}"/>
    <cellStyle name="Header Total" xfId="25993" xr:uid="{00000000-0005-0000-0000-000043650000}"/>
    <cellStyle name="Header1" xfId="25994" xr:uid="{00000000-0005-0000-0000-000044650000}"/>
    <cellStyle name="Header2" xfId="25995" xr:uid="{00000000-0005-0000-0000-000045650000}"/>
    <cellStyle name="Header3" xfId="25996" xr:uid="{00000000-0005-0000-0000-000046650000}"/>
    <cellStyle name="Header4" xfId="25997" xr:uid="{00000000-0005-0000-0000-000047650000}"/>
    <cellStyle name="Heading" xfId="25998" xr:uid="{00000000-0005-0000-0000-000048650000}"/>
    <cellStyle name="Heading 1 2" xfId="25999" xr:uid="{00000000-0005-0000-0000-000049650000}"/>
    <cellStyle name="Heading 1 2 2" xfId="26000" xr:uid="{00000000-0005-0000-0000-00004A650000}"/>
    <cellStyle name="Heading 1 2 3" xfId="26001" xr:uid="{00000000-0005-0000-0000-00004B650000}"/>
    <cellStyle name="Heading 1 2 4" xfId="26002" xr:uid="{00000000-0005-0000-0000-00004C650000}"/>
    <cellStyle name="Heading 1 2 5" xfId="26003" xr:uid="{00000000-0005-0000-0000-00004D650000}"/>
    <cellStyle name="Heading 1 2 6" xfId="26004" xr:uid="{00000000-0005-0000-0000-00004E650000}"/>
    <cellStyle name="Heading 1 2 7" xfId="26005" xr:uid="{00000000-0005-0000-0000-00004F650000}"/>
    <cellStyle name="Heading 1 3" xfId="26006" xr:uid="{00000000-0005-0000-0000-000050650000}"/>
    <cellStyle name="Heading 1 4" xfId="26007" xr:uid="{00000000-0005-0000-0000-000051650000}"/>
    <cellStyle name="Heading 1 5" xfId="26008" xr:uid="{00000000-0005-0000-0000-000052650000}"/>
    <cellStyle name="Heading 1 6" xfId="26009" xr:uid="{00000000-0005-0000-0000-000053650000}"/>
    <cellStyle name="Heading 2 2" xfId="26010" xr:uid="{00000000-0005-0000-0000-000054650000}"/>
    <cellStyle name="Heading 2 2 2" xfId="26011" xr:uid="{00000000-0005-0000-0000-000055650000}"/>
    <cellStyle name="Heading 2 2 3" xfId="26012" xr:uid="{00000000-0005-0000-0000-000056650000}"/>
    <cellStyle name="Heading 2 2 4" xfId="26013" xr:uid="{00000000-0005-0000-0000-000057650000}"/>
    <cellStyle name="Heading 2 2 5" xfId="26014" xr:uid="{00000000-0005-0000-0000-000058650000}"/>
    <cellStyle name="Heading 2 2 6" xfId="26015" xr:uid="{00000000-0005-0000-0000-000059650000}"/>
    <cellStyle name="Heading 2 2 7" xfId="26016" xr:uid="{00000000-0005-0000-0000-00005A650000}"/>
    <cellStyle name="Heading 2 3" xfId="26017" xr:uid="{00000000-0005-0000-0000-00005B650000}"/>
    <cellStyle name="Heading 2 4" xfId="26018" xr:uid="{00000000-0005-0000-0000-00005C650000}"/>
    <cellStyle name="Heading 2 5" xfId="26019" xr:uid="{00000000-0005-0000-0000-00005D650000}"/>
    <cellStyle name="Heading 2 6" xfId="26020" xr:uid="{00000000-0005-0000-0000-00005E650000}"/>
    <cellStyle name="Heading 3 2" xfId="26021" xr:uid="{00000000-0005-0000-0000-00005F650000}"/>
    <cellStyle name="Heading 3 2 2" xfId="26022" xr:uid="{00000000-0005-0000-0000-000060650000}"/>
    <cellStyle name="Heading 3 2 2 2" xfId="26023" xr:uid="{00000000-0005-0000-0000-000061650000}"/>
    <cellStyle name="Heading 3 2 3" xfId="26024" xr:uid="{00000000-0005-0000-0000-000062650000}"/>
    <cellStyle name="Heading 3 2 3 2" xfId="26025" xr:uid="{00000000-0005-0000-0000-000063650000}"/>
    <cellStyle name="Heading 3 2 4" xfId="26026" xr:uid="{00000000-0005-0000-0000-000064650000}"/>
    <cellStyle name="Heading 3 2 4 2" xfId="26027" xr:uid="{00000000-0005-0000-0000-000065650000}"/>
    <cellStyle name="Heading 3 2 5" xfId="26028" xr:uid="{00000000-0005-0000-0000-000066650000}"/>
    <cellStyle name="Heading 3 2 5 2" xfId="26029" xr:uid="{00000000-0005-0000-0000-000067650000}"/>
    <cellStyle name="Heading 3 2 6" xfId="26030" xr:uid="{00000000-0005-0000-0000-000068650000}"/>
    <cellStyle name="Heading 3 2 6 2" xfId="26031" xr:uid="{00000000-0005-0000-0000-000069650000}"/>
    <cellStyle name="Heading 3 2 7" xfId="26032" xr:uid="{00000000-0005-0000-0000-00006A650000}"/>
    <cellStyle name="Heading 3 2 7 2" xfId="26033" xr:uid="{00000000-0005-0000-0000-00006B650000}"/>
    <cellStyle name="Heading 3 3" xfId="26034" xr:uid="{00000000-0005-0000-0000-00006C650000}"/>
    <cellStyle name="Heading 3 4" xfId="26035" xr:uid="{00000000-0005-0000-0000-00006D650000}"/>
    <cellStyle name="Heading 3 5" xfId="26036" xr:uid="{00000000-0005-0000-0000-00006E650000}"/>
    <cellStyle name="Heading 3 6" xfId="26037" xr:uid="{00000000-0005-0000-0000-00006F650000}"/>
    <cellStyle name="Heading 4 2" xfId="26038" xr:uid="{00000000-0005-0000-0000-000070650000}"/>
    <cellStyle name="Heading 4 2 2" xfId="26039" xr:uid="{00000000-0005-0000-0000-000071650000}"/>
    <cellStyle name="Heading 4 2 3" xfId="26040" xr:uid="{00000000-0005-0000-0000-000072650000}"/>
    <cellStyle name="Heading 4 2 4" xfId="26041" xr:uid="{00000000-0005-0000-0000-000073650000}"/>
    <cellStyle name="Heading 4 2 5" xfId="26042" xr:uid="{00000000-0005-0000-0000-000074650000}"/>
    <cellStyle name="Heading 4 2 6" xfId="26043" xr:uid="{00000000-0005-0000-0000-000075650000}"/>
    <cellStyle name="Heading 4 2 7" xfId="26044" xr:uid="{00000000-0005-0000-0000-000076650000}"/>
    <cellStyle name="Heading 4 3" xfId="26045" xr:uid="{00000000-0005-0000-0000-000077650000}"/>
    <cellStyle name="Heading 4 4" xfId="26046" xr:uid="{00000000-0005-0000-0000-000078650000}"/>
    <cellStyle name="Heading 4 5" xfId="26047" xr:uid="{00000000-0005-0000-0000-000079650000}"/>
    <cellStyle name="Heading 4 6" xfId="26048" xr:uid="{00000000-0005-0000-0000-00007A650000}"/>
    <cellStyle name="Heading1" xfId="26049" xr:uid="{00000000-0005-0000-0000-00007B650000}"/>
    <cellStyle name="Heading1 1" xfId="26050" xr:uid="{00000000-0005-0000-0000-00007C650000}"/>
    <cellStyle name="Hyperlink 2" xfId="62" xr:uid="{00000000-0005-0000-0000-00007D650000}"/>
    <cellStyle name="Hyperlink 2 2" xfId="53924" xr:uid="{00000000-0005-0000-0000-00007E650000}"/>
    <cellStyle name="Hyperlink 2 3" xfId="26051" xr:uid="{00000000-0005-0000-0000-00007F650000}"/>
    <cellStyle name="Hyperlink 3" xfId="63" xr:uid="{00000000-0005-0000-0000-000080650000}"/>
    <cellStyle name="Hyperlink 3 2" xfId="26052" xr:uid="{00000000-0005-0000-0000-000081650000}"/>
    <cellStyle name="Hyperlink 4" xfId="64" xr:uid="{00000000-0005-0000-0000-000082650000}"/>
    <cellStyle name="Hyperlink 4 2" xfId="26053" xr:uid="{00000000-0005-0000-0000-000083650000}"/>
    <cellStyle name="Input 2" xfId="26054" xr:uid="{00000000-0005-0000-0000-000084650000}"/>
    <cellStyle name="Input 2 2" xfId="26055" xr:uid="{00000000-0005-0000-0000-000085650000}"/>
    <cellStyle name="Input 2 2 2" xfId="26056" xr:uid="{00000000-0005-0000-0000-000086650000}"/>
    <cellStyle name="Input 2 2 3" xfId="26057" xr:uid="{00000000-0005-0000-0000-000087650000}"/>
    <cellStyle name="Input 2 3" xfId="26058" xr:uid="{00000000-0005-0000-0000-000088650000}"/>
    <cellStyle name="Input 2 4" xfId="26059" xr:uid="{00000000-0005-0000-0000-000089650000}"/>
    <cellStyle name="Input 2 5" xfId="26060" xr:uid="{00000000-0005-0000-0000-00008A650000}"/>
    <cellStyle name="Input 2 6" xfId="26061" xr:uid="{00000000-0005-0000-0000-00008B650000}"/>
    <cellStyle name="Input 2 7" xfId="26062" xr:uid="{00000000-0005-0000-0000-00008C650000}"/>
    <cellStyle name="Input 3" xfId="26063" xr:uid="{00000000-0005-0000-0000-00008D650000}"/>
    <cellStyle name="Input 4" xfId="26064" xr:uid="{00000000-0005-0000-0000-00008E650000}"/>
    <cellStyle name="Input 5" xfId="26065" xr:uid="{00000000-0005-0000-0000-00008F650000}"/>
    <cellStyle name="Input 6" xfId="26066" xr:uid="{00000000-0005-0000-0000-000090650000}"/>
    <cellStyle name="Linked Cell 2" xfId="26067" xr:uid="{00000000-0005-0000-0000-000091650000}"/>
    <cellStyle name="Linked Cell 2 2" xfId="26068" xr:uid="{00000000-0005-0000-0000-000092650000}"/>
    <cellStyle name="Linked Cell 2 3" xfId="26069" xr:uid="{00000000-0005-0000-0000-000093650000}"/>
    <cellStyle name="Linked Cell 2 4" xfId="26070" xr:uid="{00000000-0005-0000-0000-000094650000}"/>
    <cellStyle name="Linked Cell 2 5" xfId="26071" xr:uid="{00000000-0005-0000-0000-000095650000}"/>
    <cellStyle name="Linked Cell 2 6" xfId="26072" xr:uid="{00000000-0005-0000-0000-000096650000}"/>
    <cellStyle name="Linked Cell 2 7" xfId="26073" xr:uid="{00000000-0005-0000-0000-000097650000}"/>
    <cellStyle name="Linked Cell 3" xfId="26074" xr:uid="{00000000-0005-0000-0000-000098650000}"/>
    <cellStyle name="Linked Cell 4" xfId="26075" xr:uid="{00000000-0005-0000-0000-000099650000}"/>
    <cellStyle name="Linked Cell 5" xfId="26076" xr:uid="{00000000-0005-0000-0000-00009A650000}"/>
    <cellStyle name="Linked Cell 6" xfId="26077" xr:uid="{00000000-0005-0000-0000-00009B650000}"/>
    <cellStyle name="Neutral 2" xfId="26078" xr:uid="{00000000-0005-0000-0000-00009C650000}"/>
    <cellStyle name="Neutral 2 2" xfId="26079" xr:uid="{00000000-0005-0000-0000-00009D650000}"/>
    <cellStyle name="Neutral 2 3" xfId="26080" xr:uid="{00000000-0005-0000-0000-00009E650000}"/>
    <cellStyle name="Neutral 2 4" xfId="26081" xr:uid="{00000000-0005-0000-0000-00009F650000}"/>
    <cellStyle name="Neutral 2 5" xfId="26082" xr:uid="{00000000-0005-0000-0000-0000A0650000}"/>
    <cellStyle name="Neutral 2 6" xfId="26083" xr:uid="{00000000-0005-0000-0000-0000A1650000}"/>
    <cellStyle name="Neutral 2 7" xfId="26084" xr:uid="{00000000-0005-0000-0000-0000A2650000}"/>
    <cellStyle name="Neutral 3" xfId="26085" xr:uid="{00000000-0005-0000-0000-0000A3650000}"/>
    <cellStyle name="Neutral 4" xfId="26086" xr:uid="{00000000-0005-0000-0000-0000A4650000}"/>
    <cellStyle name="Neutral 5" xfId="26087" xr:uid="{00000000-0005-0000-0000-0000A5650000}"/>
    <cellStyle name="Neutral 6" xfId="26088" xr:uid="{00000000-0005-0000-0000-0000A6650000}"/>
    <cellStyle name="NonPrint_copyright" xfId="26089" xr:uid="{00000000-0005-0000-0000-0000A7650000}"/>
    <cellStyle name="Normal" xfId="0" builtinId="0"/>
    <cellStyle name="Normal - Style1" xfId="26090" xr:uid="{00000000-0005-0000-0000-0000A9650000}"/>
    <cellStyle name="Normal - Style2" xfId="26091" xr:uid="{00000000-0005-0000-0000-0000AA650000}"/>
    <cellStyle name="Normal - Style3" xfId="26092" xr:uid="{00000000-0005-0000-0000-0000AB650000}"/>
    <cellStyle name="Normal - Style4" xfId="26093" xr:uid="{00000000-0005-0000-0000-0000AC650000}"/>
    <cellStyle name="Normal - Style5" xfId="26094" xr:uid="{00000000-0005-0000-0000-0000AD650000}"/>
    <cellStyle name="Normal - Style6" xfId="26095" xr:uid="{00000000-0005-0000-0000-0000AE650000}"/>
    <cellStyle name="Normal - Style7" xfId="26096" xr:uid="{00000000-0005-0000-0000-0000AF650000}"/>
    <cellStyle name="Normal - Style8" xfId="26097" xr:uid="{00000000-0005-0000-0000-0000B0650000}"/>
    <cellStyle name="Normal 10" xfId="26098" xr:uid="{00000000-0005-0000-0000-0000B1650000}"/>
    <cellStyle name="Normal 10 10" xfId="26099" xr:uid="{00000000-0005-0000-0000-0000B2650000}"/>
    <cellStyle name="Normal 10 11" xfId="26100" xr:uid="{00000000-0005-0000-0000-0000B3650000}"/>
    <cellStyle name="Normal 10 11 2" xfId="1" xr:uid="{00000000-0005-0000-0000-00000C000000}"/>
    <cellStyle name="Normal 10 11 2 2" xfId="9" xr:uid="{00000000-0005-0000-0000-00000D000000}"/>
    <cellStyle name="Normal 10 11 2 3" xfId="33" xr:uid="{00000000-0005-0000-0000-00000E000000}"/>
    <cellStyle name="Normal 10 11 2 3 2" xfId="35" xr:uid="{00000000-0005-0000-0000-00000F000000}"/>
    <cellStyle name="Normal 10 11 2 3 2 2" xfId="48" xr:uid="{ADB41293-4E69-4CC5-9018-3755B5223770}"/>
    <cellStyle name="Normal 10 11 2 4" xfId="11" xr:uid="{00000000-0005-0000-0000-000010000000}"/>
    <cellStyle name="Normal 10 11 2 5" xfId="17" xr:uid="{00000000-0005-0000-0000-000011000000}"/>
    <cellStyle name="Normal 10 12" xfId="26101" xr:uid="{00000000-0005-0000-0000-0000B7650000}"/>
    <cellStyle name="Normal 10 13" xfId="26102" xr:uid="{00000000-0005-0000-0000-0000B8650000}"/>
    <cellStyle name="Normal 10 14" xfId="26103" xr:uid="{00000000-0005-0000-0000-0000B9650000}"/>
    <cellStyle name="Normal 10 15" xfId="26104" xr:uid="{00000000-0005-0000-0000-0000BA650000}"/>
    <cellStyle name="Normal 10 16" xfId="26105" xr:uid="{00000000-0005-0000-0000-0000BB650000}"/>
    <cellStyle name="Normal 10 17" xfId="26106" xr:uid="{00000000-0005-0000-0000-0000BC650000}"/>
    <cellStyle name="Normal 10 18" xfId="26107" xr:uid="{00000000-0005-0000-0000-0000BD650000}"/>
    <cellStyle name="Normal 10 19" xfId="26108" xr:uid="{00000000-0005-0000-0000-0000BE650000}"/>
    <cellStyle name="Normal 10 2" xfId="26109" xr:uid="{00000000-0005-0000-0000-0000BF650000}"/>
    <cellStyle name="Normal 10 2 2" xfId="26110" xr:uid="{00000000-0005-0000-0000-0000C0650000}"/>
    <cellStyle name="Normal 10 2 2 2" xfId="26111" xr:uid="{00000000-0005-0000-0000-0000C1650000}"/>
    <cellStyle name="Normal 10 2 2 2 2" xfId="26112" xr:uid="{00000000-0005-0000-0000-0000C2650000}"/>
    <cellStyle name="Normal 10 2 2 2 2 2" xfId="26113" xr:uid="{00000000-0005-0000-0000-0000C3650000}"/>
    <cellStyle name="Normal 10 2 2 2 2 2 2" xfId="26114" xr:uid="{00000000-0005-0000-0000-0000C4650000}"/>
    <cellStyle name="Normal 10 2 2 2 2 2 2 2" xfId="26115" xr:uid="{00000000-0005-0000-0000-0000C5650000}"/>
    <cellStyle name="Normal 10 2 2 2 2 2 3" xfId="26116" xr:uid="{00000000-0005-0000-0000-0000C6650000}"/>
    <cellStyle name="Normal 10 2 2 2 2 3" xfId="26117" xr:uid="{00000000-0005-0000-0000-0000C7650000}"/>
    <cellStyle name="Normal 10 2 2 2 2 3 2" xfId="26118" xr:uid="{00000000-0005-0000-0000-0000C8650000}"/>
    <cellStyle name="Normal 10 2 2 2 2 3 2 2" xfId="26119" xr:uid="{00000000-0005-0000-0000-0000C9650000}"/>
    <cellStyle name="Normal 10 2 2 2 2 3 3" xfId="26120" xr:uid="{00000000-0005-0000-0000-0000CA650000}"/>
    <cellStyle name="Normal 10 2 2 2 2 4" xfId="26121" xr:uid="{00000000-0005-0000-0000-0000CB650000}"/>
    <cellStyle name="Normal 10 2 2 2 2 4 2" xfId="26122" xr:uid="{00000000-0005-0000-0000-0000CC650000}"/>
    <cellStyle name="Normal 10 2 2 2 2 5" xfId="26123" xr:uid="{00000000-0005-0000-0000-0000CD650000}"/>
    <cellStyle name="Normal 10 2 2 2 3" xfId="26124" xr:uid="{00000000-0005-0000-0000-0000CE650000}"/>
    <cellStyle name="Normal 10 2 2 2 3 2" xfId="26125" xr:uid="{00000000-0005-0000-0000-0000CF650000}"/>
    <cellStyle name="Normal 10 2 2 2 3 2 2" xfId="26126" xr:uid="{00000000-0005-0000-0000-0000D0650000}"/>
    <cellStyle name="Normal 10 2 2 2 3 3" xfId="26127" xr:uid="{00000000-0005-0000-0000-0000D1650000}"/>
    <cellStyle name="Normal 10 2 2 2 4" xfId="26128" xr:uid="{00000000-0005-0000-0000-0000D2650000}"/>
    <cellStyle name="Normal 10 2 2 2 4 2" xfId="26129" xr:uid="{00000000-0005-0000-0000-0000D3650000}"/>
    <cellStyle name="Normal 10 2 2 2 4 2 2" xfId="26130" xr:uid="{00000000-0005-0000-0000-0000D4650000}"/>
    <cellStyle name="Normal 10 2 2 2 4 3" xfId="26131" xr:uid="{00000000-0005-0000-0000-0000D5650000}"/>
    <cellStyle name="Normal 10 2 2 2 5" xfId="26132" xr:uid="{00000000-0005-0000-0000-0000D6650000}"/>
    <cellStyle name="Normal 10 2 2 2 5 2" xfId="26133" xr:uid="{00000000-0005-0000-0000-0000D7650000}"/>
    <cellStyle name="Normal 10 2 2 2 6" xfId="26134" xr:uid="{00000000-0005-0000-0000-0000D8650000}"/>
    <cellStyle name="Normal 10 2 2 3" xfId="26135" xr:uid="{00000000-0005-0000-0000-0000D9650000}"/>
    <cellStyle name="Normal 10 2 2 3 2" xfId="26136" xr:uid="{00000000-0005-0000-0000-0000DA650000}"/>
    <cellStyle name="Normal 10 2 2 3 2 2" xfId="26137" xr:uid="{00000000-0005-0000-0000-0000DB650000}"/>
    <cellStyle name="Normal 10 2 2 3 2 2 2" xfId="26138" xr:uid="{00000000-0005-0000-0000-0000DC650000}"/>
    <cellStyle name="Normal 10 2 2 3 2 3" xfId="26139" xr:uid="{00000000-0005-0000-0000-0000DD650000}"/>
    <cellStyle name="Normal 10 2 2 3 3" xfId="26140" xr:uid="{00000000-0005-0000-0000-0000DE650000}"/>
    <cellStyle name="Normal 10 2 2 3 3 2" xfId="26141" xr:uid="{00000000-0005-0000-0000-0000DF650000}"/>
    <cellStyle name="Normal 10 2 2 3 3 2 2" xfId="26142" xr:uid="{00000000-0005-0000-0000-0000E0650000}"/>
    <cellStyle name="Normal 10 2 2 3 3 3" xfId="26143" xr:uid="{00000000-0005-0000-0000-0000E1650000}"/>
    <cellStyle name="Normal 10 2 2 3 4" xfId="26144" xr:uid="{00000000-0005-0000-0000-0000E2650000}"/>
    <cellStyle name="Normal 10 2 2 3 4 2" xfId="26145" xr:uid="{00000000-0005-0000-0000-0000E3650000}"/>
    <cellStyle name="Normal 10 2 2 3 5" xfId="26146" xr:uid="{00000000-0005-0000-0000-0000E4650000}"/>
    <cellStyle name="Normal 10 2 2 4" xfId="26147" xr:uid="{00000000-0005-0000-0000-0000E5650000}"/>
    <cellStyle name="Normal 10 2 2 4 2" xfId="26148" xr:uid="{00000000-0005-0000-0000-0000E6650000}"/>
    <cellStyle name="Normal 10 2 2 4 2 2" xfId="26149" xr:uid="{00000000-0005-0000-0000-0000E7650000}"/>
    <cellStyle name="Normal 10 2 2 4 3" xfId="26150" xr:uid="{00000000-0005-0000-0000-0000E8650000}"/>
    <cellStyle name="Normal 10 2 2 5" xfId="26151" xr:uid="{00000000-0005-0000-0000-0000E9650000}"/>
    <cellStyle name="Normal 10 2 2 5 2" xfId="26152" xr:uid="{00000000-0005-0000-0000-0000EA650000}"/>
    <cellStyle name="Normal 10 2 2 5 2 2" xfId="26153" xr:uid="{00000000-0005-0000-0000-0000EB650000}"/>
    <cellStyle name="Normal 10 2 2 5 3" xfId="26154" xr:uid="{00000000-0005-0000-0000-0000EC650000}"/>
    <cellStyle name="Normal 10 2 2 6" xfId="26155" xr:uid="{00000000-0005-0000-0000-0000ED650000}"/>
    <cellStyle name="Normal 10 2 2 6 2" xfId="26156" xr:uid="{00000000-0005-0000-0000-0000EE650000}"/>
    <cellStyle name="Normal 10 2 2 7" xfId="26157" xr:uid="{00000000-0005-0000-0000-0000EF650000}"/>
    <cellStyle name="Normal 10 2 3" xfId="26158" xr:uid="{00000000-0005-0000-0000-0000F0650000}"/>
    <cellStyle name="Normal 10 2 3 2" xfId="26159" xr:uid="{00000000-0005-0000-0000-0000F1650000}"/>
    <cellStyle name="Normal 10 2 3 2 2" xfId="26160" xr:uid="{00000000-0005-0000-0000-0000F2650000}"/>
    <cellStyle name="Normal 10 2 3 2 2 2" xfId="26161" xr:uid="{00000000-0005-0000-0000-0000F3650000}"/>
    <cellStyle name="Normal 10 2 3 2 3" xfId="26162" xr:uid="{00000000-0005-0000-0000-0000F4650000}"/>
    <cellStyle name="Normal 10 2 3 3" xfId="26163" xr:uid="{00000000-0005-0000-0000-0000F5650000}"/>
    <cellStyle name="Normal 10 2 3 3 2" xfId="26164" xr:uid="{00000000-0005-0000-0000-0000F6650000}"/>
    <cellStyle name="Normal 10 2 3 3 2 2" xfId="26165" xr:uid="{00000000-0005-0000-0000-0000F7650000}"/>
    <cellStyle name="Normal 10 2 3 3 3" xfId="26166" xr:uid="{00000000-0005-0000-0000-0000F8650000}"/>
    <cellStyle name="Normal 10 2 3 4" xfId="26167" xr:uid="{00000000-0005-0000-0000-0000F9650000}"/>
    <cellStyle name="Normal 10 2 3 4 2" xfId="26168" xr:uid="{00000000-0005-0000-0000-0000FA650000}"/>
    <cellStyle name="Normal 10 2 3 5" xfId="26169" xr:uid="{00000000-0005-0000-0000-0000FB650000}"/>
    <cellStyle name="Normal 10 2 4" xfId="26170" xr:uid="{00000000-0005-0000-0000-0000FC650000}"/>
    <cellStyle name="Normal 10 2 4 2" xfId="26171" xr:uid="{00000000-0005-0000-0000-0000FD650000}"/>
    <cellStyle name="Normal 10 2 4 2 2" xfId="26172" xr:uid="{00000000-0005-0000-0000-0000FE650000}"/>
    <cellStyle name="Normal 10 2 4 3" xfId="26173" xr:uid="{00000000-0005-0000-0000-0000FF650000}"/>
    <cellStyle name="Normal 10 2 5" xfId="26174" xr:uid="{00000000-0005-0000-0000-000000660000}"/>
    <cellStyle name="Normal 10 2 5 2" xfId="26175" xr:uid="{00000000-0005-0000-0000-000001660000}"/>
    <cellStyle name="Normal 10 2 5 2 2" xfId="26176" xr:uid="{00000000-0005-0000-0000-000002660000}"/>
    <cellStyle name="Normal 10 2 5 3" xfId="26177" xr:uid="{00000000-0005-0000-0000-000003660000}"/>
    <cellStyle name="Normal 10 2 6" xfId="26178" xr:uid="{00000000-0005-0000-0000-000004660000}"/>
    <cellStyle name="Normal 10 2 6 2" xfId="26179" xr:uid="{00000000-0005-0000-0000-000005660000}"/>
    <cellStyle name="Normal 10 2 7" xfId="26180" xr:uid="{00000000-0005-0000-0000-000006660000}"/>
    <cellStyle name="Normal 10 2 8" xfId="26181" xr:uid="{00000000-0005-0000-0000-000007660000}"/>
    <cellStyle name="Normal 10 20" xfId="26182" xr:uid="{00000000-0005-0000-0000-000008660000}"/>
    <cellStyle name="Normal 10 21" xfId="26183" xr:uid="{00000000-0005-0000-0000-000009660000}"/>
    <cellStyle name="Normal 10 22" xfId="26184" xr:uid="{00000000-0005-0000-0000-00000A660000}"/>
    <cellStyle name="Normal 10 23" xfId="26185" xr:uid="{00000000-0005-0000-0000-00000B660000}"/>
    <cellStyle name="Normal 10 24" xfId="26186" xr:uid="{00000000-0005-0000-0000-00000C660000}"/>
    <cellStyle name="Normal 10 25" xfId="26187" xr:uid="{00000000-0005-0000-0000-00000D660000}"/>
    <cellStyle name="Normal 10 26" xfId="26188" xr:uid="{00000000-0005-0000-0000-00000E660000}"/>
    <cellStyle name="Normal 10 27" xfId="26189" xr:uid="{00000000-0005-0000-0000-00000F660000}"/>
    <cellStyle name="Normal 10 28" xfId="26190" xr:uid="{00000000-0005-0000-0000-000010660000}"/>
    <cellStyle name="Normal 10 29" xfId="26191" xr:uid="{00000000-0005-0000-0000-000011660000}"/>
    <cellStyle name="Normal 10 3" xfId="26192" xr:uid="{00000000-0005-0000-0000-000012660000}"/>
    <cellStyle name="Normal 10 3 2" xfId="26193" xr:uid="{00000000-0005-0000-0000-000013660000}"/>
    <cellStyle name="Normal 10 3 2 2" xfId="26194" xr:uid="{00000000-0005-0000-0000-000014660000}"/>
    <cellStyle name="Normal 10 3 2 2 2" xfId="26195" xr:uid="{00000000-0005-0000-0000-000015660000}"/>
    <cellStyle name="Normal 10 3 2 2 2 2" xfId="26196" xr:uid="{00000000-0005-0000-0000-000016660000}"/>
    <cellStyle name="Normal 10 3 2 2 3" xfId="26197" xr:uid="{00000000-0005-0000-0000-000017660000}"/>
    <cellStyle name="Normal 10 3 2 3" xfId="26198" xr:uid="{00000000-0005-0000-0000-000018660000}"/>
    <cellStyle name="Normal 10 3 2 3 2" xfId="26199" xr:uid="{00000000-0005-0000-0000-000019660000}"/>
    <cellStyle name="Normal 10 3 2 3 2 2" xfId="26200" xr:uid="{00000000-0005-0000-0000-00001A660000}"/>
    <cellStyle name="Normal 10 3 2 3 3" xfId="26201" xr:uid="{00000000-0005-0000-0000-00001B660000}"/>
    <cellStyle name="Normal 10 3 2 4" xfId="26202" xr:uid="{00000000-0005-0000-0000-00001C660000}"/>
    <cellStyle name="Normal 10 3 2 4 2" xfId="26203" xr:uid="{00000000-0005-0000-0000-00001D660000}"/>
    <cellStyle name="Normal 10 3 2 5" xfId="26204" xr:uid="{00000000-0005-0000-0000-00001E660000}"/>
    <cellStyle name="Normal 10 3 3" xfId="26205" xr:uid="{00000000-0005-0000-0000-00001F660000}"/>
    <cellStyle name="Normal 10 3 3 2" xfId="26206" xr:uid="{00000000-0005-0000-0000-000020660000}"/>
    <cellStyle name="Normal 10 3 3 2 2" xfId="26207" xr:uid="{00000000-0005-0000-0000-000021660000}"/>
    <cellStyle name="Normal 10 3 3 3" xfId="26208" xr:uid="{00000000-0005-0000-0000-000022660000}"/>
    <cellStyle name="Normal 10 3 4" xfId="26209" xr:uid="{00000000-0005-0000-0000-000023660000}"/>
    <cellStyle name="Normal 10 3 4 2" xfId="26210" xr:uid="{00000000-0005-0000-0000-000024660000}"/>
    <cellStyle name="Normal 10 3 4 2 2" xfId="26211" xr:uid="{00000000-0005-0000-0000-000025660000}"/>
    <cellStyle name="Normal 10 3 4 3" xfId="26212" xr:uid="{00000000-0005-0000-0000-000026660000}"/>
    <cellStyle name="Normal 10 3 5" xfId="26213" xr:uid="{00000000-0005-0000-0000-000027660000}"/>
    <cellStyle name="Normal 10 3 5 2" xfId="26214" xr:uid="{00000000-0005-0000-0000-000028660000}"/>
    <cellStyle name="Normal 10 3 6" xfId="26215" xr:uid="{00000000-0005-0000-0000-000029660000}"/>
    <cellStyle name="Normal 10 30" xfId="26216" xr:uid="{00000000-0005-0000-0000-00002A660000}"/>
    <cellStyle name="Normal 10 31" xfId="26217" xr:uid="{00000000-0005-0000-0000-00002B660000}"/>
    <cellStyle name="Normal 10 32" xfId="26218" xr:uid="{00000000-0005-0000-0000-00002C660000}"/>
    <cellStyle name="Normal 10 33" xfId="26219" xr:uid="{00000000-0005-0000-0000-00002D660000}"/>
    <cellStyle name="Normal 10 34" xfId="26220" xr:uid="{00000000-0005-0000-0000-00002E660000}"/>
    <cellStyle name="Normal 10 35" xfId="26221" xr:uid="{00000000-0005-0000-0000-00002F660000}"/>
    <cellStyle name="Normal 10 36" xfId="26222" xr:uid="{00000000-0005-0000-0000-000030660000}"/>
    <cellStyle name="Normal 10 37" xfId="26223" xr:uid="{00000000-0005-0000-0000-000031660000}"/>
    <cellStyle name="Normal 10 38" xfId="26224" xr:uid="{00000000-0005-0000-0000-000032660000}"/>
    <cellStyle name="Normal 10 39" xfId="26225" xr:uid="{00000000-0005-0000-0000-000033660000}"/>
    <cellStyle name="Normal 10 4" xfId="26226" xr:uid="{00000000-0005-0000-0000-000034660000}"/>
    <cellStyle name="Normal 10 4 2" xfId="26227" xr:uid="{00000000-0005-0000-0000-000035660000}"/>
    <cellStyle name="Normal 10 4 2 2" xfId="26228" xr:uid="{00000000-0005-0000-0000-000036660000}"/>
    <cellStyle name="Normal 10 4 2 2 2" xfId="26229" xr:uid="{00000000-0005-0000-0000-000037660000}"/>
    <cellStyle name="Normal 10 4 2 3" xfId="26230" xr:uid="{00000000-0005-0000-0000-000038660000}"/>
    <cellStyle name="Normal 10 4 3" xfId="26231" xr:uid="{00000000-0005-0000-0000-000039660000}"/>
    <cellStyle name="Normal 10 4 3 2" xfId="26232" xr:uid="{00000000-0005-0000-0000-00003A660000}"/>
    <cellStyle name="Normal 10 4 3 2 2" xfId="26233" xr:uid="{00000000-0005-0000-0000-00003B660000}"/>
    <cellStyle name="Normal 10 4 3 3" xfId="26234" xr:uid="{00000000-0005-0000-0000-00003C660000}"/>
    <cellStyle name="Normal 10 4 4" xfId="26235" xr:uid="{00000000-0005-0000-0000-00003D660000}"/>
    <cellStyle name="Normal 10 4 4 2" xfId="26236" xr:uid="{00000000-0005-0000-0000-00003E660000}"/>
    <cellStyle name="Normal 10 4 5" xfId="26237" xr:uid="{00000000-0005-0000-0000-00003F660000}"/>
    <cellStyle name="Normal 10 40" xfId="26238" xr:uid="{00000000-0005-0000-0000-000040660000}"/>
    <cellStyle name="Normal 10 41" xfId="26239" xr:uid="{00000000-0005-0000-0000-000041660000}"/>
    <cellStyle name="Normal 10 42" xfId="26240" xr:uid="{00000000-0005-0000-0000-000042660000}"/>
    <cellStyle name="Normal 10 43" xfId="26241" xr:uid="{00000000-0005-0000-0000-000043660000}"/>
    <cellStyle name="Normal 10 44" xfId="26242" xr:uid="{00000000-0005-0000-0000-000044660000}"/>
    <cellStyle name="Normal 10 45" xfId="26243" xr:uid="{00000000-0005-0000-0000-000045660000}"/>
    <cellStyle name="Normal 10 46" xfId="26244" xr:uid="{00000000-0005-0000-0000-000046660000}"/>
    <cellStyle name="Normal 10 47" xfId="26245" xr:uid="{00000000-0005-0000-0000-000047660000}"/>
    <cellStyle name="Normal 10 48" xfId="26246" xr:uid="{00000000-0005-0000-0000-000048660000}"/>
    <cellStyle name="Normal 10 49" xfId="26247" xr:uid="{00000000-0005-0000-0000-000049660000}"/>
    <cellStyle name="Normal 10 5" xfId="26248" xr:uid="{00000000-0005-0000-0000-00004A660000}"/>
    <cellStyle name="Normal 10 5 2" xfId="26249" xr:uid="{00000000-0005-0000-0000-00004B660000}"/>
    <cellStyle name="Normal 10 5 2 2" xfId="26250" xr:uid="{00000000-0005-0000-0000-00004C660000}"/>
    <cellStyle name="Normal 10 5 3" xfId="26251" xr:uid="{00000000-0005-0000-0000-00004D660000}"/>
    <cellStyle name="Normal 10 5 4" xfId="26252" xr:uid="{00000000-0005-0000-0000-00004E660000}"/>
    <cellStyle name="Normal 10 50" xfId="26253" xr:uid="{00000000-0005-0000-0000-00004F660000}"/>
    <cellStyle name="Normal 10 6" xfId="26254" xr:uid="{00000000-0005-0000-0000-000050660000}"/>
    <cellStyle name="Normal 10 6 2" xfId="26255" xr:uid="{00000000-0005-0000-0000-000051660000}"/>
    <cellStyle name="Normal 10 6 2 2" xfId="26256" xr:uid="{00000000-0005-0000-0000-000052660000}"/>
    <cellStyle name="Normal 10 6 3" xfId="26257" xr:uid="{00000000-0005-0000-0000-000053660000}"/>
    <cellStyle name="Normal 10 6 4" xfId="26258" xr:uid="{00000000-0005-0000-0000-000054660000}"/>
    <cellStyle name="Normal 10 7" xfId="26259" xr:uid="{00000000-0005-0000-0000-000055660000}"/>
    <cellStyle name="Normal 10 7 2" xfId="26260" xr:uid="{00000000-0005-0000-0000-000056660000}"/>
    <cellStyle name="Normal 10 8" xfId="26261" xr:uid="{00000000-0005-0000-0000-000057660000}"/>
    <cellStyle name="Normal 10 8 2" xfId="26262" xr:uid="{00000000-0005-0000-0000-000058660000}"/>
    <cellStyle name="Normal 10 9" xfId="26263" xr:uid="{00000000-0005-0000-0000-000059660000}"/>
    <cellStyle name="Normal 100" xfId="26264" xr:uid="{00000000-0005-0000-0000-00005A660000}"/>
    <cellStyle name="Normal 100 2" xfId="26265" xr:uid="{00000000-0005-0000-0000-00005B660000}"/>
    <cellStyle name="Normal 100 2 2" xfId="26266" xr:uid="{00000000-0005-0000-0000-00005C660000}"/>
    <cellStyle name="Normal 100 3" xfId="26267" xr:uid="{00000000-0005-0000-0000-00005D660000}"/>
    <cellStyle name="Normal 101" xfId="26268" xr:uid="{00000000-0005-0000-0000-00005E660000}"/>
    <cellStyle name="Normal 101 2" xfId="26269" xr:uid="{00000000-0005-0000-0000-00005F660000}"/>
    <cellStyle name="Normal 101 2 2" xfId="26270" xr:uid="{00000000-0005-0000-0000-000060660000}"/>
    <cellStyle name="Normal 101 3" xfId="26271" xr:uid="{00000000-0005-0000-0000-000061660000}"/>
    <cellStyle name="Normal 102" xfId="26272" xr:uid="{00000000-0005-0000-0000-000062660000}"/>
    <cellStyle name="Normal 102 2" xfId="26273" xr:uid="{00000000-0005-0000-0000-000063660000}"/>
    <cellStyle name="Normal 102 2 2" xfId="26274" xr:uid="{00000000-0005-0000-0000-000064660000}"/>
    <cellStyle name="Normal 102 3" xfId="26275" xr:uid="{00000000-0005-0000-0000-000065660000}"/>
    <cellStyle name="Normal 103" xfId="26276" xr:uid="{00000000-0005-0000-0000-000066660000}"/>
    <cellStyle name="Normal 103 2" xfId="26277" xr:uid="{00000000-0005-0000-0000-000067660000}"/>
    <cellStyle name="Normal 103 2 2" xfId="26278" xr:uid="{00000000-0005-0000-0000-000068660000}"/>
    <cellStyle name="Normal 103 3" xfId="26279" xr:uid="{00000000-0005-0000-0000-000069660000}"/>
    <cellStyle name="Normal 104" xfId="26280" xr:uid="{00000000-0005-0000-0000-00006A660000}"/>
    <cellStyle name="Normal 104 2" xfId="26281" xr:uid="{00000000-0005-0000-0000-00006B660000}"/>
    <cellStyle name="Normal 104 2 2" xfId="26282" xr:uid="{00000000-0005-0000-0000-00006C660000}"/>
    <cellStyle name="Normal 104 3" xfId="26283" xr:uid="{00000000-0005-0000-0000-00006D660000}"/>
    <cellStyle name="Normal 105" xfId="26284" xr:uid="{00000000-0005-0000-0000-00006E660000}"/>
    <cellStyle name="Normal 105 2" xfId="26285" xr:uid="{00000000-0005-0000-0000-00006F660000}"/>
    <cellStyle name="Normal 105 2 2" xfId="26286" xr:uid="{00000000-0005-0000-0000-000070660000}"/>
    <cellStyle name="Normal 105 3" xfId="26287" xr:uid="{00000000-0005-0000-0000-000071660000}"/>
    <cellStyle name="Normal 106" xfId="26288" xr:uid="{00000000-0005-0000-0000-000072660000}"/>
    <cellStyle name="Normal 106 2" xfId="26289" xr:uid="{00000000-0005-0000-0000-000073660000}"/>
    <cellStyle name="Normal 106 2 2" xfId="26290" xr:uid="{00000000-0005-0000-0000-000074660000}"/>
    <cellStyle name="Normal 106 3" xfId="26291" xr:uid="{00000000-0005-0000-0000-000075660000}"/>
    <cellStyle name="Normal 107" xfId="26292" xr:uid="{00000000-0005-0000-0000-000076660000}"/>
    <cellStyle name="Normal 107 2" xfId="26293" xr:uid="{00000000-0005-0000-0000-000077660000}"/>
    <cellStyle name="Normal 107 2 2" xfId="26294" xr:uid="{00000000-0005-0000-0000-000078660000}"/>
    <cellStyle name="Normal 107 3" xfId="26295" xr:uid="{00000000-0005-0000-0000-000079660000}"/>
    <cellStyle name="Normal 108" xfId="26296" xr:uid="{00000000-0005-0000-0000-00007A660000}"/>
    <cellStyle name="Normal 108 2" xfId="26297" xr:uid="{00000000-0005-0000-0000-00007B660000}"/>
    <cellStyle name="Normal 108 2 2" xfId="26298" xr:uid="{00000000-0005-0000-0000-00007C660000}"/>
    <cellStyle name="Normal 108 3" xfId="26299" xr:uid="{00000000-0005-0000-0000-00007D660000}"/>
    <cellStyle name="Normal 109" xfId="26300" xr:uid="{00000000-0005-0000-0000-00007E660000}"/>
    <cellStyle name="Normal 109 2" xfId="26301" xr:uid="{00000000-0005-0000-0000-00007F660000}"/>
    <cellStyle name="Normal 109 2 2" xfId="26302" xr:uid="{00000000-0005-0000-0000-000080660000}"/>
    <cellStyle name="Normal 109 3" xfId="26303" xr:uid="{00000000-0005-0000-0000-000081660000}"/>
    <cellStyle name="Normal 11" xfId="26304" xr:uid="{00000000-0005-0000-0000-000082660000}"/>
    <cellStyle name="Normal 11 10" xfId="26305" xr:uid="{00000000-0005-0000-0000-000083660000}"/>
    <cellStyle name="Normal 11 11" xfId="26306" xr:uid="{00000000-0005-0000-0000-000084660000}"/>
    <cellStyle name="Normal 11 12" xfId="26307" xr:uid="{00000000-0005-0000-0000-000085660000}"/>
    <cellStyle name="Normal 11 13" xfId="26308" xr:uid="{00000000-0005-0000-0000-000086660000}"/>
    <cellStyle name="Normal 11 14" xfId="26309" xr:uid="{00000000-0005-0000-0000-000087660000}"/>
    <cellStyle name="Normal 11 15" xfId="26310" xr:uid="{00000000-0005-0000-0000-000088660000}"/>
    <cellStyle name="Normal 11 16" xfId="26311" xr:uid="{00000000-0005-0000-0000-000089660000}"/>
    <cellStyle name="Normal 11 17" xfId="26312" xr:uid="{00000000-0005-0000-0000-00008A660000}"/>
    <cellStyle name="Normal 11 18" xfId="26313" xr:uid="{00000000-0005-0000-0000-00008B660000}"/>
    <cellStyle name="Normal 11 19" xfId="26314" xr:uid="{00000000-0005-0000-0000-00008C660000}"/>
    <cellStyle name="Normal 11 2" xfId="26315" xr:uid="{00000000-0005-0000-0000-00008D660000}"/>
    <cellStyle name="Normal 11 2 2" xfId="26316" xr:uid="{00000000-0005-0000-0000-00008E660000}"/>
    <cellStyle name="Normal 11 2 2 2" xfId="26317" xr:uid="{00000000-0005-0000-0000-00008F660000}"/>
    <cellStyle name="Normal 11 2 2 3" xfId="26318" xr:uid="{00000000-0005-0000-0000-000090660000}"/>
    <cellStyle name="Normal 11 2 3" xfId="26319" xr:uid="{00000000-0005-0000-0000-000091660000}"/>
    <cellStyle name="Normal 11 2 4" xfId="26320" xr:uid="{00000000-0005-0000-0000-000092660000}"/>
    <cellStyle name="Normal 11 2 5" xfId="26321" xr:uid="{00000000-0005-0000-0000-000093660000}"/>
    <cellStyle name="Normal 11 20" xfId="26322" xr:uid="{00000000-0005-0000-0000-000094660000}"/>
    <cellStyle name="Normal 11 21" xfId="26323" xr:uid="{00000000-0005-0000-0000-000095660000}"/>
    <cellStyle name="Normal 11 22" xfId="26324" xr:uid="{00000000-0005-0000-0000-000096660000}"/>
    <cellStyle name="Normal 11 23" xfId="26325" xr:uid="{00000000-0005-0000-0000-000097660000}"/>
    <cellStyle name="Normal 11 24" xfId="26326" xr:uid="{00000000-0005-0000-0000-000098660000}"/>
    <cellStyle name="Normal 11 25" xfId="26327" xr:uid="{00000000-0005-0000-0000-000099660000}"/>
    <cellStyle name="Normal 11 26" xfId="26328" xr:uid="{00000000-0005-0000-0000-00009A660000}"/>
    <cellStyle name="Normal 11 27" xfId="26329" xr:uid="{00000000-0005-0000-0000-00009B660000}"/>
    <cellStyle name="Normal 11 28" xfId="26330" xr:uid="{00000000-0005-0000-0000-00009C660000}"/>
    <cellStyle name="Normal 11 29" xfId="26331" xr:uid="{00000000-0005-0000-0000-00009D660000}"/>
    <cellStyle name="Normal 11 3" xfId="26332" xr:uid="{00000000-0005-0000-0000-00009E660000}"/>
    <cellStyle name="Normal 11 3 2" xfId="26333" xr:uid="{00000000-0005-0000-0000-00009F660000}"/>
    <cellStyle name="Normal 11 3 3" xfId="26334" xr:uid="{00000000-0005-0000-0000-0000A0660000}"/>
    <cellStyle name="Normal 11 3 4" xfId="26335" xr:uid="{00000000-0005-0000-0000-0000A1660000}"/>
    <cellStyle name="Normal 11 3 5" xfId="26336" xr:uid="{00000000-0005-0000-0000-0000A2660000}"/>
    <cellStyle name="Normal 11 30" xfId="26337" xr:uid="{00000000-0005-0000-0000-0000A3660000}"/>
    <cellStyle name="Normal 11 31" xfId="26338" xr:uid="{00000000-0005-0000-0000-0000A4660000}"/>
    <cellStyle name="Normal 11 32" xfId="26339" xr:uid="{00000000-0005-0000-0000-0000A5660000}"/>
    <cellStyle name="Normal 11 33" xfId="26340" xr:uid="{00000000-0005-0000-0000-0000A6660000}"/>
    <cellStyle name="Normal 11 34" xfId="26341" xr:uid="{00000000-0005-0000-0000-0000A7660000}"/>
    <cellStyle name="Normal 11 35" xfId="26342" xr:uid="{00000000-0005-0000-0000-0000A8660000}"/>
    <cellStyle name="Normal 11 36" xfId="26343" xr:uid="{00000000-0005-0000-0000-0000A9660000}"/>
    <cellStyle name="Normal 11 37" xfId="26344" xr:uid="{00000000-0005-0000-0000-0000AA660000}"/>
    <cellStyle name="Normal 11 38" xfId="26345" xr:uid="{00000000-0005-0000-0000-0000AB660000}"/>
    <cellStyle name="Normal 11 39" xfId="26346" xr:uid="{00000000-0005-0000-0000-0000AC660000}"/>
    <cellStyle name="Normal 11 4" xfId="26347" xr:uid="{00000000-0005-0000-0000-0000AD660000}"/>
    <cellStyle name="Normal 11 4 2" xfId="26348" xr:uid="{00000000-0005-0000-0000-0000AE660000}"/>
    <cellStyle name="Normal 11 4 3" xfId="26349" xr:uid="{00000000-0005-0000-0000-0000AF660000}"/>
    <cellStyle name="Normal 11 40" xfId="26350" xr:uid="{00000000-0005-0000-0000-0000B0660000}"/>
    <cellStyle name="Normal 11 41" xfId="26351" xr:uid="{00000000-0005-0000-0000-0000B1660000}"/>
    <cellStyle name="Normal 11 42" xfId="26352" xr:uid="{00000000-0005-0000-0000-0000B2660000}"/>
    <cellStyle name="Normal 11 43" xfId="26353" xr:uid="{00000000-0005-0000-0000-0000B3660000}"/>
    <cellStyle name="Normal 11 5" xfId="26354" xr:uid="{00000000-0005-0000-0000-0000B4660000}"/>
    <cellStyle name="Normal 11 6" xfId="26355" xr:uid="{00000000-0005-0000-0000-0000B5660000}"/>
    <cellStyle name="Normal 11 7" xfId="26356" xr:uid="{00000000-0005-0000-0000-0000B6660000}"/>
    <cellStyle name="Normal 11 8" xfId="26357" xr:uid="{00000000-0005-0000-0000-0000B7660000}"/>
    <cellStyle name="Normal 11 9" xfId="26358" xr:uid="{00000000-0005-0000-0000-0000B8660000}"/>
    <cellStyle name="Normal 110" xfId="26359" xr:uid="{00000000-0005-0000-0000-0000B9660000}"/>
    <cellStyle name="Normal 110 2" xfId="26360" xr:uid="{00000000-0005-0000-0000-0000BA660000}"/>
    <cellStyle name="Normal 110 2 2" xfId="26361" xr:uid="{00000000-0005-0000-0000-0000BB660000}"/>
    <cellStyle name="Normal 110 3" xfId="26362" xr:uid="{00000000-0005-0000-0000-0000BC660000}"/>
    <cellStyle name="Normal 111" xfId="26363" xr:uid="{00000000-0005-0000-0000-0000BD660000}"/>
    <cellStyle name="Normal 111 2" xfId="26364" xr:uid="{00000000-0005-0000-0000-0000BE660000}"/>
    <cellStyle name="Normal 111 2 2" xfId="26365" xr:uid="{00000000-0005-0000-0000-0000BF660000}"/>
    <cellStyle name="Normal 111 3" xfId="26366" xr:uid="{00000000-0005-0000-0000-0000C0660000}"/>
    <cellStyle name="Normal 112" xfId="26367" xr:uid="{00000000-0005-0000-0000-0000C1660000}"/>
    <cellStyle name="Normal 112 2" xfId="26368" xr:uid="{00000000-0005-0000-0000-0000C2660000}"/>
    <cellStyle name="Normal 112 2 2" xfId="26369" xr:uid="{00000000-0005-0000-0000-0000C3660000}"/>
    <cellStyle name="Normal 112 3" xfId="26370" xr:uid="{00000000-0005-0000-0000-0000C4660000}"/>
    <cellStyle name="Normal 113" xfId="26371" xr:uid="{00000000-0005-0000-0000-0000C5660000}"/>
    <cellStyle name="Normal 113 2" xfId="26372" xr:uid="{00000000-0005-0000-0000-0000C6660000}"/>
    <cellStyle name="Normal 113 2 2" xfId="26373" xr:uid="{00000000-0005-0000-0000-0000C7660000}"/>
    <cellStyle name="Normal 113 3" xfId="26374" xr:uid="{00000000-0005-0000-0000-0000C8660000}"/>
    <cellStyle name="Normal 114" xfId="26375" xr:uid="{00000000-0005-0000-0000-0000C9660000}"/>
    <cellStyle name="Normal 114 2" xfId="26376" xr:uid="{00000000-0005-0000-0000-0000CA660000}"/>
    <cellStyle name="Normal 114 2 2" xfId="26377" xr:uid="{00000000-0005-0000-0000-0000CB660000}"/>
    <cellStyle name="Normal 114 3" xfId="26378" xr:uid="{00000000-0005-0000-0000-0000CC660000}"/>
    <cellStyle name="Normal 115" xfId="26379" xr:uid="{00000000-0005-0000-0000-0000CD660000}"/>
    <cellStyle name="Normal 115 2" xfId="26380" xr:uid="{00000000-0005-0000-0000-0000CE660000}"/>
    <cellStyle name="Normal 115 2 2" xfId="26381" xr:uid="{00000000-0005-0000-0000-0000CF660000}"/>
    <cellStyle name="Normal 115 3" xfId="26382" xr:uid="{00000000-0005-0000-0000-0000D0660000}"/>
    <cellStyle name="Normal 116" xfId="26383" xr:uid="{00000000-0005-0000-0000-0000D1660000}"/>
    <cellStyle name="Normal 116 2" xfId="26384" xr:uid="{00000000-0005-0000-0000-0000D2660000}"/>
    <cellStyle name="Normal 116 2 2" xfId="26385" xr:uid="{00000000-0005-0000-0000-0000D3660000}"/>
    <cellStyle name="Normal 116 3" xfId="26386" xr:uid="{00000000-0005-0000-0000-0000D4660000}"/>
    <cellStyle name="Normal 117" xfId="26387" xr:uid="{00000000-0005-0000-0000-0000D5660000}"/>
    <cellStyle name="Normal 117 2" xfId="26388" xr:uid="{00000000-0005-0000-0000-0000D6660000}"/>
    <cellStyle name="Normal 117 2 2" xfId="26389" xr:uid="{00000000-0005-0000-0000-0000D7660000}"/>
    <cellStyle name="Normal 117 3" xfId="26390" xr:uid="{00000000-0005-0000-0000-0000D8660000}"/>
    <cellStyle name="Normal 118" xfId="26391" xr:uid="{00000000-0005-0000-0000-0000D9660000}"/>
    <cellStyle name="Normal 118 2" xfId="26392" xr:uid="{00000000-0005-0000-0000-0000DA660000}"/>
    <cellStyle name="Normal 118 2 2" xfId="26393" xr:uid="{00000000-0005-0000-0000-0000DB660000}"/>
    <cellStyle name="Normal 118 3" xfId="26394" xr:uid="{00000000-0005-0000-0000-0000DC660000}"/>
    <cellStyle name="Normal 119" xfId="26395" xr:uid="{00000000-0005-0000-0000-0000DD660000}"/>
    <cellStyle name="Normal 119 2" xfId="26396" xr:uid="{00000000-0005-0000-0000-0000DE660000}"/>
    <cellStyle name="Normal 119 2 2" xfId="26397" xr:uid="{00000000-0005-0000-0000-0000DF660000}"/>
    <cellStyle name="Normal 119 3" xfId="26398" xr:uid="{00000000-0005-0000-0000-0000E0660000}"/>
    <cellStyle name="Normal 12" xfId="26399" xr:uid="{00000000-0005-0000-0000-0000E1660000}"/>
    <cellStyle name="Normal 12 10" xfId="26400" xr:uid="{00000000-0005-0000-0000-0000E2660000}"/>
    <cellStyle name="Normal 12 11" xfId="26401" xr:uid="{00000000-0005-0000-0000-0000E3660000}"/>
    <cellStyle name="Normal 12 12" xfId="26402" xr:uid="{00000000-0005-0000-0000-0000E4660000}"/>
    <cellStyle name="Normal 12 13" xfId="26403" xr:uid="{00000000-0005-0000-0000-0000E5660000}"/>
    <cellStyle name="Normal 12 14" xfId="26404" xr:uid="{00000000-0005-0000-0000-0000E6660000}"/>
    <cellStyle name="Normal 12 15" xfId="26405" xr:uid="{00000000-0005-0000-0000-0000E7660000}"/>
    <cellStyle name="Normal 12 16" xfId="26406" xr:uid="{00000000-0005-0000-0000-0000E8660000}"/>
    <cellStyle name="Normal 12 17" xfId="26407" xr:uid="{00000000-0005-0000-0000-0000E9660000}"/>
    <cellStyle name="Normal 12 18" xfId="26408" xr:uid="{00000000-0005-0000-0000-0000EA660000}"/>
    <cellStyle name="Normal 12 19" xfId="26409" xr:uid="{00000000-0005-0000-0000-0000EB660000}"/>
    <cellStyle name="Normal 12 2" xfId="26410" xr:uid="{00000000-0005-0000-0000-0000EC660000}"/>
    <cellStyle name="Normal 12 2 2" xfId="26411" xr:uid="{00000000-0005-0000-0000-0000ED660000}"/>
    <cellStyle name="Normal 12 2 2 2" xfId="26412" xr:uid="{00000000-0005-0000-0000-0000EE660000}"/>
    <cellStyle name="Normal 12 2 2 2 2" xfId="26413" xr:uid="{00000000-0005-0000-0000-0000EF660000}"/>
    <cellStyle name="Normal 12 2 2 2 2 2" xfId="26414" xr:uid="{00000000-0005-0000-0000-0000F0660000}"/>
    <cellStyle name="Normal 12 2 2 2 3" xfId="26415" xr:uid="{00000000-0005-0000-0000-0000F1660000}"/>
    <cellStyle name="Normal 12 2 2 3" xfId="26416" xr:uid="{00000000-0005-0000-0000-0000F2660000}"/>
    <cellStyle name="Normal 12 2 2 3 2" xfId="26417" xr:uid="{00000000-0005-0000-0000-0000F3660000}"/>
    <cellStyle name="Normal 12 2 2 3 2 2" xfId="26418" xr:uid="{00000000-0005-0000-0000-0000F4660000}"/>
    <cellStyle name="Normal 12 2 2 3 3" xfId="26419" xr:uid="{00000000-0005-0000-0000-0000F5660000}"/>
    <cellStyle name="Normal 12 2 2 4" xfId="26420" xr:uid="{00000000-0005-0000-0000-0000F6660000}"/>
    <cellStyle name="Normal 12 2 2 4 2" xfId="26421" xr:uid="{00000000-0005-0000-0000-0000F7660000}"/>
    <cellStyle name="Normal 12 2 2 5" xfId="26422" xr:uid="{00000000-0005-0000-0000-0000F8660000}"/>
    <cellStyle name="Normal 12 2 3" xfId="26423" xr:uid="{00000000-0005-0000-0000-0000F9660000}"/>
    <cellStyle name="Normal 12 2 3 2" xfId="26424" xr:uid="{00000000-0005-0000-0000-0000FA660000}"/>
    <cellStyle name="Normal 12 2 3 2 2" xfId="26425" xr:uid="{00000000-0005-0000-0000-0000FB660000}"/>
    <cellStyle name="Normal 12 2 3 3" xfId="26426" xr:uid="{00000000-0005-0000-0000-0000FC660000}"/>
    <cellStyle name="Normal 12 2 4" xfId="26427" xr:uid="{00000000-0005-0000-0000-0000FD660000}"/>
    <cellStyle name="Normal 12 2 4 2" xfId="26428" xr:uid="{00000000-0005-0000-0000-0000FE660000}"/>
    <cellStyle name="Normal 12 2 4 2 2" xfId="26429" xr:uid="{00000000-0005-0000-0000-0000FF660000}"/>
    <cellStyle name="Normal 12 2 4 3" xfId="26430" xr:uid="{00000000-0005-0000-0000-000000670000}"/>
    <cellStyle name="Normal 12 2 5" xfId="26431" xr:uid="{00000000-0005-0000-0000-000001670000}"/>
    <cellStyle name="Normal 12 2 5 2" xfId="26432" xr:uid="{00000000-0005-0000-0000-000002670000}"/>
    <cellStyle name="Normal 12 2 6" xfId="26433" xr:uid="{00000000-0005-0000-0000-000003670000}"/>
    <cellStyle name="Normal 12 20" xfId="26434" xr:uid="{00000000-0005-0000-0000-000004670000}"/>
    <cellStyle name="Normal 12 21" xfId="26435" xr:uid="{00000000-0005-0000-0000-000005670000}"/>
    <cellStyle name="Normal 12 22" xfId="26436" xr:uid="{00000000-0005-0000-0000-000006670000}"/>
    <cellStyle name="Normal 12 23" xfId="26437" xr:uid="{00000000-0005-0000-0000-000007670000}"/>
    <cellStyle name="Normal 12 24" xfId="26438" xr:uid="{00000000-0005-0000-0000-000008670000}"/>
    <cellStyle name="Normal 12 25" xfId="26439" xr:uid="{00000000-0005-0000-0000-000009670000}"/>
    <cellStyle name="Normal 12 26" xfId="26440" xr:uid="{00000000-0005-0000-0000-00000A670000}"/>
    <cellStyle name="Normal 12 27" xfId="26441" xr:uid="{00000000-0005-0000-0000-00000B670000}"/>
    <cellStyle name="Normal 12 28" xfId="26442" xr:uid="{00000000-0005-0000-0000-00000C670000}"/>
    <cellStyle name="Normal 12 29" xfId="26443" xr:uid="{00000000-0005-0000-0000-00000D670000}"/>
    <cellStyle name="Normal 12 3" xfId="26444" xr:uid="{00000000-0005-0000-0000-00000E670000}"/>
    <cellStyle name="Normal 12 3 2" xfId="26445" xr:uid="{00000000-0005-0000-0000-00000F670000}"/>
    <cellStyle name="Normal 12 3 2 2" xfId="26446" xr:uid="{00000000-0005-0000-0000-000010670000}"/>
    <cellStyle name="Normal 12 3 2 2 2" xfId="26447" xr:uid="{00000000-0005-0000-0000-000011670000}"/>
    <cellStyle name="Normal 12 3 2 3" xfId="26448" xr:uid="{00000000-0005-0000-0000-000012670000}"/>
    <cellStyle name="Normal 12 3 3" xfId="26449" xr:uid="{00000000-0005-0000-0000-000013670000}"/>
    <cellStyle name="Normal 12 3 3 2" xfId="26450" xr:uid="{00000000-0005-0000-0000-000014670000}"/>
    <cellStyle name="Normal 12 3 3 2 2" xfId="26451" xr:uid="{00000000-0005-0000-0000-000015670000}"/>
    <cellStyle name="Normal 12 3 3 3" xfId="26452" xr:uid="{00000000-0005-0000-0000-000016670000}"/>
    <cellStyle name="Normal 12 3 4" xfId="26453" xr:uid="{00000000-0005-0000-0000-000017670000}"/>
    <cellStyle name="Normal 12 3 4 2" xfId="26454" xr:uid="{00000000-0005-0000-0000-000018670000}"/>
    <cellStyle name="Normal 12 3 5" xfId="26455" xr:uid="{00000000-0005-0000-0000-000019670000}"/>
    <cellStyle name="Normal 12 30" xfId="26456" xr:uid="{00000000-0005-0000-0000-00001A670000}"/>
    <cellStyle name="Normal 12 31" xfId="26457" xr:uid="{00000000-0005-0000-0000-00001B670000}"/>
    <cellStyle name="Normal 12 32" xfId="26458" xr:uid="{00000000-0005-0000-0000-00001C670000}"/>
    <cellStyle name="Normal 12 33" xfId="26459" xr:uid="{00000000-0005-0000-0000-00001D670000}"/>
    <cellStyle name="Normal 12 34" xfId="26460" xr:uid="{00000000-0005-0000-0000-00001E670000}"/>
    <cellStyle name="Normal 12 35" xfId="26461" xr:uid="{00000000-0005-0000-0000-00001F670000}"/>
    <cellStyle name="Normal 12 36" xfId="26462" xr:uid="{00000000-0005-0000-0000-000020670000}"/>
    <cellStyle name="Normal 12 37" xfId="26463" xr:uid="{00000000-0005-0000-0000-000021670000}"/>
    <cellStyle name="Normal 12 38" xfId="26464" xr:uid="{00000000-0005-0000-0000-000022670000}"/>
    <cellStyle name="Normal 12 39" xfId="26465" xr:uid="{00000000-0005-0000-0000-000023670000}"/>
    <cellStyle name="Normal 12 4" xfId="26466" xr:uid="{00000000-0005-0000-0000-000024670000}"/>
    <cellStyle name="Normal 12 4 2" xfId="26467" xr:uid="{00000000-0005-0000-0000-000025670000}"/>
    <cellStyle name="Normal 12 4 2 2" xfId="26468" xr:uid="{00000000-0005-0000-0000-000026670000}"/>
    <cellStyle name="Normal 12 4 3" xfId="26469" xr:uid="{00000000-0005-0000-0000-000027670000}"/>
    <cellStyle name="Normal 12 40" xfId="26470" xr:uid="{00000000-0005-0000-0000-000028670000}"/>
    <cellStyle name="Normal 12 41" xfId="26471" xr:uid="{00000000-0005-0000-0000-000029670000}"/>
    <cellStyle name="Normal 12 42" xfId="26472" xr:uid="{00000000-0005-0000-0000-00002A670000}"/>
    <cellStyle name="Normal 12 5" xfId="26473" xr:uid="{00000000-0005-0000-0000-00002B670000}"/>
    <cellStyle name="Normal 12 5 2" xfId="26474" xr:uid="{00000000-0005-0000-0000-00002C670000}"/>
    <cellStyle name="Normal 12 5 2 2" xfId="26475" xr:uid="{00000000-0005-0000-0000-00002D670000}"/>
    <cellStyle name="Normal 12 5 3" xfId="26476" xr:uid="{00000000-0005-0000-0000-00002E670000}"/>
    <cellStyle name="Normal 12 6" xfId="26477" xr:uid="{00000000-0005-0000-0000-00002F670000}"/>
    <cellStyle name="Normal 12 6 2" xfId="26478" xr:uid="{00000000-0005-0000-0000-000030670000}"/>
    <cellStyle name="Normal 12 7" xfId="26479" xr:uid="{00000000-0005-0000-0000-000031670000}"/>
    <cellStyle name="Normal 12 8" xfId="26480" xr:uid="{00000000-0005-0000-0000-000032670000}"/>
    <cellStyle name="Normal 12 9" xfId="26481" xr:uid="{00000000-0005-0000-0000-000033670000}"/>
    <cellStyle name="Normal 120" xfId="26482" xr:uid="{00000000-0005-0000-0000-000034670000}"/>
    <cellStyle name="Normal 120 2" xfId="26483" xr:uid="{00000000-0005-0000-0000-000035670000}"/>
    <cellStyle name="Normal 120 2 2" xfId="26484" xr:uid="{00000000-0005-0000-0000-000036670000}"/>
    <cellStyle name="Normal 120 3" xfId="26485" xr:uid="{00000000-0005-0000-0000-000037670000}"/>
    <cellStyle name="Normal 121" xfId="26486" xr:uid="{00000000-0005-0000-0000-000038670000}"/>
    <cellStyle name="Normal 121 2" xfId="26487" xr:uid="{00000000-0005-0000-0000-000039670000}"/>
    <cellStyle name="Normal 121 2 2" xfId="26488" xr:uid="{00000000-0005-0000-0000-00003A670000}"/>
    <cellStyle name="Normal 121 3" xfId="26489" xr:uid="{00000000-0005-0000-0000-00003B670000}"/>
    <cellStyle name="Normal 122" xfId="26490" xr:uid="{00000000-0005-0000-0000-00003C670000}"/>
    <cellStyle name="Normal 122 2" xfId="26491" xr:uid="{00000000-0005-0000-0000-00003D670000}"/>
    <cellStyle name="Normal 122 2 2" xfId="26492" xr:uid="{00000000-0005-0000-0000-00003E670000}"/>
    <cellStyle name="Normal 122 3" xfId="26493" xr:uid="{00000000-0005-0000-0000-00003F670000}"/>
    <cellStyle name="Normal 123" xfId="26494" xr:uid="{00000000-0005-0000-0000-000040670000}"/>
    <cellStyle name="Normal 123 2" xfId="26495" xr:uid="{00000000-0005-0000-0000-000041670000}"/>
    <cellStyle name="Normal 123 2 2" xfId="26496" xr:uid="{00000000-0005-0000-0000-000042670000}"/>
    <cellStyle name="Normal 123 3" xfId="26497" xr:uid="{00000000-0005-0000-0000-000043670000}"/>
    <cellStyle name="Normal 124" xfId="26498" xr:uid="{00000000-0005-0000-0000-000044670000}"/>
    <cellStyle name="Normal 124 2" xfId="26499" xr:uid="{00000000-0005-0000-0000-000045670000}"/>
    <cellStyle name="Normal 124 2 2" xfId="26500" xr:uid="{00000000-0005-0000-0000-000046670000}"/>
    <cellStyle name="Normal 124 3" xfId="26501" xr:uid="{00000000-0005-0000-0000-000047670000}"/>
    <cellStyle name="Normal 125" xfId="26502" xr:uid="{00000000-0005-0000-0000-000048670000}"/>
    <cellStyle name="Normal 125 2" xfId="26503" xr:uid="{00000000-0005-0000-0000-000049670000}"/>
    <cellStyle name="Normal 125 2 2" xfId="26504" xr:uid="{00000000-0005-0000-0000-00004A670000}"/>
    <cellStyle name="Normal 125 3" xfId="26505" xr:uid="{00000000-0005-0000-0000-00004B670000}"/>
    <cellStyle name="Normal 126" xfId="26506" xr:uid="{00000000-0005-0000-0000-00004C670000}"/>
    <cellStyle name="Normal 126 2" xfId="26507" xr:uid="{00000000-0005-0000-0000-00004D670000}"/>
    <cellStyle name="Normal 126 2 2" xfId="26508" xr:uid="{00000000-0005-0000-0000-00004E670000}"/>
    <cellStyle name="Normal 126 3" xfId="26509" xr:uid="{00000000-0005-0000-0000-00004F670000}"/>
    <cellStyle name="Normal 127" xfId="26510" xr:uid="{00000000-0005-0000-0000-000050670000}"/>
    <cellStyle name="Normal 127 2" xfId="26511" xr:uid="{00000000-0005-0000-0000-000051670000}"/>
    <cellStyle name="Normal 127 2 2" xfId="26512" xr:uid="{00000000-0005-0000-0000-000052670000}"/>
    <cellStyle name="Normal 127 3" xfId="26513" xr:uid="{00000000-0005-0000-0000-000053670000}"/>
    <cellStyle name="Normal 128" xfId="26514" xr:uid="{00000000-0005-0000-0000-000054670000}"/>
    <cellStyle name="Normal 128 2" xfId="26515" xr:uid="{00000000-0005-0000-0000-000055670000}"/>
    <cellStyle name="Normal 128 2 2" xfId="26516" xr:uid="{00000000-0005-0000-0000-000056670000}"/>
    <cellStyle name="Normal 128 3" xfId="26517" xr:uid="{00000000-0005-0000-0000-000057670000}"/>
    <cellStyle name="Normal 129" xfId="26518" xr:uid="{00000000-0005-0000-0000-000058670000}"/>
    <cellStyle name="Normal 129 2" xfId="26519" xr:uid="{00000000-0005-0000-0000-000059670000}"/>
    <cellStyle name="Normal 129 2 2" xfId="26520" xr:uid="{00000000-0005-0000-0000-00005A670000}"/>
    <cellStyle name="Normal 129 3" xfId="26521" xr:uid="{00000000-0005-0000-0000-00005B670000}"/>
    <cellStyle name="Normal 13" xfId="27" xr:uid="{00000000-0005-0000-0000-000012000000}"/>
    <cellStyle name="Normal 13 10" xfId="26522" xr:uid="{00000000-0005-0000-0000-00005D670000}"/>
    <cellStyle name="Normal 13 11" xfId="26523" xr:uid="{00000000-0005-0000-0000-00005E670000}"/>
    <cellStyle name="Normal 13 12" xfId="26524" xr:uid="{00000000-0005-0000-0000-00005F670000}"/>
    <cellStyle name="Normal 13 13" xfId="26525" xr:uid="{00000000-0005-0000-0000-000060670000}"/>
    <cellStyle name="Normal 13 14" xfId="26526" xr:uid="{00000000-0005-0000-0000-000061670000}"/>
    <cellStyle name="Normal 13 15" xfId="26527" xr:uid="{00000000-0005-0000-0000-000062670000}"/>
    <cellStyle name="Normal 13 16" xfId="26528" xr:uid="{00000000-0005-0000-0000-000063670000}"/>
    <cellStyle name="Normal 13 17" xfId="26529" xr:uid="{00000000-0005-0000-0000-000064670000}"/>
    <cellStyle name="Normal 13 18" xfId="26530" xr:uid="{00000000-0005-0000-0000-000065670000}"/>
    <cellStyle name="Normal 13 19" xfId="26531" xr:uid="{00000000-0005-0000-0000-000066670000}"/>
    <cellStyle name="Normal 13 2" xfId="25" xr:uid="{00000000-0005-0000-0000-000013000000}"/>
    <cellStyle name="Normal 13 2 2" xfId="26533" xr:uid="{00000000-0005-0000-0000-000068670000}"/>
    <cellStyle name="Normal 13 2 2 2" xfId="26534" xr:uid="{00000000-0005-0000-0000-000069670000}"/>
    <cellStyle name="Normal 13 2 3" xfId="26535" xr:uid="{00000000-0005-0000-0000-00006A670000}"/>
    <cellStyle name="Normal 13 2 4" xfId="26536" xr:uid="{00000000-0005-0000-0000-00006B670000}"/>
    <cellStyle name="Normal 13 2 5" xfId="26532" xr:uid="{00000000-0005-0000-0000-000067670000}"/>
    <cellStyle name="Normal 13 20" xfId="26537" xr:uid="{00000000-0005-0000-0000-00006C670000}"/>
    <cellStyle name="Normal 13 21" xfId="26538" xr:uid="{00000000-0005-0000-0000-00006D670000}"/>
    <cellStyle name="Normal 13 22" xfId="26539" xr:uid="{00000000-0005-0000-0000-00006E670000}"/>
    <cellStyle name="Normal 13 23" xfId="26540" xr:uid="{00000000-0005-0000-0000-00006F670000}"/>
    <cellStyle name="Normal 13 24" xfId="26541" xr:uid="{00000000-0005-0000-0000-000070670000}"/>
    <cellStyle name="Normal 13 25" xfId="26542" xr:uid="{00000000-0005-0000-0000-000071670000}"/>
    <cellStyle name="Normal 13 26" xfId="26543" xr:uid="{00000000-0005-0000-0000-000072670000}"/>
    <cellStyle name="Normal 13 27" xfId="26544" xr:uid="{00000000-0005-0000-0000-000073670000}"/>
    <cellStyle name="Normal 13 28" xfId="26545" xr:uid="{00000000-0005-0000-0000-000074670000}"/>
    <cellStyle name="Normal 13 29" xfId="26546" xr:uid="{00000000-0005-0000-0000-000075670000}"/>
    <cellStyle name="Normal 13 3" xfId="34" xr:uid="{00000000-0005-0000-0000-000014000000}"/>
    <cellStyle name="Normal 13 3 2" xfId="26548" xr:uid="{00000000-0005-0000-0000-000077670000}"/>
    <cellStyle name="Normal 13 3 3" xfId="26549" xr:uid="{00000000-0005-0000-0000-000078670000}"/>
    <cellStyle name="Normal 13 3 4" xfId="26547" xr:uid="{00000000-0005-0000-0000-000076670000}"/>
    <cellStyle name="Normal 13 30" xfId="26550" xr:uid="{00000000-0005-0000-0000-000079670000}"/>
    <cellStyle name="Normal 13 31" xfId="26551" xr:uid="{00000000-0005-0000-0000-00007A670000}"/>
    <cellStyle name="Normal 13 32" xfId="26552" xr:uid="{00000000-0005-0000-0000-00007B670000}"/>
    <cellStyle name="Normal 13 33" xfId="26553" xr:uid="{00000000-0005-0000-0000-00007C670000}"/>
    <cellStyle name="Normal 13 34" xfId="26554" xr:uid="{00000000-0005-0000-0000-00007D670000}"/>
    <cellStyle name="Normal 13 35" xfId="26555" xr:uid="{00000000-0005-0000-0000-00007E670000}"/>
    <cellStyle name="Normal 13 36" xfId="26556" xr:uid="{00000000-0005-0000-0000-00007F670000}"/>
    <cellStyle name="Normal 13 37" xfId="26557" xr:uid="{00000000-0005-0000-0000-000080670000}"/>
    <cellStyle name="Normal 13 38" xfId="26558" xr:uid="{00000000-0005-0000-0000-000081670000}"/>
    <cellStyle name="Normal 13 39" xfId="26559" xr:uid="{00000000-0005-0000-0000-000082670000}"/>
    <cellStyle name="Normal 13 4" xfId="31" xr:uid="{00000000-0005-0000-0000-000015000000}"/>
    <cellStyle name="Normal 13 4 2" xfId="26561" xr:uid="{00000000-0005-0000-0000-000084670000}"/>
    <cellStyle name="Normal 13 4 3" xfId="26560" xr:uid="{00000000-0005-0000-0000-000083670000}"/>
    <cellStyle name="Normal 13 40" xfId="79" xr:uid="{00000000-0005-0000-0000-000085670000}"/>
    <cellStyle name="Normal 13 5" xfId="26562" xr:uid="{00000000-0005-0000-0000-000086670000}"/>
    <cellStyle name="Normal 13 6" xfId="26563" xr:uid="{00000000-0005-0000-0000-000087670000}"/>
    <cellStyle name="Normal 13 7" xfId="26564" xr:uid="{00000000-0005-0000-0000-000088670000}"/>
    <cellStyle name="Normal 13 8" xfId="26565" xr:uid="{00000000-0005-0000-0000-000089670000}"/>
    <cellStyle name="Normal 13 9" xfId="26566" xr:uid="{00000000-0005-0000-0000-00008A670000}"/>
    <cellStyle name="Normal 130" xfId="26567" xr:uid="{00000000-0005-0000-0000-00008B670000}"/>
    <cellStyle name="Normal 130 2" xfId="26568" xr:uid="{00000000-0005-0000-0000-00008C670000}"/>
    <cellStyle name="Normal 130 2 2" xfId="26569" xr:uid="{00000000-0005-0000-0000-00008D670000}"/>
    <cellStyle name="Normal 130 3" xfId="26570" xr:uid="{00000000-0005-0000-0000-00008E670000}"/>
    <cellStyle name="Normal 131" xfId="26571" xr:uid="{00000000-0005-0000-0000-00008F670000}"/>
    <cellStyle name="Normal 131 2" xfId="26572" xr:uid="{00000000-0005-0000-0000-000090670000}"/>
    <cellStyle name="Normal 131 2 2" xfId="26573" xr:uid="{00000000-0005-0000-0000-000091670000}"/>
    <cellStyle name="Normal 131 3" xfId="26574" xr:uid="{00000000-0005-0000-0000-000092670000}"/>
    <cellStyle name="Normal 132" xfId="26575" xr:uid="{00000000-0005-0000-0000-000093670000}"/>
    <cellStyle name="Normal 132 2" xfId="26576" xr:uid="{00000000-0005-0000-0000-000094670000}"/>
    <cellStyle name="Normal 132 2 2" xfId="26577" xr:uid="{00000000-0005-0000-0000-000095670000}"/>
    <cellStyle name="Normal 132 3" xfId="26578" xr:uid="{00000000-0005-0000-0000-000096670000}"/>
    <cellStyle name="Normal 133" xfId="26579" xr:uid="{00000000-0005-0000-0000-000097670000}"/>
    <cellStyle name="Normal 133 2" xfId="26580" xr:uid="{00000000-0005-0000-0000-000098670000}"/>
    <cellStyle name="Normal 133 2 2" xfId="26581" xr:uid="{00000000-0005-0000-0000-000099670000}"/>
    <cellStyle name="Normal 133 3" xfId="26582" xr:uid="{00000000-0005-0000-0000-00009A670000}"/>
    <cellStyle name="Normal 134" xfId="26583" xr:uid="{00000000-0005-0000-0000-00009B670000}"/>
    <cellStyle name="Normal 134 2" xfId="26584" xr:uid="{00000000-0005-0000-0000-00009C670000}"/>
    <cellStyle name="Normal 134 2 2" xfId="26585" xr:uid="{00000000-0005-0000-0000-00009D670000}"/>
    <cellStyle name="Normal 134 3" xfId="26586" xr:uid="{00000000-0005-0000-0000-00009E670000}"/>
    <cellStyle name="Normal 135" xfId="26587" xr:uid="{00000000-0005-0000-0000-00009F670000}"/>
    <cellStyle name="Normal 135 2" xfId="26588" xr:uid="{00000000-0005-0000-0000-0000A0670000}"/>
    <cellStyle name="Normal 135 2 2" xfId="26589" xr:uid="{00000000-0005-0000-0000-0000A1670000}"/>
    <cellStyle name="Normal 135 3" xfId="26590" xr:uid="{00000000-0005-0000-0000-0000A2670000}"/>
    <cellStyle name="Normal 136" xfId="26591" xr:uid="{00000000-0005-0000-0000-0000A3670000}"/>
    <cellStyle name="Normal 136 2" xfId="26592" xr:uid="{00000000-0005-0000-0000-0000A4670000}"/>
    <cellStyle name="Normal 136 2 2" xfId="26593" xr:uid="{00000000-0005-0000-0000-0000A5670000}"/>
    <cellStyle name="Normal 136 3" xfId="26594" xr:uid="{00000000-0005-0000-0000-0000A6670000}"/>
    <cellStyle name="Normal 137" xfId="26595" xr:uid="{00000000-0005-0000-0000-0000A7670000}"/>
    <cellStyle name="Normal 137 2" xfId="26596" xr:uid="{00000000-0005-0000-0000-0000A8670000}"/>
    <cellStyle name="Normal 137 2 2" xfId="26597" xr:uid="{00000000-0005-0000-0000-0000A9670000}"/>
    <cellStyle name="Normal 137 3" xfId="26598" xr:uid="{00000000-0005-0000-0000-0000AA670000}"/>
    <cellStyle name="Normal 137 4 2 2" xfId="26599" xr:uid="{00000000-0005-0000-0000-0000AB670000}"/>
    <cellStyle name="Normal 138" xfId="26600" xr:uid="{00000000-0005-0000-0000-0000AC670000}"/>
    <cellStyle name="Normal 138 2" xfId="26601" xr:uid="{00000000-0005-0000-0000-0000AD670000}"/>
    <cellStyle name="Normal 138 2 2" xfId="26602" xr:uid="{00000000-0005-0000-0000-0000AE670000}"/>
    <cellStyle name="Normal 138 3" xfId="26603" xr:uid="{00000000-0005-0000-0000-0000AF670000}"/>
    <cellStyle name="Normal 139" xfId="26604" xr:uid="{00000000-0005-0000-0000-0000B0670000}"/>
    <cellStyle name="Normal 139 2" xfId="26605" xr:uid="{00000000-0005-0000-0000-0000B1670000}"/>
    <cellStyle name="Normal 139 2 2" xfId="26606" xr:uid="{00000000-0005-0000-0000-0000B2670000}"/>
    <cellStyle name="Normal 139 3" xfId="26607" xr:uid="{00000000-0005-0000-0000-0000B3670000}"/>
    <cellStyle name="Normal 14" xfId="26608" xr:uid="{00000000-0005-0000-0000-0000B4670000}"/>
    <cellStyle name="Normal 14 10" xfId="26609" xr:uid="{00000000-0005-0000-0000-0000B5670000}"/>
    <cellStyle name="Normal 14 11" xfId="26610" xr:uid="{00000000-0005-0000-0000-0000B6670000}"/>
    <cellStyle name="Normal 14 12" xfId="26611" xr:uid="{00000000-0005-0000-0000-0000B7670000}"/>
    <cellStyle name="Normal 14 13" xfId="26612" xr:uid="{00000000-0005-0000-0000-0000B8670000}"/>
    <cellStyle name="Normal 14 14" xfId="26613" xr:uid="{00000000-0005-0000-0000-0000B9670000}"/>
    <cellStyle name="Normal 14 15" xfId="26614" xr:uid="{00000000-0005-0000-0000-0000BA670000}"/>
    <cellStyle name="Normal 14 16" xfId="26615" xr:uid="{00000000-0005-0000-0000-0000BB670000}"/>
    <cellStyle name="Normal 14 17" xfId="26616" xr:uid="{00000000-0005-0000-0000-0000BC670000}"/>
    <cellStyle name="Normal 14 18" xfId="26617" xr:uid="{00000000-0005-0000-0000-0000BD670000}"/>
    <cellStyle name="Normal 14 19" xfId="26618" xr:uid="{00000000-0005-0000-0000-0000BE670000}"/>
    <cellStyle name="Normal 14 2" xfId="26619" xr:uid="{00000000-0005-0000-0000-0000BF670000}"/>
    <cellStyle name="Normal 14 2 2" xfId="26620" xr:uid="{00000000-0005-0000-0000-0000C0670000}"/>
    <cellStyle name="Normal 14 2 2 2" xfId="26621" xr:uid="{00000000-0005-0000-0000-0000C1670000}"/>
    <cellStyle name="Normal 14 2 2 2 2" xfId="26622" xr:uid="{00000000-0005-0000-0000-0000C2670000}"/>
    <cellStyle name="Normal 14 2 2 3" xfId="26623" xr:uid="{00000000-0005-0000-0000-0000C3670000}"/>
    <cellStyle name="Normal 14 2 3" xfId="26624" xr:uid="{00000000-0005-0000-0000-0000C4670000}"/>
    <cellStyle name="Normal 14 2 3 2" xfId="26625" xr:uid="{00000000-0005-0000-0000-0000C5670000}"/>
    <cellStyle name="Normal 14 2 3 2 2" xfId="26626" xr:uid="{00000000-0005-0000-0000-0000C6670000}"/>
    <cellStyle name="Normal 14 2 3 3" xfId="26627" xr:uid="{00000000-0005-0000-0000-0000C7670000}"/>
    <cellStyle name="Normal 14 2 4" xfId="26628" xr:uid="{00000000-0005-0000-0000-0000C8670000}"/>
    <cellStyle name="Normal 14 2 4 2" xfId="26629" xr:uid="{00000000-0005-0000-0000-0000C9670000}"/>
    <cellStyle name="Normal 14 2 5" xfId="26630" xr:uid="{00000000-0005-0000-0000-0000CA670000}"/>
    <cellStyle name="Normal 14 20" xfId="26631" xr:uid="{00000000-0005-0000-0000-0000CB670000}"/>
    <cellStyle name="Normal 14 21" xfId="26632" xr:uid="{00000000-0005-0000-0000-0000CC670000}"/>
    <cellStyle name="Normal 14 22" xfId="26633" xr:uid="{00000000-0005-0000-0000-0000CD670000}"/>
    <cellStyle name="Normal 14 23" xfId="26634" xr:uid="{00000000-0005-0000-0000-0000CE670000}"/>
    <cellStyle name="Normal 14 24" xfId="26635" xr:uid="{00000000-0005-0000-0000-0000CF670000}"/>
    <cellStyle name="Normal 14 25" xfId="26636" xr:uid="{00000000-0005-0000-0000-0000D0670000}"/>
    <cellStyle name="Normal 14 26" xfId="26637" xr:uid="{00000000-0005-0000-0000-0000D1670000}"/>
    <cellStyle name="Normal 14 27" xfId="26638" xr:uid="{00000000-0005-0000-0000-0000D2670000}"/>
    <cellStyle name="Normal 14 28" xfId="26639" xr:uid="{00000000-0005-0000-0000-0000D3670000}"/>
    <cellStyle name="Normal 14 29" xfId="26640" xr:uid="{00000000-0005-0000-0000-0000D4670000}"/>
    <cellStyle name="Normal 14 3" xfId="26641" xr:uid="{00000000-0005-0000-0000-0000D5670000}"/>
    <cellStyle name="Normal 14 3 2" xfId="26642" xr:uid="{00000000-0005-0000-0000-0000D6670000}"/>
    <cellStyle name="Normal 14 3 2 2" xfId="26643" xr:uid="{00000000-0005-0000-0000-0000D7670000}"/>
    <cellStyle name="Normal 14 3 3" xfId="26644" xr:uid="{00000000-0005-0000-0000-0000D8670000}"/>
    <cellStyle name="Normal 14 30" xfId="26645" xr:uid="{00000000-0005-0000-0000-0000D9670000}"/>
    <cellStyle name="Normal 14 31" xfId="26646" xr:uid="{00000000-0005-0000-0000-0000DA670000}"/>
    <cellStyle name="Normal 14 32" xfId="26647" xr:uid="{00000000-0005-0000-0000-0000DB670000}"/>
    <cellStyle name="Normal 14 33" xfId="26648" xr:uid="{00000000-0005-0000-0000-0000DC670000}"/>
    <cellStyle name="Normal 14 4" xfId="26649" xr:uid="{00000000-0005-0000-0000-0000DD670000}"/>
    <cellStyle name="Normal 14 4 2" xfId="26650" xr:uid="{00000000-0005-0000-0000-0000DE670000}"/>
    <cellStyle name="Normal 14 4 2 2" xfId="26651" xr:uid="{00000000-0005-0000-0000-0000DF670000}"/>
    <cellStyle name="Normal 14 4 3" xfId="26652" xr:uid="{00000000-0005-0000-0000-0000E0670000}"/>
    <cellStyle name="Normal 14 5" xfId="26653" xr:uid="{00000000-0005-0000-0000-0000E1670000}"/>
    <cellStyle name="Normal 14 5 2" xfId="26654" xr:uid="{00000000-0005-0000-0000-0000E2670000}"/>
    <cellStyle name="Normal 14 6" xfId="26655" xr:uid="{00000000-0005-0000-0000-0000E3670000}"/>
    <cellStyle name="Normal 14 7" xfId="26656" xr:uid="{00000000-0005-0000-0000-0000E4670000}"/>
    <cellStyle name="Normal 14 8" xfId="26657" xr:uid="{00000000-0005-0000-0000-0000E5670000}"/>
    <cellStyle name="Normal 14 9" xfId="26658" xr:uid="{00000000-0005-0000-0000-0000E6670000}"/>
    <cellStyle name="Normal 140" xfId="26659" xr:uid="{00000000-0005-0000-0000-0000E7670000}"/>
    <cellStyle name="Normal 140 2" xfId="26660" xr:uid="{00000000-0005-0000-0000-0000E8670000}"/>
    <cellStyle name="Normal 140 2 2" xfId="26661" xr:uid="{00000000-0005-0000-0000-0000E9670000}"/>
    <cellStyle name="Normal 140 3" xfId="26662" xr:uid="{00000000-0005-0000-0000-0000EA670000}"/>
    <cellStyle name="Normal 141" xfId="26663" xr:uid="{00000000-0005-0000-0000-0000EB670000}"/>
    <cellStyle name="Normal 141 2" xfId="26664" xr:uid="{00000000-0005-0000-0000-0000EC670000}"/>
    <cellStyle name="Normal 141 2 2" xfId="26665" xr:uid="{00000000-0005-0000-0000-0000ED670000}"/>
    <cellStyle name="Normal 141 3" xfId="26666" xr:uid="{00000000-0005-0000-0000-0000EE670000}"/>
    <cellStyle name="Normal 142" xfId="26667" xr:uid="{00000000-0005-0000-0000-0000EF670000}"/>
    <cellStyle name="Normal 142 2" xfId="26668" xr:uid="{00000000-0005-0000-0000-0000F0670000}"/>
    <cellStyle name="Normal 142 2 2" xfId="26669" xr:uid="{00000000-0005-0000-0000-0000F1670000}"/>
    <cellStyle name="Normal 142 3" xfId="26670" xr:uid="{00000000-0005-0000-0000-0000F2670000}"/>
    <cellStyle name="Normal 143" xfId="26671" xr:uid="{00000000-0005-0000-0000-0000F3670000}"/>
    <cellStyle name="Normal 143 2" xfId="26672" xr:uid="{00000000-0005-0000-0000-0000F4670000}"/>
    <cellStyle name="Normal 143 2 2" xfId="26673" xr:uid="{00000000-0005-0000-0000-0000F5670000}"/>
    <cellStyle name="Normal 143 3" xfId="26674" xr:uid="{00000000-0005-0000-0000-0000F6670000}"/>
    <cellStyle name="Normal 144" xfId="26675" xr:uid="{00000000-0005-0000-0000-0000F7670000}"/>
    <cellStyle name="Normal 144 2" xfId="26676" xr:uid="{00000000-0005-0000-0000-0000F8670000}"/>
    <cellStyle name="Normal 144 2 2" xfId="26677" xr:uid="{00000000-0005-0000-0000-0000F9670000}"/>
    <cellStyle name="Normal 144 3" xfId="26678" xr:uid="{00000000-0005-0000-0000-0000FA670000}"/>
    <cellStyle name="Normal 145" xfId="26679" xr:uid="{00000000-0005-0000-0000-0000FB670000}"/>
    <cellStyle name="Normal 145 2" xfId="26680" xr:uid="{00000000-0005-0000-0000-0000FC670000}"/>
    <cellStyle name="Normal 145 2 2" xfId="26681" xr:uid="{00000000-0005-0000-0000-0000FD670000}"/>
    <cellStyle name="Normal 145 3" xfId="26682" xr:uid="{00000000-0005-0000-0000-0000FE670000}"/>
    <cellStyle name="Normal 146" xfId="26683" xr:uid="{00000000-0005-0000-0000-0000FF670000}"/>
    <cellStyle name="Normal 146 2" xfId="26684" xr:uid="{00000000-0005-0000-0000-000000680000}"/>
    <cellStyle name="Normal 146 2 2" xfId="26685" xr:uid="{00000000-0005-0000-0000-000001680000}"/>
    <cellStyle name="Normal 146 3" xfId="26686" xr:uid="{00000000-0005-0000-0000-000002680000}"/>
    <cellStyle name="Normal 147" xfId="26687" xr:uid="{00000000-0005-0000-0000-000003680000}"/>
    <cellStyle name="Normal 147 2" xfId="26688" xr:uid="{00000000-0005-0000-0000-000004680000}"/>
    <cellStyle name="Normal 147 2 2" xfId="26689" xr:uid="{00000000-0005-0000-0000-000005680000}"/>
    <cellStyle name="Normal 147 3" xfId="26690" xr:uid="{00000000-0005-0000-0000-000006680000}"/>
    <cellStyle name="Normal 148" xfId="26691" xr:uid="{00000000-0005-0000-0000-000007680000}"/>
    <cellStyle name="Normal 148 2" xfId="26692" xr:uid="{00000000-0005-0000-0000-000008680000}"/>
    <cellStyle name="Normal 148 2 2" xfId="26693" xr:uid="{00000000-0005-0000-0000-000009680000}"/>
    <cellStyle name="Normal 148 3" xfId="26694" xr:uid="{00000000-0005-0000-0000-00000A680000}"/>
    <cellStyle name="Normal 149" xfId="26695" xr:uid="{00000000-0005-0000-0000-00000B680000}"/>
    <cellStyle name="Normal 149 2" xfId="26696" xr:uid="{00000000-0005-0000-0000-00000C680000}"/>
    <cellStyle name="Normal 149 2 2" xfId="26697" xr:uid="{00000000-0005-0000-0000-00000D680000}"/>
    <cellStyle name="Normal 149 3" xfId="26698" xr:uid="{00000000-0005-0000-0000-00000E680000}"/>
    <cellStyle name="Normal 15" xfId="26699" xr:uid="{00000000-0005-0000-0000-00000F680000}"/>
    <cellStyle name="Normal 15 2" xfId="26700" xr:uid="{00000000-0005-0000-0000-000010680000}"/>
    <cellStyle name="Normal 15 2 2" xfId="26701" xr:uid="{00000000-0005-0000-0000-000011680000}"/>
    <cellStyle name="Normal 15 2 2 2" xfId="26702" xr:uid="{00000000-0005-0000-0000-000012680000}"/>
    <cellStyle name="Normal 15 2 3" xfId="26703" xr:uid="{00000000-0005-0000-0000-000013680000}"/>
    <cellStyle name="Normal 15 3" xfId="26704" xr:uid="{00000000-0005-0000-0000-000014680000}"/>
    <cellStyle name="Normal 15 3 2" xfId="26705" xr:uid="{00000000-0005-0000-0000-000015680000}"/>
    <cellStyle name="Normal 15 4" xfId="26706" xr:uid="{00000000-0005-0000-0000-000016680000}"/>
    <cellStyle name="Normal 150" xfId="26707" xr:uid="{00000000-0005-0000-0000-000017680000}"/>
    <cellStyle name="Normal 150 2" xfId="26708" xr:uid="{00000000-0005-0000-0000-000018680000}"/>
    <cellStyle name="Normal 150 2 2" xfId="26709" xr:uid="{00000000-0005-0000-0000-000019680000}"/>
    <cellStyle name="Normal 150 3" xfId="26710" xr:uid="{00000000-0005-0000-0000-00001A680000}"/>
    <cellStyle name="Normal 151" xfId="26711" xr:uid="{00000000-0005-0000-0000-00001B680000}"/>
    <cellStyle name="Normal 151 2" xfId="26712" xr:uid="{00000000-0005-0000-0000-00001C680000}"/>
    <cellStyle name="Normal 151 2 2" xfId="26713" xr:uid="{00000000-0005-0000-0000-00001D680000}"/>
    <cellStyle name="Normal 151 3" xfId="26714" xr:uid="{00000000-0005-0000-0000-00001E680000}"/>
    <cellStyle name="Normal 152" xfId="26715" xr:uid="{00000000-0005-0000-0000-00001F680000}"/>
    <cellStyle name="Normal 152 2" xfId="26716" xr:uid="{00000000-0005-0000-0000-000020680000}"/>
    <cellStyle name="Normal 152 2 2" xfId="26717" xr:uid="{00000000-0005-0000-0000-000021680000}"/>
    <cellStyle name="Normal 152 3" xfId="26718" xr:uid="{00000000-0005-0000-0000-000022680000}"/>
    <cellStyle name="Normal 153" xfId="26719" xr:uid="{00000000-0005-0000-0000-000023680000}"/>
    <cellStyle name="Normal 153 2" xfId="26720" xr:uid="{00000000-0005-0000-0000-000024680000}"/>
    <cellStyle name="Normal 153 2 2" xfId="26721" xr:uid="{00000000-0005-0000-0000-000025680000}"/>
    <cellStyle name="Normal 153 3" xfId="26722" xr:uid="{00000000-0005-0000-0000-000026680000}"/>
    <cellStyle name="Normal 154" xfId="26723" xr:uid="{00000000-0005-0000-0000-000027680000}"/>
    <cellStyle name="Normal 154 2" xfId="26724" xr:uid="{00000000-0005-0000-0000-000028680000}"/>
    <cellStyle name="Normal 154 2 2" xfId="26725" xr:uid="{00000000-0005-0000-0000-000029680000}"/>
    <cellStyle name="Normal 154 3" xfId="26726" xr:uid="{00000000-0005-0000-0000-00002A680000}"/>
    <cellStyle name="Normal 155" xfId="26727" xr:uid="{00000000-0005-0000-0000-00002B680000}"/>
    <cellStyle name="Normal 155 2" xfId="26728" xr:uid="{00000000-0005-0000-0000-00002C680000}"/>
    <cellStyle name="Normal 155 2 2" xfId="26729" xr:uid="{00000000-0005-0000-0000-00002D680000}"/>
    <cellStyle name="Normal 155 3" xfId="26730" xr:uid="{00000000-0005-0000-0000-00002E680000}"/>
    <cellStyle name="Normal 156" xfId="26731" xr:uid="{00000000-0005-0000-0000-00002F680000}"/>
    <cellStyle name="Normal 156 2" xfId="26732" xr:uid="{00000000-0005-0000-0000-000030680000}"/>
    <cellStyle name="Normal 156 2 2" xfId="26733" xr:uid="{00000000-0005-0000-0000-000031680000}"/>
    <cellStyle name="Normal 156 3" xfId="26734" xr:uid="{00000000-0005-0000-0000-000032680000}"/>
    <cellStyle name="Normal 157" xfId="26735" xr:uid="{00000000-0005-0000-0000-000033680000}"/>
    <cellStyle name="Normal 157 2" xfId="26736" xr:uid="{00000000-0005-0000-0000-000034680000}"/>
    <cellStyle name="Normal 157 2 2" xfId="26737" xr:uid="{00000000-0005-0000-0000-000035680000}"/>
    <cellStyle name="Normal 157 3" xfId="26738" xr:uid="{00000000-0005-0000-0000-000036680000}"/>
    <cellStyle name="Normal 158" xfId="26739" xr:uid="{00000000-0005-0000-0000-000037680000}"/>
    <cellStyle name="Normal 158 2" xfId="26740" xr:uid="{00000000-0005-0000-0000-000038680000}"/>
    <cellStyle name="Normal 158 2 2" xfId="26741" xr:uid="{00000000-0005-0000-0000-000039680000}"/>
    <cellStyle name="Normal 158 3" xfId="26742" xr:uid="{00000000-0005-0000-0000-00003A680000}"/>
    <cellStyle name="Normal 159" xfId="26743" xr:uid="{00000000-0005-0000-0000-00003B680000}"/>
    <cellStyle name="Normal 159 2" xfId="26744" xr:uid="{00000000-0005-0000-0000-00003C680000}"/>
    <cellStyle name="Normal 159 2 2" xfId="26745" xr:uid="{00000000-0005-0000-0000-00003D680000}"/>
    <cellStyle name="Normal 159 3" xfId="26746" xr:uid="{00000000-0005-0000-0000-00003E680000}"/>
    <cellStyle name="Normal 16" xfId="26747" xr:uid="{00000000-0005-0000-0000-00003F680000}"/>
    <cellStyle name="Normal 16 10" xfId="26748" xr:uid="{00000000-0005-0000-0000-000040680000}"/>
    <cellStyle name="Normal 16 11" xfId="26749" xr:uid="{00000000-0005-0000-0000-000041680000}"/>
    <cellStyle name="Normal 16 12" xfId="26750" xr:uid="{00000000-0005-0000-0000-000042680000}"/>
    <cellStyle name="Normal 16 13" xfId="26751" xr:uid="{00000000-0005-0000-0000-000043680000}"/>
    <cellStyle name="Normal 16 14" xfId="26752" xr:uid="{00000000-0005-0000-0000-000044680000}"/>
    <cellStyle name="Normal 16 15" xfId="26753" xr:uid="{00000000-0005-0000-0000-000045680000}"/>
    <cellStyle name="Normal 16 16" xfId="26754" xr:uid="{00000000-0005-0000-0000-000046680000}"/>
    <cellStyle name="Normal 16 17" xfId="26755" xr:uid="{00000000-0005-0000-0000-000047680000}"/>
    <cellStyle name="Normal 16 18" xfId="26756" xr:uid="{00000000-0005-0000-0000-000048680000}"/>
    <cellStyle name="Normal 16 19" xfId="26757" xr:uid="{00000000-0005-0000-0000-000049680000}"/>
    <cellStyle name="Normal 16 2" xfId="26758" xr:uid="{00000000-0005-0000-0000-00004A680000}"/>
    <cellStyle name="Normal 16 2 2" xfId="26759" xr:uid="{00000000-0005-0000-0000-00004B680000}"/>
    <cellStyle name="Normal 16 2 2 2" xfId="26760" xr:uid="{00000000-0005-0000-0000-00004C680000}"/>
    <cellStyle name="Normal 16 2 3" xfId="26761" xr:uid="{00000000-0005-0000-0000-00004D680000}"/>
    <cellStyle name="Normal 16 2 4" xfId="26762" xr:uid="{00000000-0005-0000-0000-00004E680000}"/>
    <cellStyle name="Normal 16 20" xfId="26763" xr:uid="{00000000-0005-0000-0000-00004F680000}"/>
    <cellStyle name="Normal 16 21" xfId="26764" xr:uid="{00000000-0005-0000-0000-000050680000}"/>
    <cellStyle name="Normal 16 22" xfId="26765" xr:uid="{00000000-0005-0000-0000-000051680000}"/>
    <cellStyle name="Normal 16 23" xfId="26766" xr:uid="{00000000-0005-0000-0000-000052680000}"/>
    <cellStyle name="Normal 16 24" xfId="26767" xr:uid="{00000000-0005-0000-0000-000053680000}"/>
    <cellStyle name="Normal 16 25" xfId="26768" xr:uid="{00000000-0005-0000-0000-000054680000}"/>
    <cellStyle name="Normal 16 26" xfId="26769" xr:uid="{00000000-0005-0000-0000-000055680000}"/>
    <cellStyle name="Normal 16 27" xfId="26770" xr:uid="{00000000-0005-0000-0000-000056680000}"/>
    <cellStyle name="Normal 16 3" xfId="26771" xr:uid="{00000000-0005-0000-0000-000057680000}"/>
    <cellStyle name="Normal 16 3 2" xfId="26772" xr:uid="{00000000-0005-0000-0000-000058680000}"/>
    <cellStyle name="Normal 16 3 2 2" xfId="26773" xr:uid="{00000000-0005-0000-0000-000059680000}"/>
    <cellStyle name="Normal 16 3 3" xfId="26774" xr:uid="{00000000-0005-0000-0000-00005A680000}"/>
    <cellStyle name="Normal 16 4" xfId="26775" xr:uid="{00000000-0005-0000-0000-00005B680000}"/>
    <cellStyle name="Normal 16 4 2" xfId="26776" xr:uid="{00000000-0005-0000-0000-00005C680000}"/>
    <cellStyle name="Normal 16 5" xfId="26777" xr:uid="{00000000-0005-0000-0000-00005D680000}"/>
    <cellStyle name="Normal 16 6" xfId="26778" xr:uid="{00000000-0005-0000-0000-00005E680000}"/>
    <cellStyle name="Normal 16 7" xfId="26779" xr:uid="{00000000-0005-0000-0000-00005F680000}"/>
    <cellStyle name="Normal 16 8" xfId="26780" xr:uid="{00000000-0005-0000-0000-000060680000}"/>
    <cellStyle name="Normal 16 9" xfId="26781" xr:uid="{00000000-0005-0000-0000-000061680000}"/>
    <cellStyle name="Normal 160" xfId="26782" xr:uid="{00000000-0005-0000-0000-000062680000}"/>
    <cellStyle name="Normal 160 2" xfId="26783" xr:uid="{00000000-0005-0000-0000-000063680000}"/>
    <cellStyle name="Normal 160 2 2" xfId="26784" xr:uid="{00000000-0005-0000-0000-000064680000}"/>
    <cellStyle name="Normal 160 3" xfId="26785" xr:uid="{00000000-0005-0000-0000-000065680000}"/>
    <cellStyle name="Normal 161" xfId="26786" xr:uid="{00000000-0005-0000-0000-000066680000}"/>
    <cellStyle name="Normal 161 2" xfId="26787" xr:uid="{00000000-0005-0000-0000-000067680000}"/>
    <cellStyle name="Normal 161 2 2" xfId="26788" xr:uid="{00000000-0005-0000-0000-000068680000}"/>
    <cellStyle name="Normal 161 3" xfId="26789" xr:uid="{00000000-0005-0000-0000-000069680000}"/>
    <cellStyle name="Normal 162" xfId="26790" xr:uid="{00000000-0005-0000-0000-00006A680000}"/>
    <cellStyle name="Normal 162 2" xfId="26791" xr:uid="{00000000-0005-0000-0000-00006B680000}"/>
    <cellStyle name="Normal 162 2 2" xfId="26792" xr:uid="{00000000-0005-0000-0000-00006C680000}"/>
    <cellStyle name="Normal 162 3" xfId="26793" xr:uid="{00000000-0005-0000-0000-00006D680000}"/>
    <cellStyle name="Normal 163" xfId="26794" xr:uid="{00000000-0005-0000-0000-00006E680000}"/>
    <cellStyle name="Normal 163 2" xfId="26795" xr:uid="{00000000-0005-0000-0000-00006F680000}"/>
    <cellStyle name="Normal 163 2 2" xfId="26796" xr:uid="{00000000-0005-0000-0000-000070680000}"/>
    <cellStyle name="Normal 163 3" xfId="26797" xr:uid="{00000000-0005-0000-0000-000071680000}"/>
    <cellStyle name="Normal 164" xfId="26798" xr:uid="{00000000-0005-0000-0000-000072680000}"/>
    <cellStyle name="Normal 164 2" xfId="26799" xr:uid="{00000000-0005-0000-0000-000073680000}"/>
    <cellStyle name="Normal 164 2 2" xfId="26800" xr:uid="{00000000-0005-0000-0000-000074680000}"/>
    <cellStyle name="Normal 164 3" xfId="26801" xr:uid="{00000000-0005-0000-0000-000075680000}"/>
    <cellStyle name="Normal 165" xfId="26802" xr:uid="{00000000-0005-0000-0000-000076680000}"/>
    <cellStyle name="Normal 165 2" xfId="26803" xr:uid="{00000000-0005-0000-0000-000077680000}"/>
    <cellStyle name="Normal 165 2 2" xfId="26804" xr:uid="{00000000-0005-0000-0000-000078680000}"/>
    <cellStyle name="Normal 165 3" xfId="26805" xr:uid="{00000000-0005-0000-0000-000079680000}"/>
    <cellStyle name="Normal 166" xfId="26806" xr:uid="{00000000-0005-0000-0000-00007A680000}"/>
    <cellStyle name="Normal 166 2" xfId="26807" xr:uid="{00000000-0005-0000-0000-00007B680000}"/>
    <cellStyle name="Normal 166 2 2" xfId="26808" xr:uid="{00000000-0005-0000-0000-00007C680000}"/>
    <cellStyle name="Normal 166 3" xfId="26809" xr:uid="{00000000-0005-0000-0000-00007D680000}"/>
    <cellStyle name="Normal 167" xfId="26810" xr:uid="{00000000-0005-0000-0000-00007E680000}"/>
    <cellStyle name="Normal 167 2" xfId="26811" xr:uid="{00000000-0005-0000-0000-00007F680000}"/>
    <cellStyle name="Normal 167 2 2" xfId="26812" xr:uid="{00000000-0005-0000-0000-000080680000}"/>
    <cellStyle name="Normal 167 3" xfId="26813" xr:uid="{00000000-0005-0000-0000-000081680000}"/>
    <cellStyle name="Normal 168" xfId="26814" xr:uid="{00000000-0005-0000-0000-000082680000}"/>
    <cellStyle name="Normal 168 2" xfId="26815" xr:uid="{00000000-0005-0000-0000-000083680000}"/>
    <cellStyle name="Normal 168 2 2" xfId="26816" xr:uid="{00000000-0005-0000-0000-000084680000}"/>
    <cellStyle name="Normal 168 3" xfId="26817" xr:uid="{00000000-0005-0000-0000-000085680000}"/>
    <cellStyle name="Normal 169" xfId="26818" xr:uid="{00000000-0005-0000-0000-000086680000}"/>
    <cellStyle name="Normal 169 2" xfId="26819" xr:uid="{00000000-0005-0000-0000-000087680000}"/>
    <cellStyle name="Normal 169 2 2" xfId="26820" xr:uid="{00000000-0005-0000-0000-000088680000}"/>
    <cellStyle name="Normal 169 3" xfId="26821" xr:uid="{00000000-0005-0000-0000-000089680000}"/>
    <cellStyle name="Normal 17" xfId="26822" xr:uid="{00000000-0005-0000-0000-00008A680000}"/>
    <cellStyle name="Normal 17 10" xfId="26823" xr:uid="{00000000-0005-0000-0000-00008B680000}"/>
    <cellStyle name="Normal 17 11" xfId="26824" xr:uid="{00000000-0005-0000-0000-00008C680000}"/>
    <cellStyle name="Normal 17 12" xfId="26825" xr:uid="{00000000-0005-0000-0000-00008D680000}"/>
    <cellStyle name="Normal 17 13" xfId="26826" xr:uid="{00000000-0005-0000-0000-00008E680000}"/>
    <cellStyle name="Normal 17 14" xfId="26827" xr:uid="{00000000-0005-0000-0000-00008F680000}"/>
    <cellStyle name="Normal 17 15" xfId="26828" xr:uid="{00000000-0005-0000-0000-000090680000}"/>
    <cellStyle name="Normal 17 16" xfId="26829" xr:uid="{00000000-0005-0000-0000-000091680000}"/>
    <cellStyle name="Normal 17 17" xfId="26830" xr:uid="{00000000-0005-0000-0000-000092680000}"/>
    <cellStyle name="Normal 17 18" xfId="26831" xr:uid="{00000000-0005-0000-0000-000093680000}"/>
    <cellStyle name="Normal 17 19" xfId="26832" xr:uid="{00000000-0005-0000-0000-000094680000}"/>
    <cellStyle name="Normal 17 2" xfId="26833" xr:uid="{00000000-0005-0000-0000-000095680000}"/>
    <cellStyle name="Normal 17 2 2" xfId="26834" xr:uid="{00000000-0005-0000-0000-000096680000}"/>
    <cellStyle name="Normal 17 2 3" xfId="26835" xr:uid="{00000000-0005-0000-0000-000097680000}"/>
    <cellStyle name="Normal 17 2 3 2" xfId="26836" xr:uid="{00000000-0005-0000-0000-000098680000}"/>
    <cellStyle name="Normal 17 20" xfId="26837" xr:uid="{00000000-0005-0000-0000-000099680000}"/>
    <cellStyle name="Normal 17 21" xfId="26838" xr:uid="{00000000-0005-0000-0000-00009A680000}"/>
    <cellStyle name="Normal 17 22" xfId="26839" xr:uid="{00000000-0005-0000-0000-00009B680000}"/>
    <cellStyle name="Normal 17 23" xfId="26840" xr:uid="{00000000-0005-0000-0000-00009C680000}"/>
    <cellStyle name="Normal 17 24" xfId="26841" xr:uid="{00000000-0005-0000-0000-00009D680000}"/>
    <cellStyle name="Normal 17 25" xfId="26842" xr:uid="{00000000-0005-0000-0000-00009E680000}"/>
    <cellStyle name="Normal 17 26" xfId="26843" xr:uid="{00000000-0005-0000-0000-00009F680000}"/>
    <cellStyle name="Normal 17 3" xfId="26844" xr:uid="{00000000-0005-0000-0000-0000A0680000}"/>
    <cellStyle name="Normal 17 3 10" xfId="26845" xr:uid="{00000000-0005-0000-0000-0000A1680000}"/>
    <cellStyle name="Normal 17 3 10 2" xfId="26846" xr:uid="{00000000-0005-0000-0000-0000A2680000}"/>
    <cellStyle name="Normal 17 3 10 2 2" xfId="26847" xr:uid="{00000000-0005-0000-0000-0000A3680000}"/>
    <cellStyle name="Normal 17 3 10 3" xfId="26848" xr:uid="{00000000-0005-0000-0000-0000A4680000}"/>
    <cellStyle name="Normal 17 3 11" xfId="26849" xr:uid="{00000000-0005-0000-0000-0000A5680000}"/>
    <cellStyle name="Normal 17 3 11 2" xfId="26850" xr:uid="{00000000-0005-0000-0000-0000A6680000}"/>
    <cellStyle name="Normal 17 3 12" xfId="26851" xr:uid="{00000000-0005-0000-0000-0000A7680000}"/>
    <cellStyle name="Normal 17 3 13" xfId="26852" xr:uid="{00000000-0005-0000-0000-0000A8680000}"/>
    <cellStyle name="Normal 17 3 14" xfId="26853" xr:uid="{00000000-0005-0000-0000-0000A9680000}"/>
    <cellStyle name="Normal 17 3 2" xfId="26854" xr:uid="{00000000-0005-0000-0000-0000AA680000}"/>
    <cellStyle name="Normal 17 3 2 10" xfId="26855" xr:uid="{00000000-0005-0000-0000-0000AB680000}"/>
    <cellStyle name="Normal 17 3 2 11" xfId="26856" xr:uid="{00000000-0005-0000-0000-0000AC680000}"/>
    <cellStyle name="Normal 17 3 2 12" xfId="26857" xr:uid="{00000000-0005-0000-0000-0000AD680000}"/>
    <cellStyle name="Normal 17 3 2 2" xfId="26858" xr:uid="{00000000-0005-0000-0000-0000AE680000}"/>
    <cellStyle name="Normal 17 3 2 2 10" xfId="26859" xr:uid="{00000000-0005-0000-0000-0000AF680000}"/>
    <cellStyle name="Normal 17 3 2 2 2" xfId="26860" xr:uid="{00000000-0005-0000-0000-0000B0680000}"/>
    <cellStyle name="Normal 17 3 2 2 2 2" xfId="26861" xr:uid="{00000000-0005-0000-0000-0000B1680000}"/>
    <cellStyle name="Normal 17 3 2 2 2 2 2" xfId="26862" xr:uid="{00000000-0005-0000-0000-0000B2680000}"/>
    <cellStyle name="Normal 17 3 2 2 2 2 2 2" xfId="26863" xr:uid="{00000000-0005-0000-0000-0000B3680000}"/>
    <cellStyle name="Normal 17 3 2 2 2 2 2 2 2" xfId="26864" xr:uid="{00000000-0005-0000-0000-0000B4680000}"/>
    <cellStyle name="Normal 17 3 2 2 2 2 2 2 2 2" xfId="26865" xr:uid="{00000000-0005-0000-0000-0000B5680000}"/>
    <cellStyle name="Normal 17 3 2 2 2 2 2 2 2 2 2" xfId="26866" xr:uid="{00000000-0005-0000-0000-0000B6680000}"/>
    <cellStyle name="Normal 17 3 2 2 2 2 2 2 2 2 2 2" xfId="26867" xr:uid="{00000000-0005-0000-0000-0000B7680000}"/>
    <cellStyle name="Normal 17 3 2 2 2 2 2 2 2 2 3" xfId="26868" xr:uid="{00000000-0005-0000-0000-0000B8680000}"/>
    <cellStyle name="Normal 17 3 2 2 2 2 2 2 2 3" xfId="26869" xr:uid="{00000000-0005-0000-0000-0000B9680000}"/>
    <cellStyle name="Normal 17 3 2 2 2 2 2 2 2 3 2" xfId="26870" xr:uid="{00000000-0005-0000-0000-0000BA680000}"/>
    <cellStyle name="Normal 17 3 2 2 2 2 2 2 2 4" xfId="26871" xr:uid="{00000000-0005-0000-0000-0000BB680000}"/>
    <cellStyle name="Normal 17 3 2 2 2 2 2 2 3" xfId="26872" xr:uid="{00000000-0005-0000-0000-0000BC680000}"/>
    <cellStyle name="Normal 17 3 2 2 2 2 2 2 3 2" xfId="26873" xr:uid="{00000000-0005-0000-0000-0000BD680000}"/>
    <cellStyle name="Normal 17 3 2 2 2 2 2 2 3 2 2" xfId="26874" xr:uid="{00000000-0005-0000-0000-0000BE680000}"/>
    <cellStyle name="Normal 17 3 2 2 2 2 2 2 3 3" xfId="26875" xr:uid="{00000000-0005-0000-0000-0000BF680000}"/>
    <cellStyle name="Normal 17 3 2 2 2 2 2 2 4" xfId="26876" xr:uid="{00000000-0005-0000-0000-0000C0680000}"/>
    <cellStyle name="Normal 17 3 2 2 2 2 2 2 4 2" xfId="26877" xr:uid="{00000000-0005-0000-0000-0000C1680000}"/>
    <cellStyle name="Normal 17 3 2 2 2 2 2 2 5" xfId="26878" xr:uid="{00000000-0005-0000-0000-0000C2680000}"/>
    <cellStyle name="Normal 17 3 2 2 2 2 2 3" xfId="26879" xr:uid="{00000000-0005-0000-0000-0000C3680000}"/>
    <cellStyle name="Normal 17 3 2 2 2 2 2 3 2" xfId="26880" xr:uid="{00000000-0005-0000-0000-0000C4680000}"/>
    <cellStyle name="Normal 17 3 2 2 2 2 2 3 2 2" xfId="26881" xr:uid="{00000000-0005-0000-0000-0000C5680000}"/>
    <cellStyle name="Normal 17 3 2 2 2 2 2 3 2 2 2" xfId="26882" xr:uid="{00000000-0005-0000-0000-0000C6680000}"/>
    <cellStyle name="Normal 17 3 2 2 2 2 2 3 2 3" xfId="26883" xr:uid="{00000000-0005-0000-0000-0000C7680000}"/>
    <cellStyle name="Normal 17 3 2 2 2 2 2 3 3" xfId="26884" xr:uid="{00000000-0005-0000-0000-0000C8680000}"/>
    <cellStyle name="Normal 17 3 2 2 2 2 2 3 3 2" xfId="26885" xr:uid="{00000000-0005-0000-0000-0000C9680000}"/>
    <cellStyle name="Normal 17 3 2 2 2 2 2 3 4" xfId="26886" xr:uid="{00000000-0005-0000-0000-0000CA680000}"/>
    <cellStyle name="Normal 17 3 2 2 2 2 2 4" xfId="26887" xr:uid="{00000000-0005-0000-0000-0000CB680000}"/>
    <cellStyle name="Normal 17 3 2 2 2 2 2 4 2" xfId="26888" xr:uid="{00000000-0005-0000-0000-0000CC680000}"/>
    <cellStyle name="Normal 17 3 2 2 2 2 2 4 2 2" xfId="26889" xr:uid="{00000000-0005-0000-0000-0000CD680000}"/>
    <cellStyle name="Normal 17 3 2 2 2 2 2 4 3" xfId="26890" xr:uid="{00000000-0005-0000-0000-0000CE680000}"/>
    <cellStyle name="Normal 17 3 2 2 2 2 2 5" xfId="26891" xr:uid="{00000000-0005-0000-0000-0000CF680000}"/>
    <cellStyle name="Normal 17 3 2 2 2 2 2 5 2" xfId="26892" xr:uid="{00000000-0005-0000-0000-0000D0680000}"/>
    <cellStyle name="Normal 17 3 2 2 2 2 2 6" xfId="26893" xr:uid="{00000000-0005-0000-0000-0000D1680000}"/>
    <cellStyle name="Normal 17 3 2 2 2 2 2 7" xfId="26894" xr:uid="{00000000-0005-0000-0000-0000D2680000}"/>
    <cellStyle name="Normal 17 3 2 2 2 2 3" xfId="26895" xr:uid="{00000000-0005-0000-0000-0000D3680000}"/>
    <cellStyle name="Normal 17 3 2 2 2 2 3 2" xfId="26896" xr:uid="{00000000-0005-0000-0000-0000D4680000}"/>
    <cellStyle name="Normal 17 3 2 2 2 2 3 2 2" xfId="26897" xr:uid="{00000000-0005-0000-0000-0000D5680000}"/>
    <cellStyle name="Normal 17 3 2 2 2 2 3 2 2 2" xfId="26898" xr:uid="{00000000-0005-0000-0000-0000D6680000}"/>
    <cellStyle name="Normal 17 3 2 2 2 2 3 2 2 2 2" xfId="26899" xr:uid="{00000000-0005-0000-0000-0000D7680000}"/>
    <cellStyle name="Normal 17 3 2 2 2 2 3 2 2 3" xfId="26900" xr:uid="{00000000-0005-0000-0000-0000D8680000}"/>
    <cellStyle name="Normal 17 3 2 2 2 2 3 2 3" xfId="26901" xr:uid="{00000000-0005-0000-0000-0000D9680000}"/>
    <cellStyle name="Normal 17 3 2 2 2 2 3 2 3 2" xfId="26902" xr:uid="{00000000-0005-0000-0000-0000DA680000}"/>
    <cellStyle name="Normal 17 3 2 2 2 2 3 2 4" xfId="26903" xr:uid="{00000000-0005-0000-0000-0000DB680000}"/>
    <cellStyle name="Normal 17 3 2 2 2 2 3 3" xfId="26904" xr:uid="{00000000-0005-0000-0000-0000DC680000}"/>
    <cellStyle name="Normal 17 3 2 2 2 2 3 3 2" xfId="26905" xr:uid="{00000000-0005-0000-0000-0000DD680000}"/>
    <cellStyle name="Normal 17 3 2 2 2 2 3 3 2 2" xfId="26906" xr:uid="{00000000-0005-0000-0000-0000DE680000}"/>
    <cellStyle name="Normal 17 3 2 2 2 2 3 3 3" xfId="26907" xr:uid="{00000000-0005-0000-0000-0000DF680000}"/>
    <cellStyle name="Normal 17 3 2 2 2 2 3 4" xfId="26908" xr:uid="{00000000-0005-0000-0000-0000E0680000}"/>
    <cellStyle name="Normal 17 3 2 2 2 2 3 4 2" xfId="26909" xr:uid="{00000000-0005-0000-0000-0000E1680000}"/>
    <cellStyle name="Normal 17 3 2 2 2 2 3 5" xfId="26910" xr:uid="{00000000-0005-0000-0000-0000E2680000}"/>
    <cellStyle name="Normal 17 3 2 2 2 2 4" xfId="26911" xr:uid="{00000000-0005-0000-0000-0000E3680000}"/>
    <cellStyle name="Normal 17 3 2 2 2 2 4 2" xfId="26912" xr:uid="{00000000-0005-0000-0000-0000E4680000}"/>
    <cellStyle name="Normal 17 3 2 2 2 2 4 2 2" xfId="26913" xr:uid="{00000000-0005-0000-0000-0000E5680000}"/>
    <cellStyle name="Normal 17 3 2 2 2 2 4 2 2 2" xfId="26914" xr:uid="{00000000-0005-0000-0000-0000E6680000}"/>
    <cellStyle name="Normal 17 3 2 2 2 2 4 2 3" xfId="26915" xr:uid="{00000000-0005-0000-0000-0000E7680000}"/>
    <cellStyle name="Normal 17 3 2 2 2 2 4 3" xfId="26916" xr:uid="{00000000-0005-0000-0000-0000E8680000}"/>
    <cellStyle name="Normal 17 3 2 2 2 2 4 3 2" xfId="26917" xr:uid="{00000000-0005-0000-0000-0000E9680000}"/>
    <cellStyle name="Normal 17 3 2 2 2 2 4 4" xfId="26918" xr:uid="{00000000-0005-0000-0000-0000EA680000}"/>
    <cellStyle name="Normal 17 3 2 2 2 2 5" xfId="26919" xr:uid="{00000000-0005-0000-0000-0000EB680000}"/>
    <cellStyle name="Normal 17 3 2 2 2 2 5 2" xfId="26920" xr:uid="{00000000-0005-0000-0000-0000EC680000}"/>
    <cellStyle name="Normal 17 3 2 2 2 2 5 2 2" xfId="26921" xr:uid="{00000000-0005-0000-0000-0000ED680000}"/>
    <cellStyle name="Normal 17 3 2 2 2 2 5 3" xfId="26922" xr:uid="{00000000-0005-0000-0000-0000EE680000}"/>
    <cellStyle name="Normal 17 3 2 2 2 2 6" xfId="26923" xr:uid="{00000000-0005-0000-0000-0000EF680000}"/>
    <cellStyle name="Normal 17 3 2 2 2 2 6 2" xfId="26924" xr:uid="{00000000-0005-0000-0000-0000F0680000}"/>
    <cellStyle name="Normal 17 3 2 2 2 2 7" xfId="26925" xr:uid="{00000000-0005-0000-0000-0000F1680000}"/>
    <cellStyle name="Normal 17 3 2 2 2 2 8" xfId="26926" xr:uid="{00000000-0005-0000-0000-0000F2680000}"/>
    <cellStyle name="Normal 17 3 2 2 2 3" xfId="26927" xr:uid="{00000000-0005-0000-0000-0000F3680000}"/>
    <cellStyle name="Normal 17 3 2 2 2 3 2" xfId="26928" xr:uid="{00000000-0005-0000-0000-0000F4680000}"/>
    <cellStyle name="Normal 17 3 2 2 2 3 2 2" xfId="26929" xr:uid="{00000000-0005-0000-0000-0000F5680000}"/>
    <cellStyle name="Normal 17 3 2 2 2 3 2 2 2" xfId="26930" xr:uid="{00000000-0005-0000-0000-0000F6680000}"/>
    <cellStyle name="Normal 17 3 2 2 2 3 2 2 2 2" xfId="26931" xr:uid="{00000000-0005-0000-0000-0000F7680000}"/>
    <cellStyle name="Normal 17 3 2 2 2 3 2 2 2 2 2" xfId="26932" xr:uid="{00000000-0005-0000-0000-0000F8680000}"/>
    <cellStyle name="Normal 17 3 2 2 2 3 2 2 2 3" xfId="26933" xr:uid="{00000000-0005-0000-0000-0000F9680000}"/>
    <cellStyle name="Normal 17 3 2 2 2 3 2 2 3" xfId="26934" xr:uid="{00000000-0005-0000-0000-0000FA680000}"/>
    <cellStyle name="Normal 17 3 2 2 2 3 2 2 3 2" xfId="26935" xr:uid="{00000000-0005-0000-0000-0000FB680000}"/>
    <cellStyle name="Normal 17 3 2 2 2 3 2 2 4" xfId="26936" xr:uid="{00000000-0005-0000-0000-0000FC680000}"/>
    <cellStyle name="Normal 17 3 2 2 2 3 2 3" xfId="26937" xr:uid="{00000000-0005-0000-0000-0000FD680000}"/>
    <cellStyle name="Normal 17 3 2 2 2 3 2 3 2" xfId="26938" xr:uid="{00000000-0005-0000-0000-0000FE680000}"/>
    <cellStyle name="Normal 17 3 2 2 2 3 2 3 2 2" xfId="26939" xr:uid="{00000000-0005-0000-0000-0000FF680000}"/>
    <cellStyle name="Normal 17 3 2 2 2 3 2 3 3" xfId="26940" xr:uid="{00000000-0005-0000-0000-000000690000}"/>
    <cellStyle name="Normal 17 3 2 2 2 3 2 4" xfId="26941" xr:uid="{00000000-0005-0000-0000-000001690000}"/>
    <cellStyle name="Normal 17 3 2 2 2 3 2 4 2" xfId="26942" xr:uid="{00000000-0005-0000-0000-000002690000}"/>
    <cellStyle name="Normal 17 3 2 2 2 3 2 5" xfId="26943" xr:uid="{00000000-0005-0000-0000-000003690000}"/>
    <cellStyle name="Normal 17 3 2 2 2 3 3" xfId="26944" xr:uid="{00000000-0005-0000-0000-000004690000}"/>
    <cellStyle name="Normal 17 3 2 2 2 3 3 2" xfId="26945" xr:uid="{00000000-0005-0000-0000-000005690000}"/>
    <cellStyle name="Normal 17 3 2 2 2 3 3 2 2" xfId="26946" xr:uid="{00000000-0005-0000-0000-000006690000}"/>
    <cellStyle name="Normal 17 3 2 2 2 3 3 2 2 2" xfId="26947" xr:uid="{00000000-0005-0000-0000-000007690000}"/>
    <cellStyle name="Normal 17 3 2 2 2 3 3 2 3" xfId="26948" xr:uid="{00000000-0005-0000-0000-000008690000}"/>
    <cellStyle name="Normal 17 3 2 2 2 3 3 3" xfId="26949" xr:uid="{00000000-0005-0000-0000-000009690000}"/>
    <cellStyle name="Normal 17 3 2 2 2 3 3 3 2" xfId="26950" xr:uid="{00000000-0005-0000-0000-00000A690000}"/>
    <cellStyle name="Normal 17 3 2 2 2 3 3 4" xfId="26951" xr:uid="{00000000-0005-0000-0000-00000B690000}"/>
    <cellStyle name="Normal 17 3 2 2 2 3 4" xfId="26952" xr:uid="{00000000-0005-0000-0000-00000C690000}"/>
    <cellStyle name="Normal 17 3 2 2 2 3 4 2" xfId="26953" xr:uid="{00000000-0005-0000-0000-00000D690000}"/>
    <cellStyle name="Normal 17 3 2 2 2 3 4 2 2" xfId="26954" xr:uid="{00000000-0005-0000-0000-00000E690000}"/>
    <cellStyle name="Normal 17 3 2 2 2 3 4 3" xfId="26955" xr:uid="{00000000-0005-0000-0000-00000F690000}"/>
    <cellStyle name="Normal 17 3 2 2 2 3 5" xfId="26956" xr:uid="{00000000-0005-0000-0000-000010690000}"/>
    <cellStyle name="Normal 17 3 2 2 2 3 5 2" xfId="26957" xr:uid="{00000000-0005-0000-0000-000011690000}"/>
    <cellStyle name="Normal 17 3 2 2 2 3 6" xfId="26958" xr:uid="{00000000-0005-0000-0000-000012690000}"/>
    <cellStyle name="Normal 17 3 2 2 2 3 7" xfId="26959" xr:uid="{00000000-0005-0000-0000-000013690000}"/>
    <cellStyle name="Normal 17 3 2 2 2 4" xfId="26960" xr:uid="{00000000-0005-0000-0000-000014690000}"/>
    <cellStyle name="Normal 17 3 2 2 2 4 2" xfId="26961" xr:uid="{00000000-0005-0000-0000-000015690000}"/>
    <cellStyle name="Normal 17 3 2 2 2 4 2 2" xfId="26962" xr:uid="{00000000-0005-0000-0000-000016690000}"/>
    <cellStyle name="Normal 17 3 2 2 2 4 2 2 2" xfId="26963" xr:uid="{00000000-0005-0000-0000-000017690000}"/>
    <cellStyle name="Normal 17 3 2 2 2 4 2 2 2 2" xfId="26964" xr:uid="{00000000-0005-0000-0000-000018690000}"/>
    <cellStyle name="Normal 17 3 2 2 2 4 2 2 3" xfId="26965" xr:uid="{00000000-0005-0000-0000-000019690000}"/>
    <cellStyle name="Normal 17 3 2 2 2 4 2 3" xfId="26966" xr:uid="{00000000-0005-0000-0000-00001A690000}"/>
    <cellStyle name="Normal 17 3 2 2 2 4 2 3 2" xfId="26967" xr:uid="{00000000-0005-0000-0000-00001B690000}"/>
    <cellStyle name="Normal 17 3 2 2 2 4 2 4" xfId="26968" xr:uid="{00000000-0005-0000-0000-00001C690000}"/>
    <cellStyle name="Normal 17 3 2 2 2 4 3" xfId="26969" xr:uid="{00000000-0005-0000-0000-00001D690000}"/>
    <cellStyle name="Normal 17 3 2 2 2 4 3 2" xfId="26970" xr:uid="{00000000-0005-0000-0000-00001E690000}"/>
    <cellStyle name="Normal 17 3 2 2 2 4 3 2 2" xfId="26971" xr:uid="{00000000-0005-0000-0000-00001F690000}"/>
    <cellStyle name="Normal 17 3 2 2 2 4 3 3" xfId="26972" xr:uid="{00000000-0005-0000-0000-000020690000}"/>
    <cellStyle name="Normal 17 3 2 2 2 4 4" xfId="26973" xr:uid="{00000000-0005-0000-0000-000021690000}"/>
    <cellStyle name="Normal 17 3 2 2 2 4 4 2" xfId="26974" xr:uid="{00000000-0005-0000-0000-000022690000}"/>
    <cellStyle name="Normal 17 3 2 2 2 4 5" xfId="26975" xr:uid="{00000000-0005-0000-0000-000023690000}"/>
    <cellStyle name="Normal 17 3 2 2 2 5" xfId="26976" xr:uid="{00000000-0005-0000-0000-000024690000}"/>
    <cellStyle name="Normal 17 3 2 2 2 5 2" xfId="26977" xr:uid="{00000000-0005-0000-0000-000025690000}"/>
    <cellStyle name="Normal 17 3 2 2 2 5 2 2" xfId="26978" xr:uid="{00000000-0005-0000-0000-000026690000}"/>
    <cellStyle name="Normal 17 3 2 2 2 5 2 2 2" xfId="26979" xr:uid="{00000000-0005-0000-0000-000027690000}"/>
    <cellStyle name="Normal 17 3 2 2 2 5 2 3" xfId="26980" xr:uid="{00000000-0005-0000-0000-000028690000}"/>
    <cellStyle name="Normal 17 3 2 2 2 5 3" xfId="26981" xr:uid="{00000000-0005-0000-0000-000029690000}"/>
    <cellStyle name="Normal 17 3 2 2 2 5 3 2" xfId="26982" xr:uid="{00000000-0005-0000-0000-00002A690000}"/>
    <cellStyle name="Normal 17 3 2 2 2 5 4" xfId="26983" xr:uid="{00000000-0005-0000-0000-00002B690000}"/>
    <cellStyle name="Normal 17 3 2 2 2 6" xfId="26984" xr:uid="{00000000-0005-0000-0000-00002C690000}"/>
    <cellStyle name="Normal 17 3 2 2 2 6 2" xfId="26985" xr:uid="{00000000-0005-0000-0000-00002D690000}"/>
    <cellStyle name="Normal 17 3 2 2 2 6 2 2" xfId="26986" xr:uid="{00000000-0005-0000-0000-00002E690000}"/>
    <cellStyle name="Normal 17 3 2 2 2 6 3" xfId="26987" xr:uid="{00000000-0005-0000-0000-00002F690000}"/>
    <cellStyle name="Normal 17 3 2 2 2 7" xfId="26988" xr:uid="{00000000-0005-0000-0000-000030690000}"/>
    <cellStyle name="Normal 17 3 2 2 2 7 2" xfId="26989" xr:uid="{00000000-0005-0000-0000-000031690000}"/>
    <cellStyle name="Normal 17 3 2 2 2 8" xfId="26990" xr:uid="{00000000-0005-0000-0000-000032690000}"/>
    <cellStyle name="Normal 17 3 2 2 2 9" xfId="26991" xr:uid="{00000000-0005-0000-0000-000033690000}"/>
    <cellStyle name="Normal 17 3 2 2 3" xfId="26992" xr:uid="{00000000-0005-0000-0000-000034690000}"/>
    <cellStyle name="Normal 17 3 2 2 3 2" xfId="26993" xr:uid="{00000000-0005-0000-0000-000035690000}"/>
    <cellStyle name="Normal 17 3 2 2 3 2 2" xfId="26994" xr:uid="{00000000-0005-0000-0000-000036690000}"/>
    <cellStyle name="Normal 17 3 2 2 3 2 2 2" xfId="26995" xr:uid="{00000000-0005-0000-0000-000037690000}"/>
    <cellStyle name="Normal 17 3 2 2 3 2 2 2 2" xfId="26996" xr:uid="{00000000-0005-0000-0000-000038690000}"/>
    <cellStyle name="Normal 17 3 2 2 3 2 2 2 2 2" xfId="26997" xr:uid="{00000000-0005-0000-0000-000039690000}"/>
    <cellStyle name="Normal 17 3 2 2 3 2 2 2 2 2 2" xfId="26998" xr:uid="{00000000-0005-0000-0000-00003A690000}"/>
    <cellStyle name="Normal 17 3 2 2 3 2 2 2 2 3" xfId="26999" xr:uid="{00000000-0005-0000-0000-00003B690000}"/>
    <cellStyle name="Normal 17 3 2 2 3 2 2 2 3" xfId="27000" xr:uid="{00000000-0005-0000-0000-00003C690000}"/>
    <cellStyle name="Normal 17 3 2 2 3 2 2 2 3 2" xfId="27001" xr:uid="{00000000-0005-0000-0000-00003D690000}"/>
    <cellStyle name="Normal 17 3 2 2 3 2 2 2 4" xfId="27002" xr:uid="{00000000-0005-0000-0000-00003E690000}"/>
    <cellStyle name="Normal 17 3 2 2 3 2 2 3" xfId="27003" xr:uid="{00000000-0005-0000-0000-00003F690000}"/>
    <cellStyle name="Normal 17 3 2 2 3 2 2 3 2" xfId="27004" xr:uid="{00000000-0005-0000-0000-000040690000}"/>
    <cellStyle name="Normal 17 3 2 2 3 2 2 3 2 2" xfId="27005" xr:uid="{00000000-0005-0000-0000-000041690000}"/>
    <cellStyle name="Normal 17 3 2 2 3 2 2 3 3" xfId="27006" xr:uid="{00000000-0005-0000-0000-000042690000}"/>
    <cellStyle name="Normal 17 3 2 2 3 2 2 4" xfId="27007" xr:uid="{00000000-0005-0000-0000-000043690000}"/>
    <cellStyle name="Normal 17 3 2 2 3 2 2 4 2" xfId="27008" xr:uid="{00000000-0005-0000-0000-000044690000}"/>
    <cellStyle name="Normal 17 3 2 2 3 2 2 5" xfId="27009" xr:uid="{00000000-0005-0000-0000-000045690000}"/>
    <cellStyle name="Normal 17 3 2 2 3 2 3" xfId="27010" xr:uid="{00000000-0005-0000-0000-000046690000}"/>
    <cellStyle name="Normal 17 3 2 2 3 2 3 2" xfId="27011" xr:uid="{00000000-0005-0000-0000-000047690000}"/>
    <cellStyle name="Normal 17 3 2 2 3 2 3 2 2" xfId="27012" xr:uid="{00000000-0005-0000-0000-000048690000}"/>
    <cellStyle name="Normal 17 3 2 2 3 2 3 2 2 2" xfId="27013" xr:uid="{00000000-0005-0000-0000-000049690000}"/>
    <cellStyle name="Normal 17 3 2 2 3 2 3 2 3" xfId="27014" xr:uid="{00000000-0005-0000-0000-00004A690000}"/>
    <cellStyle name="Normal 17 3 2 2 3 2 3 3" xfId="27015" xr:uid="{00000000-0005-0000-0000-00004B690000}"/>
    <cellStyle name="Normal 17 3 2 2 3 2 3 3 2" xfId="27016" xr:uid="{00000000-0005-0000-0000-00004C690000}"/>
    <cellStyle name="Normal 17 3 2 2 3 2 3 4" xfId="27017" xr:uid="{00000000-0005-0000-0000-00004D690000}"/>
    <cellStyle name="Normal 17 3 2 2 3 2 4" xfId="27018" xr:uid="{00000000-0005-0000-0000-00004E690000}"/>
    <cellStyle name="Normal 17 3 2 2 3 2 4 2" xfId="27019" xr:uid="{00000000-0005-0000-0000-00004F690000}"/>
    <cellStyle name="Normal 17 3 2 2 3 2 4 2 2" xfId="27020" xr:uid="{00000000-0005-0000-0000-000050690000}"/>
    <cellStyle name="Normal 17 3 2 2 3 2 4 3" xfId="27021" xr:uid="{00000000-0005-0000-0000-000051690000}"/>
    <cellStyle name="Normal 17 3 2 2 3 2 5" xfId="27022" xr:uid="{00000000-0005-0000-0000-000052690000}"/>
    <cellStyle name="Normal 17 3 2 2 3 2 5 2" xfId="27023" xr:uid="{00000000-0005-0000-0000-000053690000}"/>
    <cellStyle name="Normal 17 3 2 2 3 2 6" xfId="27024" xr:uid="{00000000-0005-0000-0000-000054690000}"/>
    <cellStyle name="Normal 17 3 2 2 3 2 7" xfId="27025" xr:uid="{00000000-0005-0000-0000-000055690000}"/>
    <cellStyle name="Normal 17 3 2 2 3 3" xfId="27026" xr:uid="{00000000-0005-0000-0000-000056690000}"/>
    <cellStyle name="Normal 17 3 2 2 3 3 2" xfId="27027" xr:uid="{00000000-0005-0000-0000-000057690000}"/>
    <cellStyle name="Normal 17 3 2 2 3 3 2 2" xfId="27028" xr:uid="{00000000-0005-0000-0000-000058690000}"/>
    <cellStyle name="Normal 17 3 2 2 3 3 2 2 2" xfId="27029" xr:uid="{00000000-0005-0000-0000-000059690000}"/>
    <cellStyle name="Normal 17 3 2 2 3 3 2 2 2 2" xfId="27030" xr:uid="{00000000-0005-0000-0000-00005A690000}"/>
    <cellStyle name="Normal 17 3 2 2 3 3 2 2 3" xfId="27031" xr:uid="{00000000-0005-0000-0000-00005B690000}"/>
    <cellStyle name="Normal 17 3 2 2 3 3 2 3" xfId="27032" xr:uid="{00000000-0005-0000-0000-00005C690000}"/>
    <cellStyle name="Normal 17 3 2 2 3 3 2 3 2" xfId="27033" xr:uid="{00000000-0005-0000-0000-00005D690000}"/>
    <cellStyle name="Normal 17 3 2 2 3 3 2 4" xfId="27034" xr:uid="{00000000-0005-0000-0000-00005E690000}"/>
    <cellStyle name="Normal 17 3 2 2 3 3 3" xfId="27035" xr:uid="{00000000-0005-0000-0000-00005F690000}"/>
    <cellStyle name="Normal 17 3 2 2 3 3 3 2" xfId="27036" xr:uid="{00000000-0005-0000-0000-000060690000}"/>
    <cellStyle name="Normal 17 3 2 2 3 3 3 2 2" xfId="27037" xr:uid="{00000000-0005-0000-0000-000061690000}"/>
    <cellStyle name="Normal 17 3 2 2 3 3 3 3" xfId="27038" xr:uid="{00000000-0005-0000-0000-000062690000}"/>
    <cellStyle name="Normal 17 3 2 2 3 3 4" xfId="27039" xr:uid="{00000000-0005-0000-0000-000063690000}"/>
    <cellStyle name="Normal 17 3 2 2 3 3 4 2" xfId="27040" xr:uid="{00000000-0005-0000-0000-000064690000}"/>
    <cellStyle name="Normal 17 3 2 2 3 3 5" xfId="27041" xr:uid="{00000000-0005-0000-0000-000065690000}"/>
    <cellStyle name="Normal 17 3 2 2 3 4" xfId="27042" xr:uid="{00000000-0005-0000-0000-000066690000}"/>
    <cellStyle name="Normal 17 3 2 2 3 4 2" xfId="27043" xr:uid="{00000000-0005-0000-0000-000067690000}"/>
    <cellStyle name="Normal 17 3 2 2 3 4 2 2" xfId="27044" xr:uid="{00000000-0005-0000-0000-000068690000}"/>
    <cellStyle name="Normal 17 3 2 2 3 4 2 2 2" xfId="27045" xr:uid="{00000000-0005-0000-0000-000069690000}"/>
    <cellStyle name="Normal 17 3 2 2 3 4 2 3" xfId="27046" xr:uid="{00000000-0005-0000-0000-00006A690000}"/>
    <cellStyle name="Normal 17 3 2 2 3 4 3" xfId="27047" xr:uid="{00000000-0005-0000-0000-00006B690000}"/>
    <cellStyle name="Normal 17 3 2 2 3 4 3 2" xfId="27048" xr:uid="{00000000-0005-0000-0000-00006C690000}"/>
    <cellStyle name="Normal 17 3 2 2 3 4 4" xfId="27049" xr:uid="{00000000-0005-0000-0000-00006D690000}"/>
    <cellStyle name="Normal 17 3 2 2 3 5" xfId="27050" xr:uid="{00000000-0005-0000-0000-00006E690000}"/>
    <cellStyle name="Normal 17 3 2 2 3 5 2" xfId="27051" xr:uid="{00000000-0005-0000-0000-00006F690000}"/>
    <cellStyle name="Normal 17 3 2 2 3 5 2 2" xfId="27052" xr:uid="{00000000-0005-0000-0000-000070690000}"/>
    <cellStyle name="Normal 17 3 2 2 3 5 3" xfId="27053" xr:uid="{00000000-0005-0000-0000-000071690000}"/>
    <cellStyle name="Normal 17 3 2 2 3 6" xfId="27054" xr:uid="{00000000-0005-0000-0000-000072690000}"/>
    <cellStyle name="Normal 17 3 2 2 3 6 2" xfId="27055" xr:uid="{00000000-0005-0000-0000-000073690000}"/>
    <cellStyle name="Normal 17 3 2 2 3 7" xfId="27056" xr:uid="{00000000-0005-0000-0000-000074690000}"/>
    <cellStyle name="Normal 17 3 2 2 3 8" xfId="27057" xr:uid="{00000000-0005-0000-0000-000075690000}"/>
    <cellStyle name="Normal 17 3 2 2 4" xfId="27058" xr:uid="{00000000-0005-0000-0000-000076690000}"/>
    <cellStyle name="Normal 17 3 2 2 4 2" xfId="27059" xr:uid="{00000000-0005-0000-0000-000077690000}"/>
    <cellStyle name="Normal 17 3 2 2 4 2 2" xfId="27060" xr:uid="{00000000-0005-0000-0000-000078690000}"/>
    <cellStyle name="Normal 17 3 2 2 4 2 2 2" xfId="27061" xr:uid="{00000000-0005-0000-0000-000079690000}"/>
    <cellStyle name="Normal 17 3 2 2 4 2 2 2 2" xfId="27062" xr:uid="{00000000-0005-0000-0000-00007A690000}"/>
    <cellStyle name="Normal 17 3 2 2 4 2 2 2 2 2" xfId="27063" xr:uid="{00000000-0005-0000-0000-00007B690000}"/>
    <cellStyle name="Normal 17 3 2 2 4 2 2 2 3" xfId="27064" xr:uid="{00000000-0005-0000-0000-00007C690000}"/>
    <cellStyle name="Normal 17 3 2 2 4 2 2 3" xfId="27065" xr:uid="{00000000-0005-0000-0000-00007D690000}"/>
    <cellStyle name="Normal 17 3 2 2 4 2 2 3 2" xfId="27066" xr:uid="{00000000-0005-0000-0000-00007E690000}"/>
    <cellStyle name="Normal 17 3 2 2 4 2 2 4" xfId="27067" xr:uid="{00000000-0005-0000-0000-00007F690000}"/>
    <cellStyle name="Normal 17 3 2 2 4 2 3" xfId="27068" xr:uid="{00000000-0005-0000-0000-000080690000}"/>
    <cellStyle name="Normal 17 3 2 2 4 2 3 2" xfId="27069" xr:uid="{00000000-0005-0000-0000-000081690000}"/>
    <cellStyle name="Normal 17 3 2 2 4 2 3 2 2" xfId="27070" xr:uid="{00000000-0005-0000-0000-000082690000}"/>
    <cellStyle name="Normal 17 3 2 2 4 2 3 3" xfId="27071" xr:uid="{00000000-0005-0000-0000-000083690000}"/>
    <cellStyle name="Normal 17 3 2 2 4 2 4" xfId="27072" xr:uid="{00000000-0005-0000-0000-000084690000}"/>
    <cellStyle name="Normal 17 3 2 2 4 2 4 2" xfId="27073" xr:uid="{00000000-0005-0000-0000-000085690000}"/>
    <cellStyle name="Normal 17 3 2 2 4 2 5" xfId="27074" xr:uid="{00000000-0005-0000-0000-000086690000}"/>
    <cellStyle name="Normal 17 3 2 2 4 3" xfId="27075" xr:uid="{00000000-0005-0000-0000-000087690000}"/>
    <cellStyle name="Normal 17 3 2 2 4 3 2" xfId="27076" xr:uid="{00000000-0005-0000-0000-000088690000}"/>
    <cellStyle name="Normal 17 3 2 2 4 3 2 2" xfId="27077" xr:uid="{00000000-0005-0000-0000-000089690000}"/>
    <cellStyle name="Normal 17 3 2 2 4 3 2 2 2" xfId="27078" xr:uid="{00000000-0005-0000-0000-00008A690000}"/>
    <cellStyle name="Normal 17 3 2 2 4 3 2 3" xfId="27079" xr:uid="{00000000-0005-0000-0000-00008B690000}"/>
    <cellStyle name="Normal 17 3 2 2 4 3 3" xfId="27080" xr:uid="{00000000-0005-0000-0000-00008C690000}"/>
    <cellStyle name="Normal 17 3 2 2 4 3 3 2" xfId="27081" xr:uid="{00000000-0005-0000-0000-00008D690000}"/>
    <cellStyle name="Normal 17 3 2 2 4 3 4" xfId="27082" xr:uid="{00000000-0005-0000-0000-00008E690000}"/>
    <cellStyle name="Normal 17 3 2 2 4 4" xfId="27083" xr:uid="{00000000-0005-0000-0000-00008F690000}"/>
    <cellStyle name="Normal 17 3 2 2 4 4 2" xfId="27084" xr:uid="{00000000-0005-0000-0000-000090690000}"/>
    <cellStyle name="Normal 17 3 2 2 4 4 2 2" xfId="27085" xr:uid="{00000000-0005-0000-0000-000091690000}"/>
    <cellStyle name="Normal 17 3 2 2 4 4 3" xfId="27086" xr:uid="{00000000-0005-0000-0000-000092690000}"/>
    <cellStyle name="Normal 17 3 2 2 4 5" xfId="27087" xr:uid="{00000000-0005-0000-0000-000093690000}"/>
    <cellStyle name="Normal 17 3 2 2 4 5 2" xfId="27088" xr:uid="{00000000-0005-0000-0000-000094690000}"/>
    <cellStyle name="Normal 17 3 2 2 4 6" xfId="27089" xr:uid="{00000000-0005-0000-0000-000095690000}"/>
    <cellStyle name="Normal 17 3 2 2 4 7" xfId="27090" xr:uid="{00000000-0005-0000-0000-000096690000}"/>
    <cellStyle name="Normal 17 3 2 2 5" xfId="27091" xr:uid="{00000000-0005-0000-0000-000097690000}"/>
    <cellStyle name="Normal 17 3 2 2 5 2" xfId="27092" xr:uid="{00000000-0005-0000-0000-000098690000}"/>
    <cellStyle name="Normal 17 3 2 2 5 2 2" xfId="27093" xr:uid="{00000000-0005-0000-0000-000099690000}"/>
    <cellStyle name="Normal 17 3 2 2 5 2 2 2" xfId="27094" xr:uid="{00000000-0005-0000-0000-00009A690000}"/>
    <cellStyle name="Normal 17 3 2 2 5 2 2 2 2" xfId="27095" xr:uid="{00000000-0005-0000-0000-00009B690000}"/>
    <cellStyle name="Normal 17 3 2 2 5 2 2 3" xfId="27096" xr:uid="{00000000-0005-0000-0000-00009C690000}"/>
    <cellStyle name="Normal 17 3 2 2 5 2 3" xfId="27097" xr:uid="{00000000-0005-0000-0000-00009D690000}"/>
    <cellStyle name="Normal 17 3 2 2 5 2 3 2" xfId="27098" xr:uid="{00000000-0005-0000-0000-00009E690000}"/>
    <cellStyle name="Normal 17 3 2 2 5 2 4" xfId="27099" xr:uid="{00000000-0005-0000-0000-00009F690000}"/>
    <cellStyle name="Normal 17 3 2 2 5 3" xfId="27100" xr:uid="{00000000-0005-0000-0000-0000A0690000}"/>
    <cellStyle name="Normal 17 3 2 2 5 3 2" xfId="27101" xr:uid="{00000000-0005-0000-0000-0000A1690000}"/>
    <cellStyle name="Normal 17 3 2 2 5 3 2 2" xfId="27102" xr:uid="{00000000-0005-0000-0000-0000A2690000}"/>
    <cellStyle name="Normal 17 3 2 2 5 3 3" xfId="27103" xr:uid="{00000000-0005-0000-0000-0000A3690000}"/>
    <cellStyle name="Normal 17 3 2 2 5 4" xfId="27104" xr:uid="{00000000-0005-0000-0000-0000A4690000}"/>
    <cellStyle name="Normal 17 3 2 2 5 4 2" xfId="27105" xr:uid="{00000000-0005-0000-0000-0000A5690000}"/>
    <cellStyle name="Normal 17 3 2 2 5 5" xfId="27106" xr:uid="{00000000-0005-0000-0000-0000A6690000}"/>
    <cellStyle name="Normal 17 3 2 2 6" xfId="27107" xr:uid="{00000000-0005-0000-0000-0000A7690000}"/>
    <cellStyle name="Normal 17 3 2 2 6 2" xfId="27108" xr:uid="{00000000-0005-0000-0000-0000A8690000}"/>
    <cellStyle name="Normal 17 3 2 2 6 2 2" xfId="27109" xr:uid="{00000000-0005-0000-0000-0000A9690000}"/>
    <cellStyle name="Normal 17 3 2 2 6 2 2 2" xfId="27110" xr:uid="{00000000-0005-0000-0000-0000AA690000}"/>
    <cellStyle name="Normal 17 3 2 2 6 2 3" xfId="27111" xr:uid="{00000000-0005-0000-0000-0000AB690000}"/>
    <cellStyle name="Normal 17 3 2 2 6 3" xfId="27112" xr:uid="{00000000-0005-0000-0000-0000AC690000}"/>
    <cellStyle name="Normal 17 3 2 2 6 3 2" xfId="27113" xr:uid="{00000000-0005-0000-0000-0000AD690000}"/>
    <cellStyle name="Normal 17 3 2 2 6 4" xfId="27114" xr:uid="{00000000-0005-0000-0000-0000AE690000}"/>
    <cellStyle name="Normal 17 3 2 2 7" xfId="27115" xr:uid="{00000000-0005-0000-0000-0000AF690000}"/>
    <cellStyle name="Normal 17 3 2 2 7 2" xfId="27116" xr:uid="{00000000-0005-0000-0000-0000B0690000}"/>
    <cellStyle name="Normal 17 3 2 2 7 2 2" xfId="27117" xr:uid="{00000000-0005-0000-0000-0000B1690000}"/>
    <cellStyle name="Normal 17 3 2 2 7 3" xfId="27118" xr:uid="{00000000-0005-0000-0000-0000B2690000}"/>
    <cellStyle name="Normal 17 3 2 2 8" xfId="27119" xr:uid="{00000000-0005-0000-0000-0000B3690000}"/>
    <cellStyle name="Normal 17 3 2 2 8 2" xfId="27120" xr:uid="{00000000-0005-0000-0000-0000B4690000}"/>
    <cellStyle name="Normal 17 3 2 2 9" xfId="27121" xr:uid="{00000000-0005-0000-0000-0000B5690000}"/>
    <cellStyle name="Normal 17 3 2 3" xfId="27122" xr:uid="{00000000-0005-0000-0000-0000B6690000}"/>
    <cellStyle name="Normal 17 3 2 3 2" xfId="27123" xr:uid="{00000000-0005-0000-0000-0000B7690000}"/>
    <cellStyle name="Normal 17 3 2 3 2 2" xfId="27124" xr:uid="{00000000-0005-0000-0000-0000B8690000}"/>
    <cellStyle name="Normal 17 3 2 3 2 2 2" xfId="27125" xr:uid="{00000000-0005-0000-0000-0000B9690000}"/>
    <cellStyle name="Normal 17 3 2 3 2 2 2 2" xfId="27126" xr:uid="{00000000-0005-0000-0000-0000BA690000}"/>
    <cellStyle name="Normal 17 3 2 3 2 2 2 2 2" xfId="27127" xr:uid="{00000000-0005-0000-0000-0000BB690000}"/>
    <cellStyle name="Normal 17 3 2 3 2 2 2 2 2 2" xfId="27128" xr:uid="{00000000-0005-0000-0000-0000BC690000}"/>
    <cellStyle name="Normal 17 3 2 3 2 2 2 2 2 2 2" xfId="27129" xr:uid="{00000000-0005-0000-0000-0000BD690000}"/>
    <cellStyle name="Normal 17 3 2 3 2 2 2 2 2 3" xfId="27130" xr:uid="{00000000-0005-0000-0000-0000BE690000}"/>
    <cellStyle name="Normal 17 3 2 3 2 2 2 2 3" xfId="27131" xr:uid="{00000000-0005-0000-0000-0000BF690000}"/>
    <cellStyle name="Normal 17 3 2 3 2 2 2 2 3 2" xfId="27132" xr:uid="{00000000-0005-0000-0000-0000C0690000}"/>
    <cellStyle name="Normal 17 3 2 3 2 2 2 2 4" xfId="27133" xr:uid="{00000000-0005-0000-0000-0000C1690000}"/>
    <cellStyle name="Normal 17 3 2 3 2 2 2 3" xfId="27134" xr:uid="{00000000-0005-0000-0000-0000C2690000}"/>
    <cellStyle name="Normal 17 3 2 3 2 2 2 3 2" xfId="27135" xr:uid="{00000000-0005-0000-0000-0000C3690000}"/>
    <cellStyle name="Normal 17 3 2 3 2 2 2 3 2 2" xfId="27136" xr:uid="{00000000-0005-0000-0000-0000C4690000}"/>
    <cellStyle name="Normal 17 3 2 3 2 2 2 3 3" xfId="27137" xr:uid="{00000000-0005-0000-0000-0000C5690000}"/>
    <cellStyle name="Normal 17 3 2 3 2 2 2 4" xfId="27138" xr:uid="{00000000-0005-0000-0000-0000C6690000}"/>
    <cellStyle name="Normal 17 3 2 3 2 2 2 4 2" xfId="27139" xr:uid="{00000000-0005-0000-0000-0000C7690000}"/>
    <cellStyle name="Normal 17 3 2 3 2 2 2 5" xfId="27140" xr:uid="{00000000-0005-0000-0000-0000C8690000}"/>
    <cellStyle name="Normal 17 3 2 3 2 2 3" xfId="27141" xr:uid="{00000000-0005-0000-0000-0000C9690000}"/>
    <cellStyle name="Normal 17 3 2 3 2 2 3 2" xfId="27142" xr:uid="{00000000-0005-0000-0000-0000CA690000}"/>
    <cellStyle name="Normal 17 3 2 3 2 2 3 2 2" xfId="27143" xr:uid="{00000000-0005-0000-0000-0000CB690000}"/>
    <cellStyle name="Normal 17 3 2 3 2 2 3 2 2 2" xfId="27144" xr:uid="{00000000-0005-0000-0000-0000CC690000}"/>
    <cellStyle name="Normal 17 3 2 3 2 2 3 2 3" xfId="27145" xr:uid="{00000000-0005-0000-0000-0000CD690000}"/>
    <cellStyle name="Normal 17 3 2 3 2 2 3 3" xfId="27146" xr:uid="{00000000-0005-0000-0000-0000CE690000}"/>
    <cellStyle name="Normal 17 3 2 3 2 2 3 3 2" xfId="27147" xr:uid="{00000000-0005-0000-0000-0000CF690000}"/>
    <cellStyle name="Normal 17 3 2 3 2 2 3 4" xfId="27148" xr:uid="{00000000-0005-0000-0000-0000D0690000}"/>
    <cellStyle name="Normal 17 3 2 3 2 2 4" xfId="27149" xr:uid="{00000000-0005-0000-0000-0000D1690000}"/>
    <cellStyle name="Normal 17 3 2 3 2 2 4 2" xfId="27150" xr:uid="{00000000-0005-0000-0000-0000D2690000}"/>
    <cellStyle name="Normal 17 3 2 3 2 2 4 2 2" xfId="27151" xr:uid="{00000000-0005-0000-0000-0000D3690000}"/>
    <cellStyle name="Normal 17 3 2 3 2 2 4 3" xfId="27152" xr:uid="{00000000-0005-0000-0000-0000D4690000}"/>
    <cellStyle name="Normal 17 3 2 3 2 2 5" xfId="27153" xr:uid="{00000000-0005-0000-0000-0000D5690000}"/>
    <cellStyle name="Normal 17 3 2 3 2 2 5 2" xfId="27154" xr:uid="{00000000-0005-0000-0000-0000D6690000}"/>
    <cellStyle name="Normal 17 3 2 3 2 2 6" xfId="27155" xr:uid="{00000000-0005-0000-0000-0000D7690000}"/>
    <cellStyle name="Normal 17 3 2 3 2 2 7" xfId="27156" xr:uid="{00000000-0005-0000-0000-0000D8690000}"/>
    <cellStyle name="Normal 17 3 2 3 2 3" xfId="27157" xr:uid="{00000000-0005-0000-0000-0000D9690000}"/>
    <cellStyle name="Normal 17 3 2 3 2 3 2" xfId="27158" xr:uid="{00000000-0005-0000-0000-0000DA690000}"/>
    <cellStyle name="Normal 17 3 2 3 2 3 2 2" xfId="27159" xr:uid="{00000000-0005-0000-0000-0000DB690000}"/>
    <cellStyle name="Normal 17 3 2 3 2 3 2 2 2" xfId="27160" xr:uid="{00000000-0005-0000-0000-0000DC690000}"/>
    <cellStyle name="Normal 17 3 2 3 2 3 2 2 2 2" xfId="27161" xr:uid="{00000000-0005-0000-0000-0000DD690000}"/>
    <cellStyle name="Normal 17 3 2 3 2 3 2 2 3" xfId="27162" xr:uid="{00000000-0005-0000-0000-0000DE690000}"/>
    <cellStyle name="Normal 17 3 2 3 2 3 2 3" xfId="27163" xr:uid="{00000000-0005-0000-0000-0000DF690000}"/>
    <cellStyle name="Normal 17 3 2 3 2 3 2 3 2" xfId="27164" xr:uid="{00000000-0005-0000-0000-0000E0690000}"/>
    <cellStyle name="Normal 17 3 2 3 2 3 2 4" xfId="27165" xr:uid="{00000000-0005-0000-0000-0000E1690000}"/>
    <cellStyle name="Normal 17 3 2 3 2 3 3" xfId="27166" xr:uid="{00000000-0005-0000-0000-0000E2690000}"/>
    <cellStyle name="Normal 17 3 2 3 2 3 3 2" xfId="27167" xr:uid="{00000000-0005-0000-0000-0000E3690000}"/>
    <cellStyle name="Normal 17 3 2 3 2 3 3 2 2" xfId="27168" xr:uid="{00000000-0005-0000-0000-0000E4690000}"/>
    <cellStyle name="Normal 17 3 2 3 2 3 3 3" xfId="27169" xr:uid="{00000000-0005-0000-0000-0000E5690000}"/>
    <cellStyle name="Normal 17 3 2 3 2 3 4" xfId="27170" xr:uid="{00000000-0005-0000-0000-0000E6690000}"/>
    <cellStyle name="Normal 17 3 2 3 2 3 4 2" xfId="27171" xr:uid="{00000000-0005-0000-0000-0000E7690000}"/>
    <cellStyle name="Normal 17 3 2 3 2 3 5" xfId="27172" xr:uid="{00000000-0005-0000-0000-0000E8690000}"/>
    <cellStyle name="Normal 17 3 2 3 2 4" xfId="27173" xr:uid="{00000000-0005-0000-0000-0000E9690000}"/>
    <cellStyle name="Normal 17 3 2 3 2 4 2" xfId="27174" xr:uid="{00000000-0005-0000-0000-0000EA690000}"/>
    <cellStyle name="Normal 17 3 2 3 2 4 2 2" xfId="27175" xr:uid="{00000000-0005-0000-0000-0000EB690000}"/>
    <cellStyle name="Normal 17 3 2 3 2 4 2 2 2" xfId="27176" xr:uid="{00000000-0005-0000-0000-0000EC690000}"/>
    <cellStyle name="Normal 17 3 2 3 2 4 2 3" xfId="27177" xr:uid="{00000000-0005-0000-0000-0000ED690000}"/>
    <cellStyle name="Normal 17 3 2 3 2 4 3" xfId="27178" xr:uid="{00000000-0005-0000-0000-0000EE690000}"/>
    <cellStyle name="Normal 17 3 2 3 2 4 3 2" xfId="27179" xr:uid="{00000000-0005-0000-0000-0000EF690000}"/>
    <cellStyle name="Normal 17 3 2 3 2 4 4" xfId="27180" xr:uid="{00000000-0005-0000-0000-0000F0690000}"/>
    <cellStyle name="Normal 17 3 2 3 2 5" xfId="27181" xr:uid="{00000000-0005-0000-0000-0000F1690000}"/>
    <cellStyle name="Normal 17 3 2 3 2 5 2" xfId="27182" xr:uid="{00000000-0005-0000-0000-0000F2690000}"/>
    <cellStyle name="Normal 17 3 2 3 2 5 2 2" xfId="27183" xr:uid="{00000000-0005-0000-0000-0000F3690000}"/>
    <cellStyle name="Normal 17 3 2 3 2 5 3" xfId="27184" xr:uid="{00000000-0005-0000-0000-0000F4690000}"/>
    <cellStyle name="Normal 17 3 2 3 2 6" xfId="27185" xr:uid="{00000000-0005-0000-0000-0000F5690000}"/>
    <cellStyle name="Normal 17 3 2 3 2 6 2" xfId="27186" xr:uid="{00000000-0005-0000-0000-0000F6690000}"/>
    <cellStyle name="Normal 17 3 2 3 2 7" xfId="27187" xr:uid="{00000000-0005-0000-0000-0000F7690000}"/>
    <cellStyle name="Normal 17 3 2 3 2 8" xfId="27188" xr:uid="{00000000-0005-0000-0000-0000F8690000}"/>
    <cellStyle name="Normal 17 3 2 3 3" xfId="27189" xr:uid="{00000000-0005-0000-0000-0000F9690000}"/>
    <cellStyle name="Normal 17 3 2 3 3 2" xfId="27190" xr:uid="{00000000-0005-0000-0000-0000FA690000}"/>
    <cellStyle name="Normal 17 3 2 3 3 2 2" xfId="27191" xr:uid="{00000000-0005-0000-0000-0000FB690000}"/>
    <cellStyle name="Normal 17 3 2 3 3 2 2 2" xfId="27192" xr:uid="{00000000-0005-0000-0000-0000FC690000}"/>
    <cellStyle name="Normal 17 3 2 3 3 2 2 2 2" xfId="27193" xr:uid="{00000000-0005-0000-0000-0000FD690000}"/>
    <cellStyle name="Normal 17 3 2 3 3 2 2 2 2 2" xfId="27194" xr:uid="{00000000-0005-0000-0000-0000FE690000}"/>
    <cellStyle name="Normal 17 3 2 3 3 2 2 2 3" xfId="27195" xr:uid="{00000000-0005-0000-0000-0000FF690000}"/>
    <cellStyle name="Normal 17 3 2 3 3 2 2 3" xfId="27196" xr:uid="{00000000-0005-0000-0000-0000006A0000}"/>
    <cellStyle name="Normal 17 3 2 3 3 2 2 3 2" xfId="27197" xr:uid="{00000000-0005-0000-0000-0000016A0000}"/>
    <cellStyle name="Normal 17 3 2 3 3 2 2 4" xfId="27198" xr:uid="{00000000-0005-0000-0000-0000026A0000}"/>
    <cellStyle name="Normal 17 3 2 3 3 2 3" xfId="27199" xr:uid="{00000000-0005-0000-0000-0000036A0000}"/>
    <cellStyle name="Normal 17 3 2 3 3 2 3 2" xfId="27200" xr:uid="{00000000-0005-0000-0000-0000046A0000}"/>
    <cellStyle name="Normal 17 3 2 3 3 2 3 2 2" xfId="27201" xr:uid="{00000000-0005-0000-0000-0000056A0000}"/>
    <cellStyle name="Normal 17 3 2 3 3 2 3 3" xfId="27202" xr:uid="{00000000-0005-0000-0000-0000066A0000}"/>
    <cellStyle name="Normal 17 3 2 3 3 2 4" xfId="27203" xr:uid="{00000000-0005-0000-0000-0000076A0000}"/>
    <cellStyle name="Normal 17 3 2 3 3 2 4 2" xfId="27204" xr:uid="{00000000-0005-0000-0000-0000086A0000}"/>
    <cellStyle name="Normal 17 3 2 3 3 2 5" xfId="27205" xr:uid="{00000000-0005-0000-0000-0000096A0000}"/>
    <cellStyle name="Normal 17 3 2 3 3 3" xfId="27206" xr:uid="{00000000-0005-0000-0000-00000A6A0000}"/>
    <cellStyle name="Normal 17 3 2 3 3 3 2" xfId="27207" xr:uid="{00000000-0005-0000-0000-00000B6A0000}"/>
    <cellStyle name="Normal 17 3 2 3 3 3 2 2" xfId="27208" xr:uid="{00000000-0005-0000-0000-00000C6A0000}"/>
    <cellStyle name="Normal 17 3 2 3 3 3 2 2 2" xfId="27209" xr:uid="{00000000-0005-0000-0000-00000D6A0000}"/>
    <cellStyle name="Normal 17 3 2 3 3 3 2 3" xfId="27210" xr:uid="{00000000-0005-0000-0000-00000E6A0000}"/>
    <cellStyle name="Normal 17 3 2 3 3 3 3" xfId="27211" xr:uid="{00000000-0005-0000-0000-00000F6A0000}"/>
    <cellStyle name="Normal 17 3 2 3 3 3 3 2" xfId="27212" xr:uid="{00000000-0005-0000-0000-0000106A0000}"/>
    <cellStyle name="Normal 17 3 2 3 3 3 4" xfId="27213" xr:uid="{00000000-0005-0000-0000-0000116A0000}"/>
    <cellStyle name="Normal 17 3 2 3 3 4" xfId="27214" xr:uid="{00000000-0005-0000-0000-0000126A0000}"/>
    <cellStyle name="Normal 17 3 2 3 3 4 2" xfId="27215" xr:uid="{00000000-0005-0000-0000-0000136A0000}"/>
    <cellStyle name="Normal 17 3 2 3 3 4 2 2" xfId="27216" xr:uid="{00000000-0005-0000-0000-0000146A0000}"/>
    <cellStyle name="Normal 17 3 2 3 3 4 3" xfId="27217" xr:uid="{00000000-0005-0000-0000-0000156A0000}"/>
    <cellStyle name="Normal 17 3 2 3 3 5" xfId="27218" xr:uid="{00000000-0005-0000-0000-0000166A0000}"/>
    <cellStyle name="Normal 17 3 2 3 3 5 2" xfId="27219" xr:uid="{00000000-0005-0000-0000-0000176A0000}"/>
    <cellStyle name="Normal 17 3 2 3 3 6" xfId="27220" xr:uid="{00000000-0005-0000-0000-0000186A0000}"/>
    <cellStyle name="Normal 17 3 2 3 3 7" xfId="27221" xr:uid="{00000000-0005-0000-0000-0000196A0000}"/>
    <cellStyle name="Normal 17 3 2 3 4" xfId="27222" xr:uid="{00000000-0005-0000-0000-00001A6A0000}"/>
    <cellStyle name="Normal 17 3 2 3 4 2" xfId="27223" xr:uid="{00000000-0005-0000-0000-00001B6A0000}"/>
    <cellStyle name="Normal 17 3 2 3 4 2 2" xfId="27224" xr:uid="{00000000-0005-0000-0000-00001C6A0000}"/>
    <cellStyle name="Normal 17 3 2 3 4 2 2 2" xfId="27225" xr:uid="{00000000-0005-0000-0000-00001D6A0000}"/>
    <cellStyle name="Normal 17 3 2 3 4 2 2 2 2" xfId="27226" xr:uid="{00000000-0005-0000-0000-00001E6A0000}"/>
    <cellStyle name="Normal 17 3 2 3 4 2 2 3" xfId="27227" xr:uid="{00000000-0005-0000-0000-00001F6A0000}"/>
    <cellStyle name="Normal 17 3 2 3 4 2 3" xfId="27228" xr:uid="{00000000-0005-0000-0000-0000206A0000}"/>
    <cellStyle name="Normal 17 3 2 3 4 2 3 2" xfId="27229" xr:uid="{00000000-0005-0000-0000-0000216A0000}"/>
    <cellStyle name="Normal 17 3 2 3 4 2 4" xfId="27230" xr:uid="{00000000-0005-0000-0000-0000226A0000}"/>
    <cellStyle name="Normal 17 3 2 3 4 3" xfId="27231" xr:uid="{00000000-0005-0000-0000-0000236A0000}"/>
    <cellStyle name="Normal 17 3 2 3 4 3 2" xfId="27232" xr:uid="{00000000-0005-0000-0000-0000246A0000}"/>
    <cellStyle name="Normal 17 3 2 3 4 3 2 2" xfId="27233" xr:uid="{00000000-0005-0000-0000-0000256A0000}"/>
    <cellStyle name="Normal 17 3 2 3 4 3 3" xfId="27234" xr:uid="{00000000-0005-0000-0000-0000266A0000}"/>
    <cellStyle name="Normal 17 3 2 3 4 4" xfId="27235" xr:uid="{00000000-0005-0000-0000-0000276A0000}"/>
    <cellStyle name="Normal 17 3 2 3 4 4 2" xfId="27236" xr:uid="{00000000-0005-0000-0000-0000286A0000}"/>
    <cellStyle name="Normal 17 3 2 3 4 5" xfId="27237" xr:uid="{00000000-0005-0000-0000-0000296A0000}"/>
    <cellStyle name="Normal 17 3 2 3 5" xfId="27238" xr:uid="{00000000-0005-0000-0000-00002A6A0000}"/>
    <cellStyle name="Normal 17 3 2 3 5 2" xfId="27239" xr:uid="{00000000-0005-0000-0000-00002B6A0000}"/>
    <cellStyle name="Normal 17 3 2 3 5 2 2" xfId="27240" xr:uid="{00000000-0005-0000-0000-00002C6A0000}"/>
    <cellStyle name="Normal 17 3 2 3 5 2 2 2" xfId="27241" xr:uid="{00000000-0005-0000-0000-00002D6A0000}"/>
    <cellStyle name="Normal 17 3 2 3 5 2 3" xfId="27242" xr:uid="{00000000-0005-0000-0000-00002E6A0000}"/>
    <cellStyle name="Normal 17 3 2 3 5 3" xfId="27243" xr:uid="{00000000-0005-0000-0000-00002F6A0000}"/>
    <cellStyle name="Normal 17 3 2 3 5 3 2" xfId="27244" xr:uid="{00000000-0005-0000-0000-0000306A0000}"/>
    <cellStyle name="Normal 17 3 2 3 5 4" xfId="27245" xr:uid="{00000000-0005-0000-0000-0000316A0000}"/>
    <cellStyle name="Normal 17 3 2 3 6" xfId="27246" xr:uid="{00000000-0005-0000-0000-0000326A0000}"/>
    <cellStyle name="Normal 17 3 2 3 6 2" xfId="27247" xr:uid="{00000000-0005-0000-0000-0000336A0000}"/>
    <cellStyle name="Normal 17 3 2 3 6 2 2" xfId="27248" xr:uid="{00000000-0005-0000-0000-0000346A0000}"/>
    <cellStyle name="Normal 17 3 2 3 6 3" xfId="27249" xr:uid="{00000000-0005-0000-0000-0000356A0000}"/>
    <cellStyle name="Normal 17 3 2 3 7" xfId="27250" xr:uid="{00000000-0005-0000-0000-0000366A0000}"/>
    <cellStyle name="Normal 17 3 2 3 7 2" xfId="27251" xr:uid="{00000000-0005-0000-0000-0000376A0000}"/>
    <cellStyle name="Normal 17 3 2 3 8" xfId="27252" xr:uid="{00000000-0005-0000-0000-0000386A0000}"/>
    <cellStyle name="Normal 17 3 2 3 9" xfId="27253" xr:uid="{00000000-0005-0000-0000-0000396A0000}"/>
    <cellStyle name="Normal 17 3 2 4" xfId="27254" xr:uid="{00000000-0005-0000-0000-00003A6A0000}"/>
    <cellStyle name="Normal 17 3 2 4 2" xfId="27255" xr:uid="{00000000-0005-0000-0000-00003B6A0000}"/>
    <cellStyle name="Normal 17 3 2 4 2 2" xfId="27256" xr:uid="{00000000-0005-0000-0000-00003C6A0000}"/>
    <cellStyle name="Normal 17 3 2 4 2 2 2" xfId="27257" xr:uid="{00000000-0005-0000-0000-00003D6A0000}"/>
    <cellStyle name="Normal 17 3 2 4 2 2 2 2" xfId="27258" xr:uid="{00000000-0005-0000-0000-00003E6A0000}"/>
    <cellStyle name="Normal 17 3 2 4 2 2 2 2 2" xfId="27259" xr:uid="{00000000-0005-0000-0000-00003F6A0000}"/>
    <cellStyle name="Normal 17 3 2 4 2 2 2 2 2 2" xfId="27260" xr:uid="{00000000-0005-0000-0000-0000406A0000}"/>
    <cellStyle name="Normal 17 3 2 4 2 2 2 2 3" xfId="27261" xr:uid="{00000000-0005-0000-0000-0000416A0000}"/>
    <cellStyle name="Normal 17 3 2 4 2 2 2 3" xfId="27262" xr:uid="{00000000-0005-0000-0000-0000426A0000}"/>
    <cellStyle name="Normal 17 3 2 4 2 2 2 3 2" xfId="27263" xr:uid="{00000000-0005-0000-0000-0000436A0000}"/>
    <cellStyle name="Normal 17 3 2 4 2 2 2 4" xfId="27264" xr:uid="{00000000-0005-0000-0000-0000446A0000}"/>
    <cellStyle name="Normal 17 3 2 4 2 2 3" xfId="27265" xr:uid="{00000000-0005-0000-0000-0000456A0000}"/>
    <cellStyle name="Normal 17 3 2 4 2 2 3 2" xfId="27266" xr:uid="{00000000-0005-0000-0000-0000466A0000}"/>
    <cellStyle name="Normal 17 3 2 4 2 2 3 2 2" xfId="27267" xr:uid="{00000000-0005-0000-0000-0000476A0000}"/>
    <cellStyle name="Normal 17 3 2 4 2 2 3 3" xfId="27268" xr:uid="{00000000-0005-0000-0000-0000486A0000}"/>
    <cellStyle name="Normal 17 3 2 4 2 2 4" xfId="27269" xr:uid="{00000000-0005-0000-0000-0000496A0000}"/>
    <cellStyle name="Normal 17 3 2 4 2 2 4 2" xfId="27270" xr:uid="{00000000-0005-0000-0000-00004A6A0000}"/>
    <cellStyle name="Normal 17 3 2 4 2 2 5" xfId="27271" xr:uid="{00000000-0005-0000-0000-00004B6A0000}"/>
    <cellStyle name="Normal 17 3 2 4 2 3" xfId="27272" xr:uid="{00000000-0005-0000-0000-00004C6A0000}"/>
    <cellStyle name="Normal 17 3 2 4 2 3 2" xfId="27273" xr:uid="{00000000-0005-0000-0000-00004D6A0000}"/>
    <cellStyle name="Normal 17 3 2 4 2 3 2 2" xfId="27274" xr:uid="{00000000-0005-0000-0000-00004E6A0000}"/>
    <cellStyle name="Normal 17 3 2 4 2 3 2 2 2" xfId="27275" xr:uid="{00000000-0005-0000-0000-00004F6A0000}"/>
    <cellStyle name="Normal 17 3 2 4 2 3 2 3" xfId="27276" xr:uid="{00000000-0005-0000-0000-0000506A0000}"/>
    <cellStyle name="Normal 17 3 2 4 2 3 3" xfId="27277" xr:uid="{00000000-0005-0000-0000-0000516A0000}"/>
    <cellStyle name="Normal 17 3 2 4 2 3 3 2" xfId="27278" xr:uid="{00000000-0005-0000-0000-0000526A0000}"/>
    <cellStyle name="Normal 17 3 2 4 2 3 4" xfId="27279" xr:uid="{00000000-0005-0000-0000-0000536A0000}"/>
    <cellStyle name="Normal 17 3 2 4 2 4" xfId="27280" xr:uid="{00000000-0005-0000-0000-0000546A0000}"/>
    <cellStyle name="Normal 17 3 2 4 2 4 2" xfId="27281" xr:uid="{00000000-0005-0000-0000-0000556A0000}"/>
    <cellStyle name="Normal 17 3 2 4 2 4 2 2" xfId="27282" xr:uid="{00000000-0005-0000-0000-0000566A0000}"/>
    <cellStyle name="Normal 17 3 2 4 2 4 3" xfId="27283" xr:uid="{00000000-0005-0000-0000-0000576A0000}"/>
    <cellStyle name="Normal 17 3 2 4 2 5" xfId="27284" xr:uid="{00000000-0005-0000-0000-0000586A0000}"/>
    <cellStyle name="Normal 17 3 2 4 2 5 2" xfId="27285" xr:uid="{00000000-0005-0000-0000-0000596A0000}"/>
    <cellStyle name="Normal 17 3 2 4 2 6" xfId="27286" xr:uid="{00000000-0005-0000-0000-00005A6A0000}"/>
    <cellStyle name="Normal 17 3 2 4 2 7" xfId="27287" xr:uid="{00000000-0005-0000-0000-00005B6A0000}"/>
    <cellStyle name="Normal 17 3 2 4 3" xfId="27288" xr:uid="{00000000-0005-0000-0000-00005C6A0000}"/>
    <cellStyle name="Normal 17 3 2 4 3 2" xfId="27289" xr:uid="{00000000-0005-0000-0000-00005D6A0000}"/>
    <cellStyle name="Normal 17 3 2 4 3 2 2" xfId="27290" xr:uid="{00000000-0005-0000-0000-00005E6A0000}"/>
    <cellStyle name="Normal 17 3 2 4 3 2 2 2" xfId="27291" xr:uid="{00000000-0005-0000-0000-00005F6A0000}"/>
    <cellStyle name="Normal 17 3 2 4 3 2 2 2 2" xfId="27292" xr:uid="{00000000-0005-0000-0000-0000606A0000}"/>
    <cellStyle name="Normal 17 3 2 4 3 2 2 3" xfId="27293" xr:uid="{00000000-0005-0000-0000-0000616A0000}"/>
    <cellStyle name="Normal 17 3 2 4 3 2 3" xfId="27294" xr:uid="{00000000-0005-0000-0000-0000626A0000}"/>
    <cellStyle name="Normal 17 3 2 4 3 2 3 2" xfId="27295" xr:uid="{00000000-0005-0000-0000-0000636A0000}"/>
    <cellStyle name="Normal 17 3 2 4 3 2 4" xfId="27296" xr:uid="{00000000-0005-0000-0000-0000646A0000}"/>
    <cellStyle name="Normal 17 3 2 4 3 3" xfId="27297" xr:uid="{00000000-0005-0000-0000-0000656A0000}"/>
    <cellStyle name="Normal 17 3 2 4 3 3 2" xfId="27298" xr:uid="{00000000-0005-0000-0000-0000666A0000}"/>
    <cellStyle name="Normal 17 3 2 4 3 3 2 2" xfId="27299" xr:uid="{00000000-0005-0000-0000-0000676A0000}"/>
    <cellStyle name="Normal 17 3 2 4 3 3 3" xfId="27300" xr:uid="{00000000-0005-0000-0000-0000686A0000}"/>
    <cellStyle name="Normal 17 3 2 4 3 4" xfId="27301" xr:uid="{00000000-0005-0000-0000-0000696A0000}"/>
    <cellStyle name="Normal 17 3 2 4 3 4 2" xfId="27302" xr:uid="{00000000-0005-0000-0000-00006A6A0000}"/>
    <cellStyle name="Normal 17 3 2 4 3 5" xfId="27303" xr:uid="{00000000-0005-0000-0000-00006B6A0000}"/>
    <cellStyle name="Normal 17 3 2 4 4" xfId="27304" xr:uid="{00000000-0005-0000-0000-00006C6A0000}"/>
    <cellStyle name="Normal 17 3 2 4 4 2" xfId="27305" xr:uid="{00000000-0005-0000-0000-00006D6A0000}"/>
    <cellStyle name="Normal 17 3 2 4 4 2 2" xfId="27306" xr:uid="{00000000-0005-0000-0000-00006E6A0000}"/>
    <cellStyle name="Normal 17 3 2 4 4 2 2 2" xfId="27307" xr:uid="{00000000-0005-0000-0000-00006F6A0000}"/>
    <cellStyle name="Normal 17 3 2 4 4 2 3" xfId="27308" xr:uid="{00000000-0005-0000-0000-0000706A0000}"/>
    <cellStyle name="Normal 17 3 2 4 4 3" xfId="27309" xr:uid="{00000000-0005-0000-0000-0000716A0000}"/>
    <cellStyle name="Normal 17 3 2 4 4 3 2" xfId="27310" xr:uid="{00000000-0005-0000-0000-0000726A0000}"/>
    <cellStyle name="Normal 17 3 2 4 4 4" xfId="27311" xr:uid="{00000000-0005-0000-0000-0000736A0000}"/>
    <cellStyle name="Normal 17 3 2 4 5" xfId="27312" xr:uid="{00000000-0005-0000-0000-0000746A0000}"/>
    <cellStyle name="Normal 17 3 2 4 5 2" xfId="27313" xr:uid="{00000000-0005-0000-0000-0000756A0000}"/>
    <cellStyle name="Normal 17 3 2 4 5 2 2" xfId="27314" xr:uid="{00000000-0005-0000-0000-0000766A0000}"/>
    <cellStyle name="Normal 17 3 2 4 5 3" xfId="27315" xr:uid="{00000000-0005-0000-0000-0000776A0000}"/>
    <cellStyle name="Normal 17 3 2 4 6" xfId="27316" xr:uid="{00000000-0005-0000-0000-0000786A0000}"/>
    <cellStyle name="Normal 17 3 2 4 6 2" xfId="27317" xr:uid="{00000000-0005-0000-0000-0000796A0000}"/>
    <cellStyle name="Normal 17 3 2 4 7" xfId="27318" xr:uid="{00000000-0005-0000-0000-00007A6A0000}"/>
    <cellStyle name="Normal 17 3 2 4 8" xfId="27319" xr:uid="{00000000-0005-0000-0000-00007B6A0000}"/>
    <cellStyle name="Normal 17 3 2 5" xfId="27320" xr:uid="{00000000-0005-0000-0000-00007C6A0000}"/>
    <cellStyle name="Normal 17 3 2 5 2" xfId="27321" xr:uid="{00000000-0005-0000-0000-00007D6A0000}"/>
    <cellStyle name="Normal 17 3 2 5 2 2" xfId="27322" xr:uid="{00000000-0005-0000-0000-00007E6A0000}"/>
    <cellStyle name="Normal 17 3 2 5 2 2 2" xfId="27323" xr:uid="{00000000-0005-0000-0000-00007F6A0000}"/>
    <cellStyle name="Normal 17 3 2 5 2 2 2 2" xfId="27324" xr:uid="{00000000-0005-0000-0000-0000806A0000}"/>
    <cellStyle name="Normal 17 3 2 5 2 2 2 2 2" xfId="27325" xr:uid="{00000000-0005-0000-0000-0000816A0000}"/>
    <cellStyle name="Normal 17 3 2 5 2 2 2 3" xfId="27326" xr:uid="{00000000-0005-0000-0000-0000826A0000}"/>
    <cellStyle name="Normal 17 3 2 5 2 2 3" xfId="27327" xr:uid="{00000000-0005-0000-0000-0000836A0000}"/>
    <cellStyle name="Normal 17 3 2 5 2 2 3 2" xfId="27328" xr:uid="{00000000-0005-0000-0000-0000846A0000}"/>
    <cellStyle name="Normal 17 3 2 5 2 2 4" xfId="27329" xr:uid="{00000000-0005-0000-0000-0000856A0000}"/>
    <cellStyle name="Normal 17 3 2 5 2 3" xfId="27330" xr:uid="{00000000-0005-0000-0000-0000866A0000}"/>
    <cellStyle name="Normal 17 3 2 5 2 3 2" xfId="27331" xr:uid="{00000000-0005-0000-0000-0000876A0000}"/>
    <cellStyle name="Normal 17 3 2 5 2 3 2 2" xfId="27332" xr:uid="{00000000-0005-0000-0000-0000886A0000}"/>
    <cellStyle name="Normal 17 3 2 5 2 3 3" xfId="27333" xr:uid="{00000000-0005-0000-0000-0000896A0000}"/>
    <cellStyle name="Normal 17 3 2 5 2 4" xfId="27334" xr:uid="{00000000-0005-0000-0000-00008A6A0000}"/>
    <cellStyle name="Normal 17 3 2 5 2 4 2" xfId="27335" xr:uid="{00000000-0005-0000-0000-00008B6A0000}"/>
    <cellStyle name="Normal 17 3 2 5 2 5" xfId="27336" xr:uid="{00000000-0005-0000-0000-00008C6A0000}"/>
    <cellStyle name="Normal 17 3 2 5 3" xfId="27337" xr:uid="{00000000-0005-0000-0000-00008D6A0000}"/>
    <cellStyle name="Normal 17 3 2 5 3 2" xfId="27338" xr:uid="{00000000-0005-0000-0000-00008E6A0000}"/>
    <cellStyle name="Normal 17 3 2 5 3 2 2" xfId="27339" xr:uid="{00000000-0005-0000-0000-00008F6A0000}"/>
    <cellStyle name="Normal 17 3 2 5 3 2 2 2" xfId="27340" xr:uid="{00000000-0005-0000-0000-0000906A0000}"/>
    <cellStyle name="Normal 17 3 2 5 3 2 3" xfId="27341" xr:uid="{00000000-0005-0000-0000-0000916A0000}"/>
    <cellStyle name="Normal 17 3 2 5 3 3" xfId="27342" xr:uid="{00000000-0005-0000-0000-0000926A0000}"/>
    <cellStyle name="Normal 17 3 2 5 3 3 2" xfId="27343" xr:uid="{00000000-0005-0000-0000-0000936A0000}"/>
    <cellStyle name="Normal 17 3 2 5 3 4" xfId="27344" xr:uid="{00000000-0005-0000-0000-0000946A0000}"/>
    <cellStyle name="Normal 17 3 2 5 4" xfId="27345" xr:uid="{00000000-0005-0000-0000-0000956A0000}"/>
    <cellStyle name="Normal 17 3 2 5 4 2" xfId="27346" xr:uid="{00000000-0005-0000-0000-0000966A0000}"/>
    <cellStyle name="Normal 17 3 2 5 4 2 2" xfId="27347" xr:uid="{00000000-0005-0000-0000-0000976A0000}"/>
    <cellStyle name="Normal 17 3 2 5 4 3" xfId="27348" xr:uid="{00000000-0005-0000-0000-0000986A0000}"/>
    <cellStyle name="Normal 17 3 2 5 5" xfId="27349" xr:uid="{00000000-0005-0000-0000-0000996A0000}"/>
    <cellStyle name="Normal 17 3 2 5 5 2" xfId="27350" xr:uid="{00000000-0005-0000-0000-00009A6A0000}"/>
    <cellStyle name="Normal 17 3 2 5 6" xfId="27351" xr:uid="{00000000-0005-0000-0000-00009B6A0000}"/>
    <cellStyle name="Normal 17 3 2 5 7" xfId="27352" xr:uid="{00000000-0005-0000-0000-00009C6A0000}"/>
    <cellStyle name="Normal 17 3 2 6" xfId="27353" xr:uid="{00000000-0005-0000-0000-00009D6A0000}"/>
    <cellStyle name="Normal 17 3 2 6 2" xfId="27354" xr:uid="{00000000-0005-0000-0000-00009E6A0000}"/>
    <cellStyle name="Normal 17 3 2 6 2 2" xfId="27355" xr:uid="{00000000-0005-0000-0000-00009F6A0000}"/>
    <cellStyle name="Normal 17 3 2 6 2 2 2" xfId="27356" xr:uid="{00000000-0005-0000-0000-0000A06A0000}"/>
    <cellStyle name="Normal 17 3 2 6 2 2 2 2" xfId="27357" xr:uid="{00000000-0005-0000-0000-0000A16A0000}"/>
    <cellStyle name="Normal 17 3 2 6 2 2 3" xfId="27358" xr:uid="{00000000-0005-0000-0000-0000A26A0000}"/>
    <cellStyle name="Normal 17 3 2 6 2 3" xfId="27359" xr:uid="{00000000-0005-0000-0000-0000A36A0000}"/>
    <cellStyle name="Normal 17 3 2 6 2 3 2" xfId="27360" xr:uid="{00000000-0005-0000-0000-0000A46A0000}"/>
    <cellStyle name="Normal 17 3 2 6 2 4" xfId="27361" xr:uid="{00000000-0005-0000-0000-0000A56A0000}"/>
    <cellStyle name="Normal 17 3 2 6 3" xfId="27362" xr:uid="{00000000-0005-0000-0000-0000A66A0000}"/>
    <cellStyle name="Normal 17 3 2 6 3 2" xfId="27363" xr:uid="{00000000-0005-0000-0000-0000A76A0000}"/>
    <cellStyle name="Normal 17 3 2 6 3 2 2" xfId="27364" xr:uid="{00000000-0005-0000-0000-0000A86A0000}"/>
    <cellStyle name="Normal 17 3 2 6 3 3" xfId="27365" xr:uid="{00000000-0005-0000-0000-0000A96A0000}"/>
    <cellStyle name="Normal 17 3 2 6 4" xfId="27366" xr:uid="{00000000-0005-0000-0000-0000AA6A0000}"/>
    <cellStyle name="Normal 17 3 2 6 4 2" xfId="27367" xr:uid="{00000000-0005-0000-0000-0000AB6A0000}"/>
    <cellStyle name="Normal 17 3 2 6 5" xfId="27368" xr:uid="{00000000-0005-0000-0000-0000AC6A0000}"/>
    <cellStyle name="Normal 17 3 2 7" xfId="27369" xr:uid="{00000000-0005-0000-0000-0000AD6A0000}"/>
    <cellStyle name="Normal 17 3 2 7 2" xfId="27370" xr:uid="{00000000-0005-0000-0000-0000AE6A0000}"/>
    <cellStyle name="Normal 17 3 2 7 2 2" xfId="27371" xr:uid="{00000000-0005-0000-0000-0000AF6A0000}"/>
    <cellStyle name="Normal 17 3 2 7 2 2 2" xfId="27372" xr:uid="{00000000-0005-0000-0000-0000B06A0000}"/>
    <cellStyle name="Normal 17 3 2 7 2 3" xfId="27373" xr:uid="{00000000-0005-0000-0000-0000B16A0000}"/>
    <cellStyle name="Normal 17 3 2 7 3" xfId="27374" xr:uid="{00000000-0005-0000-0000-0000B26A0000}"/>
    <cellStyle name="Normal 17 3 2 7 3 2" xfId="27375" xr:uid="{00000000-0005-0000-0000-0000B36A0000}"/>
    <cellStyle name="Normal 17 3 2 7 4" xfId="27376" xr:uid="{00000000-0005-0000-0000-0000B46A0000}"/>
    <cellStyle name="Normal 17 3 2 8" xfId="27377" xr:uid="{00000000-0005-0000-0000-0000B56A0000}"/>
    <cellStyle name="Normal 17 3 2 8 2" xfId="27378" xr:uid="{00000000-0005-0000-0000-0000B66A0000}"/>
    <cellStyle name="Normal 17 3 2 8 2 2" xfId="27379" xr:uid="{00000000-0005-0000-0000-0000B76A0000}"/>
    <cellStyle name="Normal 17 3 2 8 3" xfId="27380" xr:uid="{00000000-0005-0000-0000-0000B86A0000}"/>
    <cellStyle name="Normal 17 3 2 9" xfId="27381" xr:uid="{00000000-0005-0000-0000-0000B96A0000}"/>
    <cellStyle name="Normal 17 3 2 9 2" xfId="27382" xr:uid="{00000000-0005-0000-0000-0000BA6A0000}"/>
    <cellStyle name="Normal 17 3 3" xfId="27383" xr:uid="{00000000-0005-0000-0000-0000BB6A0000}"/>
    <cellStyle name="Normal 17 3 3 10" xfId="27384" xr:uid="{00000000-0005-0000-0000-0000BC6A0000}"/>
    <cellStyle name="Normal 17 3 3 11" xfId="27385" xr:uid="{00000000-0005-0000-0000-0000BD6A0000}"/>
    <cellStyle name="Normal 17 3 3 2" xfId="27386" xr:uid="{00000000-0005-0000-0000-0000BE6A0000}"/>
    <cellStyle name="Normal 17 3 3 2 10" xfId="27387" xr:uid="{00000000-0005-0000-0000-0000BF6A0000}"/>
    <cellStyle name="Normal 17 3 3 2 2" xfId="27388" xr:uid="{00000000-0005-0000-0000-0000C06A0000}"/>
    <cellStyle name="Normal 17 3 3 2 2 2" xfId="27389" xr:uid="{00000000-0005-0000-0000-0000C16A0000}"/>
    <cellStyle name="Normal 17 3 3 2 2 2 2" xfId="27390" xr:uid="{00000000-0005-0000-0000-0000C26A0000}"/>
    <cellStyle name="Normal 17 3 3 2 2 2 2 2" xfId="27391" xr:uid="{00000000-0005-0000-0000-0000C36A0000}"/>
    <cellStyle name="Normal 17 3 3 2 2 2 2 2 2" xfId="27392" xr:uid="{00000000-0005-0000-0000-0000C46A0000}"/>
    <cellStyle name="Normal 17 3 3 2 2 2 2 2 2 2" xfId="27393" xr:uid="{00000000-0005-0000-0000-0000C56A0000}"/>
    <cellStyle name="Normal 17 3 3 2 2 2 2 2 2 2 2" xfId="27394" xr:uid="{00000000-0005-0000-0000-0000C66A0000}"/>
    <cellStyle name="Normal 17 3 3 2 2 2 2 2 2 2 2 2" xfId="27395" xr:uid="{00000000-0005-0000-0000-0000C76A0000}"/>
    <cellStyle name="Normal 17 3 3 2 2 2 2 2 2 2 3" xfId="27396" xr:uid="{00000000-0005-0000-0000-0000C86A0000}"/>
    <cellStyle name="Normal 17 3 3 2 2 2 2 2 2 3" xfId="27397" xr:uid="{00000000-0005-0000-0000-0000C96A0000}"/>
    <cellStyle name="Normal 17 3 3 2 2 2 2 2 2 3 2" xfId="27398" xr:uid="{00000000-0005-0000-0000-0000CA6A0000}"/>
    <cellStyle name="Normal 17 3 3 2 2 2 2 2 2 4" xfId="27399" xr:uid="{00000000-0005-0000-0000-0000CB6A0000}"/>
    <cellStyle name="Normal 17 3 3 2 2 2 2 2 3" xfId="27400" xr:uid="{00000000-0005-0000-0000-0000CC6A0000}"/>
    <cellStyle name="Normal 17 3 3 2 2 2 2 2 3 2" xfId="27401" xr:uid="{00000000-0005-0000-0000-0000CD6A0000}"/>
    <cellStyle name="Normal 17 3 3 2 2 2 2 2 3 2 2" xfId="27402" xr:uid="{00000000-0005-0000-0000-0000CE6A0000}"/>
    <cellStyle name="Normal 17 3 3 2 2 2 2 2 3 3" xfId="27403" xr:uid="{00000000-0005-0000-0000-0000CF6A0000}"/>
    <cellStyle name="Normal 17 3 3 2 2 2 2 2 4" xfId="27404" xr:uid="{00000000-0005-0000-0000-0000D06A0000}"/>
    <cellStyle name="Normal 17 3 3 2 2 2 2 2 4 2" xfId="27405" xr:uid="{00000000-0005-0000-0000-0000D16A0000}"/>
    <cellStyle name="Normal 17 3 3 2 2 2 2 2 5" xfId="27406" xr:uid="{00000000-0005-0000-0000-0000D26A0000}"/>
    <cellStyle name="Normal 17 3 3 2 2 2 2 3" xfId="27407" xr:uid="{00000000-0005-0000-0000-0000D36A0000}"/>
    <cellStyle name="Normal 17 3 3 2 2 2 2 3 2" xfId="27408" xr:uid="{00000000-0005-0000-0000-0000D46A0000}"/>
    <cellStyle name="Normal 17 3 3 2 2 2 2 3 2 2" xfId="27409" xr:uid="{00000000-0005-0000-0000-0000D56A0000}"/>
    <cellStyle name="Normal 17 3 3 2 2 2 2 3 2 2 2" xfId="27410" xr:uid="{00000000-0005-0000-0000-0000D66A0000}"/>
    <cellStyle name="Normal 17 3 3 2 2 2 2 3 2 3" xfId="27411" xr:uid="{00000000-0005-0000-0000-0000D76A0000}"/>
    <cellStyle name="Normal 17 3 3 2 2 2 2 3 3" xfId="27412" xr:uid="{00000000-0005-0000-0000-0000D86A0000}"/>
    <cellStyle name="Normal 17 3 3 2 2 2 2 3 3 2" xfId="27413" xr:uid="{00000000-0005-0000-0000-0000D96A0000}"/>
    <cellStyle name="Normal 17 3 3 2 2 2 2 3 4" xfId="27414" xr:uid="{00000000-0005-0000-0000-0000DA6A0000}"/>
    <cellStyle name="Normal 17 3 3 2 2 2 2 4" xfId="27415" xr:uid="{00000000-0005-0000-0000-0000DB6A0000}"/>
    <cellStyle name="Normal 17 3 3 2 2 2 2 4 2" xfId="27416" xr:uid="{00000000-0005-0000-0000-0000DC6A0000}"/>
    <cellStyle name="Normal 17 3 3 2 2 2 2 4 2 2" xfId="27417" xr:uid="{00000000-0005-0000-0000-0000DD6A0000}"/>
    <cellStyle name="Normal 17 3 3 2 2 2 2 4 3" xfId="27418" xr:uid="{00000000-0005-0000-0000-0000DE6A0000}"/>
    <cellStyle name="Normal 17 3 3 2 2 2 2 5" xfId="27419" xr:uid="{00000000-0005-0000-0000-0000DF6A0000}"/>
    <cellStyle name="Normal 17 3 3 2 2 2 2 5 2" xfId="27420" xr:uid="{00000000-0005-0000-0000-0000E06A0000}"/>
    <cellStyle name="Normal 17 3 3 2 2 2 2 6" xfId="27421" xr:uid="{00000000-0005-0000-0000-0000E16A0000}"/>
    <cellStyle name="Normal 17 3 3 2 2 2 2 7" xfId="27422" xr:uid="{00000000-0005-0000-0000-0000E26A0000}"/>
    <cellStyle name="Normal 17 3 3 2 2 2 3" xfId="27423" xr:uid="{00000000-0005-0000-0000-0000E36A0000}"/>
    <cellStyle name="Normal 17 3 3 2 2 2 3 2" xfId="27424" xr:uid="{00000000-0005-0000-0000-0000E46A0000}"/>
    <cellStyle name="Normal 17 3 3 2 2 2 3 2 2" xfId="27425" xr:uid="{00000000-0005-0000-0000-0000E56A0000}"/>
    <cellStyle name="Normal 17 3 3 2 2 2 3 2 2 2" xfId="27426" xr:uid="{00000000-0005-0000-0000-0000E66A0000}"/>
    <cellStyle name="Normal 17 3 3 2 2 2 3 2 2 2 2" xfId="27427" xr:uid="{00000000-0005-0000-0000-0000E76A0000}"/>
    <cellStyle name="Normal 17 3 3 2 2 2 3 2 2 3" xfId="27428" xr:uid="{00000000-0005-0000-0000-0000E86A0000}"/>
    <cellStyle name="Normal 17 3 3 2 2 2 3 2 3" xfId="27429" xr:uid="{00000000-0005-0000-0000-0000E96A0000}"/>
    <cellStyle name="Normal 17 3 3 2 2 2 3 2 3 2" xfId="27430" xr:uid="{00000000-0005-0000-0000-0000EA6A0000}"/>
    <cellStyle name="Normal 17 3 3 2 2 2 3 2 4" xfId="27431" xr:uid="{00000000-0005-0000-0000-0000EB6A0000}"/>
    <cellStyle name="Normal 17 3 3 2 2 2 3 3" xfId="27432" xr:uid="{00000000-0005-0000-0000-0000EC6A0000}"/>
    <cellStyle name="Normal 17 3 3 2 2 2 3 3 2" xfId="27433" xr:uid="{00000000-0005-0000-0000-0000ED6A0000}"/>
    <cellStyle name="Normal 17 3 3 2 2 2 3 3 2 2" xfId="27434" xr:uid="{00000000-0005-0000-0000-0000EE6A0000}"/>
    <cellStyle name="Normal 17 3 3 2 2 2 3 3 3" xfId="27435" xr:uid="{00000000-0005-0000-0000-0000EF6A0000}"/>
    <cellStyle name="Normal 17 3 3 2 2 2 3 4" xfId="27436" xr:uid="{00000000-0005-0000-0000-0000F06A0000}"/>
    <cellStyle name="Normal 17 3 3 2 2 2 3 4 2" xfId="27437" xr:uid="{00000000-0005-0000-0000-0000F16A0000}"/>
    <cellStyle name="Normal 17 3 3 2 2 2 3 5" xfId="27438" xr:uid="{00000000-0005-0000-0000-0000F26A0000}"/>
    <cellStyle name="Normal 17 3 3 2 2 2 4" xfId="27439" xr:uid="{00000000-0005-0000-0000-0000F36A0000}"/>
    <cellStyle name="Normal 17 3 3 2 2 2 4 2" xfId="27440" xr:uid="{00000000-0005-0000-0000-0000F46A0000}"/>
    <cellStyle name="Normal 17 3 3 2 2 2 4 2 2" xfId="27441" xr:uid="{00000000-0005-0000-0000-0000F56A0000}"/>
    <cellStyle name="Normal 17 3 3 2 2 2 4 2 2 2" xfId="27442" xr:uid="{00000000-0005-0000-0000-0000F66A0000}"/>
    <cellStyle name="Normal 17 3 3 2 2 2 4 2 3" xfId="27443" xr:uid="{00000000-0005-0000-0000-0000F76A0000}"/>
    <cellStyle name="Normal 17 3 3 2 2 2 4 3" xfId="27444" xr:uid="{00000000-0005-0000-0000-0000F86A0000}"/>
    <cellStyle name="Normal 17 3 3 2 2 2 4 3 2" xfId="27445" xr:uid="{00000000-0005-0000-0000-0000F96A0000}"/>
    <cellStyle name="Normal 17 3 3 2 2 2 4 4" xfId="27446" xr:uid="{00000000-0005-0000-0000-0000FA6A0000}"/>
    <cellStyle name="Normal 17 3 3 2 2 2 5" xfId="27447" xr:uid="{00000000-0005-0000-0000-0000FB6A0000}"/>
    <cellStyle name="Normal 17 3 3 2 2 2 5 2" xfId="27448" xr:uid="{00000000-0005-0000-0000-0000FC6A0000}"/>
    <cellStyle name="Normal 17 3 3 2 2 2 5 2 2" xfId="27449" xr:uid="{00000000-0005-0000-0000-0000FD6A0000}"/>
    <cellStyle name="Normal 17 3 3 2 2 2 5 3" xfId="27450" xr:uid="{00000000-0005-0000-0000-0000FE6A0000}"/>
    <cellStyle name="Normal 17 3 3 2 2 2 6" xfId="27451" xr:uid="{00000000-0005-0000-0000-0000FF6A0000}"/>
    <cellStyle name="Normal 17 3 3 2 2 2 6 2" xfId="27452" xr:uid="{00000000-0005-0000-0000-0000006B0000}"/>
    <cellStyle name="Normal 17 3 3 2 2 2 7" xfId="27453" xr:uid="{00000000-0005-0000-0000-0000016B0000}"/>
    <cellStyle name="Normal 17 3 3 2 2 2 8" xfId="27454" xr:uid="{00000000-0005-0000-0000-0000026B0000}"/>
    <cellStyle name="Normal 17 3 3 2 2 3" xfId="27455" xr:uid="{00000000-0005-0000-0000-0000036B0000}"/>
    <cellStyle name="Normal 17 3 3 2 2 3 2" xfId="27456" xr:uid="{00000000-0005-0000-0000-0000046B0000}"/>
    <cellStyle name="Normal 17 3 3 2 2 3 2 2" xfId="27457" xr:uid="{00000000-0005-0000-0000-0000056B0000}"/>
    <cellStyle name="Normal 17 3 3 2 2 3 2 2 2" xfId="27458" xr:uid="{00000000-0005-0000-0000-0000066B0000}"/>
    <cellStyle name="Normal 17 3 3 2 2 3 2 2 2 2" xfId="27459" xr:uid="{00000000-0005-0000-0000-0000076B0000}"/>
    <cellStyle name="Normal 17 3 3 2 2 3 2 2 2 2 2" xfId="27460" xr:uid="{00000000-0005-0000-0000-0000086B0000}"/>
    <cellStyle name="Normal 17 3 3 2 2 3 2 2 2 3" xfId="27461" xr:uid="{00000000-0005-0000-0000-0000096B0000}"/>
    <cellStyle name="Normal 17 3 3 2 2 3 2 2 3" xfId="27462" xr:uid="{00000000-0005-0000-0000-00000A6B0000}"/>
    <cellStyle name="Normal 17 3 3 2 2 3 2 2 3 2" xfId="27463" xr:uid="{00000000-0005-0000-0000-00000B6B0000}"/>
    <cellStyle name="Normal 17 3 3 2 2 3 2 2 4" xfId="27464" xr:uid="{00000000-0005-0000-0000-00000C6B0000}"/>
    <cellStyle name="Normal 17 3 3 2 2 3 2 3" xfId="27465" xr:uid="{00000000-0005-0000-0000-00000D6B0000}"/>
    <cellStyle name="Normal 17 3 3 2 2 3 2 3 2" xfId="27466" xr:uid="{00000000-0005-0000-0000-00000E6B0000}"/>
    <cellStyle name="Normal 17 3 3 2 2 3 2 3 2 2" xfId="27467" xr:uid="{00000000-0005-0000-0000-00000F6B0000}"/>
    <cellStyle name="Normal 17 3 3 2 2 3 2 3 3" xfId="27468" xr:uid="{00000000-0005-0000-0000-0000106B0000}"/>
    <cellStyle name="Normal 17 3 3 2 2 3 2 4" xfId="27469" xr:uid="{00000000-0005-0000-0000-0000116B0000}"/>
    <cellStyle name="Normal 17 3 3 2 2 3 2 4 2" xfId="27470" xr:uid="{00000000-0005-0000-0000-0000126B0000}"/>
    <cellStyle name="Normal 17 3 3 2 2 3 2 5" xfId="27471" xr:uid="{00000000-0005-0000-0000-0000136B0000}"/>
    <cellStyle name="Normal 17 3 3 2 2 3 3" xfId="27472" xr:uid="{00000000-0005-0000-0000-0000146B0000}"/>
    <cellStyle name="Normal 17 3 3 2 2 3 3 2" xfId="27473" xr:uid="{00000000-0005-0000-0000-0000156B0000}"/>
    <cellStyle name="Normal 17 3 3 2 2 3 3 2 2" xfId="27474" xr:uid="{00000000-0005-0000-0000-0000166B0000}"/>
    <cellStyle name="Normal 17 3 3 2 2 3 3 2 2 2" xfId="27475" xr:uid="{00000000-0005-0000-0000-0000176B0000}"/>
    <cellStyle name="Normal 17 3 3 2 2 3 3 2 3" xfId="27476" xr:uid="{00000000-0005-0000-0000-0000186B0000}"/>
    <cellStyle name="Normal 17 3 3 2 2 3 3 3" xfId="27477" xr:uid="{00000000-0005-0000-0000-0000196B0000}"/>
    <cellStyle name="Normal 17 3 3 2 2 3 3 3 2" xfId="27478" xr:uid="{00000000-0005-0000-0000-00001A6B0000}"/>
    <cellStyle name="Normal 17 3 3 2 2 3 3 4" xfId="27479" xr:uid="{00000000-0005-0000-0000-00001B6B0000}"/>
    <cellStyle name="Normal 17 3 3 2 2 3 4" xfId="27480" xr:uid="{00000000-0005-0000-0000-00001C6B0000}"/>
    <cellStyle name="Normal 17 3 3 2 2 3 4 2" xfId="27481" xr:uid="{00000000-0005-0000-0000-00001D6B0000}"/>
    <cellStyle name="Normal 17 3 3 2 2 3 4 2 2" xfId="27482" xr:uid="{00000000-0005-0000-0000-00001E6B0000}"/>
    <cellStyle name="Normal 17 3 3 2 2 3 4 3" xfId="27483" xr:uid="{00000000-0005-0000-0000-00001F6B0000}"/>
    <cellStyle name="Normal 17 3 3 2 2 3 5" xfId="27484" xr:uid="{00000000-0005-0000-0000-0000206B0000}"/>
    <cellStyle name="Normal 17 3 3 2 2 3 5 2" xfId="27485" xr:uid="{00000000-0005-0000-0000-0000216B0000}"/>
    <cellStyle name="Normal 17 3 3 2 2 3 6" xfId="27486" xr:uid="{00000000-0005-0000-0000-0000226B0000}"/>
    <cellStyle name="Normal 17 3 3 2 2 3 7" xfId="27487" xr:uid="{00000000-0005-0000-0000-0000236B0000}"/>
    <cellStyle name="Normal 17 3 3 2 2 4" xfId="27488" xr:uid="{00000000-0005-0000-0000-0000246B0000}"/>
    <cellStyle name="Normal 17 3 3 2 2 4 2" xfId="27489" xr:uid="{00000000-0005-0000-0000-0000256B0000}"/>
    <cellStyle name="Normal 17 3 3 2 2 4 2 2" xfId="27490" xr:uid="{00000000-0005-0000-0000-0000266B0000}"/>
    <cellStyle name="Normal 17 3 3 2 2 4 2 2 2" xfId="27491" xr:uid="{00000000-0005-0000-0000-0000276B0000}"/>
    <cellStyle name="Normal 17 3 3 2 2 4 2 2 2 2" xfId="27492" xr:uid="{00000000-0005-0000-0000-0000286B0000}"/>
    <cellStyle name="Normal 17 3 3 2 2 4 2 2 3" xfId="27493" xr:uid="{00000000-0005-0000-0000-0000296B0000}"/>
    <cellStyle name="Normal 17 3 3 2 2 4 2 3" xfId="27494" xr:uid="{00000000-0005-0000-0000-00002A6B0000}"/>
    <cellStyle name="Normal 17 3 3 2 2 4 2 3 2" xfId="27495" xr:uid="{00000000-0005-0000-0000-00002B6B0000}"/>
    <cellStyle name="Normal 17 3 3 2 2 4 2 4" xfId="27496" xr:uid="{00000000-0005-0000-0000-00002C6B0000}"/>
    <cellStyle name="Normal 17 3 3 2 2 4 3" xfId="27497" xr:uid="{00000000-0005-0000-0000-00002D6B0000}"/>
    <cellStyle name="Normal 17 3 3 2 2 4 3 2" xfId="27498" xr:uid="{00000000-0005-0000-0000-00002E6B0000}"/>
    <cellStyle name="Normal 17 3 3 2 2 4 3 2 2" xfId="27499" xr:uid="{00000000-0005-0000-0000-00002F6B0000}"/>
    <cellStyle name="Normal 17 3 3 2 2 4 3 3" xfId="27500" xr:uid="{00000000-0005-0000-0000-0000306B0000}"/>
    <cellStyle name="Normal 17 3 3 2 2 4 4" xfId="27501" xr:uid="{00000000-0005-0000-0000-0000316B0000}"/>
    <cellStyle name="Normal 17 3 3 2 2 4 4 2" xfId="27502" xr:uid="{00000000-0005-0000-0000-0000326B0000}"/>
    <cellStyle name="Normal 17 3 3 2 2 4 5" xfId="27503" xr:uid="{00000000-0005-0000-0000-0000336B0000}"/>
    <cellStyle name="Normal 17 3 3 2 2 5" xfId="27504" xr:uid="{00000000-0005-0000-0000-0000346B0000}"/>
    <cellStyle name="Normal 17 3 3 2 2 5 2" xfId="27505" xr:uid="{00000000-0005-0000-0000-0000356B0000}"/>
    <cellStyle name="Normal 17 3 3 2 2 5 2 2" xfId="27506" xr:uid="{00000000-0005-0000-0000-0000366B0000}"/>
    <cellStyle name="Normal 17 3 3 2 2 5 2 2 2" xfId="27507" xr:uid="{00000000-0005-0000-0000-0000376B0000}"/>
    <cellStyle name="Normal 17 3 3 2 2 5 2 3" xfId="27508" xr:uid="{00000000-0005-0000-0000-0000386B0000}"/>
    <cellStyle name="Normal 17 3 3 2 2 5 3" xfId="27509" xr:uid="{00000000-0005-0000-0000-0000396B0000}"/>
    <cellStyle name="Normal 17 3 3 2 2 5 3 2" xfId="27510" xr:uid="{00000000-0005-0000-0000-00003A6B0000}"/>
    <cellStyle name="Normal 17 3 3 2 2 5 4" xfId="27511" xr:uid="{00000000-0005-0000-0000-00003B6B0000}"/>
    <cellStyle name="Normal 17 3 3 2 2 6" xfId="27512" xr:uid="{00000000-0005-0000-0000-00003C6B0000}"/>
    <cellStyle name="Normal 17 3 3 2 2 6 2" xfId="27513" xr:uid="{00000000-0005-0000-0000-00003D6B0000}"/>
    <cellStyle name="Normal 17 3 3 2 2 6 2 2" xfId="27514" xr:uid="{00000000-0005-0000-0000-00003E6B0000}"/>
    <cellStyle name="Normal 17 3 3 2 2 6 3" xfId="27515" xr:uid="{00000000-0005-0000-0000-00003F6B0000}"/>
    <cellStyle name="Normal 17 3 3 2 2 7" xfId="27516" xr:uid="{00000000-0005-0000-0000-0000406B0000}"/>
    <cellStyle name="Normal 17 3 3 2 2 7 2" xfId="27517" xr:uid="{00000000-0005-0000-0000-0000416B0000}"/>
    <cellStyle name="Normal 17 3 3 2 2 8" xfId="27518" xr:uid="{00000000-0005-0000-0000-0000426B0000}"/>
    <cellStyle name="Normal 17 3 3 2 2 9" xfId="27519" xr:uid="{00000000-0005-0000-0000-0000436B0000}"/>
    <cellStyle name="Normal 17 3 3 2 3" xfId="27520" xr:uid="{00000000-0005-0000-0000-0000446B0000}"/>
    <cellStyle name="Normal 17 3 3 2 3 2" xfId="27521" xr:uid="{00000000-0005-0000-0000-0000456B0000}"/>
    <cellStyle name="Normal 17 3 3 2 3 2 2" xfId="27522" xr:uid="{00000000-0005-0000-0000-0000466B0000}"/>
    <cellStyle name="Normal 17 3 3 2 3 2 2 2" xfId="27523" xr:uid="{00000000-0005-0000-0000-0000476B0000}"/>
    <cellStyle name="Normal 17 3 3 2 3 2 2 2 2" xfId="27524" xr:uid="{00000000-0005-0000-0000-0000486B0000}"/>
    <cellStyle name="Normal 17 3 3 2 3 2 2 2 2 2" xfId="27525" xr:uid="{00000000-0005-0000-0000-0000496B0000}"/>
    <cellStyle name="Normal 17 3 3 2 3 2 2 2 2 2 2" xfId="27526" xr:uid="{00000000-0005-0000-0000-00004A6B0000}"/>
    <cellStyle name="Normal 17 3 3 2 3 2 2 2 2 3" xfId="27527" xr:uid="{00000000-0005-0000-0000-00004B6B0000}"/>
    <cellStyle name="Normal 17 3 3 2 3 2 2 2 3" xfId="27528" xr:uid="{00000000-0005-0000-0000-00004C6B0000}"/>
    <cellStyle name="Normal 17 3 3 2 3 2 2 2 3 2" xfId="27529" xr:uid="{00000000-0005-0000-0000-00004D6B0000}"/>
    <cellStyle name="Normal 17 3 3 2 3 2 2 2 4" xfId="27530" xr:uid="{00000000-0005-0000-0000-00004E6B0000}"/>
    <cellStyle name="Normal 17 3 3 2 3 2 2 3" xfId="27531" xr:uid="{00000000-0005-0000-0000-00004F6B0000}"/>
    <cellStyle name="Normal 17 3 3 2 3 2 2 3 2" xfId="27532" xr:uid="{00000000-0005-0000-0000-0000506B0000}"/>
    <cellStyle name="Normal 17 3 3 2 3 2 2 3 2 2" xfId="27533" xr:uid="{00000000-0005-0000-0000-0000516B0000}"/>
    <cellStyle name="Normal 17 3 3 2 3 2 2 3 3" xfId="27534" xr:uid="{00000000-0005-0000-0000-0000526B0000}"/>
    <cellStyle name="Normal 17 3 3 2 3 2 2 4" xfId="27535" xr:uid="{00000000-0005-0000-0000-0000536B0000}"/>
    <cellStyle name="Normal 17 3 3 2 3 2 2 4 2" xfId="27536" xr:uid="{00000000-0005-0000-0000-0000546B0000}"/>
    <cellStyle name="Normal 17 3 3 2 3 2 2 5" xfId="27537" xr:uid="{00000000-0005-0000-0000-0000556B0000}"/>
    <cellStyle name="Normal 17 3 3 2 3 2 3" xfId="27538" xr:uid="{00000000-0005-0000-0000-0000566B0000}"/>
    <cellStyle name="Normal 17 3 3 2 3 2 3 2" xfId="27539" xr:uid="{00000000-0005-0000-0000-0000576B0000}"/>
    <cellStyle name="Normal 17 3 3 2 3 2 3 2 2" xfId="27540" xr:uid="{00000000-0005-0000-0000-0000586B0000}"/>
    <cellStyle name="Normal 17 3 3 2 3 2 3 2 2 2" xfId="27541" xr:uid="{00000000-0005-0000-0000-0000596B0000}"/>
    <cellStyle name="Normal 17 3 3 2 3 2 3 2 3" xfId="27542" xr:uid="{00000000-0005-0000-0000-00005A6B0000}"/>
    <cellStyle name="Normal 17 3 3 2 3 2 3 3" xfId="27543" xr:uid="{00000000-0005-0000-0000-00005B6B0000}"/>
    <cellStyle name="Normal 17 3 3 2 3 2 3 3 2" xfId="27544" xr:uid="{00000000-0005-0000-0000-00005C6B0000}"/>
    <cellStyle name="Normal 17 3 3 2 3 2 3 4" xfId="27545" xr:uid="{00000000-0005-0000-0000-00005D6B0000}"/>
    <cellStyle name="Normal 17 3 3 2 3 2 4" xfId="27546" xr:uid="{00000000-0005-0000-0000-00005E6B0000}"/>
    <cellStyle name="Normal 17 3 3 2 3 2 4 2" xfId="27547" xr:uid="{00000000-0005-0000-0000-00005F6B0000}"/>
    <cellStyle name="Normal 17 3 3 2 3 2 4 2 2" xfId="27548" xr:uid="{00000000-0005-0000-0000-0000606B0000}"/>
    <cellStyle name="Normal 17 3 3 2 3 2 4 3" xfId="27549" xr:uid="{00000000-0005-0000-0000-0000616B0000}"/>
    <cellStyle name="Normal 17 3 3 2 3 2 5" xfId="27550" xr:uid="{00000000-0005-0000-0000-0000626B0000}"/>
    <cellStyle name="Normal 17 3 3 2 3 2 5 2" xfId="27551" xr:uid="{00000000-0005-0000-0000-0000636B0000}"/>
    <cellStyle name="Normal 17 3 3 2 3 2 6" xfId="27552" xr:uid="{00000000-0005-0000-0000-0000646B0000}"/>
    <cellStyle name="Normal 17 3 3 2 3 2 7" xfId="27553" xr:uid="{00000000-0005-0000-0000-0000656B0000}"/>
    <cellStyle name="Normal 17 3 3 2 3 3" xfId="27554" xr:uid="{00000000-0005-0000-0000-0000666B0000}"/>
    <cellStyle name="Normal 17 3 3 2 3 3 2" xfId="27555" xr:uid="{00000000-0005-0000-0000-0000676B0000}"/>
    <cellStyle name="Normal 17 3 3 2 3 3 2 2" xfId="27556" xr:uid="{00000000-0005-0000-0000-0000686B0000}"/>
    <cellStyle name="Normal 17 3 3 2 3 3 2 2 2" xfId="27557" xr:uid="{00000000-0005-0000-0000-0000696B0000}"/>
    <cellStyle name="Normal 17 3 3 2 3 3 2 2 2 2" xfId="27558" xr:uid="{00000000-0005-0000-0000-00006A6B0000}"/>
    <cellStyle name="Normal 17 3 3 2 3 3 2 2 3" xfId="27559" xr:uid="{00000000-0005-0000-0000-00006B6B0000}"/>
    <cellStyle name="Normal 17 3 3 2 3 3 2 3" xfId="27560" xr:uid="{00000000-0005-0000-0000-00006C6B0000}"/>
    <cellStyle name="Normal 17 3 3 2 3 3 2 3 2" xfId="27561" xr:uid="{00000000-0005-0000-0000-00006D6B0000}"/>
    <cellStyle name="Normal 17 3 3 2 3 3 2 4" xfId="27562" xr:uid="{00000000-0005-0000-0000-00006E6B0000}"/>
    <cellStyle name="Normal 17 3 3 2 3 3 3" xfId="27563" xr:uid="{00000000-0005-0000-0000-00006F6B0000}"/>
    <cellStyle name="Normal 17 3 3 2 3 3 3 2" xfId="27564" xr:uid="{00000000-0005-0000-0000-0000706B0000}"/>
    <cellStyle name="Normal 17 3 3 2 3 3 3 2 2" xfId="27565" xr:uid="{00000000-0005-0000-0000-0000716B0000}"/>
    <cellStyle name="Normal 17 3 3 2 3 3 3 3" xfId="27566" xr:uid="{00000000-0005-0000-0000-0000726B0000}"/>
    <cellStyle name="Normal 17 3 3 2 3 3 4" xfId="27567" xr:uid="{00000000-0005-0000-0000-0000736B0000}"/>
    <cellStyle name="Normal 17 3 3 2 3 3 4 2" xfId="27568" xr:uid="{00000000-0005-0000-0000-0000746B0000}"/>
    <cellStyle name="Normal 17 3 3 2 3 3 5" xfId="27569" xr:uid="{00000000-0005-0000-0000-0000756B0000}"/>
    <cellStyle name="Normal 17 3 3 2 3 4" xfId="27570" xr:uid="{00000000-0005-0000-0000-0000766B0000}"/>
    <cellStyle name="Normal 17 3 3 2 3 4 2" xfId="27571" xr:uid="{00000000-0005-0000-0000-0000776B0000}"/>
    <cellStyle name="Normal 17 3 3 2 3 4 2 2" xfId="27572" xr:uid="{00000000-0005-0000-0000-0000786B0000}"/>
    <cellStyle name="Normal 17 3 3 2 3 4 2 2 2" xfId="27573" xr:uid="{00000000-0005-0000-0000-0000796B0000}"/>
    <cellStyle name="Normal 17 3 3 2 3 4 2 3" xfId="27574" xr:uid="{00000000-0005-0000-0000-00007A6B0000}"/>
    <cellStyle name="Normal 17 3 3 2 3 4 3" xfId="27575" xr:uid="{00000000-0005-0000-0000-00007B6B0000}"/>
    <cellStyle name="Normal 17 3 3 2 3 4 3 2" xfId="27576" xr:uid="{00000000-0005-0000-0000-00007C6B0000}"/>
    <cellStyle name="Normal 17 3 3 2 3 4 4" xfId="27577" xr:uid="{00000000-0005-0000-0000-00007D6B0000}"/>
    <cellStyle name="Normal 17 3 3 2 3 5" xfId="27578" xr:uid="{00000000-0005-0000-0000-00007E6B0000}"/>
    <cellStyle name="Normal 17 3 3 2 3 5 2" xfId="27579" xr:uid="{00000000-0005-0000-0000-00007F6B0000}"/>
    <cellStyle name="Normal 17 3 3 2 3 5 2 2" xfId="27580" xr:uid="{00000000-0005-0000-0000-0000806B0000}"/>
    <cellStyle name="Normal 17 3 3 2 3 5 3" xfId="27581" xr:uid="{00000000-0005-0000-0000-0000816B0000}"/>
    <cellStyle name="Normal 17 3 3 2 3 6" xfId="27582" xr:uid="{00000000-0005-0000-0000-0000826B0000}"/>
    <cellStyle name="Normal 17 3 3 2 3 6 2" xfId="27583" xr:uid="{00000000-0005-0000-0000-0000836B0000}"/>
    <cellStyle name="Normal 17 3 3 2 3 7" xfId="27584" xr:uid="{00000000-0005-0000-0000-0000846B0000}"/>
    <cellStyle name="Normal 17 3 3 2 3 8" xfId="27585" xr:uid="{00000000-0005-0000-0000-0000856B0000}"/>
    <cellStyle name="Normal 17 3 3 2 4" xfId="27586" xr:uid="{00000000-0005-0000-0000-0000866B0000}"/>
    <cellStyle name="Normal 17 3 3 2 4 2" xfId="27587" xr:uid="{00000000-0005-0000-0000-0000876B0000}"/>
    <cellStyle name="Normal 17 3 3 2 4 2 2" xfId="27588" xr:uid="{00000000-0005-0000-0000-0000886B0000}"/>
    <cellStyle name="Normal 17 3 3 2 4 2 2 2" xfId="27589" xr:uid="{00000000-0005-0000-0000-0000896B0000}"/>
    <cellStyle name="Normal 17 3 3 2 4 2 2 2 2" xfId="27590" xr:uid="{00000000-0005-0000-0000-00008A6B0000}"/>
    <cellStyle name="Normal 17 3 3 2 4 2 2 2 2 2" xfId="27591" xr:uid="{00000000-0005-0000-0000-00008B6B0000}"/>
    <cellStyle name="Normal 17 3 3 2 4 2 2 2 3" xfId="27592" xr:uid="{00000000-0005-0000-0000-00008C6B0000}"/>
    <cellStyle name="Normal 17 3 3 2 4 2 2 3" xfId="27593" xr:uid="{00000000-0005-0000-0000-00008D6B0000}"/>
    <cellStyle name="Normal 17 3 3 2 4 2 2 3 2" xfId="27594" xr:uid="{00000000-0005-0000-0000-00008E6B0000}"/>
    <cellStyle name="Normal 17 3 3 2 4 2 2 4" xfId="27595" xr:uid="{00000000-0005-0000-0000-00008F6B0000}"/>
    <cellStyle name="Normal 17 3 3 2 4 2 3" xfId="27596" xr:uid="{00000000-0005-0000-0000-0000906B0000}"/>
    <cellStyle name="Normal 17 3 3 2 4 2 3 2" xfId="27597" xr:uid="{00000000-0005-0000-0000-0000916B0000}"/>
    <cellStyle name="Normal 17 3 3 2 4 2 3 2 2" xfId="27598" xr:uid="{00000000-0005-0000-0000-0000926B0000}"/>
    <cellStyle name="Normal 17 3 3 2 4 2 3 3" xfId="27599" xr:uid="{00000000-0005-0000-0000-0000936B0000}"/>
    <cellStyle name="Normal 17 3 3 2 4 2 4" xfId="27600" xr:uid="{00000000-0005-0000-0000-0000946B0000}"/>
    <cellStyle name="Normal 17 3 3 2 4 2 4 2" xfId="27601" xr:uid="{00000000-0005-0000-0000-0000956B0000}"/>
    <cellStyle name="Normal 17 3 3 2 4 2 5" xfId="27602" xr:uid="{00000000-0005-0000-0000-0000966B0000}"/>
    <cellStyle name="Normal 17 3 3 2 4 3" xfId="27603" xr:uid="{00000000-0005-0000-0000-0000976B0000}"/>
    <cellStyle name="Normal 17 3 3 2 4 3 2" xfId="27604" xr:uid="{00000000-0005-0000-0000-0000986B0000}"/>
    <cellStyle name="Normal 17 3 3 2 4 3 2 2" xfId="27605" xr:uid="{00000000-0005-0000-0000-0000996B0000}"/>
    <cellStyle name="Normal 17 3 3 2 4 3 2 2 2" xfId="27606" xr:uid="{00000000-0005-0000-0000-00009A6B0000}"/>
    <cellStyle name="Normal 17 3 3 2 4 3 2 3" xfId="27607" xr:uid="{00000000-0005-0000-0000-00009B6B0000}"/>
    <cellStyle name="Normal 17 3 3 2 4 3 3" xfId="27608" xr:uid="{00000000-0005-0000-0000-00009C6B0000}"/>
    <cellStyle name="Normal 17 3 3 2 4 3 3 2" xfId="27609" xr:uid="{00000000-0005-0000-0000-00009D6B0000}"/>
    <cellStyle name="Normal 17 3 3 2 4 3 4" xfId="27610" xr:uid="{00000000-0005-0000-0000-00009E6B0000}"/>
    <cellStyle name="Normal 17 3 3 2 4 4" xfId="27611" xr:uid="{00000000-0005-0000-0000-00009F6B0000}"/>
    <cellStyle name="Normal 17 3 3 2 4 4 2" xfId="27612" xr:uid="{00000000-0005-0000-0000-0000A06B0000}"/>
    <cellStyle name="Normal 17 3 3 2 4 4 2 2" xfId="27613" xr:uid="{00000000-0005-0000-0000-0000A16B0000}"/>
    <cellStyle name="Normal 17 3 3 2 4 4 3" xfId="27614" xr:uid="{00000000-0005-0000-0000-0000A26B0000}"/>
    <cellStyle name="Normal 17 3 3 2 4 5" xfId="27615" xr:uid="{00000000-0005-0000-0000-0000A36B0000}"/>
    <cellStyle name="Normal 17 3 3 2 4 5 2" xfId="27616" xr:uid="{00000000-0005-0000-0000-0000A46B0000}"/>
    <cellStyle name="Normal 17 3 3 2 4 6" xfId="27617" xr:uid="{00000000-0005-0000-0000-0000A56B0000}"/>
    <cellStyle name="Normal 17 3 3 2 4 7" xfId="27618" xr:uid="{00000000-0005-0000-0000-0000A66B0000}"/>
    <cellStyle name="Normal 17 3 3 2 5" xfId="27619" xr:uid="{00000000-0005-0000-0000-0000A76B0000}"/>
    <cellStyle name="Normal 17 3 3 2 5 2" xfId="27620" xr:uid="{00000000-0005-0000-0000-0000A86B0000}"/>
    <cellStyle name="Normal 17 3 3 2 5 2 2" xfId="27621" xr:uid="{00000000-0005-0000-0000-0000A96B0000}"/>
    <cellStyle name="Normal 17 3 3 2 5 2 2 2" xfId="27622" xr:uid="{00000000-0005-0000-0000-0000AA6B0000}"/>
    <cellStyle name="Normal 17 3 3 2 5 2 2 2 2" xfId="27623" xr:uid="{00000000-0005-0000-0000-0000AB6B0000}"/>
    <cellStyle name="Normal 17 3 3 2 5 2 2 3" xfId="27624" xr:uid="{00000000-0005-0000-0000-0000AC6B0000}"/>
    <cellStyle name="Normal 17 3 3 2 5 2 3" xfId="27625" xr:uid="{00000000-0005-0000-0000-0000AD6B0000}"/>
    <cellStyle name="Normal 17 3 3 2 5 2 3 2" xfId="27626" xr:uid="{00000000-0005-0000-0000-0000AE6B0000}"/>
    <cellStyle name="Normal 17 3 3 2 5 2 4" xfId="27627" xr:uid="{00000000-0005-0000-0000-0000AF6B0000}"/>
    <cellStyle name="Normal 17 3 3 2 5 3" xfId="27628" xr:uid="{00000000-0005-0000-0000-0000B06B0000}"/>
    <cellStyle name="Normal 17 3 3 2 5 3 2" xfId="27629" xr:uid="{00000000-0005-0000-0000-0000B16B0000}"/>
    <cellStyle name="Normal 17 3 3 2 5 3 2 2" xfId="27630" xr:uid="{00000000-0005-0000-0000-0000B26B0000}"/>
    <cellStyle name="Normal 17 3 3 2 5 3 3" xfId="27631" xr:uid="{00000000-0005-0000-0000-0000B36B0000}"/>
    <cellStyle name="Normal 17 3 3 2 5 4" xfId="27632" xr:uid="{00000000-0005-0000-0000-0000B46B0000}"/>
    <cellStyle name="Normal 17 3 3 2 5 4 2" xfId="27633" xr:uid="{00000000-0005-0000-0000-0000B56B0000}"/>
    <cellStyle name="Normal 17 3 3 2 5 5" xfId="27634" xr:uid="{00000000-0005-0000-0000-0000B66B0000}"/>
    <cellStyle name="Normal 17 3 3 2 6" xfId="27635" xr:uid="{00000000-0005-0000-0000-0000B76B0000}"/>
    <cellStyle name="Normal 17 3 3 2 6 2" xfId="27636" xr:uid="{00000000-0005-0000-0000-0000B86B0000}"/>
    <cellStyle name="Normal 17 3 3 2 6 2 2" xfId="27637" xr:uid="{00000000-0005-0000-0000-0000B96B0000}"/>
    <cellStyle name="Normal 17 3 3 2 6 2 2 2" xfId="27638" xr:uid="{00000000-0005-0000-0000-0000BA6B0000}"/>
    <cellStyle name="Normal 17 3 3 2 6 2 3" xfId="27639" xr:uid="{00000000-0005-0000-0000-0000BB6B0000}"/>
    <cellStyle name="Normal 17 3 3 2 6 3" xfId="27640" xr:uid="{00000000-0005-0000-0000-0000BC6B0000}"/>
    <cellStyle name="Normal 17 3 3 2 6 3 2" xfId="27641" xr:uid="{00000000-0005-0000-0000-0000BD6B0000}"/>
    <cellStyle name="Normal 17 3 3 2 6 4" xfId="27642" xr:uid="{00000000-0005-0000-0000-0000BE6B0000}"/>
    <cellStyle name="Normal 17 3 3 2 7" xfId="27643" xr:uid="{00000000-0005-0000-0000-0000BF6B0000}"/>
    <cellStyle name="Normal 17 3 3 2 7 2" xfId="27644" xr:uid="{00000000-0005-0000-0000-0000C06B0000}"/>
    <cellStyle name="Normal 17 3 3 2 7 2 2" xfId="27645" xr:uid="{00000000-0005-0000-0000-0000C16B0000}"/>
    <cellStyle name="Normal 17 3 3 2 7 3" xfId="27646" xr:uid="{00000000-0005-0000-0000-0000C26B0000}"/>
    <cellStyle name="Normal 17 3 3 2 8" xfId="27647" xr:uid="{00000000-0005-0000-0000-0000C36B0000}"/>
    <cellStyle name="Normal 17 3 3 2 8 2" xfId="27648" xr:uid="{00000000-0005-0000-0000-0000C46B0000}"/>
    <cellStyle name="Normal 17 3 3 2 9" xfId="27649" xr:uid="{00000000-0005-0000-0000-0000C56B0000}"/>
    <cellStyle name="Normal 17 3 3 3" xfId="27650" xr:uid="{00000000-0005-0000-0000-0000C66B0000}"/>
    <cellStyle name="Normal 17 3 3 3 2" xfId="27651" xr:uid="{00000000-0005-0000-0000-0000C76B0000}"/>
    <cellStyle name="Normal 17 3 3 3 2 2" xfId="27652" xr:uid="{00000000-0005-0000-0000-0000C86B0000}"/>
    <cellStyle name="Normal 17 3 3 3 2 2 2" xfId="27653" xr:uid="{00000000-0005-0000-0000-0000C96B0000}"/>
    <cellStyle name="Normal 17 3 3 3 2 2 2 2" xfId="27654" xr:uid="{00000000-0005-0000-0000-0000CA6B0000}"/>
    <cellStyle name="Normal 17 3 3 3 2 2 2 2 2" xfId="27655" xr:uid="{00000000-0005-0000-0000-0000CB6B0000}"/>
    <cellStyle name="Normal 17 3 3 3 2 2 2 2 2 2" xfId="27656" xr:uid="{00000000-0005-0000-0000-0000CC6B0000}"/>
    <cellStyle name="Normal 17 3 3 3 2 2 2 2 2 2 2" xfId="27657" xr:uid="{00000000-0005-0000-0000-0000CD6B0000}"/>
    <cellStyle name="Normal 17 3 3 3 2 2 2 2 2 3" xfId="27658" xr:uid="{00000000-0005-0000-0000-0000CE6B0000}"/>
    <cellStyle name="Normal 17 3 3 3 2 2 2 2 3" xfId="27659" xr:uid="{00000000-0005-0000-0000-0000CF6B0000}"/>
    <cellStyle name="Normal 17 3 3 3 2 2 2 2 3 2" xfId="27660" xr:uid="{00000000-0005-0000-0000-0000D06B0000}"/>
    <cellStyle name="Normal 17 3 3 3 2 2 2 2 4" xfId="27661" xr:uid="{00000000-0005-0000-0000-0000D16B0000}"/>
    <cellStyle name="Normal 17 3 3 3 2 2 2 3" xfId="27662" xr:uid="{00000000-0005-0000-0000-0000D26B0000}"/>
    <cellStyle name="Normal 17 3 3 3 2 2 2 3 2" xfId="27663" xr:uid="{00000000-0005-0000-0000-0000D36B0000}"/>
    <cellStyle name="Normal 17 3 3 3 2 2 2 3 2 2" xfId="27664" xr:uid="{00000000-0005-0000-0000-0000D46B0000}"/>
    <cellStyle name="Normal 17 3 3 3 2 2 2 3 3" xfId="27665" xr:uid="{00000000-0005-0000-0000-0000D56B0000}"/>
    <cellStyle name="Normal 17 3 3 3 2 2 2 4" xfId="27666" xr:uid="{00000000-0005-0000-0000-0000D66B0000}"/>
    <cellStyle name="Normal 17 3 3 3 2 2 2 4 2" xfId="27667" xr:uid="{00000000-0005-0000-0000-0000D76B0000}"/>
    <cellStyle name="Normal 17 3 3 3 2 2 2 5" xfId="27668" xr:uid="{00000000-0005-0000-0000-0000D86B0000}"/>
    <cellStyle name="Normal 17 3 3 3 2 2 3" xfId="27669" xr:uid="{00000000-0005-0000-0000-0000D96B0000}"/>
    <cellStyle name="Normal 17 3 3 3 2 2 3 2" xfId="27670" xr:uid="{00000000-0005-0000-0000-0000DA6B0000}"/>
    <cellStyle name="Normal 17 3 3 3 2 2 3 2 2" xfId="27671" xr:uid="{00000000-0005-0000-0000-0000DB6B0000}"/>
    <cellStyle name="Normal 17 3 3 3 2 2 3 2 2 2" xfId="27672" xr:uid="{00000000-0005-0000-0000-0000DC6B0000}"/>
    <cellStyle name="Normal 17 3 3 3 2 2 3 2 3" xfId="27673" xr:uid="{00000000-0005-0000-0000-0000DD6B0000}"/>
    <cellStyle name="Normal 17 3 3 3 2 2 3 3" xfId="27674" xr:uid="{00000000-0005-0000-0000-0000DE6B0000}"/>
    <cellStyle name="Normal 17 3 3 3 2 2 3 3 2" xfId="27675" xr:uid="{00000000-0005-0000-0000-0000DF6B0000}"/>
    <cellStyle name="Normal 17 3 3 3 2 2 3 4" xfId="27676" xr:uid="{00000000-0005-0000-0000-0000E06B0000}"/>
    <cellStyle name="Normal 17 3 3 3 2 2 4" xfId="27677" xr:uid="{00000000-0005-0000-0000-0000E16B0000}"/>
    <cellStyle name="Normal 17 3 3 3 2 2 4 2" xfId="27678" xr:uid="{00000000-0005-0000-0000-0000E26B0000}"/>
    <cellStyle name="Normal 17 3 3 3 2 2 4 2 2" xfId="27679" xr:uid="{00000000-0005-0000-0000-0000E36B0000}"/>
    <cellStyle name="Normal 17 3 3 3 2 2 4 3" xfId="27680" xr:uid="{00000000-0005-0000-0000-0000E46B0000}"/>
    <cellStyle name="Normal 17 3 3 3 2 2 5" xfId="27681" xr:uid="{00000000-0005-0000-0000-0000E56B0000}"/>
    <cellStyle name="Normal 17 3 3 3 2 2 5 2" xfId="27682" xr:uid="{00000000-0005-0000-0000-0000E66B0000}"/>
    <cellStyle name="Normal 17 3 3 3 2 2 6" xfId="27683" xr:uid="{00000000-0005-0000-0000-0000E76B0000}"/>
    <cellStyle name="Normal 17 3 3 3 2 2 7" xfId="27684" xr:uid="{00000000-0005-0000-0000-0000E86B0000}"/>
    <cellStyle name="Normal 17 3 3 3 2 3" xfId="27685" xr:uid="{00000000-0005-0000-0000-0000E96B0000}"/>
    <cellStyle name="Normal 17 3 3 3 2 3 2" xfId="27686" xr:uid="{00000000-0005-0000-0000-0000EA6B0000}"/>
    <cellStyle name="Normal 17 3 3 3 2 3 2 2" xfId="27687" xr:uid="{00000000-0005-0000-0000-0000EB6B0000}"/>
    <cellStyle name="Normal 17 3 3 3 2 3 2 2 2" xfId="27688" xr:uid="{00000000-0005-0000-0000-0000EC6B0000}"/>
    <cellStyle name="Normal 17 3 3 3 2 3 2 2 2 2" xfId="27689" xr:uid="{00000000-0005-0000-0000-0000ED6B0000}"/>
    <cellStyle name="Normal 17 3 3 3 2 3 2 2 3" xfId="27690" xr:uid="{00000000-0005-0000-0000-0000EE6B0000}"/>
    <cellStyle name="Normal 17 3 3 3 2 3 2 3" xfId="27691" xr:uid="{00000000-0005-0000-0000-0000EF6B0000}"/>
    <cellStyle name="Normal 17 3 3 3 2 3 2 3 2" xfId="27692" xr:uid="{00000000-0005-0000-0000-0000F06B0000}"/>
    <cellStyle name="Normal 17 3 3 3 2 3 2 4" xfId="27693" xr:uid="{00000000-0005-0000-0000-0000F16B0000}"/>
    <cellStyle name="Normal 17 3 3 3 2 3 3" xfId="27694" xr:uid="{00000000-0005-0000-0000-0000F26B0000}"/>
    <cellStyle name="Normal 17 3 3 3 2 3 3 2" xfId="27695" xr:uid="{00000000-0005-0000-0000-0000F36B0000}"/>
    <cellStyle name="Normal 17 3 3 3 2 3 3 2 2" xfId="27696" xr:uid="{00000000-0005-0000-0000-0000F46B0000}"/>
    <cellStyle name="Normal 17 3 3 3 2 3 3 3" xfId="27697" xr:uid="{00000000-0005-0000-0000-0000F56B0000}"/>
    <cellStyle name="Normal 17 3 3 3 2 3 4" xfId="27698" xr:uid="{00000000-0005-0000-0000-0000F66B0000}"/>
    <cellStyle name="Normal 17 3 3 3 2 3 4 2" xfId="27699" xr:uid="{00000000-0005-0000-0000-0000F76B0000}"/>
    <cellStyle name="Normal 17 3 3 3 2 3 5" xfId="27700" xr:uid="{00000000-0005-0000-0000-0000F86B0000}"/>
    <cellStyle name="Normal 17 3 3 3 2 4" xfId="27701" xr:uid="{00000000-0005-0000-0000-0000F96B0000}"/>
    <cellStyle name="Normal 17 3 3 3 2 4 2" xfId="27702" xr:uid="{00000000-0005-0000-0000-0000FA6B0000}"/>
    <cellStyle name="Normal 17 3 3 3 2 4 2 2" xfId="27703" xr:uid="{00000000-0005-0000-0000-0000FB6B0000}"/>
    <cellStyle name="Normal 17 3 3 3 2 4 2 2 2" xfId="27704" xr:uid="{00000000-0005-0000-0000-0000FC6B0000}"/>
    <cellStyle name="Normal 17 3 3 3 2 4 2 3" xfId="27705" xr:uid="{00000000-0005-0000-0000-0000FD6B0000}"/>
    <cellStyle name="Normal 17 3 3 3 2 4 3" xfId="27706" xr:uid="{00000000-0005-0000-0000-0000FE6B0000}"/>
    <cellStyle name="Normal 17 3 3 3 2 4 3 2" xfId="27707" xr:uid="{00000000-0005-0000-0000-0000FF6B0000}"/>
    <cellStyle name="Normal 17 3 3 3 2 4 4" xfId="27708" xr:uid="{00000000-0005-0000-0000-0000006C0000}"/>
    <cellStyle name="Normal 17 3 3 3 2 5" xfId="27709" xr:uid="{00000000-0005-0000-0000-0000016C0000}"/>
    <cellStyle name="Normal 17 3 3 3 2 5 2" xfId="27710" xr:uid="{00000000-0005-0000-0000-0000026C0000}"/>
    <cellStyle name="Normal 17 3 3 3 2 5 2 2" xfId="27711" xr:uid="{00000000-0005-0000-0000-0000036C0000}"/>
    <cellStyle name="Normal 17 3 3 3 2 5 3" xfId="27712" xr:uid="{00000000-0005-0000-0000-0000046C0000}"/>
    <cellStyle name="Normal 17 3 3 3 2 6" xfId="27713" xr:uid="{00000000-0005-0000-0000-0000056C0000}"/>
    <cellStyle name="Normal 17 3 3 3 2 6 2" xfId="27714" xr:uid="{00000000-0005-0000-0000-0000066C0000}"/>
    <cellStyle name="Normal 17 3 3 3 2 7" xfId="27715" xr:uid="{00000000-0005-0000-0000-0000076C0000}"/>
    <cellStyle name="Normal 17 3 3 3 2 8" xfId="27716" xr:uid="{00000000-0005-0000-0000-0000086C0000}"/>
    <cellStyle name="Normal 17 3 3 3 3" xfId="27717" xr:uid="{00000000-0005-0000-0000-0000096C0000}"/>
    <cellStyle name="Normal 17 3 3 3 3 2" xfId="27718" xr:uid="{00000000-0005-0000-0000-00000A6C0000}"/>
    <cellStyle name="Normal 17 3 3 3 3 2 2" xfId="27719" xr:uid="{00000000-0005-0000-0000-00000B6C0000}"/>
    <cellStyle name="Normal 17 3 3 3 3 2 2 2" xfId="27720" xr:uid="{00000000-0005-0000-0000-00000C6C0000}"/>
    <cellStyle name="Normal 17 3 3 3 3 2 2 2 2" xfId="27721" xr:uid="{00000000-0005-0000-0000-00000D6C0000}"/>
    <cellStyle name="Normal 17 3 3 3 3 2 2 2 2 2" xfId="27722" xr:uid="{00000000-0005-0000-0000-00000E6C0000}"/>
    <cellStyle name="Normal 17 3 3 3 3 2 2 2 3" xfId="27723" xr:uid="{00000000-0005-0000-0000-00000F6C0000}"/>
    <cellStyle name="Normal 17 3 3 3 3 2 2 3" xfId="27724" xr:uid="{00000000-0005-0000-0000-0000106C0000}"/>
    <cellStyle name="Normal 17 3 3 3 3 2 2 3 2" xfId="27725" xr:uid="{00000000-0005-0000-0000-0000116C0000}"/>
    <cellStyle name="Normal 17 3 3 3 3 2 2 4" xfId="27726" xr:uid="{00000000-0005-0000-0000-0000126C0000}"/>
    <cellStyle name="Normal 17 3 3 3 3 2 3" xfId="27727" xr:uid="{00000000-0005-0000-0000-0000136C0000}"/>
    <cellStyle name="Normal 17 3 3 3 3 2 3 2" xfId="27728" xr:uid="{00000000-0005-0000-0000-0000146C0000}"/>
    <cellStyle name="Normal 17 3 3 3 3 2 3 2 2" xfId="27729" xr:uid="{00000000-0005-0000-0000-0000156C0000}"/>
    <cellStyle name="Normal 17 3 3 3 3 2 3 3" xfId="27730" xr:uid="{00000000-0005-0000-0000-0000166C0000}"/>
    <cellStyle name="Normal 17 3 3 3 3 2 4" xfId="27731" xr:uid="{00000000-0005-0000-0000-0000176C0000}"/>
    <cellStyle name="Normal 17 3 3 3 3 2 4 2" xfId="27732" xr:uid="{00000000-0005-0000-0000-0000186C0000}"/>
    <cellStyle name="Normal 17 3 3 3 3 2 5" xfId="27733" xr:uid="{00000000-0005-0000-0000-0000196C0000}"/>
    <cellStyle name="Normal 17 3 3 3 3 3" xfId="27734" xr:uid="{00000000-0005-0000-0000-00001A6C0000}"/>
    <cellStyle name="Normal 17 3 3 3 3 3 2" xfId="27735" xr:uid="{00000000-0005-0000-0000-00001B6C0000}"/>
    <cellStyle name="Normal 17 3 3 3 3 3 2 2" xfId="27736" xr:uid="{00000000-0005-0000-0000-00001C6C0000}"/>
    <cellStyle name="Normal 17 3 3 3 3 3 2 2 2" xfId="27737" xr:uid="{00000000-0005-0000-0000-00001D6C0000}"/>
    <cellStyle name="Normal 17 3 3 3 3 3 2 3" xfId="27738" xr:uid="{00000000-0005-0000-0000-00001E6C0000}"/>
    <cellStyle name="Normal 17 3 3 3 3 3 3" xfId="27739" xr:uid="{00000000-0005-0000-0000-00001F6C0000}"/>
    <cellStyle name="Normal 17 3 3 3 3 3 3 2" xfId="27740" xr:uid="{00000000-0005-0000-0000-0000206C0000}"/>
    <cellStyle name="Normal 17 3 3 3 3 3 4" xfId="27741" xr:uid="{00000000-0005-0000-0000-0000216C0000}"/>
    <cellStyle name="Normal 17 3 3 3 3 4" xfId="27742" xr:uid="{00000000-0005-0000-0000-0000226C0000}"/>
    <cellStyle name="Normal 17 3 3 3 3 4 2" xfId="27743" xr:uid="{00000000-0005-0000-0000-0000236C0000}"/>
    <cellStyle name="Normal 17 3 3 3 3 4 2 2" xfId="27744" xr:uid="{00000000-0005-0000-0000-0000246C0000}"/>
    <cellStyle name="Normal 17 3 3 3 3 4 3" xfId="27745" xr:uid="{00000000-0005-0000-0000-0000256C0000}"/>
    <cellStyle name="Normal 17 3 3 3 3 5" xfId="27746" xr:uid="{00000000-0005-0000-0000-0000266C0000}"/>
    <cellStyle name="Normal 17 3 3 3 3 5 2" xfId="27747" xr:uid="{00000000-0005-0000-0000-0000276C0000}"/>
    <cellStyle name="Normal 17 3 3 3 3 6" xfId="27748" xr:uid="{00000000-0005-0000-0000-0000286C0000}"/>
    <cellStyle name="Normal 17 3 3 3 3 7" xfId="27749" xr:uid="{00000000-0005-0000-0000-0000296C0000}"/>
    <cellStyle name="Normal 17 3 3 3 4" xfId="27750" xr:uid="{00000000-0005-0000-0000-00002A6C0000}"/>
    <cellStyle name="Normal 17 3 3 3 4 2" xfId="27751" xr:uid="{00000000-0005-0000-0000-00002B6C0000}"/>
    <cellStyle name="Normal 17 3 3 3 4 2 2" xfId="27752" xr:uid="{00000000-0005-0000-0000-00002C6C0000}"/>
    <cellStyle name="Normal 17 3 3 3 4 2 2 2" xfId="27753" xr:uid="{00000000-0005-0000-0000-00002D6C0000}"/>
    <cellStyle name="Normal 17 3 3 3 4 2 2 2 2" xfId="27754" xr:uid="{00000000-0005-0000-0000-00002E6C0000}"/>
    <cellStyle name="Normal 17 3 3 3 4 2 2 3" xfId="27755" xr:uid="{00000000-0005-0000-0000-00002F6C0000}"/>
    <cellStyle name="Normal 17 3 3 3 4 2 3" xfId="27756" xr:uid="{00000000-0005-0000-0000-0000306C0000}"/>
    <cellStyle name="Normal 17 3 3 3 4 2 3 2" xfId="27757" xr:uid="{00000000-0005-0000-0000-0000316C0000}"/>
    <cellStyle name="Normal 17 3 3 3 4 2 4" xfId="27758" xr:uid="{00000000-0005-0000-0000-0000326C0000}"/>
    <cellStyle name="Normal 17 3 3 3 4 3" xfId="27759" xr:uid="{00000000-0005-0000-0000-0000336C0000}"/>
    <cellStyle name="Normal 17 3 3 3 4 3 2" xfId="27760" xr:uid="{00000000-0005-0000-0000-0000346C0000}"/>
    <cellStyle name="Normal 17 3 3 3 4 3 2 2" xfId="27761" xr:uid="{00000000-0005-0000-0000-0000356C0000}"/>
    <cellStyle name="Normal 17 3 3 3 4 3 3" xfId="27762" xr:uid="{00000000-0005-0000-0000-0000366C0000}"/>
    <cellStyle name="Normal 17 3 3 3 4 4" xfId="27763" xr:uid="{00000000-0005-0000-0000-0000376C0000}"/>
    <cellStyle name="Normal 17 3 3 3 4 4 2" xfId="27764" xr:uid="{00000000-0005-0000-0000-0000386C0000}"/>
    <cellStyle name="Normal 17 3 3 3 4 5" xfId="27765" xr:uid="{00000000-0005-0000-0000-0000396C0000}"/>
    <cellStyle name="Normal 17 3 3 3 5" xfId="27766" xr:uid="{00000000-0005-0000-0000-00003A6C0000}"/>
    <cellStyle name="Normal 17 3 3 3 5 2" xfId="27767" xr:uid="{00000000-0005-0000-0000-00003B6C0000}"/>
    <cellStyle name="Normal 17 3 3 3 5 2 2" xfId="27768" xr:uid="{00000000-0005-0000-0000-00003C6C0000}"/>
    <cellStyle name="Normal 17 3 3 3 5 2 2 2" xfId="27769" xr:uid="{00000000-0005-0000-0000-00003D6C0000}"/>
    <cellStyle name="Normal 17 3 3 3 5 2 3" xfId="27770" xr:uid="{00000000-0005-0000-0000-00003E6C0000}"/>
    <cellStyle name="Normal 17 3 3 3 5 3" xfId="27771" xr:uid="{00000000-0005-0000-0000-00003F6C0000}"/>
    <cellStyle name="Normal 17 3 3 3 5 3 2" xfId="27772" xr:uid="{00000000-0005-0000-0000-0000406C0000}"/>
    <cellStyle name="Normal 17 3 3 3 5 4" xfId="27773" xr:uid="{00000000-0005-0000-0000-0000416C0000}"/>
    <cellStyle name="Normal 17 3 3 3 6" xfId="27774" xr:uid="{00000000-0005-0000-0000-0000426C0000}"/>
    <cellStyle name="Normal 17 3 3 3 6 2" xfId="27775" xr:uid="{00000000-0005-0000-0000-0000436C0000}"/>
    <cellStyle name="Normal 17 3 3 3 6 2 2" xfId="27776" xr:uid="{00000000-0005-0000-0000-0000446C0000}"/>
    <cellStyle name="Normal 17 3 3 3 6 3" xfId="27777" xr:uid="{00000000-0005-0000-0000-0000456C0000}"/>
    <cellStyle name="Normal 17 3 3 3 7" xfId="27778" xr:uid="{00000000-0005-0000-0000-0000466C0000}"/>
    <cellStyle name="Normal 17 3 3 3 7 2" xfId="27779" xr:uid="{00000000-0005-0000-0000-0000476C0000}"/>
    <cellStyle name="Normal 17 3 3 3 8" xfId="27780" xr:uid="{00000000-0005-0000-0000-0000486C0000}"/>
    <cellStyle name="Normal 17 3 3 3 9" xfId="27781" xr:uid="{00000000-0005-0000-0000-0000496C0000}"/>
    <cellStyle name="Normal 17 3 3 4" xfId="27782" xr:uid="{00000000-0005-0000-0000-00004A6C0000}"/>
    <cellStyle name="Normal 17 3 3 4 2" xfId="27783" xr:uid="{00000000-0005-0000-0000-00004B6C0000}"/>
    <cellStyle name="Normal 17 3 3 4 2 2" xfId="27784" xr:uid="{00000000-0005-0000-0000-00004C6C0000}"/>
    <cellStyle name="Normal 17 3 3 4 2 2 2" xfId="27785" xr:uid="{00000000-0005-0000-0000-00004D6C0000}"/>
    <cellStyle name="Normal 17 3 3 4 2 2 2 2" xfId="27786" xr:uid="{00000000-0005-0000-0000-00004E6C0000}"/>
    <cellStyle name="Normal 17 3 3 4 2 2 2 2 2" xfId="27787" xr:uid="{00000000-0005-0000-0000-00004F6C0000}"/>
    <cellStyle name="Normal 17 3 3 4 2 2 2 2 2 2" xfId="27788" xr:uid="{00000000-0005-0000-0000-0000506C0000}"/>
    <cellStyle name="Normal 17 3 3 4 2 2 2 2 3" xfId="27789" xr:uid="{00000000-0005-0000-0000-0000516C0000}"/>
    <cellStyle name="Normal 17 3 3 4 2 2 2 3" xfId="27790" xr:uid="{00000000-0005-0000-0000-0000526C0000}"/>
    <cellStyle name="Normal 17 3 3 4 2 2 2 3 2" xfId="27791" xr:uid="{00000000-0005-0000-0000-0000536C0000}"/>
    <cellStyle name="Normal 17 3 3 4 2 2 2 4" xfId="27792" xr:uid="{00000000-0005-0000-0000-0000546C0000}"/>
    <cellStyle name="Normal 17 3 3 4 2 2 3" xfId="27793" xr:uid="{00000000-0005-0000-0000-0000556C0000}"/>
    <cellStyle name="Normal 17 3 3 4 2 2 3 2" xfId="27794" xr:uid="{00000000-0005-0000-0000-0000566C0000}"/>
    <cellStyle name="Normal 17 3 3 4 2 2 3 2 2" xfId="27795" xr:uid="{00000000-0005-0000-0000-0000576C0000}"/>
    <cellStyle name="Normal 17 3 3 4 2 2 3 3" xfId="27796" xr:uid="{00000000-0005-0000-0000-0000586C0000}"/>
    <cellStyle name="Normal 17 3 3 4 2 2 4" xfId="27797" xr:uid="{00000000-0005-0000-0000-0000596C0000}"/>
    <cellStyle name="Normal 17 3 3 4 2 2 4 2" xfId="27798" xr:uid="{00000000-0005-0000-0000-00005A6C0000}"/>
    <cellStyle name="Normal 17 3 3 4 2 2 5" xfId="27799" xr:uid="{00000000-0005-0000-0000-00005B6C0000}"/>
    <cellStyle name="Normal 17 3 3 4 2 3" xfId="27800" xr:uid="{00000000-0005-0000-0000-00005C6C0000}"/>
    <cellStyle name="Normal 17 3 3 4 2 3 2" xfId="27801" xr:uid="{00000000-0005-0000-0000-00005D6C0000}"/>
    <cellStyle name="Normal 17 3 3 4 2 3 2 2" xfId="27802" xr:uid="{00000000-0005-0000-0000-00005E6C0000}"/>
    <cellStyle name="Normal 17 3 3 4 2 3 2 2 2" xfId="27803" xr:uid="{00000000-0005-0000-0000-00005F6C0000}"/>
    <cellStyle name="Normal 17 3 3 4 2 3 2 3" xfId="27804" xr:uid="{00000000-0005-0000-0000-0000606C0000}"/>
    <cellStyle name="Normal 17 3 3 4 2 3 3" xfId="27805" xr:uid="{00000000-0005-0000-0000-0000616C0000}"/>
    <cellStyle name="Normal 17 3 3 4 2 3 3 2" xfId="27806" xr:uid="{00000000-0005-0000-0000-0000626C0000}"/>
    <cellStyle name="Normal 17 3 3 4 2 3 4" xfId="27807" xr:uid="{00000000-0005-0000-0000-0000636C0000}"/>
    <cellStyle name="Normal 17 3 3 4 2 4" xfId="27808" xr:uid="{00000000-0005-0000-0000-0000646C0000}"/>
    <cellStyle name="Normal 17 3 3 4 2 4 2" xfId="27809" xr:uid="{00000000-0005-0000-0000-0000656C0000}"/>
    <cellStyle name="Normal 17 3 3 4 2 4 2 2" xfId="27810" xr:uid="{00000000-0005-0000-0000-0000666C0000}"/>
    <cellStyle name="Normal 17 3 3 4 2 4 3" xfId="27811" xr:uid="{00000000-0005-0000-0000-0000676C0000}"/>
    <cellStyle name="Normal 17 3 3 4 2 5" xfId="27812" xr:uid="{00000000-0005-0000-0000-0000686C0000}"/>
    <cellStyle name="Normal 17 3 3 4 2 5 2" xfId="27813" xr:uid="{00000000-0005-0000-0000-0000696C0000}"/>
    <cellStyle name="Normal 17 3 3 4 2 6" xfId="27814" xr:uid="{00000000-0005-0000-0000-00006A6C0000}"/>
    <cellStyle name="Normal 17 3 3 4 2 7" xfId="27815" xr:uid="{00000000-0005-0000-0000-00006B6C0000}"/>
    <cellStyle name="Normal 17 3 3 4 3" xfId="27816" xr:uid="{00000000-0005-0000-0000-00006C6C0000}"/>
    <cellStyle name="Normal 17 3 3 4 3 2" xfId="27817" xr:uid="{00000000-0005-0000-0000-00006D6C0000}"/>
    <cellStyle name="Normal 17 3 3 4 3 2 2" xfId="27818" xr:uid="{00000000-0005-0000-0000-00006E6C0000}"/>
    <cellStyle name="Normal 17 3 3 4 3 2 2 2" xfId="27819" xr:uid="{00000000-0005-0000-0000-00006F6C0000}"/>
    <cellStyle name="Normal 17 3 3 4 3 2 2 2 2" xfId="27820" xr:uid="{00000000-0005-0000-0000-0000706C0000}"/>
    <cellStyle name="Normal 17 3 3 4 3 2 2 3" xfId="27821" xr:uid="{00000000-0005-0000-0000-0000716C0000}"/>
    <cellStyle name="Normal 17 3 3 4 3 2 3" xfId="27822" xr:uid="{00000000-0005-0000-0000-0000726C0000}"/>
    <cellStyle name="Normal 17 3 3 4 3 2 3 2" xfId="27823" xr:uid="{00000000-0005-0000-0000-0000736C0000}"/>
    <cellStyle name="Normal 17 3 3 4 3 2 4" xfId="27824" xr:uid="{00000000-0005-0000-0000-0000746C0000}"/>
    <cellStyle name="Normal 17 3 3 4 3 3" xfId="27825" xr:uid="{00000000-0005-0000-0000-0000756C0000}"/>
    <cellStyle name="Normal 17 3 3 4 3 3 2" xfId="27826" xr:uid="{00000000-0005-0000-0000-0000766C0000}"/>
    <cellStyle name="Normal 17 3 3 4 3 3 2 2" xfId="27827" xr:uid="{00000000-0005-0000-0000-0000776C0000}"/>
    <cellStyle name="Normal 17 3 3 4 3 3 3" xfId="27828" xr:uid="{00000000-0005-0000-0000-0000786C0000}"/>
    <cellStyle name="Normal 17 3 3 4 3 4" xfId="27829" xr:uid="{00000000-0005-0000-0000-0000796C0000}"/>
    <cellStyle name="Normal 17 3 3 4 3 4 2" xfId="27830" xr:uid="{00000000-0005-0000-0000-00007A6C0000}"/>
    <cellStyle name="Normal 17 3 3 4 3 5" xfId="27831" xr:uid="{00000000-0005-0000-0000-00007B6C0000}"/>
    <cellStyle name="Normal 17 3 3 4 4" xfId="27832" xr:uid="{00000000-0005-0000-0000-00007C6C0000}"/>
    <cellStyle name="Normal 17 3 3 4 4 2" xfId="27833" xr:uid="{00000000-0005-0000-0000-00007D6C0000}"/>
    <cellStyle name="Normal 17 3 3 4 4 2 2" xfId="27834" xr:uid="{00000000-0005-0000-0000-00007E6C0000}"/>
    <cellStyle name="Normal 17 3 3 4 4 2 2 2" xfId="27835" xr:uid="{00000000-0005-0000-0000-00007F6C0000}"/>
    <cellStyle name="Normal 17 3 3 4 4 2 3" xfId="27836" xr:uid="{00000000-0005-0000-0000-0000806C0000}"/>
    <cellStyle name="Normal 17 3 3 4 4 3" xfId="27837" xr:uid="{00000000-0005-0000-0000-0000816C0000}"/>
    <cellStyle name="Normal 17 3 3 4 4 3 2" xfId="27838" xr:uid="{00000000-0005-0000-0000-0000826C0000}"/>
    <cellStyle name="Normal 17 3 3 4 4 4" xfId="27839" xr:uid="{00000000-0005-0000-0000-0000836C0000}"/>
    <cellStyle name="Normal 17 3 3 4 5" xfId="27840" xr:uid="{00000000-0005-0000-0000-0000846C0000}"/>
    <cellStyle name="Normal 17 3 3 4 5 2" xfId="27841" xr:uid="{00000000-0005-0000-0000-0000856C0000}"/>
    <cellStyle name="Normal 17 3 3 4 5 2 2" xfId="27842" xr:uid="{00000000-0005-0000-0000-0000866C0000}"/>
    <cellStyle name="Normal 17 3 3 4 5 3" xfId="27843" xr:uid="{00000000-0005-0000-0000-0000876C0000}"/>
    <cellStyle name="Normal 17 3 3 4 6" xfId="27844" xr:uid="{00000000-0005-0000-0000-0000886C0000}"/>
    <cellStyle name="Normal 17 3 3 4 6 2" xfId="27845" xr:uid="{00000000-0005-0000-0000-0000896C0000}"/>
    <cellStyle name="Normal 17 3 3 4 7" xfId="27846" xr:uid="{00000000-0005-0000-0000-00008A6C0000}"/>
    <cellStyle name="Normal 17 3 3 4 8" xfId="27847" xr:uid="{00000000-0005-0000-0000-00008B6C0000}"/>
    <cellStyle name="Normal 17 3 3 5" xfId="27848" xr:uid="{00000000-0005-0000-0000-00008C6C0000}"/>
    <cellStyle name="Normal 17 3 3 5 2" xfId="27849" xr:uid="{00000000-0005-0000-0000-00008D6C0000}"/>
    <cellStyle name="Normal 17 3 3 5 2 2" xfId="27850" xr:uid="{00000000-0005-0000-0000-00008E6C0000}"/>
    <cellStyle name="Normal 17 3 3 5 2 2 2" xfId="27851" xr:uid="{00000000-0005-0000-0000-00008F6C0000}"/>
    <cellStyle name="Normal 17 3 3 5 2 2 2 2" xfId="27852" xr:uid="{00000000-0005-0000-0000-0000906C0000}"/>
    <cellStyle name="Normal 17 3 3 5 2 2 2 2 2" xfId="27853" xr:uid="{00000000-0005-0000-0000-0000916C0000}"/>
    <cellStyle name="Normal 17 3 3 5 2 2 2 3" xfId="27854" xr:uid="{00000000-0005-0000-0000-0000926C0000}"/>
    <cellStyle name="Normal 17 3 3 5 2 2 3" xfId="27855" xr:uid="{00000000-0005-0000-0000-0000936C0000}"/>
    <cellStyle name="Normal 17 3 3 5 2 2 3 2" xfId="27856" xr:uid="{00000000-0005-0000-0000-0000946C0000}"/>
    <cellStyle name="Normal 17 3 3 5 2 2 4" xfId="27857" xr:uid="{00000000-0005-0000-0000-0000956C0000}"/>
    <cellStyle name="Normal 17 3 3 5 2 3" xfId="27858" xr:uid="{00000000-0005-0000-0000-0000966C0000}"/>
    <cellStyle name="Normal 17 3 3 5 2 3 2" xfId="27859" xr:uid="{00000000-0005-0000-0000-0000976C0000}"/>
    <cellStyle name="Normal 17 3 3 5 2 3 2 2" xfId="27860" xr:uid="{00000000-0005-0000-0000-0000986C0000}"/>
    <cellStyle name="Normal 17 3 3 5 2 3 3" xfId="27861" xr:uid="{00000000-0005-0000-0000-0000996C0000}"/>
    <cellStyle name="Normal 17 3 3 5 2 4" xfId="27862" xr:uid="{00000000-0005-0000-0000-00009A6C0000}"/>
    <cellStyle name="Normal 17 3 3 5 2 4 2" xfId="27863" xr:uid="{00000000-0005-0000-0000-00009B6C0000}"/>
    <cellStyle name="Normal 17 3 3 5 2 5" xfId="27864" xr:uid="{00000000-0005-0000-0000-00009C6C0000}"/>
    <cellStyle name="Normal 17 3 3 5 3" xfId="27865" xr:uid="{00000000-0005-0000-0000-00009D6C0000}"/>
    <cellStyle name="Normal 17 3 3 5 3 2" xfId="27866" xr:uid="{00000000-0005-0000-0000-00009E6C0000}"/>
    <cellStyle name="Normal 17 3 3 5 3 2 2" xfId="27867" xr:uid="{00000000-0005-0000-0000-00009F6C0000}"/>
    <cellStyle name="Normal 17 3 3 5 3 2 2 2" xfId="27868" xr:uid="{00000000-0005-0000-0000-0000A06C0000}"/>
    <cellStyle name="Normal 17 3 3 5 3 2 3" xfId="27869" xr:uid="{00000000-0005-0000-0000-0000A16C0000}"/>
    <cellStyle name="Normal 17 3 3 5 3 3" xfId="27870" xr:uid="{00000000-0005-0000-0000-0000A26C0000}"/>
    <cellStyle name="Normal 17 3 3 5 3 3 2" xfId="27871" xr:uid="{00000000-0005-0000-0000-0000A36C0000}"/>
    <cellStyle name="Normal 17 3 3 5 3 4" xfId="27872" xr:uid="{00000000-0005-0000-0000-0000A46C0000}"/>
    <cellStyle name="Normal 17 3 3 5 4" xfId="27873" xr:uid="{00000000-0005-0000-0000-0000A56C0000}"/>
    <cellStyle name="Normal 17 3 3 5 4 2" xfId="27874" xr:uid="{00000000-0005-0000-0000-0000A66C0000}"/>
    <cellStyle name="Normal 17 3 3 5 4 2 2" xfId="27875" xr:uid="{00000000-0005-0000-0000-0000A76C0000}"/>
    <cellStyle name="Normal 17 3 3 5 4 3" xfId="27876" xr:uid="{00000000-0005-0000-0000-0000A86C0000}"/>
    <cellStyle name="Normal 17 3 3 5 5" xfId="27877" xr:uid="{00000000-0005-0000-0000-0000A96C0000}"/>
    <cellStyle name="Normal 17 3 3 5 5 2" xfId="27878" xr:uid="{00000000-0005-0000-0000-0000AA6C0000}"/>
    <cellStyle name="Normal 17 3 3 5 6" xfId="27879" xr:uid="{00000000-0005-0000-0000-0000AB6C0000}"/>
    <cellStyle name="Normal 17 3 3 5 7" xfId="27880" xr:uid="{00000000-0005-0000-0000-0000AC6C0000}"/>
    <cellStyle name="Normal 17 3 3 6" xfId="27881" xr:uid="{00000000-0005-0000-0000-0000AD6C0000}"/>
    <cellStyle name="Normal 17 3 3 6 2" xfId="27882" xr:uid="{00000000-0005-0000-0000-0000AE6C0000}"/>
    <cellStyle name="Normal 17 3 3 6 2 2" xfId="27883" xr:uid="{00000000-0005-0000-0000-0000AF6C0000}"/>
    <cellStyle name="Normal 17 3 3 6 2 2 2" xfId="27884" xr:uid="{00000000-0005-0000-0000-0000B06C0000}"/>
    <cellStyle name="Normal 17 3 3 6 2 2 2 2" xfId="27885" xr:uid="{00000000-0005-0000-0000-0000B16C0000}"/>
    <cellStyle name="Normal 17 3 3 6 2 2 3" xfId="27886" xr:uid="{00000000-0005-0000-0000-0000B26C0000}"/>
    <cellStyle name="Normal 17 3 3 6 2 3" xfId="27887" xr:uid="{00000000-0005-0000-0000-0000B36C0000}"/>
    <cellStyle name="Normal 17 3 3 6 2 3 2" xfId="27888" xr:uid="{00000000-0005-0000-0000-0000B46C0000}"/>
    <cellStyle name="Normal 17 3 3 6 2 4" xfId="27889" xr:uid="{00000000-0005-0000-0000-0000B56C0000}"/>
    <cellStyle name="Normal 17 3 3 6 3" xfId="27890" xr:uid="{00000000-0005-0000-0000-0000B66C0000}"/>
    <cellStyle name="Normal 17 3 3 6 3 2" xfId="27891" xr:uid="{00000000-0005-0000-0000-0000B76C0000}"/>
    <cellStyle name="Normal 17 3 3 6 3 2 2" xfId="27892" xr:uid="{00000000-0005-0000-0000-0000B86C0000}"/>
    <cellStyle name="Normal 17 3 3 6 3 3" xfId="27893" xr:uid="{00000000-0005-0000-0000-0000B96C0000}"/>
    <cellStyle name="Normal 17 3 3 6 4" xfId="27894" xr:uid="{00000000-0005-0000-0000-0000BA6C0000}"/>
    <cellStyle name="Normal 17 3 3 6 4 2" xfId="27895" xr:uid="{00000000-0005-0000-0000-0000BB6C0000}"/>
    <cellStyle name="Normal 17 3 3 6 5" xfId="27896" xr:uid="{00000000-0005-0000-0000-0000BC6C0000}"/>
    <cellStyle name="Normal 17 3 3 7" xfId="27897" xr:uid="{00000000-0005-0000-0000-0000BD6C0000}"/>
    <cellStyle name="Normal 17 3 3 7 2" xfId="27898" xr:uid="{00000000-0005-0000-0000-0000BE6C0000}"/>
    <cellStyle name="Normal 17 3 3 7 2 2" xfId="27899" xr:uid="{00000000-0005-0000-0000-0000BF6C0000}"/>
    <cellStyle name="Normal 17 3 3 7 2 2 2" xfId="27900" xr:uid="{00000000-0005-0000-0000-0000C06C0000}"/>
    <cellStyle name="Normal 17 3 3 7 2 3" xfId="27901" xr:uid="{00000000-0005-0000-0000-0000C16C0000}"/>
    <cellStyle name="Normal 17 3 3 7 3" xfId="27902" xr:uid="{00000000-0005-0000-0000-0000C26C0000}"/>
    <cellStyle name="Normal 17 3 3 7 3 2" xfId="27903" xr:uid="{00000000-0005-0000-0000-0000C36C0000}"/>
    <cellStyle name="Normal 17 3 3 7 4" xfId="27904" xr:uid="{00000000-0005-0000-0000-0000C46C0000}"/>
    <cellStyle name="Normal 17 3 3 8" xfId="27905" xr:uid="{00000000-0005-0000-0000-0000C56C0000}"/>
    <cellStyle name="Normal 17 3 3 8 2" xfId="27906" xr:uid="{00000000-0005-0000-0000-0000C66C0000}"/>
    <cellStyle name="Normal 17 3 3 8 2 2" xfId="27907" xr:uid="{00000000-0005-0000-0000-0000C76C0000}"/>
    <cellStyle name="Normal 17 3 3 8 3" xfId="27908" xr:uid="{00000000-0005-0000-0000-0000C86C0000}"/>
    <cellStyle name="Normal 17 3 3 9" xfId="27909" xr:uid="{00000000-0005-0000-0000-0000C96C0000}"/>
    <cellStyle name="Normal 17 3 3 9 2" xfId="27910" xr:uid="{00000000-0005-0000-0000-0000CA6C0000}"/>
    <cellStyle name="Normal 17 3 4" xfId="27911" xr:uid="{00000000-0005-0000-0000-0000CB6C0000}"/>
    <cellStyle name="Normal 17 3 4 10" xfId="27912" xr:uid="{00000000-0005-0000-0000-0000CC6C0000}"/>
    <cellStyle name="Normal 17 3 4 2" xfId="27913" xr:uid="{00000000-0005-0000-0000-0000CD6C0000}"/>
    <cellStyle name="Normal 17 3 4 2 2" xfId="27914" xr:uid="{00000000-0005-0000-0000-0000CE6C0000}"/>
    <cellStyle name="Normal 17 3 4 2 2 2" xfId="27915" xr:uid="{00000000-0005-0000-0000-0000CF6C0000}"/>
    <cellStyle name="Normal 17 3 4 2 2 2 2" xfId="27916" xr:uid="{00000000-0005-0000-0000-0000D06C0000}"/>
    <cellStyle name="Normal 17 3 4 2 2 2 2 2" xfId="27917" xr:uid="{00000000-0005-0000-0000-0000D16C0000}"/>
    <cellStyle name="Normal 17 3 4 2 2 2 2 2 2" xfId="27918" xr:uid="{00000000-0005-0000-0000-0000D26C0000}"/>
    <cellStyle name="Normal 17 3 4 2 2 2 2 2 2 2" xfId="27919" xr:uid="{00000000-0005-0000-0000-0000D36C0000}"/>
    <cellStyle name="Normal 17 3 4 2 2 2 2 2 2 2 2" xfId="27920" xr:uid="{00000000-0005-0000-0000-0000D46C0000}"/>
    <cellStyle name="Normal 17 3 4 2 2 2 2 2 2 3" xfId="27921" xr:uid="{00000000-0005-0000-0000-0000D56C0000}"/>
    <cellStyle name="Normal 17 3 4 2 2 2 2 2 3" xfId="27922" xr:uid="{00000000-0005-0000-0000-0000D66C0000}"/>
    <cellStyle name="Normal 17 3 4 2 2 2 2 2 3 2" xfId="27923" xr:uid="{00000000-0005-0000-0000-0000D76C0000}"/>
    <cellStyle name="Normal 17 3 4 2 2 2 2 2 4" xfId="27924" xr:uid="{00000000-0005-0000-0000-0000D86C0000}"/>
    <cellStyle name="Normal 17 3 4 2 2 2 2 3" xfId="27925" xr:uid="{00000000-0005-0000-0000-0000D96C0000}"/>
    <cellStyle name="Normal 17 3 4 2 2 2 2 3 2" xfId="27926" xr:uid="{00000000-0005-0000-0000-0000DA6C0000}"/>
    <cellStyle name="Normal 17 3 4 2 2 2 2 3 2 2" xfId="27927" xr:uid="{00000000-0005-0000-0000-0000DB6C0000}"/>
    <cellStyle name="Normal 17 3 4 2 2 2 2 3 3" xfId="27928" xr:uid="{00000000-0005-0000-0000-0000DC6C0000}"/>
    <cellStyle name="Normal 17 3 4 2 2 2 2 4" xfId="27929" xr:uid="{00000000-0005-0000-0000-0000DD6C0000}"/>
    <cellStyle name="Normal 17 3 4 2 2 2 2 4 2" xfId="27930" xr:uid="{00000000-0005-0000-0000-0000DE6C0000}"/>
    <cellStyle name="Normal 17 3 4 2 2 2 2 5" xfId="27931" xr:uid="{00000000-0005-0000-0000-0000DF6C0000}"/>
    <cellStyle name="Normal 17 3 4 2 2 2 3" xfId="27932" xr:uid="{00000000-0005-0000-0000-0000E06C0000}"/>
    <cellStyle name="Normal 17 3 4 2 2 2 3 2" xfId="27933" xr:uid="{00000000-0005-0000-0000-0000E16C0000}"/>
    <cellStyle name="Normal 17 3 4 2 2 2 3 2 2" xfId="27934" xr:uid="{00000000-0005-0000-0000-0000E26C0000}"/>
    <cellStyle name="Normal 17 3 4 2 2 2 3 2 2 2" xfId="27935" xr:uid="{00000000-0005-0000-0000-0000E36C0000}"/>
    <cellStyle name="Normal 17 3 4 2 2 2 3 2 3" xfId="27936" xr:uid="{00000000-0005-0000-0000-0000E46C0000}"/>
    <cellStyle name="Normal 17 3 4 2 2 2 3 3" xfId="27937" xr:uid="{00000000-0005-0000-0000-0000E56C0000}"/>
    <cellStyle name="Normal 17 3 4 2 2 2 3 3 2" xfId="27938" xr:uid="{00000000-0005-0000-0000-0000E66C0000}"/>
    <cellStyle name="Normal 17 3 4 2 2 2 3 4" xfId="27939" xr:uid="{00000000-0005-0000-0000-0000E76C0000}"/>
    <cellStyle name="Normal 17 3 4 2 2 2 4" xfId="27940" xr:uid="{00000000-0005-0000-0000-0000E86C0000}"/>
    <cellStyle name="Normal 17 3 4 2 2 2 4 2" xfId="27941" xr:uid="{00000000-0005-0000-0000-0000E96C0000}"/>
    <cellStyle name="Normal 17 3 4 2 2 2 4 2 2" xfId="27942" xr:uid="{00000000-0005-0000-0000-0000EA6C0000}"/>
    <cellStyle name="Normal 17 3 4 2 2 2 4 3" xfId="27943" xr:uid="{00000000-0005-0000-0000-0000EB6C0000}"/>
    <cellStyle name="Normal 17 3 4 2 2 2 5" xfId="27944" xr:uid="{00000000-0005-0000-0000-0000EC6C0000}"/>
    <cellStyle name="Normal 17 3 4 2 2 2 5 2" xfId="27945" xr:uid="{00000000-0005-0000-0000-0000ED6C0000}"/>
    <cellStyle name="Normal 17 3 4 2 2 2 6" xfId="27946" xr:uid="{00000000-0005-0000-0000-0000EE6C0000}"/>
    <cellStyle name="Normal 17 3 4 2 2 2 7" xfId="27947" xr:uid="{00000000-0005-0000-0000-0000EF6C0000}"/>
    <cellStyle name="Normal 17 3 4 2 2 3" xfId="27948" xr:uid="{00000000-0005-0000-0000-0000F06C0000}"/>
    <cellStyle name="Normal 17 3 4 2 2 3 2" xfId="27949" xr:uid="{00000000-0005-0000-0000-0000F16C0000}"/>
    <cellStyle name="Normal 17 3 4 2 2 3 2 2" xfId="27950" xr:uid="{00000000-0005-0000-0000-0000F26C0000}"/>
    <cellStyle name="Normal 17 3 4 2 2 3 2 2 2" xfId="27951" xr:uid="{00000000-0005-0000-0000-0000F36C0000}"/>
    <cellStyle name="Normal 17 3 4 2 2 3 2 2 2 2" xfId="27952" xr:uid="{00000000-0005-0000-0000-0000F46C0000}"/>
    <cellStyle name="Normal 17 3 4 2 2 3 2 2 3" xfId="27953" xr:uid="{00000000-0005-0000-0000-0000F56C0000}"/>
    <cellStyle name="Normal 17 3 4 2 2 3 2 3" xfId="27954" xr:uid="{00000000-0005-0000-0000-0000F66C0000}"/>
    <cellStyle name="Normal 17 3 4 2 2 3 2 3 2" xfId="27955" xr:uid="{00000000-0005-0000-0000-0000F76C0000}"/>
    <cellStyle name="Normal 17 3 4 2 2 3 2 4" xfId="27956" xr:uid="{00000000-0005-0000-0000-0000F86C0000}"/>
    <cellStyle name="Normal 17 3 4 2 2 3 3" xfId="27957" xr:uid="{00000000-0005-0000-0000-0000F96C0000}"/>
    <cellStyle name="Normal 17 3 4 2 2 3 3 2" xfId="27958" xr:uid="{00000000-0005-0000-0000-0000FA6C0000}"/>
    <cellStyle name="Normal 17 3 4 2 2 3 3 2 2" xfId="27959" xr:uid="{00000000-0005-0000-0000-0000FB6C0000}"/>
    <cellStyle name="Normal 17 3 4 2 2 3 3 3" xfId="27960" xr:uid="{00000000-0005-0000-0000-0000FC6C0000}"/>
    <cellStyle name="Normal 17 3 4 2 2 3 4" xfId="27961" xr:uid="{00000000-0005-0000-0000-0000FD6C0000}"/>
    <cellStyle name="Normal 17 3 4 2 2 3 4 2" xfId="27962" xr:uid="{00000000-0005-0000-0000-0000FE6C0000}"/>
    <cellStyle name="Normal 17 3 4 2 2 3 5" xfId="27963" xr:uid="{00000000-0005-0000-0000-0000FF6C0000}"/>
    <cellStyle name="Normal 17 3 4 2 2 4" xfId="27964" xr:uid="{00000000-0005-0000-0000-0000006D0000}"/>
    <cellStyle name="Normal 17 3 4 2 2 4 2" xfId="27965" xr:uid="{00000000-0005-0000-0000-0000016D0000}"/>
    <cellStyle name="Normal 17 3 4 2 2 4 2 2" xfId="27966" xr:uid="{00000000-0005-0000-0000-0000026D0000}"/>
    <cellStyle name="Normal 17 3 4 2 2 4 2 2 2" xfId="27967" xr:uid="{00000000-0005-0000-0000-0000036D0000}"/>
    <cellStyle name="Normal 17 3 4 2 2 4 2 3" xfId="27968" xr:uid="{00000000-0005-0000-0000-0000046D0000}"/>
    <cellStyle name="Normal 17 3 4 2 2 4 3" xfId="27969" xr:uid="{00000000-0005-0000-0000-0000056D0000}"/>
    <cellStyle name="Normal 17 3 4 2 2 4 3 2" xfId="27970" xr:uid="{00000000-0005-0000-0000-0000066D0000}"/>
    <cellStyle name="Normal 17 3 4 2 2 4 4" xfId="27971" xr:uid="{00000000-0005-0000-0000-0000076D0000}"/>
    <cellStyle name="Normal 17 3 4 2 2 5" xfId="27972" xr:uid="{00000000-0005-0000-0000-0000086D0000}"/>
    <cellStyle name="Normal 17 3 4 2 2 5 2" xfId="27973" xr:uid="{00000000-0005-0000-0000-0000096D0000}"/>
    <cellStyle name="Normal 17 3 4 2 2 5 2 2" xfId="27974" xr:uid="{00000000-0005-0000-0000-00000A6D0000}"/>
    <cellStyle name="Normal 17 3 4 2 2 5 3" xfId="27975" xr:uid="{00000000-0005-0000-0000-00000B6D0000}"/>
    <cellStyle name="Normal 17 3 4 2 2 6" xfId="27976" xr:uid="{00000000-0005-0000-0000-00000C6D0000}"/>
    <cellStyle name="Normal 17 3 4 2 2 6 2" xfId="27977" xr:uid="{00000000-0005-0000-0000-00000D6D0000}"/>
    <cellStyle name="Normal 17 3 4 2 2 7" xfId="27978" xr:uid="{00000000-0005-0000-0000-00000E6D0000}"/>
    <cellStyle name="Normal 17 3 4 2 2 8" xfId="27979" xr:uid="{00000000-0005-0000-0000-00000F6D0000}"/>
    <cellStyle name="Normal 17 3 4 2 3" xfId="27980" xr:uid="{00000000-0005-0000-0000-0000106D0000}"/>
    <cellStyle name="Normal 17 3 4 2 3 2" xfId="27981" xr:uid="{00000000-0005-0000-0000-0000116D0000}"/>
    <cellStyle name="Normal 17 3 4 2 3 2 2" xfId="27982" xr:uid="{00000000-0005-0000-0000-0000126D0000}"/>
    <cellStyle name="Normal 17 3 4 2 3 2 2 2" xfId="27983" xr:uid="{00000000-0005-0000-0000-0000136D0000}"/>
    <cellStyle name="Normal 17 3 4 2 3 2 2 2 2" xfId="27984" xr:uid="{00000000-0005-0000-0000-0000146D0000}"/>
    <cellStyle name="Normal 17 3 4 2 3 2 2 2 2 2" xfId="27985" xr:uid="{00000000-0005-0000-0000-0000156D0000}"/>
    <cellStyle name="Normal 17 3 4 2 3 2 2 2 3" xfId="27986" xr:uid="{00000000-0005-0000-0000-0000166D0000}"/>
    <cellStyle name="Normal 17 3 4 2 3 2 2 3" xfId="27987" xr:uid="{00000000-0005-0000-0000-0000176D0000}"/>
    <cellStyle name="Normal 17 3 4 2 3 2 2 3 2" xfId="27988" xr:uid="{00000000-0005-0000-0000-0000186D0000}"/>
    <cellStyle name="Normal 17 3 4 2 3 2 2 4" xfId="27989" xr:uid="{00000000-0005-0000-0000-0000196D0000}"/>
    <cellStyle name="Normal 17 3 4 2 3 2 3" xfId="27990" xr:uid="{00000000-0005-0000-0000-00001A6D0000}"/>
    <cellStyle name="Normal 17 3 4 2 3 2 3 2" xfId="27991" xr:uid="{00000000-0005-0000-0000-00001B6D0000}"/>
    <cellStyle name="Normal 17 3 4 2 3 2 3 2 2" xfId="27992" xr:uid="{00000000-0005-0000-0000-00001C6D0000}"/>
    <cellStyle name="Normal 17 3 4 2 3 2 3 3" xfId="27993" xr:uid="{00000000-0005-0000-0000-00001D6D0000}"/>
    <cellStyle name="Normal 17 3 4 2 3 2 4" xfId="27994" xr:uid="{00000000-0005-0000-0000-00001E6D0000}"/>
    <cellStyle name="Normal 17 3 4 2 3 2 4 2" xfId="27995" xr:uid="{00000000-0005-0000-0000-00001F6D0000}"/>
    <cellStyle name="Normal 17 3 4 2 3 2 5" xfId="27996" xr:uid="{00000000-0005-0000-0000-0000206D0000}"/>
    <cellStyle name="Normal 17 3 4 2 3 3" xfId="27997" xr:uid="{00000000-0005-0000-0000-0000216D0000}"/>
    <cellStyle name="Normal 17 3 4 2 3 3 2" xfId="27998" xr:uid="{00000000-0005-0000-0000-0000226D0000}"/>
    <cellStyle name="Normal 17 3 4 2 3 3 2 2" xfId="27999" xr:uid="{00000000-0005-0000-0000-0000236D0000}"/>
    <cellStyle name="Normal 17 3 4 2 3 3 2 2 2" xfId="28000" xr:uid="{00000000-0005-0000-0000-0000246D0000}"/>
    <cellStyle name="Normal 17 3 4 2 3 3 2 3" xfId="28001" xr:uid="{00000000-0005-0000-0000-0000256D0000}"/>
    <cellStyle name="Normal 17 3 4 2 3 3 3" xfId="28002" xr:uid="{00000000-0005-0000-0000-0000266D0000}"/>
    <cellStyle name="Normal 17 3 4 2 3 3 3 2" xfId="28003" xr:uid="{00000000-0005-0000-0000-0000276D0000}"/>
    <cellStyle name="Normal 17 3 4 2 3 3 4" xfId="28004" xr:uid="{00000000-0005-0000-0000-0000286D0000}"/>
    <cellStyle name="Normal 17 3 4 2 3 4" xfId="28005" xr:uid="{00000000-0005-0000-0000-0000296D0000}"/>
    <cellStyle name="Normal 17 3 4 2 3 4 2" xfId="28006" xr:uid="{00000000-0005-0000-0000-00002A6D0000}"/>
    <cellStyle name="Normal 17 3 4 2 3 4 2 2" xfId="28007" xr:uid="{00000000-0005-0000-0000-00002B6D0000}"/>
    <cellStyle name="Normal 17 3 4 2 3 4 3" xfId="28008" xr:uid="{00000000-0005-0000-0000-00002C6D0000}"/>
    <cellStyle name="Normal 17 3 4 2 3 5" xfId="28009" xr:uid="{00000000-0005-0000-0000-00002D6D0000}"/>
    <cellStyle name="Normal 17 3 4 2 3 5 2" xfId="28010" xr:uid="{00000000-0005-0000-0000-00002E6D0000}"/>
    <cellStyle name="Normal 17 3 4 2 3 6" xfId="28011" xr:uid="{00000000-0005-0000-0000-00002F6D0000}"/>
    <cellStyle name="Normal 17 3 4 2 3 7" xfId="28012" xr:uid="{00000000-0005-0000-0000-0000306D0000}"/>
    <cellStyle name="Normal 17 3 4 2 4" xfId="28013" xr:uid="{00000000-0005-0000-0000-0000316D0000}"/>
    <cellStyle name="Normal 17 3 4 2 4 2" xfId="28014" xr:uid="{00000000-0005-0000-0000-0000326D0000}"/>
    <cellStyle name="Normal 17 3 4 2 4 2 2" xfId="28015" xr:uid="{00000000-0005-0000-0000-0000336D0000}"/>
    <cellStyle name="Normal 17 3 4 2 4 2 2 2" xfId="28016" xr:uid="{00000000-0005-0000-0000-0000346D0000}"/>
    <cellStyle name="Normal 17 3 4 2 4 2 2 2 2" xfId="28017" xr:uid="{00000000-0005-0000-0000-0000356D0000}"/>
    <cellStyle name="Normal 17 3 4 2 4 2 2 3" xfId="28018" xr:uid="{00000000-0005-0000-0000-0000366D0000}"/>
    <cellStyle name="Normal 17 3 4 2 4 2 3" xfId="28019" xr:uid="{00000000-0005-0000-0000-0000376D0000}"/>
    <cellStyle name="Normal 17 3 4 2 4 2 3 2" xfId="28020" xr:uid="{00000000-0005-0000-0000-0000386D0000}"/>
    <cellStyle name="Normal 17 3 4 2 4 2 4" xfId="28021" xr:uid="{00000000-0005-0000-0000-0000396D0000}"/>
    <cellStyle name="Normal 17 3 4 2 4 3" xfId="28022" xr:uid="{00000000-0005-0000-0000-00003A6D0000}"/>
    <cellStyle name="Normal 17 3 4 2 4 3 2" xfId="28023" xr:uid="{00000000-0005-0000-0000-00003B6D0000}"/>
    <cellStyle name="Normal 17 3 4 2 4 3 2 2" xfId="28024" xr:uid="{00000000-0005-0000-0000-00003C6D0000}"/>
    <cellStyle name="Normal 17 3 4 2 4 3 3" xfId="28025" xr:uid="{00000000-0005-0000-0000-00003D6D0000}"/>
    <cellStyle name="Normal 17 3 4 2 4 4" xfId="28026" xr:uid="{00000000-0005-0000-0000-00003E6D0000}"/>
    <cellStyle name="Normal 17 3 4 2 4 4 2" xfId="28027" xr:uid="{00000000-0005-0000-0000-00003F6D0000}"/>
    <cellStyle name="Normal 17 3 4 2 4 5" xfId="28028" xr:uid="{00000000-0005-0000-0000-0000406D0000}"/>
    <cellStyle name="Normal 17 3 4 2 5" xfId="28029" xr:uid="{00000000-0005-0000-0000-0000416D0000}"/>
    <cellStyle name="Normal 17 3 4 2 5 2" xfId="28030" xr:uid="{00000000-0005-0000-0000-0000426D0000}"/>
    <cellStyle name="Normal 17 3 4 2 5 2 2" xfId="28031" xr:uid="{00000000-0005-0000-0000-0000436D0000}"/>
    <cellStyle name="Normal 17 3 4 2 5 2 2 2" xfId="28032" xr:uid="{00000000-0005-0000-0000-0000446D0000}"/>
    <cellStyle name="Normal 17 3 4 2 5 2 3" xfId="28033" xr:uid="{00000000-0005-0000-0000-0000456D0000}"/>
    <cellStyle name="Normal 17 3 4 2 5 3" xfId="28034" xr:uid="{00000000-0005-0000-0000-0000466D0000}"/>
    <cellStyle name="Normal 17 3 4 2 5 3 2" xfId="28035" xr:uid="{00000000-0005-0000-0000-0000476D0000}"/>
    <cellStyle name="Normal 17 3 4 2 5 4" xfId="28036" xr:uid="{00000000-0005-0000-0000-0000486D0000}"/>
    <cellStyle name="Normal 17 3 4 2 6" xfId="28037" xr:uid="{00000000-0005-0000-0000-0000496D0000}"/>
    <cellStyle name="Normal 17 3 4 2 6 2" xfId="28038" xr:uid="{00000000-0005-0000-0000-00004A6D0000}"/>
    <cellStyle name="Normal 17 3 4 2 6 2 2" xfId="28039" xr:uid="{00000000-0005-0000-0000-00004B6D0000}"/>
    <cellStyle name="Normal 17 3 4 2 6 3" xfId="28040" xr:uid="{00000000-0005-0000-0000-00004C6D0000}"/>
    <cellStyle name="Normal 17 3 4 2 7" xfId="28041" xr:uid="{00000000-0005-0000-0000-00004D6D0000}"/>
    <cellStyle name="Normal 17 3 4 2 7 2" xfId="28042" xr:uid="{00000000-0005-0000-0000-00004E6D0000}"/>
    <cellStyle name="Normal 17 3 4 2 8" xfId="28043" xr:uid="{00000000-0005-0000-0000-00004F6D0000}"/>
    <cellStyle name="Normal 17 3 4 2 9" xfId="28044" xr:uid="{00000000-0005-0000-0000-0000506D0000}"/>
    <cellStyle name="Normal 17 3 4 3" xfId="28045" xr:uid="{00000000-0005-0000-0000-0000516D0000}"/>
    <cellStyle name="Normal 17 3 4 3 2" xfId="28046" xr:uid="{00000000-0005-0000-0000-0000526D0000}"/>
    <cellStyle name="Normal 17 3 4 3 2 2" xfId="28047" xr:uid="{00000000-0005-0000-0000-0000536D0000}"/>
    <cellStyle name="Normal 17 3 4 3 2 2 2" xfId="28048" xr:uid="{00000000-0005-0000-0000-0000546D0000}"/>
    <cellStyle name="Normal 17 3 4 3 2 2 2 2" xfId="28049" xr:uid="{00000000-0005-0000-0000-0000556D0000}"/>
    <cellStyle name="Normal 17 3 4 3 2 2 2 2 2" xfId="28050" xr:uid="{00000000-0005-0000-0000-0000566D0000}"/>
    <cellStyle name="Normal 17 3 4 3 2 2 2 2 2 2" xfId="28051" xr:uid="{00000000-0005-0000-0000-0000576D0000}"/>
    <cellStyle name="Normal 17 3 4 3 2 2 2 2 3" xfId="28052" xr:uid="{00000000-0005-0000-0000-0000586D0000}"/>
    <cellStyle name="Normal 17 3 4 3 2 2 2 3" xfId="28053" xr:uid="{00000000-0005-0000-0000-0000596D0000}"/>
    <cellStyle name="Normal 17 3 4 3 2 2 2 3 2" xfId="28054" xr:uid="{00000000-0005-0000-0000-00005A6D0000}"/>
    <cellStyle name="Normal 17 3 4 3 2 2 2 4" xfId="28055" xr:uid="{00000000-0005-0000-0000-00005B6D0000}"/>
    <cellStyle name="Normal 17 3 4 3 2 2 3" xfId="28056" xr:uid="{00000000-0005-0000-0000-00005C6D0000}"/>
    <cellStyle name="Normal 17 3 4 3 2 2 3 2" xfId="28057" xr:uid="{00000000-0005-0000-0000-00005D6D0000}"/>
    <cellStyle name="Normal 17 3 4 3 2 2 3 2 2" xfId="28058" xr:uid="{00000000-0005-0000-0000-00005E6D0000}"/>
    <cellStyle name="Normal 17 3 4 3 2 2 3 3" xfId="28059" xr:uid="{00000000-0005-0000-0000-00005F6D0000}"/>
    <cellStyle name="Normal 17 3 4 3 2 2 4" xfId="28060" xr:uid="{00000000-0005-0000-0000-0000606D0000}"/>
    <cellStyle name="Normal 17 3 4 3 2 2 4 2" xfId="28061" xr:uid="{00000000-0005-0000-0000-0000616D0000}"/>
    <cellStyle name="Normal 17 3 4 3 2 2 5" xfId="28062" xr:uid="{00000000-0005-0000-0000-0000626D0000}"/>
    <cellStyle name="Normal 17 3 4 3 2 3" xfId="28063" xr:uid="{00000000-0005-0000-0000-0000636D0000}"/>
    <cellStyle name="Normal 17 3 4 3 2 3 2" xfId="28064" xr:uid="{00000000-0005-0000-0000-0000646D0000}"/>
    <cellStyle name="Normal 17 3 4 3 2 3 2 2" xfId="28065" xr:uid="{00000000-0005-0000-0000-0000656D0000}"/>
    <cellStyle name="Normal 17 3 4 3 2 3 2 2 2" xfId="28066" xr:uid="{00000000-0005-0000-0000-0000666D0000}"/>
    <cellStyle name="Normal 17 3 4 3 2 3 2 3" xfId="28067" xr:uid="{00000000-0005-0000-0000-0000676D0000}"/>
    <cellStyle name="Normal 17 3 4 3 2 3 3" xfId="28068" xr:uid="{00000000-0005-0000-0000-0000686D0000}"/>
    <cellStyle name="Normal 17 3 4 3 2 3 3 2" xfId="28069" xr:uid="{00000000-0005-0000-0000-0000696D0000}"/>
    <cellStyle name="Normal 17 3 4 3 2 3 4" xfId="28070" xr:uid="{00000000-0005-0000-0000-00006A6D0000}"/>
    <cellStyle name="Normal 17 3 4 3 2 4" xfId="28071" xr:uid="{00000000-0005-0000-0000-00006B6D0000}"/>
    <cellStyle name="Normal 17 3 4 3 2 4 2" xfId="28072" xr:uid="{00000000-0005-0000-0000-00006C6D0000}"/>
    <cellStyle name="Normal 17 3 4 3 2 4 2 2" xfId="28073" xr:uid="{00000000-0005-0000-0000-00006D6D0000}"/>
    <cellStyle name="Normal 17 3 4 3 2 4 3" xfId="28074" xr:uid="{00000000-0005-0000-0000-00006E6D0000}"/>
    <cellStyle name="Normal 17 3 4 3 2 5" xfId="28075" xr:uid="{00000000-0005-0000-0000-00006F6D0000}"/>
    <cellStyle name="Normal 17 3 4 3 2 5 2" xfId="28076" xr:uid="{00000000-0005-0000-0000-0000706D0000}"/>
    <cellStyle name="Normal 17 3 4 3 2 6" xfId="28077" xr:uid="{00000000-0005-0000-0000-0000716D0000}"/>
    <cellStyle name="Normal 17 3 4 3 2 7" xfId="28078" xr:uid="{00000000-0005-0000-0000-0000726D0000}"/>
    <cellStyle name="Normal 17 3 4 3 3" xfId="28079" xr:uid="{00000000-0005-0000-0000-0000736D0000}"/>
    <cellStyle name="Normal 17 3 4 3 3 2" xfId="28080" xr:uid="{00000000-0005-0000-0000-0000746D0000}"/>
    <cellStyle name="Normal 17 3 4 3 3 2 2" xfId="28081" xr:uid="{00000000-0005-0000-0000-0000756D0000}"/>
    <cellStyle name="Normal 17 3 4 3 3 2 2 2" xfId="28082" xr:uid="{00000000-0005-0000-0000-0000766D0000}"/>
    <cellStyle name="Normal 17 3 4 3 3 2 2 2 2" xfId="28083" xr:uid="{00000000-0005-0000-0000-0000776D0000}"/>
    <cellStyle name="Normal 17 3 4 3 3 2 2 3" xfId="28084" xr:uid="{00000000-0005-0000-0000-0000786D0000}"/>
    <cellStyle name="Normal 17 3 4 3 3 2 3" xfId="28085" xr:uid="{00000000-0005-0000-0000-0000796D0000}"/>
    <cellStyle name="Normal 17 3 4 3 3 2 3 2" xfId="28086" xr:uid="{00000000-0005-0000-0000-00007A6D0000}"/>
    <cellStyle name="Normal 17 3 4 3 3 2 4" xfId="28087" xr:uid="{00000000-0005-0000-0000-00007B6D0000}"/>
    <cellStyle name="Normal 17 3 4 3 3 3" xfId="28088" xr:uid="{00000000-0005-0000-0000-00007C6D0000}"/>
    <cellStyle name="Normal 17 3 4 3 3 3 2" xfId="28089" xr:uid="{00000000-0005-0000-0000-00007D6D0000}"/>
    <cellStyle name="Normal 17 3 4 3 3 3 2 2" xfId="28090" xr:uid="{00000000-0005-0000-0000-00007E6D0000}"/>
    <cellStyle name="Normal 17 3 4 3 3 3 3" xfId="28091" xr:uid="{00000000-0005-0000-0000-00007F6D0000}"/>
    <cellStyle name="Normal 17 3 4 3 3 4" xfId="28092" xr:uid="{00000000-0005-0000-0000-0000806D0000}"/>
    <cellStyle name="Normal 17 3 4 3 3 4 2" xfId="28093" xr:uid="{00000000-0005-0000-0000-0000816D0000}"/>
    <cellStyle name="Normal 17 3 4 3 3 5" xfId="28094" xr:uid="{00000000-0005-0000-0000-0000826D0000}"/>
    <cellStyle name="Normal 17 3 4 3 4" xfId="28095" xr:uid="{00000000-0005-0000-0000-0000836D0000}"/>
    <cellStyle name="Normal 17 3 4 3 4 2" xfId="28096" xr:uid="{00000000-0005-0000-0000-0000846D0000}"/>
    <cellStyle name="Normal 17 3 4 3 4 2 2" xfId="28097" xr:uid="{00000000-0005-0000-0000-0000856D0000}"/>
    <cellStyle name="Normal 17 3 4 3 4 2 2 2" xfId="28098" xr:uid="{00000000-0005-0000-0000-0000866D0000}"/>
    <cellStyle name="Normal 17 3 4 3 4 2 3" xfId="28099" xr:uid="{00000000-0005-0000-0000-0000876D0000}"/>
    <cellStyle name="Normal 17 3 4 3 4 3" xfId="28100" xr:uid="{00000000-0005-0000-0000-0000886D0000}"/>
    <cellStyle name="Normal 17 3 4 3 4 3 2" xfId="28101" xr:uid="{00000000-0005-0000-0000-0000896D0000}"/>
    <cellStyle name="Normal 17 3 4 3 4 4" xfId="28102" xr:uid="{00000000-0005-0000-0000-00008A6D0000}"/>
    <cellStyle name="Normal 17 3 4 3 5" xfId="28103" xr:uid="{00000000-0005-0000-0000-00008B6D0000}"/>
    <cellStyle name="Normal 17 3 4 3 5 2" xfId="28104" xr:uid="{00000000-0005-0000-0000-00008C6D0000}"/>
    <cellStyle name="Normal 17 3 4 3 5 2 2" xfId="28105" xr:uid="{00000000-0005-0000-0000-00008D6D0000}"/>
    <cellStyle name="Normal 17 3 4 3 5 3" xfId="28106" xr:uid="{00000000-0005-0000-0000-00008E6D0000}"/>
    <cellStyle name="Normal 17 3 4 3 6" xfId="28107" xr:uid="{00000000-0005-0000-0000-00008F6D0000}"/>
    <cellStyle name="Normal 17 3 4 3 6 2" xfId="28108" xr:uid="{00000000-0005-0000-0000-0000906D0000}"/>
    <cellStyle name="Normal 17 3 4 3 7" xfId="28109" xr:uid="{00000000-0005-0000-0000-0000916D0000}"/>
    <cellStyle name="Normal 17 3 4 3 8" xfId="28110" xr:uid="{00000000-0005-0000-0000-0000926D0000}"/>
    <cellStyle name="Normal 17 3 4 4" xfId="28111" xr:uid="{00000000-0005-0000-0000-0000936D0000}"/>
    <cellStyle name="Normal 17 3 4 4 2" xfId="28112" xr:uid="{00000000-0005-0000-0000-0000946D0000}"/>
    <cellStyle name="Normal 17 3 4 4 2 2" xfId="28113" xr:uid="{00000000-0005-0000-0000-0000956D0000}"/>
    <cellStyle name="Normal 17 3 4 4 2 2 2" xfId="28114" xr:uid="{00000000-0005-0000-0000-0000966D0000}"/>
    <cellStyle name="Normal 17 3 4 4 2 2 2 2" xfId="28115" xr:uid="{00000000-0005-0000-0000-0000976D0000}"/>
    <cellStyle name="Normal 17 3 4 4 2 2 2 2 2" xfId="28116" xr:uid="{00000000-0005-0000-0000-0000986D0000}"/>
    <cellStyle name="Normal 17 3 4 4 2 2 2 3" xfId="28117" xr:uid="{00000000-0005-0000-0000-0000996D0000}"/>
    <cellStyle name="Normal 17 3 4 4 2 2 3" xfId="28118" xr:uid="{00000000-0005-0000-0000-00009A6D0000}"/>
    <cellStyle name="Normal 17 3 4 4 2 2 3 2" xfId="28119" xr:uid="{00000000-0005-0000-0000-00009B6D0000}"/>
    <cellStyle name="Normal 17 3 4 4 2 2 4" xfId="28120" xr:uid="{00000000-0005-0000-0000-00009C6D0000}"/>
    <cellStyle name="Normal 17 3 4 4 2 3" xfId="28121" xr:uid="{00000000-0005-0000-0000-00009D6D0000}"/>
    <cellStyle name="Normal 17 3 4 4 2 3 2" xfId="28122" xr:uid="{00000000-0005-0000-0000-00009E6D0000}"/>
    <cellStyle name="Normal 17 3 4 4 2 3 2 2" xfId="28123" xr:uid="{00000000-0005-0000-0000-00009F6D0000}"/>
    <cellStyle name="Normal 17 3 4 4 2 3 3" xfId="28124" xr:uid="{00000000-0005-0000-0000-0000A06D0000}"/>
    <cellStyle name="Normal 17 3 4 4 2 4" xfId="28125" xr:uid="{00000000-0005-0000-0000-0000A16D0000}"/>
    <cellStyle name="Normal 17 3 4 4 2 4 2" xfId="28126" xr:uid="{00000000-0005-0000-0000-0000A26D0000}"/>
    <cellStyle name="Normal 17 3 4 4 2 5" xfId="28127" xr:uid="{00000000-0005-0000-0000-0000A36D0000}"/>
    <cellStyle name="Normal 17 3 4 4 3" xfId="28128" xr:uid="{00000000-0005-0000-0000-0000A46D0000}"/>
    <cellStyle name="Normal 17 3 4 4 3 2" xfId="28129" xr:uid="{00000000-0005-0000-0000-0000A56D0000}"/>
    <cellStyle name="Normal 17 3 4 4 3 2 2" xfId="28130" xr:uid="{00000000-0005-0000-0000-0000A66D0000}"/>
    <cellStyle name="Normal 17 3 4 4 3 2 2 2" xfId="28131" xr:uid="{00000000-0005-0000-0000-0000A76D0000}"/>
    <cellStyle name="Normal 17 3 4 4 3 2 3" xfId="28132" xr:uid="{00000000-0005-0000-0000-0000A86D0000}"/>
    <cellStyle name="Normal 17 3 4 4 3 3" xfId="28133" xr:uid="{00000000-0005-0000-0000-0000A96D0000}"/>
    <cellStyle name="Normal 17 3 4 4 3 3 2" xfId="28134" xr:uid="{00000000-0005-0000-0000-0000AA6D0000}"/>
    <cellStyle name="Normal 17 3 4 4 3 4" xfId="28135" xr:uid="{00000000-0005-0000-0000-0000AB6D0000}"/>
    <cellStyle name="Normal 17 3 4 4 4" xfId="28136" xr:uid="{00000000-0005-0000-0000-0000AC6D0000}"/>
    <cellStyle name="Normal 17 3 4 4 4 2" xfId="28137" xr:uid="{00000000-0005-0000-0000-0000AD6D0000}"/>
    <cellStyle name="Normal 17 3 4 4 4 2 2" xfId="28138" xr:uid="{00000000-0005-0000-0000-0000AE6D0000}"/>
    <cellStyle name="Normal 17 3 4 4 4 3" xfId="28139" xr:uid="{00000000-0005-0000-0000-0000AF6D0000}"/>
    <cellStyle name="Normal 17 3 4 4 5" xfId="28140" xr:uid="{00000000-0005-0000-0000-0000B06D0000}"/>
    <cellStyle name="Normal 17 3 4 4 5 2" xfId="28141" xr:uid="{00000000-0005-0000-0000-0000B16D0000}"/>
    <cellStyle name="Normal 17 3 4 4 6" xfId="28142" xr:uid="{00000000-0005-0000-0000-0000B26D0000}"/>
    <cellStyle name="Normal 17 3 4 4 7" xfId="28143" xr:uid="{00000000-0005-0000-0000-0000B36D0000}"/>
    <cellStyle name="Normal 17 3 4 5" xfId="28144" xr:uid="{00000000-0005-0000-0000-0000B46D0000}"/>
    <cellStyle name="Normal 17 3 4 5 2" xfId="28145" xr:uid="{00000000-0005-0000-0000-0000B56D0000}"/>
    <cellStyle name="Normal 17 3 4 5 2 2" xfId="28146" xr:uid="{00000000-0005-0000-0000-0000B66D0000}"/>
    <cellStyle name="Normal 17 3 4 5 2 2 2" xfId="28147" xr:uid="{00000000-0005-0000-0000-0000B76D0000}"/>
    <cellStyle name="Normal 17 3 4 5 2 2 2 2" xfId="28148" xr:uid="{00000000-0005-0000-0000-0000B86D0000}"/>
    <cellStyle name="Normal 17 3 4 5 2 2 3" xfId="28149" xr:uid="{00000000-0005-0000-0000-0000B96D0000}"/>
    <cellStyle name="Normal 17 3 4 5 2 3" xfId="28150" xr:uid="{00000000-0005-0000-0000-0000BA6D0000}"/>
    <cellStyle name="Normal 17 3 4 5 2 3 2" xfId="28151" xr:uid="{00000000-0005-0000-0000-0000BB6D0000}"/>
    <cellStyle name="Normal 17 3 4 5 2 4" xfId="28152" xr:uid="{00000000-0005-0000-0000-0000BC6D0000}"/>
    <cellStyle name="Normal 17 3 4 5 3" xfId="28153" xr:uid="{00000000-0005-0000-0000-0000BD6D0000}"/>
    <cellStyle name="Normal 17 3 4 5 3 2" xfId="28154" xr:uid="{00000000-0005-0000-0000-0000BE6D0000}"/>
    <cellStyle name="Normal 17 3 4 5 3 2 2" xfId="28155" xr:uid="{00000000-0005-0000-0000-0000BF6D0000}"/>
    <cellStyle name="Normal 17 3 4 5 3 3" xfId="28156" xr:uid="{00000000-0005-0000-0000-0000C06D0000}"/>
    <cellStyle name="Normal 17 3 4 5 4" xfId="28157" xr:uid="{00000000-0005-0000-0000-0000C16D0000}"/>
    <cellStyle name="Normal 17 3 4 5 4 2" xfId="28158" xr:uid="{00000000-0005-0000-0000-0000C26D0000}"/>
    <cellStyle name="Normal 17 3 4 5 5" xfId="28159" xr:uid="{00000000-0005-0000-0000-0000C36D0000}"/>
    <cellStyle name="Normal 17 3 4 6" xfId="28160" xr:uid="{00000000-0005-0000-0000-0000C46D0000}"/>
    <cellStyle name="Normal 17 3 4 6 2" xfId="28161" xr:uid="{00000000-0005-0000-0000-0000C56D0000}"/>
    <cellStyle name="Normal 17 3 4 6 2 2" xfId="28162" xr:uid="{00000000-0005-0000-0000-0000C66D0000}"/>
    <cellStyle name="Normal 17 3 4 6 2 2 2" xfId="28163" xr:uid="{00000000-0005-0000-0000-0000C76D0000}"/>
    <cellStyle name="Normal 17 3 4 6 2 3" xfId="28164" xr:uid="{00000000-0005-0000-0000-0000C86D0000}"/>
    <cellStyle name="Normal 17 3 4 6 3" xfId="28165" xr:uid="{00000000-0005-0000-0000-0000C96D0000}"/>
    <cellStyle name="Normal 17 3 4 6 3 2" xfId="28166" xr:uid="{00000000-0005-0000-0000-0000CA6D0000}"/>
    <cellStyle name="Normal 17 3 4 6 4" xfId="28167" xr:uid="{00000000-0005-0000-0000-0000CB6D0000}"/>
    <cellStyle name="Normal 17 3 4 7" xfId="28168" xr:uid="{00000000-0005-0000-0000-0000CC6D0000}"/>
    <cellStyle name="Normal 17 3 4 7 2" xfId="28169" xr:uid="{00000000-0005-0000-0000-0000CD6D0000}"/>
    <cellStyle name="Normal 17 3 4 7 2 2" xfId="28170" xr:uid="{00000000-0005-0000-0000-0000CE6D0000}"/>
    <cellStyle name="Normal 17 3 4 7 3" xfId="28171" xr:uid="{00000000-0005-0000-0000-0000CF6D0000}"/>
    <cellStyle name="Normal 17 3 4 8" xfId="28172" xr:uid="{00000000-0005-0000-0000-0000D06D0000}"/>
    <cellStyle name="Normal 17 3 4 8 2" xfId="28173" xr:uid="{00000000-0005-0000-0000-0000D16D0000}"/>
    <cellStyle name="Normal 17 3 4 9" xfId="28174" xr:uid="{00000000-0005-0000-0000-0000D26D0000}"/>
    <cellStyle name="Normal 17 3 5" xfId="28175" xr:uid="{00000000-0005-0000-0000-0000D36D0000}"/>
    <cellStyle name="Normal 17 3 5 2" xfId="28176" xr:uid="{00000000-0005-0000-0000-0000D46D0000}"/>
    <cellStyle name="Normal 17 3 5 2 2" xfId="28177" xr:uid="{00000000-0005-0000-0000-0000D56D0000}"/>
    <cellStyle name="Normal 17 3 5 2 2 2" xfId="28178" xr:uid="{00000000-0005-0000-0000-0000D66D0000}"/>
    <cellStyle name="Normal 17 3 5 2 2 2 2" xfId="28179" xr:uid="{00000000-0005-0000-0000-0000D76D0000}"/>
    <cellStyle name="Normal 17 3 5 2 2 2 2 2" xfId="28180" xr:uid="{00000000-0005-0000-0000-0000D86D0000}"/>
    <cellStyle name="Normal 17 3 5 2 2 2 2 2 2" xfId="28181" xr:uid="{00000000-0005-0000-0000-0000D96D0000}"/>
    <cellStyle name="Normal 17 3 5 2 2 2 2 2 2 2" xfId="28182" xr:uid="{00000000-0005-0000-0000-0000DA6D0000}"/>
    <cellStyle name="Normal 17 3 5 2 2 2 2 2 3" xfId="28183" xr:uid="{00000000-0005-0000-0000-0000DB6D0000}"/>
    <cellStyle name="Normal 17 3 5 2 2 2 2 3" xfId="28184" xr:uid="{00000000-0005-0000-0000-0000DC6D0000}"/>
    <cellStyle name="Normal 17 3 5 2 2 2 2 3 2" xfId="28185" xr:uid="{00000000-0005-0000-0000-0000DD6D0000}"/>
    <cellStyle name="Normal 17 3 5 2 2 2 2 4" xfId="28186" xr:uid="{00000000-0005-0000-0000-0000DE6D0000}"/>
    <cellStyle name="Normal 17 3 5 2 2 2 3" xfId="28187" xr:uid="{00000000-0005-0000-0000-0000DF6D0000}"/>
    <cellStyle name="Normal 17 3 5 2 2 2 3 2" xfId="28188" xr:uid="{00000000-0005-0000-0000-0000E06D0000}"/>
    <cellStyle name="Normal 17 3 5 2 2 2 3 2 2" xfId="28189" xr:uid="{00000000-0005-0000-0000-0000E16D0000}"/>
    <cellStyle name="Normal 17 3 5 2 2 2 3 3" xfId="28190" xr:uid="{00000000-0005-0000-0000-0000E26D0000}"/>
    <cellStyle name="Normal 17 3 5 2 2 2 4" xfId="28191" xr:uid="{00000000-0005-0000-0000-0000E36D0000}"/>
    <cellStyle name="Normal 17 3 5 2 2 2 4 2" xfId="28192" xr:uid="{00000000-0005-0000-0000-0000E46D0000}"/>
    <cellStyle name="Normal 17 3 5 2 2 2 5" xfId="28193" xr:uid="{00000000-0005-0000-0000-0000E56D0000}"/>
    <cellStyle name="Normal 17 3 5 2 2 3" xfId="28194" xr:uid="{00000000-0005-0000-0000-0000E66D0000}"/>
    <cellStyle name="Normal 17 3 5 2 2 3 2" xfId="28195" xr:uid="{00000000-0005-0000-0000-0000E76D0000}"/>
    <cellStyle name="Normal 17 3 5 2 2 3 2 2" xfId="28196" xr:uid="{00000000-0005-0000-0000-0000E86D0000}"/>
    <cellStyle name="Normal 17 3 5 2 2 3 2 2 2" xfId="28197" xr:uid="{00000000-0005-0000-0000-0000E96D0000}"/>
    <cellStyle name="Normal 17 3 5 2 2 3 2 3" xfId="28198" xr:uid="{00000000-0005-0000-0000-0000EA6D0000}"/>
    <cellStyle name="Normal 17 3 5 2 2 3 3" xfId="28199" xr:uid="{00000000-0005-0000-0000-0000EB6D0000}"/>
    <cellStyle name="Normal 17 3 5 2 2 3 3 2" xfId="28200" xr:uid="{00000000-0005-0000-0000-0000EC6D0000}"/>
    <cellStyle name="Normal 17 3 5 2 2 3 4" xfId="28201" xr:uid="{00000000-0005-0000-0000-0000ED6D0000}"/>
    <cellStyle name="Normal 17 3 5 2 2 4" xfId="28202" xr:uid="{00000000-0005-0000-0000-0000EE6D0000}"/>
    <cellStyle name="Normal 17 3 5 2 2 4 2" xfId="28203" xr:uid="{00000000-0005-0000-0000-0000EF6D0000}"/>
    <cellStyle name="Normal 17 3 5 2 2 4 2 2" xfId="28204" xr:uid="{00000000-0005-0000-0000-0000F06D0000}"/>
    <cellStyle name="Normal 17 3 5 2 2 4 3" xfId="28205" xr:uid="{00000000-0005-0000-0000-0000F16D0000}"/>
    <cellStyle name="Normal 17 3 5 2 2 5" xfId="28206" xr:uid="{00000000-0005-0000-0000-0000F26D0000}"/>
    <cellStyle name="Normal 17 3 5 2 2 5 2" xfId="28207" xr:uid="{00000000-0005-0000-0000-0000F36D0000}"/>
    <cellStyle name="Normal 17 3 5 2 2 6" xfId="28208" xr:uid="{00000000-0005-0000-0000-0000F46D0000}"/>
    <cellStyle name="Normal 17 3 5 2 2 7" xfId="28209" xr:uid="{00000000-0005-0000-0000-0000F56D0000}"/>
    <cellStyle name="Normal 17 3 5 2 3" xfId="28210" xr:uid="{00000000-0005-0000-0000-0000F66D0000}"/>
    <cellStyle name="Normal 17 3 5 2 3 2" xfId="28211" xr:uid="{00000000-0005-0000-0000-0000F76D0000}"/>
    <cellStyle name="Normal 17 3 5 2 3 2 2" xfId="28212" xr:uid="{00000000-0005-0000-0000-0000F86D0000}"/>
    <cellStyle name="Normal 17 3 5 2 3 2 2 2" xfId="28213" xr:uid="{00000000-0005-0000-0000-0000F96D0000}"/>
    <cellStyle name="Normal 17 3 5 2 3 2 2 2 2" xfId="28214" xr:uid="{00000000-0005-0000-0000-0000FA6D0000}"/>
    <cellStyle name="Normal 17 3 5 2 3 2 2 3" xfId="28215" xr:uid="{00000000-0005-0000-0000-0000FB6D0000}"/>
    <cellStyle name="Normal 17 3 5 2 3 2 3" xfId="28216" xr:uid="{00000000-0005-0000-0000-0000FC6D0000}"/>
    <cellStyle name="Normal 17 3 5 2 3 2 3 2" xfId="28217" xr:uid="{00000000-0005-0000-0000-0000FD6D0000}"/>
    <cellStyle name="Normal 17 3 5 2 3 2 4" xfId="28218" xr:uid="{00000000-0005-0000-0000-0000FE6D0000}"/>
    <cellStyle name="Normal 17 3 5 2 3 3" xfId="28219" xr:uid="{00000000-0005-0000-0000-0000FF6D0000}"/>
    <cellStyle name="Normal 17 3 5 2 3 3 2" xfId="28220" xr:uid="{00000000-0005-0000-0000-0000006E0000}"/>
    <cellStyle name="Normal 17 3 5 2 3 3 2 2" xfId="28221" xr:uid="{00000000-0005-0000-0000-0000016E0000}"/>
    <cellStyle name="Normal 17 3 5 2 3 3 3" xfId="28222" xr:uid="{00000000-0005-0000-0000-0000026E0000}"/>
    <cellStyle name="Normal 17 3 5 2 3 4" xfId="28223" xr:uid="{00000000-0005-0000-0000-0000036E0000}"/>
    <cellStyle name="Normal 17 3 5 2 3 4 2" xfId="28224" xr:uid="{00000000-0005-0000-0000-0000046E0000}"/>
    <cellStyle name="Normal 17 3 5 2 3 5" xfId="28225" xr:uid="{00000000-0005-0000-0000-0000056E0000}"/>
    <cellStyle name="Normal 17 3 5 2 4" xfId="28226" xr:uid="{00000000-0005-0000-0000-0000066E0000}"/>
    <cellStyle name="Normal 17 3 5 2 4 2" xfId="28227" xr:uid="{00000000-0005-0000-0000-0000076E0000}"/>
    <cellStyle name="Normal 17 3 5 2 4 2 2" xfId="28228" xr:uid="{00000000-0005-0000-0000-0000086E0000}"/>
    <cellStyle name="Normal 17 3 5 2 4 2 2 2" xfId="28229" xr:uid="{00000000-0005-0000-0000-0000096E0000}"/>
    <cellStyle name="Normal 17 3 5 2 4 2 3" xfId="28230" xr:uid="{00000000-0005-0000-0000-00000A6E0000}"/>
    <cellStyle name="Normal 17 3 5 2 4 3" xfId="28231" xr:uid="{00000000-0005-0000-0000-00000B6E0000}"/>
    <cellStyle name="Normal 17 3 5 2 4 3 2" xfId="28232" xr:uid="{00000000-0005-0000-0000-00000C6E0000}"/>
    <cellStyle name="Normal 17 3 5 2 4 4" xfId="28233" xr:uid="{00000000-0005-0000-0000-00000D6E0000}"/>
    <cellStyle name="Normal 17 3 5 2 5" xfId="28234" xr:uid="{00000000-0005-0000-0000-00000E6E0000}"/>
    <cellStyle name="Normal 17 3 5 2 5 2" xfId="28235" xr:uid="{00000000-0005-0000-0000-00000F6E0000}"/>
    <cellStyle name="Normal 17 3 5 2 5 2 2" xfId="28236" xr:uid="{00000000-0005-0000-0000-0000106E0000}"/>
    <cellStyle name="Normal 17 3 5 2 5 3" xfId="28237" xr:uid="{00000000-0005-0000-0000-0000116E0000}"/>
    <cellStyle name="Normal 17 3 5 2 6" xfId="28238" xr:uid="{00000000-0005-0000-0000-0000126E0000}"/>
    <cellStyle name="Normal 17 3 5 2 6 2" xfId="28239" xr:uid="{00000000-0005-0000-0000-0000136E0000}"/>
    <cellStyle name="Normal 17 3 5 2 7" xfId="28240" xr:uid="{00000000-0005-0000-0000-0000146E0000}"/>
    <cellStyle name="Normal 17 3 5 2 8" xfId="28241" xr:uid="{00000000-0005-0000-0000-0000156E0000}"/>
    <cellStyle name="Normal 17 3 5 3" xfId="28242" xr:uid="{00000000-0005-0000-0000-0000166E0000}"/>
    <cellStyle name="Normal 17 3 5 3 2" xfId="28243" xr:uid="{00000000-0005-0000-0000-0000176E0000}"/>
    <cellStyle name="Normal 17 3 5 3 2 2" xfId="28244" xr:uid="{00000000-0005-0000-0000-0000186E0000}"/>
    <cellStyle name="Normal 17 3 5 3 2 2 2" xfId="28245" xr:uid="{00000000-0005-0000-0000-0000196E0000}"/>
    <cellStyle name="Normal 17 3 5 3 2 2 2 2" xfId="28246" xr:uid="{00000000-0005-0000-0000-00001A6E0000}"/>
    <cellStyle name="Normal 17 3 5 3 2 2 2 2 2" xfId="28247" xr:uid="{00000000-0005-0000-0000-00001B6E0000}"/>
    <cellStyle name="Normal 17 3 5 3 2 2 2 3" xfId="28248" xr:uid="{00000000-0005-0000-0000-00001C6E0000}"/>
    <cellStyle name="Normal 17 3 5 3 2 2 3" xfId="28249" xr:uid="{00000000-0005-0000-0000-00001D6E0000}"/>
    <cellStyle name="Normal 17 3 5 3 2 2 3 2" xfId="28250" xr:uid="{00000000-0005-0000-0000-00001E6E0000}"/>
    <cellStyle name="Normal 17 3 5 3 2 2 4" xfId="28251" xr:uid="{00000000-0005-0000-0000-00001F6E0000}"/>
    <cellStyle name="Normal 17 3 5 3 2 3" xfId="28252" xr:uid="{00000000-0005-0000-0000-0000206E0000}"/>
    <cellStyle name="Normal 17 3 5 3 2 3 2" xfId="28253" xr:uid="{00000000-0005-0000-0000-0000216E0000}"/>
    <cellStyle name="Normal 17 3 5 3 2 3 2 2" xfId="28254" xr:uid="{00000000-0005-0000-0000-0000226E0000}"/>
    <cellStyle name="Normal 17 3 5 3 2 3 3" xfId="28255" xr:uid="{00000000-0005-0000-0000-0000236E0000}"/>
    <cellStyle name="Normal 17 3 5 3 2 4" xfId="28256" xr:uid="{00000000-0005-0000-0000-0000246E0000}"/>
    <cellStyle name="Normal 17 3 5 3 2 4 2" xfId="28257" xr:uid="{00000000-0005-0000-0000-0000256E0000}"/>
    <cellStyle name="Normal 17 3 5 3 2 5" xfId="28258" xr:uid="{00000000-0005-0000-0000-0000266E0000}"/>
    <cellStyle name="Normal 17 3 5 3 3" xfId="28259" xr:uid="{00000000-0005-0000-0000-0000276E0000}"/>
    <cellStyle name="Normal 17 3 5 3 3 2" xfId="28260" xr:uid="{00000000-0005-0000-0000-0000286E0000}"/>
    <cellStyle name="Normal 17 3 5 3 3 2 2" xfId="28261" xr:uid="{00000000-0005-0000-0000-0000296E0000}"/>
    <cellStyle name="Normal 17 3 5 3 3 2 2 2" xfId="28262" xr:uid="{00000000-0005-0000-0000-00002A6E0000}"/>
    <cellStyle name="Normal 17 3 5 3 3 2 3" xfId="28263" xr:uid="{00000000-0005-0000-0000-00002B6E0000}"/>
    <cellStyle name="Normal 17 3 5 3 3 3" xfId="28264" xr:uid="{00000000-0005-0000-0000-00002C6E0000}"/>
    <cellStyle name="Normal 17 3 5 3 3 3 2" xfId="28265" xr:uid="{00000000-0005-0000-0000-00002D6E0000}"/>
    <cellStyle name="Normal 17 3 5 3 3 4" xfId="28266" xr:uid="{00000000-0005-0000-0000-00002E6E0000}"/>
    <cellStyle name="Normal 17 3 5 3 4" xfId="28267" xr:uid="{00000000-0005-0000-0000-00002F6E0000}"/>
    <cellStyle name="Normal 17 3 5 3 4 2" xfId="28268" xr:uid="{00000000-0005-0000-0000-0000306E0000}"/>
    <cellStyle name="Normal 17 3 5 3 4 2 2" xfId="28269" xr:uid="{00000000-0005-0000-0000-0000316E0000}"/>
    <cellStyle name="Normal 17 3 5 3 4 3" xfId="28270" xr:uid="{00000000-0005-0000-0000-0000326E0000}"/>
    <cellStyle name="Normal 17 3 5 3 5" xfId="28271" xr:uid="{00000000-0005-0000-0000-0000336E0000}"/>
    <cellStyle name="Normal 17 3 5 3 5 2" xfId="28272" xr:uid="{00000000-0005-0000-0000-0000346E0000}"/>
    <cellStyle name="Normal 17 3 5 3 6" xfId="28273" xr:uid="{00000000-0005-0000-0000-0000356E0000}"/>
    <cellStyle name="Normal 17 3 5 3 7" xfId="28274" xr:uid="{00000000-0005-0000-0000-0000366E0000}"/>
    <cellStyle name="Normal 17 3 5 4" xfId="28275" xr:uid="{00000000-0005-0000-0000-0000376E0000}"/>
    <cellStyle name="Normal 17 3 5 4 2" xfId="28276" xr:uid="{00000000-0005-0000-0000-0000386E0000}"/>
    <cellStyle name="Normal 17 3 5 4 2 2" xfId="28277" xr:uid="{00000000-0005-0000-0000-0000396E0000}"/>
    <cellStyle name="Normal 17 3 5 4 2 2 2" xfId="28278" xr:uid="{00000000-0005-0000-0000-00003A6E0000}"/>
    <cellStyle name="Normal 17 3 5 4 2 2 2 2" xfId="28279" xr:uid="{00000000-0005-0000-0000-00003B6E0000}"/>
    <cellStyle name="Normal 17 3 5 4 2 2 3" xfId="28280" xr:uid="{00000000-0005-0000-0000-00003C6E0000}"/>
    <cellStyle name="Normal 17 3 5 4 2 3" xfId="28281" xr:uid="{00000000-0005-0000-0000-00003D6E0000}"/>
    <cellStyle name="Normal 17 3 5 4 2 3 2" xfId="28282" xr:uid="{00000000-0005-0000-0000-00003E6E0000}"/>
    <cellStyle name="Normal 17 3 5 4 2 4" xfId="28283" xr:uid="{00000000-0005-0000-0000-00003F6E0000}"/>
    <cellStyle name="Normal 17 3 5 4 3" xfId="28284" xr:uid="{00000000-0005-0000-0000-0000406E0000}"/>
    <cellStyle name="Normal 17 3 5 4 3 2" xfId="28285" xr:uid="{00000000-0005-0000-0000-0000416E0000}"/>
    <cellStyle name="Normal 17 3 5 4 3 2 2" xfId="28286" xr:uid="{00000000-0005-0000-0000-0000426E0000}"/>
    <cellStyle name="Normal 17 3 5 4 3 3" xfId="28287" xr:uid="{00000000-0005-0000-0000-0000436E0000}"/>
    <cellStyle name="Normal 17 3 5 4 4" xfId="28288" xr:uid="{00000000-0005-0000-0000-0000446E0000}"/>
    <cellStyle name="Normal 17 3 5 4 4 2" xfId="28289" xr:uid="{00000000-0005-0000-0000-0000456E0000}"/>
    <cellStyle name="Normal 17 3 5 4 5" xfId="28290" xr:uid="{00000000-0005-0000-0000-0000466E0000}"/>
    <cellStyle name="Normal 17 3 5 5" xfId="28291" xr:uid="{00000000-0005-0000-0000-0000476E0000}"/>
    <cellStyle name="Normal 17 3 5 5 2" xfId="28292" xr:uid="{00000000-0005-0000-0000-0000486E0000}"/>
    <cellStyle name="Normal 17 3 5 5 2 2" xfId="28293" xr:uid="{00000000-0005-0000-0000-0000496E0000}"/>
    <cellStyle name="Normal 17 3 5 5 2 2 2" xfId="28294" xr:uid="{00000000-0005-0000-0000-00004A6E0000}"/>
    <cellStyle name="Normal 17 3 5 5 2 3" xfId="28295" xr:uid="{00000000-0005-0000-0000-00004B6E0000}"/>
    <cellStyle name="Normal 17 3 5 5 3" xfId="28296" xr:uid="{00000000-0005-0000-0000-00004C6E0000}"/>
    <cellStyle name="Normal 17 3 5 5 3 2" xfId="28297" xr:uid="{00000000-0005-0000-0000-00004D6E0000}"/>
    <cellStyle name="Normal 17 3 5 5 4" xfId="28298" xr:uid="{00000000-0005-0000-0000-00004E6E0000}"/>
    <cellStyle name="Normal 17 3 5 6" xfId="28299" xr:uid="{00000000-0005-0000-0000-00004F6E0000}"/>
    <cellStyle name="Normal 17 3 5 6 2" xfId="28300" xr:uid="{00000000-0005-0000-0000-0000506E0000}"/>
    <cellStyle name="Normal 17 3 5 6 2 2" xfId="28301" xr:uid="{00000000-0005-0000-0000-0000516E0000}"/>
    <cellStyle name="Normal 17 3 5 6 3" xfId="28302" xr:uid="{00000000-0005-0000-0000-0000526E0000}"/>
    <cellStyle name="Normal 17 3 5 7" xfId="28303" xr:uid="{00000000-0005-0000-0000-0000536E0000}"/>
    <cellStyle name="Normal 17 3 5 7 2" xfId="28304" xr:uid="{00000000-0005-0000-0000-0000546E0000}"/>
    <cellStyle name="Normal 17 3 5 8" xfId="28305" xr:uid="{00000000-0005-0000-0000-0000556E0000}"/>
    <cellStyle name="Normal 17 3 5 9" xfId="28306" xr:uid="{00000000-0005-0000-0000-0000566E0000}"/>
    <cellStyle name="Normal 17 3 6" xfId="28307" xr:uid="{00000000-0005-0000-0000-0000576E0000}"/>
    <cellStyle name="Normal 17 3 6 2" xfId="28308" xr:uid="{00000000-0005-0000-0000-0000586E0000}"/>
    <cellStyle name="Normal 17 3 6 2 2" xfId="28309" xr:uid="{00000000-0005-0000-0000-0000596E0000}"/>
    <cellStyle name="Normal 17 3 6 2 2 2" xfId="28310" xr:uid="{00000000-0005-0000-0000-00005A6E0000}"/>
    <cellStyle name="Normal 17 3 6 2 2 2 2" xfId="28311" xr:uid="{00000000-0005-0000-0000-00005B6E0000}"/>
    <cellStyle name="Normal 17 3 6 2 2 2 2 2" xfId="28312" xr:uid="{00000000-0005-0000-0000-00005C6E0000}"/>
    <cellStyle name="Normal 17 3 6 2 2 2 2 2 2" xfId="28313" xr:uid="{00000000-0005-0000-0000-00005D6E0000}"/>
    <cellStyle name="Normal 17 3 6 2 2 2 2 3" xfId="28314" xr:uid="{00000000-0005-0000-0000-00005E6E0000}"/>
    <cellStyle name="Normal 17 3 6 2 2 2 3" xfId="28315" xr:uid="{00000000-0005-0000-0000-00005F6E0000}"/>
    <cellStyle name="Normal 17 3 6 2 2 2 3 2" xfId="28316" xr:uid="{00000000-0005-0000-0000-0000606E0000}"/>
    <cellStyle name="Normal 17 3 6 2 2 2 4" xfId="28317" xr:uid="{00000000-0005-0000-0000-0000616E0000}"/>
    <cellStyle name="Normal 17 3 6 2 2 3" xfId="28318" xr:uid="{00000000-0005-0000-0000-0000626E0000}"/>
    <cellStyle name="Normal 17 3 6 2 2 3 2" xfId="28319" xr:uid="{00000000-0005-0000-0000-0000636E0000}"/>
    <cellStyle name="Normal 17 3 6 2 2 3 2 2" xfId="28320" xr:uid="{00000000-0005-0000-0000-0000646E0000}"/>
    <cellStyle name="Normal 17 3 6 2 2 3 3" xfId="28321" xr:uid="{00000000-0005-0000-0000-0000656E0000}"/>
    <cellStyle name="Normal 17 3 6 2 2 4" xfId="28322" xr:uid="{00000000-0005-0000-0000-0000666E0000}"/>
    <cellStyle name="Normal 17 3 6 2 2 4 2" xfId="28323" xr:uid="{00000000-0005-0000-0000-0000676E0000}"/>
    <cellStyle name="Normal 17 3 6 2 2 5" xfId="28324" xr:uid="{00000000-0005-0000-0000-0000686E0000}"/>
    <cellStyle name="Normal 17 3 6 2 3" xfId="28325" xr:uid="{00000000-0005-0000-0000-0000696E0000}"/>
    <cellStyle name="Normal 17 3 6 2 3 2" xfId="28326" xr:uid="{00000000-0005-0000-0000-00006A6E0000}"/>
    <cellStyle name="Normal 17 3 6 2 3 2 2" xfId="28327" xr:uid="{00000000-0005-0000-0000-00006B6E0000}"/>
    <cellStyle name="Normal 17 3 6 2 3 2 2 2" xfId="28328" xr:uid="{00000000-0005-0000-0000-00006C6E0000}"/>
    <cellStyle name="Normal 17 3 6 2 3 2 3" xfId="28329" xr:uid="{00000000-0005-0000-0000-00006D6E0000}"/>
    <cellStyle name="Normal 17 3 6 2 3 3" xfId="28330" xr:uid="{00000000-0005-0000-0000-00006E6E0000}"/>
    <cellStyle name="Normal 17 3 6 2 3 3 2" xfId="28331" xr:uid="{00000000-0005-0000-0000-00006F6E0000}"/>
    <cellStyle name="Normal 17 3 6 2 3 4" xfId="28332" xr:uid="{00000000-0005-0000-0000-0000706E0000}"/>
    <cellStyle name="Normal 17 3 6 2 4" xfId="28333" xr:uid="{00000000-0005-0000-0000-0000716E0000}"/>
    <cellStyle name="Normal 17 3 6 2 4 2" xfId="28334" xr:uid="{00000000-0005-0000-0000-0000726E0000}"/>
    <cellStyle name="Normal 17 3 6 2 4 2 2" xfId="28335" xr:uid="{00000000-0005-0000-0000-0000736E0000}"/>
    <cellStyle name="Normal 17 3 6 2 4 3" xfId="28336" xr:uid="{00000000-0005-0000-0000-0000746E0000}"/>
    <cellStyle name="Normal 17 3 6 2 5" xfId="28337" xr:uid="{00000000-0005-0000-0000-0000756E0000}"/>
    <cellStyle name="Normal 17 3 6 2 5 2" xfId="28338" xr:uid="{00000000-0005-0000-0000-0000766E0000}"/>
    <cellStyle name="Normal 17 3 6 2 6" xfId="28339" xr:uid="{00000000-0005-0000-0000-0000776E0000}"/>
    <cellStyle name="Normal 17 3 6 2 7" xfId="28340" xr:uid="{00000000-0005-0000-0000-0000786E0000}"/>
    <cellStyle name="Normal 17 3 6 3" xfId="28341" xr:uid="{00000000-0005-0000-0000-0000796E0000}"/>
    <cellStyle name="Normal 17 3 6 3 2" xfId="28342" xr:uid="{00000000-0005-0000-0000-00007A6E0000}"/>
    <cellStyle name="Normal 17 3 6 3 2 2" xfId="28343" xr:uid="{00000000-0005-0000-0000-00007B6E0000}"/>
    <cellStyle name="Normal 17 3 6 3 2 2 2" xfId="28344" xr:uid="{00000000-0005-0000-0000-00007C6E0000}"/>
    <cellStyle name="Normal 17 3 6 3 2 2 2 2" xfId="28345" xr:uid="{00000000-0005-0000-0000-00007D6E0000}"/>
    <cellStyle name="Normal 17 3 6 3 2 2 3" xfId="28346" xr:uid="{00000000-0005-0000-0000-00007E6E0000}"/>
    <cellStyle name="Normal 17 3 6 3 2 3" xfId="28347" xr:uid="{00000000-0005-0000-0000-00007F6E0000}"/>
    <cellStyle name="Normal 17 3 6 3 2 3 2" xfId="28348" xr:uid="{00000000-0005-0000-0000-0000806E0000}"/>
    <cellStyle name="Normal 17 3 6 3 2 4" xfId="28349" xr:uid="{00000000-0005-0000-0000-0000816E0000}"/>
    <cellStyle name="Normal 17 3 6 3 3" xfId="28350" xr:uid="{00000000-0005-0000-0000-0000826E0000}"/>
    <cellStyle name="Normal 17 3 6 3 3 2" xfId="28351" xr:uid="{00000000-0005-0000-0000-0000836E0000}"/>
    <cellStyle name="Normal 17 3 6 3 3 2 2" xfId="28352" xr:uid="{00000000-0005-0000-0000-0000846E0000}"/>
    <cellStyle name="Normal 17 3 6 3 3 3" xfId="28353" xr:uid="{00000000-0005-0000-0000-0000856E0000}"/>
    <cellStyle name="Normal 17 3 6 3 4" xfId="28354" xr:uid="{00000000-0005-0000-0000-0000866E0000}"/>
    <cellStyle name="Normal 17 3 6 3 4 2" xfId="28355" xr:uid="{00000000-0005-0000-0000-0000876E0000}"/>
    <cellStyle name="Normal 17 3 6 3 5" xfId="28356" xr:uid="{00000000-0005-0000-0000-0000886E0000}"/>
    <cellStyle name="Normal 17 3 6 4" xfId="28357" xr:uid="{00000000-0005-0000-0000-0000896E0000}"/>
    <cellStyle name="Normal 17 3 6 4 2" xfId="28358" xr:uid="{00000000-0005-0000-0000-00008A6E0000}"/>
    <cellStyle name="Normal 17 3 6 4 2 2" xfId="28359" xr:uid="{00000000-0005-0000-0000-00008B6E0000}"/>
    <cellStyle name="Normal 17 3 6 4 2 2 2" xfId="28360" xr:uid="{00000000-0005-0000-0000-00008C6E0000}"/>
    <cellStyle name="Normal 17 3 6 4 2 3" xfId="28361" xr:uid="{00000000-0005-0000-0000-00008D6E0000}"/>
    <cellStyle name="Normal 17 3 6 4 3" xfId="28362" xr:uid="{00000000-0005-0000-0000-00008E6E0000}"/>
    <cellStyle name="Normal 17 3 6 4 3 2" xfId="28363" xr:uid="{00000000-0005-0000-0000-00008F6E0000}"/>
    <cellStyle name="Normal 17 3 6 4 4" xfId="28364" xr:uid="{00000000-0005-0000-0000-0000906E0000}"/>
    <cellStyle name="Normal 17 3 6 5" xfId="28365" xr:uid="{00000000-0005-0000-0000-0000916E0000}"/>
    <cellStyle name="Normal 17 3 6 5 2" xfId="28366" xr:uid="{00000000-0005-0000-0000-0000926E0000}"/>
    <cellStyle name="Normal 17 3 6 5 2 2" xfId="28367" xr:uid="{00000000-0005-0000-0000-0000936E0000}"/>
    <cellStyle name="Normal 17 3 6 5 3" xfId="28368" xr:uid="{00000000-0005-0000-0000-0000946E0000}"/>
    <cellStyle name="Normal 17 3 6 6" xfId="28369" xr:uid="{00000000-0005-0000-0000-0000956E0000}"/>
    <cellStyle name="Normal 17 3 6 6 2" xfId="28370" xr:uid="{00000000-0005-0000-0000-0000966E0000}"/>
    <cellStyle name="Normal 17 3 6 7" xfId="28371" xr:uid="{00000000-0005-0000-0000-0000976E0000}"/>
    <cellStyle name="Normal 17 3 6 8" xfId="28372" xr:uid="{00000000-0005-0000-0000-0000986E0000}"/>
    <cellStyle name="Normal 17 3 7" xfId="28373" xr:uid="{00000000-0005-0000-0000-0000996E0000}"/>
    <cellStyle name="Normal 17 3 7 2" xfId="28374" xr:uid="{00000000-0005-0000-0000-00009A6E0000}"/>
    <cellStyle name="Normal 17 3 7 2 2" xfId="28375" xr:uid="{00000000-0005-0000-0000-00009B6E0000}"/>
    <cellStyle name="Normal 17 3 7 2 2 2" xfId="28376" xr:uid="{00000000-0005-0000-0000-00009C6E0000}"/>
    <cellStyle name="Normal 17 3 7 2 2 2 2" xfId="28377" xr:uid="{00000000-0005-0000-0000-00009D6E0000}"/>
    <cellStyle name="Normal 17 3 7 2 2 2 2 2" xfId="28378" xr:uid="{00000000-0005-0000-0000-00009E6E0000}"/>
    <cellStyle name="Normal 17 3 7 2 2 2 3" xfId="28379" xr:uid="{00000000-0005-0000-0000-00009F6E0000}"/>
    <cellStyle name="Normal 17 3 7 2 2 3" xfId="28380" xr:uid="{00000000-0005-0000-0000-0000A06E0000}"/>
    <cellStyle name="Normal 17 3 7 2 2 3 2" xfId="28381" xr:uid="{00000000-0005-0000-0000-0000A16E0000}"/>
    <cellStyle name="Normal 17 3 7 2 2 4" xfId="28382" xr:uid="{00000000-0005-0000-0000-0000A26E0000}"/>
    <cellStyle name="Normal 17 3 7 2 3" xfId="28383" xr:uid="{00000000-0005-0000-0000-0000A36E0000}"/>
    <cellStyle name="Normal 17 3 7 2 3 2" xfId="28384" xr:uid="{00000000-0005-0000-0000-0000A46E0000}"/>
    <cellStyle name="Normal 17 3 7 2 3 2 2" xfId="28385" xr:uid="{00000000-0005-0000-0000-0000A56E0000}"/>
    <cellStyle name="Normal 17 3 7 2 3 3" xfId="28386" xr:uid="{00000000-0005-0000-0000-0000A66E0000}"/>
    <cellStyle name="Normal 17 3 7 2 4" xfId="28387" xr:uid="{00000000-0005-0000-0000-0000A76E0000}"/>
    <cellStyle name="Normal 17 3 7 2 4 2" xfId="28388" xr:uid="{00000000-0005-0000-0000-0000A86E0000}"/>
    <cellStyle name="Normal 17 3 7 2 5" xfId="28389" xr:uid="{00000000-0005-0000-0000-0000A96E0000}"/>
    <cellStyle name="Normal 17 3 7 3" xfId="28390" xr:uid="{00000000-0005-0000-0000-0000AA6E0000}"/>
    <cellStyle name="Normal 17 3 7 3 2" xfId="28391" xr:uid="{00000000-0005-0000-0000-0000AB6E0000}"/>
    <cellStyle name="Normal 17 3 7 3 2 2" xfId="28392" xr:uid="{00000000-0005-0000-0000-0000AC6E0000}"/>
    <cellStyle name="Normal 17 3 7 3 2 2 2" xfId="28393" xr:uid="{00000000-0005-0000-0000-0000AD6E0000}"/>
    <cellStyle name="Normal 17 3 7 3 2 3" xfId="28394" xr:uid="{00000000-0005-0000-0000-0000AE6E0000}"/>
    <cellStyle name="Normal 17 3 7 3 3" xfId="28395" xr:uid="{00000000-0005-0000-0000-0000AF6E0000}"/>
    <cellStyle name="Normal 17 3 7 3 3 2" xfId="28396" xr:uid="{00000000-0005-0000-0000-0000B06E0000}"/>
    <cellStyle name="Normal 17 3 7 3 4" xfId="28397" xr:uid="{00000000-0005-0000-0000-0000B16E0000}"/>
    <cellStyle name="Normal 17 3 7 4" xfId="28398" xr:uid="{00000000-0005-0000-0000-0000B26E0000}"/>
    <cellStyle name="Normal 17 3 7 4 2" xfId="28399" xr:uid="{00000000-0005-0000-0000-0000B36E0000}"/>
    <cellStyle name="Normal 17 3 7 4 2 2" xfId="28400" xr:uid="{00000000-0005-0000-0000-0000B46E0000}"/>
    <cellStyle name="Normal 17 3 7 4 3" xfId="28401" xr:uid="{00000000-0005-0000-0000-0000B56E0000}"/>
    <cellStyle name="Normal 17 3 7 5" xfId="28402" xr:uid="{00000000-0005-0000-0000-0000B66E0000}"/>
    <cellStyle name="Normal 17 3 7 5 2" xfId="28403" xr:uid="{00000000-0005-0000-0000-0000B76E0000}"/>
    <cellStyle name="Normal 17 3 7 6" xfId="28404" xr:uid="{00000000-0005-0000-0000-0000B86E0000}"/>
    <cellStyle name="Normal 17 3 7 7" xfId="28405" xr:uid="{00000000-0005-0000-0000-0000B96E0000}"/>
    <cellStyle name="Normal 17 3 8" xfId="28406" xr:uid="{00000000-0005-0000-0000-0000BA6E0000}"/>
    <cellStyle name="Normal 17 3 8 2" xfId="28407" xr:uid="{00000000-0005-0000-0000-0000BB6E0000}"/>
    <cellStyle name="Normal 17 3 8 2 2" xfId="28408" xr:uid="{00000000-0005-0000-0000-0000BC6E0000}"/>
    <cellStyle name="Normal 17 3 8 2 2 2" xfId="28409" xr:uid="{00000000-0005-0000-0000-0000BD6E0000}"/>
    <cellStyle name="Normal 17 3 8 2 2 2 2" xfId="28410" xr:uid="{00000000-0005-0000-0000-0000BE6E0000}"/>
    <cellStyle name="Normal 17 3 8 2 2 3" xfId="28411" xr:uid="{00000000-0005-0000-0000-0000BF6E0000}"/>
    <cellStyle name="Normal 17 3 8 2 3" xfId="28412" xr:uid="{00000000-0005-0000-0000-0000C06E0000}"/>
    <cellStyle name="Normal 17 3 8 2 3 2" xfId="28413" xr:uid="{00000000-0005-0000-0000-0000C16E0000}"/>
    <cellStyle name="Normal 17 3 8 2 4" xfId="28414" xr:uid="{00000000-0005-0000-0000-0000C26E0000}"/>
    <cellStyle name="Normal 17 3 8 3" xfId="28415" xr:uid="{00000000-0005-0000-0000-0000C36E0000}"/>
    <cellStyle name="Normal 17 3 8 3 2" xfId="28416" xr:uid="{00000000-0005-0000-0000-0000C46E0000}"/>
    <cellStyle name="Normal 17 3 8 3 2 2" xfId="28417" xr:uid="{00000000-0005-0000-0000-0000C56E0000}"/>
    <cellStyle name="Normal 17 3 8 3 3" xfId="28418" xr:uid="{00000000-0005-0000-0000-0000C66E0000}"/>
    <cellStyle name="Normal 17 3 8 4" xfId="28419" xr:uid="{00000000-0005-0000-0000-0000C76E0000}"/>
    <cellStyle name="Normal 17 3 8 4 2" xfId="28420" xr:uid="{00000000-0005-0000-0000-0000C86E0000}"/>
    <cellStyle name="Normal 17 3 8 5" xfId="28421" xr:uid="{00000000-0005-0000-0000-0000C96E0000}"/>
    <cellStyle name="Normal 17 3 9" xfId="28422" xr:uid="{00000000-0005-0000-0000-0000CA6E0000}"/>
    <cellStyle name="Normal 17 3 9 2" xfId="28423" xr:uid="{00000000-0005-0000-0000-0000CB6E0000}"/>
    <cellStyle name="Normal 17 3 9 2 2" xfId="28424" xr:uid="{00000000-0005-0000-0000-0000CC6E0000}"/>
    <cellStyle name="Normal 17 3 9 2 2 2" xfId="28425" xr:uid="{00000000-0005-0000-0000-0000CD6E0000}"/>
    <cellStyle name="Normal 17 3 9 2 3" xfId="28426" xr:uid="{00000000-0005-0000-0000-0000CE6E0000}"/>
    <cellStyle name="Normal 17 3 9 3" xfId="28427" xr:uid="{00000000-0005-0000-0000-0000CF6E0000}"/>
    <cellStyle name="Normal 17 3 9 3 2" xfId="28428" xr:uid="{00000000-0005-0000-0000-0000D06E0000}"/>
    <cellStyle name="Normal 17 3 9 4" xfId="28429" xr:uid="{00000000-0005-0000-0000-0000D16E0000}"/>
    <cellStyle name="Normal 17 4" xfId="28430" xr:uid="{00000000-0005-0000-0000-0000D26E0000}"/>
    <cellStyle name="Normal 17 4 10" xfId="28431" xr:uid="{00000000-0005-0000-0000-0000D36E0000}"/>
    <cellStyle name="Normal 17 4 11" xfId="28432" xr:uid="{00000000-0005-0000-0000-0000D46E0000}"/>
    <cellStyle name="Normal 17 4 12" xfId="28433" xr:uid="{00000000-0005-0000-0000-0000D56E0000}"/>
    <cellStyle name="Normal 17 4 2" xfId="28434" xr:uid="{00000000-0005-0000-0000-0000D66E0000}"/>
    <cellStyle name="Normal 17 4 2 10" xfId="28435" xr:uid="{00000000-0005-0000-0000-0000D76E0000}"/>
    <cellStyle name="Normal 17 4 2 2" xfId="28436" xr:uid="{00000000-0005-0000-0000-0000D86E0000}"/>
    <cellStyle name="Normal 17 4 2 2 2" xfId="28437" xr:uid="{00000000-0005-0000-0000-0000D96E0000}"/>
    <cellStyle name="Normal 17 4 2 2 2 2" xfId="28438" xr:uid="{00000000-0005-0000-0000-0000DA6E0000}"/>
    <cellStyle name="Normal 17 4 2 2 2 2 2" xfId="28439" xr:uid="{00000000-0005-0000-0000-0000DB6E0000}"/>
    <cellStyle name="Normal 17 4 2 2 2 2 2 2" xfId="28440" xr:uid="{00000000-0005-0000-0000-0000DC6E0000}"/>
    <cellStyle name="Normal 17 4 2 2 2 2 2 2 2" xfId="28441" xr:uid="{00000000-0005-0000-0000-0000DD6E0000}"/>
    <cellStyle name="Normal 17 4 2 2 2 2 2 2 2 2" xfId="28442" xr:uid="{00000000-0005-0000-0000-0000DE6E0000}"/>
    <cellStyle name="Normal 17 4 2 2 2 2 2 2 2 2 2" xfId="28443" xr:uid="{00000000-0005-0000-0000-0000DF6E0000}"/>
    <cellStyle name="Normal 17 4 2 2 2 2 2 2 2 3" xfId="28444" xr:uid="{00000000-0005-0000-0000-0000E06E0000}"/>
    <cellStyle name="Normal 17 4 2 2 2 2 2 2 3" xfId="28445" xr:uid="{00000000-0005-0000-0000-0000E16E0000}"/>
    <cellStyle name="Normal 17 4 2 2 2 2 2 2 3 2" xfId="28446" xr:uid="{00000000-0005-0000-0000-0000E26E0000}"/>
    <cellStyle name="Normal 17 4 2 2 2 2 2 2 4" xfId="28447" xr:uid="{00000000-0005-0000-0000-0000E36E0000}"/>
    <cellStyle name="Normal 17 4 2 2 2 2 2 3" xfId="28448" xr:uid="{00000000-0005-0000-0000-0000E46E0000}"/>
    <cellStyle name="Normal 17 4 2 2 2 2 2 3 2" xfId="28449" xr:uid="{00000000-0005-0000-0000-0000E56E0000}"/>
    <cellStyle name="Normal 17 4 2 2 2 2 2 3 2 2" xfId="28450" xr:uid="{00000000-0005-0000-0000-0000E66E0000}"/>
    <cellStyle name="Normal 17 4 2 2 2 2 2 3 3" xfId="28451" xr:uid="{00000000-0005-0000-0000-0000E76E0000}"/>
    <cellStyle name="Normal 17 4 2 2 2 2 2 4" xfId="28452" xr:uid="{00000000-0005-0000-0000-0000E86E0000}"/>
    <cellStyle name="Normal 17 4 2 2 2 2 2 4 2" xfId="28453" xr:uid="{00000000-0005-0000-0000-0000E96E0000}"/>
    <cellStyle name="Normal 17 4 2 2 2 2 2 5" xfId="28454" xr:uid="{00000000-0005-0000-0000-0000EA6E0000}"/>
    <cellStyle name="Normal 17 4 2 2 2 2 3" xfId="28455" xr:uid="{00000000-0005-0000-0000-0000EB6E0000}"/>
    <cellStyle name="Normal 17 4 2 2 2 2 3 2" xfId="28456" xr:uid="{00000000-0005-0000-0000-0000EC6E0000}"/>
    <cellStyle name="Normal 17 4 2 2 2 2 3 2 2" xfId="28457" xr:uid="{00000000-0005-0000-0000-0000ED6E0000}"/>
    <cellStyle name="Normal 17 4 2 2 2 2 3 2 2 2" xfId="28458" xr:uid="{00000000-0005-0000-0000-0000EE6E0000}"/>
    <cellStyle name="Normal 17 4 2 2 2 2 3 2 3" xfId="28459" xr:uid="{00000000-0005-0000-0000-0000EF6E0000}"/>
    <cellStyle name="Normal 17 4 2 2 2 2 3 3" xfId="28460" xr:uid="{00000000-0005-0000-0000-0000F06E0000}"/>
    <cellStyle name="Normal 17 4 2 2 2 2 3 3 2" xfId="28461" xr:uid="{00000000-0005-0000-0000-0000F16E0000}"/>
    <cellStyle name="Normal 17 4 2 2 2 2 3 4" xfId="28462" xr:uid="{00000000-0005-0000-0000-0000F26E0000}"/>
    <cellStyle name="Normal 17 4 2 2 2 2 4" xfId="28463" xr:uid="{00000000-0005-0000-0000-0000F36E0000}"/>
    <cellStyle name="Normal 17 4 2 2 2 2 4 2" xfId="28464" xr:uid="{00000000-0005-0000-0000-0000F46E0000}"/>
    <cellStyle name="Normal 17 4 2 2 2 2 4 2 2" xfId="28465" xr:uid="{00000000-0005-0000-0000-0000F56E0000}"/>
    <cellStyle name="Normal 17 4 2 2 2 2 4 3" xfId="28466" xr:uid="{00000000-0005-0000-0000-0000F66E0000}"/>
    <cellStyle name="Normal 17 4 2 2 2 2 5" xfId="28467" xr:uid="{00000000-0005-0000-0000-0000F76E0000}"/>
    <cellStyle name="Normal 17 4 2 2 2 2 5 2" xfId="28468" xr:uid="{00000000-0005-0000-0000-0000F86E0000}"/>
    <cellStyle name="Normal 17 4 2 2 2 2 6" xfId="28469" xr:uid="{00000000-0005-0000-0000-0000F96E0000}"/>
    <cellStyle name="Normal 17 4 2 2 2 2 7" xfId="28470" xr:uid="{00000000-0005-0000-0000-0000FA6E0000}"/>
    <cellStyle name="Normal 17 4 2 2 2 3" xfId="28471" xr:uid="{00000000-0005-0000-0000-0000FB6E0000}"/>
    <cellStyle name="Normal 17 4 2 2 2 3 2" xfId="28472" xr:uid="{00000000-0005-0000-0000-0000FC6E0000}"/>
    <cellStyle name="Normal 17 4 2 2 2 3 2 2" xfId="28473" xr:uid="{00000000-0005-0000-0000-0000FD6E0000}"/>
    <cellStyle name="Normal 17 4 2 2 2 3 2 2 2" xfId="28474" xr:uid="{00000000-0005-0000-0000-0000FE6E0000}"/>
    <cellStyle name="Normal 17 4 2 2 2 3 2 2 2 2" xfId="28475" xr:uid="{00000000-0005-0000-0000-0000FF6E0000}"/>
    <cellStyle name="Normal 17 4 2 2 2 3 2 2 3" xfId="28476" xr:uid="{00000000-0005-0000-0000-0000006F0000}"/>
    <cellStyle name="Normal 17 4 2 2 2 3 2 3" xfId="28477" xr:uid="{00000000-0005-0000-0000-0000016F0000}"/>
    <cellStyle name="Normal 17 4 2 2 2 3 2 3 2" xfId="28478" xr:uid="{00000000-0005-0000-0000-0000026F0000}"/>
    <cellStyle name="Normal 17 4 2 2 2 3 2 4" xfId="28479" xr:uid="{00000000-0005-0000-0000-0000036F0000}"/>
    <cellStyle name="Normal 17 4 2 2 2 3 3" xfId="28480" xr:uid="{00000000-0005-0000-0000-0000046F0000}"/>
    <cellStyle name="Normal 17 4 2 2 2 3 3 2" xfId="28481" xr:uid="{00000000-0005-0000-0000-0000056F0000}"/>
    <cellStyle name="Normal 17 4 2 2 2 3 3 2 2" xfId="28482" xr:uid="{00000000-0005-0000-0000-0000066F0000}"/>
    <cellStyle name="Normal 17 4 2 2 2 3 3 3" xfId="28483" xr:uid="{00000000-0005-0000-0000-0000076F0000}"/>
    <cellStyle name="Normal 17 4 2 2 2 3 4" xfId="28484" xr:uid="{00000000-0005-0000-0000-0000086F0000}"/>
    <cellStyle name="Normal 17 4 2 2 2 3 4 2" xfId="28485" xr:uid="{00000000-0005-0000-0000-0000096F0000}"/>
    <cellStyle name="Normal 17 4 2 2 2 3 5" xfId="28486" xr:uid="{00000000-0005-0000-0000-00000A6F0000}"/>
    <cellStyle name="Normal 17 4 2 2 2 4" xfId="28487" xr:uid="{00000000-0005-0000-0000-00000B6F0000}"/>
    <cellStyle name="Normal 17 4 2 2 2 4 2" xfId="28488" xr:uid="{00000000-0005-0000-0000-00000C6F0000}"/>
    <cellStyle name="Normal 17 4 2 2 2 4 2 2" xfId="28489" xr:uid="{00000000-0005-0000-0000-00000D6F0000}"/>
    <cellStyle name="Normal 17 4 2 2 2 4 2 2 2" xfId="28490" xr:uid="{00000000-0005-0000-0000-00000E6F0000}"/>
    <cellStyle name="Normal 17 4 2 2 2 4 2 3" xfId="28491" xr:uid="{00000000-0005-0000-0000-00000F6F0000}"/>
    <cellStyle name="Normal 17 4 2 2 2 4 3" xfId="28492" xr:uid="{00000000-0005-0000-0000-0000106F0000}"/>
    <cellStyle name="Normal 17 4 2 2 2 4 3 2" xfId="28493" xr:uid="{00000000-0005-0000-0000-0000116F0000}"/>
    <cellStyle name="Normal 17 4 2 2 2 4 4" xfId="28494" xr:uid="{00000000-0005-0000-0000-0000126F0000}"/>
    <cellStyle name="Normal 17 4 2 2 2 5" xfId="28495" xr:uid="{00000000-0005-0000-0000-0000136F0000}"/>
    <cellStyle name="Normal 17 4 2 2 2 5 2" xfId="28496" xr:uid="{00000000-0005-0000-0000-0000146F0000}"/>
    <cellStyle name="Normal 17 4 2 2 2 5 2 2" xfId="28497" xr:uid="{00000000-0005-0000-0000-0000156F0000}"/>
    <cellStyle name="Normal 17 4 2 2 2 5 3" xfId="28498" xr:uid="{00000000-0005-0000-0000-0000166F0000}"/>
    <cellStyle name="Normal 17 4 2 2 2 6" xfId="28499" xr:uid="{00000000-0005-0000-0000-0000176F0000}"/>
    <cellStyle name="Normal 17 4 2 2 2 6 2" xfId="28500" xr:uid="{00000000-0005-0000-0000-0000186F0000}"/>
    <cellStyle name="Normal 17 4 2 2 2 7" xfId="28501" xr:uid="{00000000-0005-0000-0000-0000196F0000}"/>
    <cellStyle name="Normal 17 4 2 2 2 8" xfId="28502" xr:uid="{00000000-0005-0000-0000-00001A6F0000}"/>
    <cellStyle name="Normal 17 4 2 2 3" xfId="28503" xr:uid="{00000000-0005-0000-0000-00001B6F0000}"/>
    <cellStyle name="Normal 17 4 2 2 3 2" xfId="28504" xr:uid="{00000000-0005-0000-0000-00001C6F0000}"/>
    <cellStyle name="Normal 17 4 2 2 3 2 2" xfId="28505" xr:uid="{00000000-0005-0000-0000-00001D6F0000}"/>
    <cellStyle name="Normal 17 4 2 2 3 2 2 2" xfId="28506" xr:uid="{00000000-0005-0000-0000-00001E6F0000}"/>
    <cellStyle name="Normal 17 4 2 2 3 2 2 2 2" xfId="28507" xr:uid="{00000000-0005-0000-0000-00001F6F0000}"/>
    <cellStyle name="Normal 17 4 2 2 3 2 2 2 2 2" xfId="28508" xr:uid="{00000000-0005-0000-0000-0000206F0000}"/>
    <cellStyle name="Normal 17 4 2 2 3 2 2 2 3" xfId="28509" xr:uid="{00000000-0005-0000-0000-0000216F0000}"/>
    <cellStyle name="Normal 17 4 2 2 3 2 2 3" xfId="28510" xr:uid="{00000000-0005-0000-0000-0000226F0000}"/>
    <cellStyle name="Normal 17 4 2 2 3 2 2 3 2" xfId="28511" xr:uid="{00000000-0005-0000-0000-0000236F0000}"/>
    <cellStyle name="Normal 17 4 2 2 3 2 2 4" xfId="28512" xr:uid="{00000000-0005-0000-0000-0000246F0000}"/>
    <cellStyle name="Normal 17 4 2 2 3 2 3" xfId="28513" xr:uid="{00000000-0005-0000-0000-0000256F0000}"/>
    <cellStyle name="Normal 17 4 2 2 3 2 3 2" xfId="28514" xr:uid="{00000000-0005-0000-0000-0000266F0000}"/>
    <cellStyle name="Normal 17 4 2 2 3 2 3 2 2" xfId="28515" xr:uid="{00000000-0005-0000-0000-0000276F0000}"/>
    <cellStyle name="Normal 17 4 2 2 3 2 3 3" xfId="28516" xr:uid="{00000000-0005-0000-0000-0000286F0000}"/>
    <cellStyle name="Normal 17 4 2 2 3 2 4" xfId="28517" xr:uid="{00000000-0005-0000-0000-0000296F0000}"/>
    <cellStyle name="Normal 17 4 2 2 3 2 4 2" xfId="28518" xr:uid="{00000000-0005-0000-0000-00002A6F0000}"/>
    <cellStyle name="Normal 17 4 2 2 3 2 5" xfId="28519" xr:uid="{00000000-0005-0000-0000-00002B6F0000}"/>
    <cellStyle name="Normal 17 4 2 2 3 3" xfId="28520" xr:uid="{00000000-0005-0000-0000-00002C6F0000}"/>
    <cellStyle name="Normal 17 4 2 2 3 3 2" xfId="28521" xr:uid="{00000000-0005-0000-0000-00002D6F0000}"/>
    <cellStyle name="Normal 17 4 2 2 3 3 2 2" xfId="28522" xr:uid="{00000000-0005-0000-0000-00002E6F0000}"/>
    <cellStyle name="Normal 17 4 2 2 3 3 2 2 2" xfId="28523" xr:uid="{00000000-0005-0000-0000-00002F6F0000}"/>
    <cellStyle name="Normal 17 4 2 2 3 3 2 3" xfId="28524" xr:uid="{00000000-0005-0000-0000-0000306F0000}"/>
    <cellStyle name="Normal 17 4 2 2 3 3 3" xfId="28525" xr:uid="{00000000-0005-0000-0000-0000316F0000}"/>
    <cellStyle name="Normal 17 4 2 2 3 3 3 2" xfId="28526" xr:uid="{00000000-0005-0000-0000-0000326F0000}"/>
    <cellStyle name="Normal 17 4 2 2 3 3 4" xfId="28527" xr:uid="{00000000-0005-0000-0000-0000336F0000}"/>
    <cellStyle name="Normal 17 4 2 2 3 4" xfId="28528" xr:uid="{00000000-0005-0000-0000-0000346F0000}"/>
    <cellStyle name="Normal 17 4 2 2 3 4 2" xfId="28529" xr:uid="{00000000-0005-0000-0000-0000356F0000}"/>
    <cellStyle name="Normal 17 4 2 2 3 4 2 2" xfId="28530" xr:uid="{00000000-0005-0000-0000-0000366F0000}"/>
    <cellStyle name="Normal 17 4 2 2 3 4 3" xfId="28531" xr:uid="{00000000-0005-0000-0000-0000376F0000}"/>
    <cellStyle name="Normal 17 4 2 2 3 5" xfId="28532" xr:uid="{00000000-0005-0000-0000-0000386F0000}"/>
    <cellStyle name="Normal 17 4 2 2 3 5 2" xfId="28533" xr:uid="{00000000-0005-0000-0000-0000396F0000}"/>
    <cellStyle name="Normal 17 4 2 2 3 6" xfId="28534" xr:uid="{00000000-0005-0000-0000-00003A6F0000}"/>
    <cellStyle name="Normal 17 4 2 2 3 7" xfId="28535" xr:uid="{00000000-0005-0000-0000-00003B6F0000}"/>
    <cellStyle name="Normal 17 4 2 2 4" xfId="28536" xr:uid="{00000000-0005-0000-0000-00003C6F0000}"/>
    <cellStyle name="Normal 17 4 2 2 4 2" xfId="28537" xr:uid="{00000000-0005-0000-0000-00003D6F0000}"/>
    <cellStyle name="Normal 17 4 2 2 4 2 2" xfId="28538" xr:uid="{00000000-0005-0000-0000-00003E6F0000}"/>
    <cellStyle name="Normal 17 4 2 2 4 2 2 2" xfId="28539" xr:uid="{00000000-0005-0000-0000-00003F6F0000}"/>
    <cellStyle name="Normal 17 4 2 2 4 2 2 2 2" xfId="28540" xr:uid="{00000000-0005-0000-0000-0000406F0000}"/>
    <cellStyle name="Normal 17 4 2 2 4 2 2 3" xfId="28541" xr:uid="{00000000-0005-0000-0000-0000416F0000}"/>
    <cellStyle name="Normal 17 4 2 2 4 2 3" xfId="28542" xr:uid="{00000000-0005-0000-0000-0000426F0000}"/>
    <cellStyle name="Normal 17 4 2 2 4 2 3 2" xfId="28543" xr:uid="{00000000-0005-0000-0000-0000436F0000}"/>
    <cellStyle name="Normal 17 4 2 2 4 2 4" xfId="28544" xr:uid="{00000000-0005-0000-0000-0000446F0000}"/>
    <cellStyle name="Normal 17 4 2 2 4 3" xfId="28545" xr:uid="{00000000-0005-0000-0000-0000456F0000}"/>
    <cellStyle name="Normal 17 4 2 2 4 3 2" xfId="28546" xr:uid="{00000000-0005-0000-0000-0000466F0000}"/>
    <cellStyle name="Normal 17 4 2 2 4 3 2 2" xfId="28547" xr:uid="{00000000-0005-0000-0000-0000476F0000}"/>
    <cellStyle name="Normal 17 4 2 2 4 3 3" xfId="28548" xr:uid="{00000000-0005-0000-0000-0000486F0000}"/>
    <cellStyle name="Normal 17 4 2 2 4 4" xfId="28549" xr:uid="{00000000-0005-0000-0000-0000496F0000}"/>
    <cellStyle name="Normal 17 4 2 2 4 4 2" xfId="28550" xr:uid="{00000000-0005-0000-0000-00004A6F0000}"/>
    <cellStyle name="Normal 17 4 2 2 4 5" xfId="28551" xr:uid="{00000000-0005-0000-0000-00004B6F0000}"/>
    <cellStyle name="Normal 17 4 2 2 5" xfId="28552" xr:uid="{00000000-0005-0000-0000-00004C6F0000}"/>
    <cellStyle name="Normal 17 4 2 2 5 2" xfId="28553" xr:uid="{00000000-0005-0000-0000-00004D6F0000}"/>
    <cellStyle name="Normal 17 4 2 2 5 2 2" xfId="28554" xr:uid="{00000000-0005-0000-0000-00004E6F0000}"/>
    <cellStyle name="Normal 17 4 2 2 5 2 2 2" xfId="28555" xr:uid="{00000000-0005-0000-0000-00004F6F0000}"/>
    <cellStyle name="Normal 17 4 2 2 5 2 3" xfId="28556" xr:uid="{00000000-0005-0000-0000-0000506F0000}"/>
    <cellStyle name="Normal 17 4 2 2 5 3" xfId="28557" xr:uid="{00000000-0005-0000-0000-0000516F0000}"/>
    <cellStyle name="Normal 17 4 2 2 5 3 2" xfId="28558" xr:uid="{00000000-0005-0000-0000-0000526F0000}"/>
    <cellStyle name="Normal 17 4 2 2 5 4" xfId="28559" xr:uid="{00000000-0005-0000-0000-0000536F0000}"/>
    <cellStyle name="Normal 17 4 2 2 6" xfId="28560" xr:uid="{00000000-0005-0000-0000-0000546F0000}"/>
    <cellStyle name="Normal 17 4 2 2 6 2" xfId="28561" xr:uid="{00000000-0005-0000-0000-0000556F0000}"/>
    <cellStyle name="Normal 17 4 2 2 6 2 2" xfId="28562" xr:uid="{00000000-0005-0000-0000-0000566F0000}"/>
    <cellStyle name="Normal 17 4 2 2 6 3" xfId="28563" xr:uid="{00000000-0005-0000-0000-0000576F0000}"/>
    <cellStyle name="Normal 17 4 2 2 7" xfId="28564" xr:uid="{00000000-0005-0000-0000-0000586F0000}"/>
    <cellStyle name="Normal 17 4 2 2 7 2" xfId="28565" xr:uid="{00000000-0005-0000-0000-0000596F0000}"/>
    <cellStyle name="Normal 17 4 2 2 8" xfId="28566" xr:uid="{00000000-0005-0000-0000-00005A6F0000}"/>
    <cellStyle name="Normal 17 4 2 2 9" xfId="28567" xr:uid="{00000000-0005-0000-0000-00005B6F0000}"/>
    <cellStyle name="Normal 17 4 2 3" xfId="28568" xr:uid="{00000000-0005-0000-0000-00005C6F0000}"/>
    <cellStyle name="Normal 17 4 2 3 2" xfId="28569" xr:uid="{00000000-0005-0000-0000-00005D6F0000}"/>
    <cellStyle name="Normal 17 4 2 3 2 2" xfId="28570" xr:uid="{00000000-0005-0000-0000-00005E6F0000}"/>
    <cellStyle name="Normal 17 4 2 3 2 2 2" xfId="28571" xr:uid="{00000000-0005-0000-0000-00005F6F0000}"/>
    <cellStyle name="Normal 17 4 2 3 2 2 2 2" xfId="28572" xr:uid="{00000000-0005-0000-0000-0000606F0000}"/>
    <cellStyle name="Normal 17 4 2 3 2 2 2 2 2" xfId="28573" xr:uid="{00000000-0005-0000-0000-0000616F0000}"/>
    <cellStyle name="Normal 17 4 2 3 2 2 2 2 2 2" xfId="28574" xr:uid="{00000000-0005-0000-0000-0000626F0000}"/>
    <cellStyle name="Normal 17 4 2 3 2 2 2 2 3" xfId="28575" xr:uid="{00000000-0005-0000-0000-0000636F0000}"/>
    <cellStyle name="Normal 17 4 2 3 2 2 2 3" xfId="28576" xr:uid="{00000000-0005-0000-0000-0000646F0000}"/>
    <cellStyle name="Normal 17 4 2 3 2 2 2 3 2" xfId="28577" xr:uid="{00000000-0005-0000-0000-0000656F0000}"/>
    <cellStyle name="Normal 17 4 2 3 2 2 2 4" xfId="28578" xr:uid="{00000000-0005-0000-0000-0000666F0000}"/>
    <cellStyle name="Normal 17 4 2 3 2 2 3" xfId="28579" xr:uid="{00000000-0005-0000-0000-0000676F0000}"/>
    <cellStyle name="Normal 17 4 2 3 2 2 3 2" xfId="28580" xr:uid="{00000000-0005-0000-0000-0000686F0000}"/>
    <cellStyle name="Normal 17 4 2 3 2 2 3 2 2" xfId="28581" xr:uid="{00000000-0005-0000-0000-0000696F0000}"/>
    <cellStyle name="Normal 17 4 2 3 2 2 3 3" xfId="28582" xr:uid="{00000000-0005-0000-0000-00006A6F0000}"/>
    <cellStyle name="Normal 17 4 2 3 2 2 4" xfId="28583" xr:uid="{00000000-0005-0000-0000-00006B6F0000}"/>
    <cellStyle name="Normal 17 4 2 3 2 2 4 2" xfId="28584" xr:uid="{00000000-0005-0000-0000-00006C6F0000}"/>
    <cellStyle name="Normal 17 4 2 3 2 2 5" xfId="28585" xr:uid="{00000000-0005-0000-0000-00006D6F0000}"/>
    <cellStyle name="Normal 17 4 2 3 2 3" xfId="28586" xr:uid="{00000000-0005-0000-0000-00006E6F0000}"/>
    <cellStyle name="Normal 17 4 2 3 2 3 2" xfId="28587" xr:uid="{00000000-0005-0000-0000-00006F6F0000}"/>
    <cellStyle name="Normal 17 4 2 3 2 3 2 2" xfId="28588" xr:uid="{00000000-0005-0000-0000-0000706F0000}"/>
    <cellStyle name="Normal 17 4 2 3 2 3 2 2 2" xfId="28589" xr:uid="{00000000-0005-0000-0000-0000716F0000}"/>
    <cellStyle name="Normal 17 4 2 3 2 3 2 3" xfId="28590" xr:uid="{00000000-0005-0000-0000-0000726F0000}"/>
    <cellStyle name="Normal 17 4 2 3 2 3 3" xfId="28591" xr:uid="{00000000-0005-0000-0000-0000736F0000}"/>
    <cellStyle name="Normal 17 4 2 3 2 3 3 2" xfId="28592" xr:uid="{00000000-0005-0000-0000-0000746F0000}"/>
    <cellStyle name="Normal 17 4 2 3 2 3 4" xfId="28593" xr:uid="{00000000-0005-0000-0000-0000756F0000}"/>
    <cellStyle name="Normal 17 4 2 3 2 4" xfId="28594" xr:uid="{00000000-0005-0000-0000-0000766F0000}"/>
    <cellStyle name="Normal 17 4 2 3 2 4 2" xfId="28595" xr:uid="{00000000-0005-0000-0000-0000776F0000}"/>
    <cellStyle name="Normal 17 4 2 3 2 4 2 2" xfId="28596" xr:uid="{00000000-0005-0000-0000-0000786F0000}"/>
    <cellStyle name="Normal 17 4 2 3 2 4 3" xfId="28597" xr:uid="{00000000-0005-0000-0000-0000796F0000}"/>
    <cellStyle name="Normal 17 4 2 3 2 5" xfId="28598" xr:uid="{00000000-0005-0000-0000-00007A6F0000}"/>
    <cellStyle name="Normal 17 4 2 3 2 5 2" xfId="28599" xr:uid="{00000000-0005-0000-0000-00007B6F0000}"/>
    <cellStyle name="Normal 17 4 2 3 2 6" xfId="28600" xr:uid="{00000000-0005-0000-0000-00007C6F0000}"/>
    <cellStyle name="Normal 17 4 2 3 2 7" xfId="28601" xr:uid="{00000000-0005-0000-0000-00007D6F0000}"/>
    <cellStyle name="Normal 17 4 2 3 3" xfId="28602" xr:uid="{00000000-0005-0000-0000-00007E6F0000}"/>
    <cellStyle name="Normal 17 4 2 3 3 2" xfId="28603" xr:uid="{00000000-0005-0000-0000-00007F6F0000}"/>
    <cellStyle name="Normal 17 4 2 3 3 2 2" xfId="28604" xr:uid="{00000000-0005-0000-0000-0000806F0000}"/>
    <cellStyle name="Normal 17 4 2 3 3 2 2 2" xfId="28605" xr:uid="{00000000-0005-0000-0000-0000816F0000}"/>
    <cellStyle name="Normal 17 4 2 3 3 2 2 2 2" xfId="28606" xr:uid="{00000000-0005-0000-0000-0000826F0000}"/>
    <cellStyle name="Normal 17 4 2 3 3 2 2 3" xfId="28607" xr:uid="{00000000-0005-0000-0000-0000836F0000}"/>
    <cellStyle name="Normal 17 4 2 3 3 2 3" xfId="28608" xr:uid="{00000000-0005-0000-0000-0000846F0000}"/>
    <cellStyle name="Normal 17 4 2 3 3 2 3 2" xfId="28609" xr:uid="{00000000-0005-0000-0000-0000856F0000}"/>
    <cellStyle name="Normal 17 4 2 3 3 2 4" xfId="28610" xr:uid="{00000000-0005-0000-0000-0000866F0000}"/>
    <cellStyle name="Normal 17 4 2 3 3 3" xfId="28611" xr:uid="{00000000-0005-0000-0000-0000876F0000}"/>
    <cellStyle name="Normal 17 4 2 3 3 3 2" xfId="28612" xr:uid="{00000000-0005-0000-0000-0000886F0000}"/>
    <cellStyle name="Normal 17 4 2 3 3 3 2 2" xfId="28613" xr:uid="{00000000-0005-0000-0000-0000896F0000}"/>
    <cellStyle name="Normal 17 4 2 3 3 3 3" xfId="28614" xr:uid="{00000000-0005-0000-0000-00008A6F0000}"/>
    <cellStyle name="Normal 17 4 2 3 3 4" xfId="28615" xr:uid="{00000000-0005-0000-0000-00008B6F0000}"/>
    <cellStyle name="Normal 17 4 2 3 3 4 2" xfId="28616" xr:uid="{00000000-0005-0000-0000-00008C6F0000}"/>
    <cellStyle name="Normal 17 4 2 3 3 5" xfId="28617" xr:uid="{00000000-0005-0000-0000-00008D6F0000}"/>
    <cellStyle name="Normal 17 4 2 3 4" xfId="28618" xr:uid="{00000000-0005-0000-0000-00008E6F0000}"/>
    <cellStyle name="Normal 17 4 2 3 4 2" xfId="28619" xr:uid="{00000000-0005-0000-0000-00008F6F0000}"/>
    <cellStyle name="Normal 17 4 2 3 4 2 2" xfId="28620" xr:uid="{00000000-0005-0000-0000-0000906F0000}"/>
    <cellStyle name="Normal 17 4 2 3 4 2 2 2" xfId="28621" xr:uid="{00000000-0005-0000-0000-0000916F0000}"/>
    <cellStyle name="Normal 17 4 2 3 4 2 3" xfId="28622" xr:uid="{00000000-0005-0000-0000-0000926F0000}"/>
    <cellStyle name="Normal 17 4 2 3 4 3" xfId="28623" xr:uid="{00000000-0005-0000-0000-0000936F0000}"/>
    <cellStyle name="Normal 17 4 2 3 4 3 2" xfId="28624" xr:uid="{00000000-0005-0000-0000-0000946F0000}"/>
    <cellStyle name="Normal 17 4 2 3 4 4" xfId="28625" xr:uid="{00000000-0005-0000-0000-0000956F0000}"/>
    <cellStyle name="Normal 17 4 2 3 5" xfId="28626" xr:uid="{00000000-0005-0000-0000-0000966F0000}"/>
    <cellStyle name="Normal 17 4 2 3 5 2" xfId="28627" xr:uid="{00000000-0005-0000-0000-0000976F0000}"/>
    <cellStyle name="Normal 17 4 2 3 5 2 2" xfId="28628" xr:uid="{00000000-0005-0000-0000-0000986F0000}"/>
    <cellStyle name="Normal 17 4 2 3 5 3" xfId="28629" xr:uid="{00000000-0005-0000-0000-0000996F0000}"/>
    <cellStyle name="Normal 17 4 2 3 6" xfId="28630" xr:uid="{00000000-0005-0000-0000-00009A6F0000}"/>
    <cellStyle name="Normal 17 4 2 3 6 2" xfId="28631" xr:uid="{00000000-0005-0000-0000-00009B6F0000}"/>
    <cellStyle name="Normal 17 4 2 3 7" xfId="28632" xr:uid="{00000000-0005-0000-0000-00009C6F0000}"/>
    <cellStyle name="Normal 17 4 2 3 8" xfId="28633" xr:uid="{00000000-0005-0000-0000-00009D6F0000}"/>
    <cellStyle name="Normal 17 4 2 4" xfId="28634" xr:uid="{00000000-0005-0000-0000-00009E6F0000}"/>
    <cellStyle name="Normal 17 4 2 4 2" xfId="28635" xr:uid="{00000000-0005-0000-0000-00009F6F0000}"/>
    <cellStyle name="Normal 17 4 2 4 2 2" xfId="28636" xr:uid="{00000000-0005-0000-0000-0000A06F0000}"/>
    <cellStyle name="Normal 17 4 2 4 2 2 2" xfId="28637" xr:uid="{00000000-0005-0000-0000-0000A16F0000}"/>
    <cellStyle name="Normal 17 4 2 4 2 2 2 2" xfId="28638" xr:uid="{00000000-0005-0000-0000-0000A26F0000}"/>
    <cellStyle name="Normal 17 4 2 4 2 2 2 2 2" xfId="28639" xr:uid="{00000000-0005-0000-0000-0000A36F0000}"/>
    <cellStyle name="Normal 17 4 2 4 2 2 2 3" xfId="28640" xr:uid="{00000000-0005-0000-0000-0000A46F0000}"/>
    <cellStyle name="Normal 17 4 2 4 2 2 3" xfId="28641" xr:uid="{00000000-0005-0000-0000-0000A56F0000}"/>
    <cellStyle name="Normal 17 4 2 4 2 2 3 2" xfId="28642" xr:uid="{00000000-0005-0000-0000-0000A66F0000}"/>
    <cellStyle name="Normal 17 4 2 4 2 2 4" xfId="28643" xr:uid="{00000000-0005-0000-0000-0000A76F0000}"/>
    <cellStyle name="Normal 17 4 2 4 2 3" xfId="28644" xr:uid="{00000000-0005-0000-0000-0000A86F0000}"/>
    <cellStyle name="Normal 17 4 2 4 2 3 2" xfId="28645" xr:uid="{00000000-0005-0000-0000-0000A96F0000}"/>
    <cellStyle name="Normal 17 4 2 4 2 3 2 2" xfId="28646" xr:uid="{00000000-0005-0000-0000-0000AA6F0000}"/>
    <cellStyle name="Normal 17 4 2 4 2 3 3" xfId="28647" xr:uid="{00000000-0005-0000-0000-0000AB6F0000}"/>
    <cellStyle name="Normal 17 4 2 4 2 4" xfId="28648" xr:uid="{00000000-0005-0000-0000-0000AC6F0000}"/>
    <cellStyle name="Normal 17 4 2 4 2 4 2" xfId="28649" xr:uid="{00000000-0005-0000-0000-0000AD6F0000}"/>
    <cellStyle name="Normal 17 4 2 4 2 5" xfId="28650" xr:uid="{00000000-0005-0000-0000-0000AE6F0000}"/>
    <cellStyle name="Normal 17 4 2 4 3" xfId="28651" xr:uid="{00000000-0005-0000-0000-0000AF6F0000}"/>
    <cellStyle name="Normal 17 4 2 4 3 2" xfId="28652" xr:uid="{00000000-0005-0000-0000-0000B06F0000}"/>
    <cellStyle name="Normal 17 4 2 4 3 2 2" xfId="28653" xr:uid="{00000000-0005-0000-0000-0000B16F0000}"/>
    <cellStyle name="Normal 17 4 2 4 3 2 2 2" xfId="28654" xr:uid="{00000000-0005-0000-0000-0000B26F0000}"/>
    <cellStyle name="Normal 17 4 2 4 3 2 3" xfId="28655" xr:uid="{00000000-0005-0000-0000-0000B36F0000}"/>
    <cellStyle name="Normal 17 4 2 4 3 3" xfId="28656" xr:uid="{00000000-0005-0000-0000-0000B46F0000}"/>
    <cellStyle name="Normal 17 4 2 4 3 3 2" xfId="28657" xr:uid="{00000000-0005-0000-0000-0000B56F0000}"/>
    <cellStyle name="Normal 17 4 2 4 3 4" xfId="28658" xr:uid="{00000000-0005-0000-0000-0000B66F0000}"/>
    <cellStyle name="Normal 17 4 2 4 4" xfId="28659" xr:uid="{00000000-0005-0000-0000-0000B76F0000}"/>
    <cellStyle name="Normal 17 4 2 4 4 2" xfId="28660" xr:uid="{00000000-0005-0000-0000-0000B86F0000}"/>
    <cellStyle name="Normal 17 4 2 4 4 2 2" xfId="28661" xr:uid="{00000000-0005-0000-0000-0000B96F0000}"/>
    <cellStyle name="Normal 17 4 2 4 4 3" xfId="28662" xr:uid="{00000000-0005-0000-0000-0000BA6F0000}"/>
    <cellStyle name="Normal 17 4 2 4 5" xfId="28663" xr:uid="{00000000-0005-0000-0000-0000BB6F0000}"/>
    <cellStyle name="Normal 17 4 2 4 5 2" xfId="28664" xr:uid="{00000000-0005-0000-0000-0000BC6F0000}"/>
    <cellStyle name="Normal 17 4 2 4 6" xfId="28665" xr:uid="{00000000-0005-0000-0000-0000BD6F0000}"/>
    <cellStyle name="Normal 17 4 2 4 7" xfId="28666" xr:uid="{00000000-0005-0000-0000-0000BE6F0000}"/>
    <cellStyle name="Normal 17 4 2 5" xfId="28667" xr:uid="{00000000-0005-0000-0000-0000BF6F0000}"/>
    <cellStyle name="Normal 17 4 2 5 2" xfId="28668" xr:uid="{00000000-0005-0000-0000-0000C06F0000}"/>
    <cellStyle name="Normal 17 4 2 5 2 2" xfId="28669" xr:uid="{00000000-0005-0000-0000-0000C16F0000}"/>
    <cellStyle name="Normal 17 4 2 5 2 2 2" xfId="28670" xr:uid="{00000000-0005-0000-0000-0000C26F0000}"/>
    <cellStyle name="Normal 17 4 2 5 2 2 2 2" xfId="28671" xr:uid="{00000000-0005-0000-0000-0000C36F0000}"/>
    <cellStyle name="Normal 17 4 2 5 2 2 3" xfId="28672" xr:uid="{00000000-0005-0000-0000-0000C46F0000}"/>
    <cellStyle name="Normal 17 4 2 5 2 3" xfId="28673" xr:uid="{00000000-0005-0000-0000-0000C56F0000}"/>
    <cellStyle name="Normal 17 4 2 5 2 3 2" xfId="28674" xr:uid="{00000000-0005-0000-0000-0000C66F0000}"/>
    <cellStyle name="Normal 17 4 2 5 2 4" xfId="28675" xr:uid="{00000000-0005-0000-0000-0000C76F0000}"/>
    <cellStyle name="Normal 17 4 2 5 3" xfId="28676" xr:uid="{00000000-0005-0000-0000-0000C86F0000}"/>
    <cellStyle name="Normal 17 4 2 5 3 2" xfId="28677" xr:uid="{00000000-0005-0000-0000-0000C96F0000}"/>
    <cellStyle name="Normal 17 4 2 5 3 2 2" xfId="28678" xr:uid="{00000000-0005-0000-0000-0000CA6F0000}"/>
    <cellStyle name="Normal 17 4 2 5 3 3" xfId="28679" xr:uid="{00000000-0005-0000-0000-0000CB6F0000}"/>
    <cellStyle name="Normal 17 4 2 5 4" xfId="28680" xr:uid="{00000000-0005-0000-0000-0000CC6F0000}"/>
    <cellStyle name="Normal 17 4 2 5 4 2" xfId="28681" xr:uid="{00000000-0005-0000-0000-0000CD6F0000}"/>
    <cellStyle name="Normal 17 4 2 5 5" xfId="28682" xr:uid="{00000000-0005-0000-0000-0000CE6F0000}"/>
    <cellStyle name="Normal 17 4 2 6" xfId="28683" xr:uid="{00000000-0005-0000-0000-0000CF6F0000}"/>
    <cellStyle name="Normal 17 4 2 6 2" xfId="28684" xr:uid="{00000000-0005-0000-0000-0000D06F0000}"/>
    <cellStyle name="Normal 17 4 2 6 2 2" xfId="28685" xr:uid="{00000000-0005-0000-0000-0000D16F0000}"/>
    <cellStyle name="Normal 17 4 2 6 2 2 2" xfId="28686" xr:uid="{00000000-0005-0000-0000-0000D26F0000}"/>
    <cellStyle name="Normal 17 4 2 6 2 3" xfId="28687" xr:uid="{00000000-0005-0000-0000-0000D36F0000}"/>
    <cellStyle name="Normal 17 4 2 6 3" xfId="28688" xr:uid="{00000000-0005-0000-0000-0000D46F0000}"/>
    <cellStyle name="Normal 17 4 2 6 3 2" xfId="28689" xr:uid="{00000000-0005-0000-0000-0000D56F0000}"/>
    <cellStyle name="Normal 17 4 2 6 4" xfId="28690" xr:uid="{00000000-0005-0000-0000-0000D66F0000}"/>
    <cellStyle name="Normal 17 4 2 7" xfId="28691" xr:uid="{00000000-0005-0000-0000-0000D76F0000}"/>
    <cellStyle name="Normal 17 4 2 7 2" xfId="28692" xr:uid="{00000000-0005-0000-0000-0000D86F0000}"/>
    <cellStyle name="Normal 17 4 2 7 2 2" xfId="28693" xr:uid="{00000000-0005-0000-0000-0000D96F0000}"/>
    <cellStyle name="Normal 17 4 2 7 3" xfId="28694" xr:uid="{00000000-0005-0000-0000-0000DA6F0000}"/>
    <cellStyle name="Normal 17 4 2 8" xfId="28695" xr:uid="{00000000-0005-0000-0000-0000DB6F0000}"/>
    <cellStyle name="Normal 17 4 2 8 2" xfId="28696" xr:uid="{00000000-0005-0000-0000-0000DC6F0000}"/>
    <cellStyle name="Normal 17 4 2 9" xfId="28697" xr:uid="{00000000-0005-0000-0000-0000DD6F0000}"/>
    <cellStyle name="Normal 17 4 3" xfId="28698" xr:uid="{00000000-0005-0000-0000-0000DE6F0000}"/>
    <cellStyle name="Normal 17 4 3 2" xfId="28699" xr:uid="{00000000-0005-0000-0000-0000DF6F0000}"/>
    <cellStyle name="Normal 17 4 3 2 2" xfId="28700" xr:uid="{00000000-0005-0000-0000-0000E06F0000}"/>
    <cellStyle name="Normal 17 4 3 2 2 2" xfId="28701" xr:uid="{00000000-0005-0000-0000-0000E16F0000}"/>
    <cellStyle name="Normal 17 4 3 2 2 2 2" xfId="28702" xr:uid="{00000000-0005-0000-0000-0000E26F0000}"/>
    <cellStyle name="Normal 17 4 3 2 2 2 2 2" xfId="28703" xr:uid="{00000000-0005-0000-0000-0000E36F0000}"/>
    <cellStyle name="Normal 17 4 3 2 2 2 2 2 2" xfId="28704" xr:uid="{00000000-0005-0000-0000-0000E46F0000}"/>
    <cellStyle name="Normal 17 4 3 2 2 2 2 2 2 2" xfId="28705" xr:uid="{00000000-0005-0000-0000-0000E56F0000}"/>
    <cellStyle name="Normal 17 4 3 2 2 2 2 2 3" xfId="28706" xr:uid="{00000000-0005-0000-0000-0000E66F0000}"/>
    <cellStyle name="Normal 17 4 3 2 2 2 2 3" xfId="28707" xr:uid="{00000000-0005-0000-0000-0000E76F0000}"/>
    <cellStyle name="Normal 17 4 3 2 2 2 2 3 2" xfId="28708" xr:uid="{00000000-0005-0000-0000-0000E86F0000}"/>
    <cellStyle name="Normal 17 4 3 2 2 2 2 4" xfId="28709" xr:uid="{00000000-0005-0000-0000-0000E96F0000}"/>
    <cellStyle name="Normal 17 4 3 2 2 2 3" xfId="28710" xr:uid="{00000000-0005-0000-0000-0000EA6F0000}"/>
    <cellStyle name="Normal 17 4 3 2 2 2 3 2" xfId="28711" xr:uid="{00000000-0005-0000-0000-0000EB6F0000}"/>
    <cellStyle name="Normal 17 4 3 2 2 2 3 2 2" xfId="28712" xr:uid="{00000000-0005-0000-0000-0000EC6F0000}"/>
    <cellStyle name="Normal 17 4 3 2 2 2 3 3" xfId="28713" xr:uid="{00000000-0005-0000-0000-0000ED6F0000}"/>
    <cellStyle name="Normal 17 4 3 2 2 2 4" xfId="28714" xr:uid="{00000000-0005-0000-0000-0000EE6F0000}"/>
    <cellStyle name="Normal 17 4 3 2 2 2 4 2" xfId="28715" xr:uid="{00000000-0005-0000-0000-0000EF6F0000}"/>
    <cellStyle name="Normal 17 4 3 2 2 2 5" xfId="28716" xr:uid="{00000000-0005-0000-0000-0000F06F0000}"/>
    <cellStyle name="Normal 17 4 3 2 2 3" xfId="28717" xr:uid="{00000000-0005-0000-0000-0000F16F0000}"/>
    <cellStyle name="Normal 17 4 3 2 2 3 2" xfId="28718" xr:uid="{00000000-0005-0000-0000-0000F26F0000}"/>
    <cellStyle name="Normal 17 4 3 2 2 3 2 2" xfId="28719" xr:uid="{00000000-0005-0000-0000-0000F36F0000}"/>
    <cellStyle name="Normal 17 4 3 2 2 3 2 2 2" xfId="28720" xr:uid="{00000000-0005-0000-0000-0000F46F0000}"/>
    <cellStyle name="Normal 17 4 3 2 2 3 2 3" xfId="28721" xr:uid="{00000000-0005-0000-0000-0000F56F0000}"/>
    <cellStyle name="Normal 17 4 3 2 2 3 3" xfId="28722" xr:uid="{00000000-0005-0000-0000-0000F66F0000}"/>
    <cellStyle name="Normal 17 4 3 2 2 3 3 2" xfId="28723" xr:uid="{00000000-0005-0000-0000-0000F76F0000}"/>
    <cellStyle name="Normal 17 4 3 2 2 3 4" xfId="28724" xr:uid="{00000000-0005-0000-0000-0000F86F0000}"/>
    <cellStyle name="Normal 17 4 3 2 2 4" xfId="28725" xr:uid="{00000000-0005-0000-0000-0000F96F0000}"/>
    <cellStyle name="Normal 17 4 3 2 2 4 2" xfId="28726" xr:uid="{00000000-0005-0000-0000-0000FA6F0000}"/>
    <cellStyle name="Normal 17 4 3 2 2 4 2 2" xfId="28727" xr:uid="{00000000-0005-0000-0000-0000FB6F0000}"/>
    <cellStyle name="Normal 17 4 3 2 2 4 3" xfId="28728" xr:uid="{00000000-0005-0000-0000-0000FC6F0000}"/>
    <cellStyle name="Normal 17 4 3 2 2 5" xfId="28729" xr:uid="{00000000-0005-0000-0000-0000FD6F0000}"/>
    <cellStyle name="Normal 17 4 3 2 2 5 2" xfId="28730" xr:uid="{00000000-0005-0000-0000-0000FE6F0000}"/>
    <cellStyle name="Normal 17 4 3 2 2 6" xfId="28731" xr:uid="{00000000-0005-0000-0000-0000FF6F0000}"/>
    <cellStyle name="Normal 17 4 3 2 2 7" xfId="28732" xr:uid="{00000000-0005-0000-0000-000000700000}"/>
    <cellStyle name="Normal 17 4 3 2 3" xfId="28733" xr:uid="{00000000-0005-0000-0000-000001700000}"/>
    <cellStyle name="Normal 17 4 3 2 3 2" xfId="28734" xr:uid="{00000000-0005-0000-0000-000002700000}"/>
    <cellStyle name="Normal 17 4 3 2 3 2 2" xfId="28735" xr:uid="{00000000-0005-0000-0000-000003700000}"/>
    <cellStyle name="Normal 17 4 3 2 3 2 2 2" xfId="28736" xr:uid="{00000000-0005-0000-0000-000004700000}"/>
    <cellStyle name="Normal 17 4 3 2 3 2 2 2 2" xfId="28737" xr:uid="{00000000-0005-0000-0000-000005700000}"/>
    <cellStyle name="Normal 17 4 3 2 3 2 2 3" xfId="28738" xr:uid="{00000000-0005-0000-0000-000006700000}"/>
    <cellStyle name="Normal 17 4 3 2 3 2 3" xfId="28739" xr:uid="{00000000-0005-0000-0000-000007700000}"/>
    <cellStyle name="Normal 17 4 3 2 3 2 3 2" xfId="28740" xr:uid="{00000000-0005-0000-0000-000008700000}"/>
    <cellStyle name="Normal 17 4 3 2 3 2 4" xfId="28741" xr:uid="{00000000-0005-0000-0000-000009700000}"/>
    <cellStyle name="Normal 17 4 3 2 3 3" xfId="28742" xr:uid="{00000000-0005-0000-0000-00000A700000}"/>
    <cellStyle name="Normal 17 4 3 2 3 3 2" xfId="28743" xr:uid="{00000000-0005-0000-0000-00000B700000}"/>
    <cellStyle name="Normal 17 4 3 2 3 3 2 2" xfId="28744" xr:uid="{00000000-0005-0000-0000-00000C700000}"/>
    <cellStyle name="Normal 17 4 3 2 3 3 3" xfId="28745" xr:uid="{00000000-0005-0000-0000-00000D700000}"/>
    <cellStyle name="Normal 17 4 3 2 3 4" xfId="28746" xr:uid="{00000000-0005-0000-0000-00000E700000}"/>
    <cellStyle name="Normal 17 4 3 2 3 4 2" xfId="28747" xr:uid="{00000000-0005-0000-0000-00000F700000}"/>
    <cellStyle name="Normal 17 4 3 2 3 5" xfId="28748" xr:uid="{00000000-0005-0000-0000-000010700000}"/>
    <cellStyle name="Normal 17 4 3 2 4" xfId="28749" xr:uid="{00000000-0005-0000-0000-000011700000}"/>
    <cellStyle name="Normal 17 4 3 2 4 2" xfId="28750" xr:uid="{00000000-0005-0000-0000-000012700000}"/>
    <cellStyle name="Normal 17 4 3 2 4 2 2" xfId="28751" xr:uid="{00000000-0005-0000-0000-000013700000}"/>
    <cellStyle name="Normal 17 4 3 2 4 2 2 2" xfId="28752" xr:uid="{00000000-0005-0000-0000-000014700000}"/>
    <cellStyle name="Normal 17 4 3 2 4 2 3" xfId="28753" xr:uid="{00000000-0005-0000-0000-000015700000}"/>
    <cellStyle name="Normal 17 4 3 2 4 3" xfId="28754" xr:uid="{00000000-0005-0000-0000-000016700000}"/>
    <cellStyle name="Normal 17 4 3 2 4 3 2" xfId="28755" xr:uid="{00000000-0005-0000-0000-000017700000}"/>
    <cellStyle name="Normal 17 4 3 2 4 4" xfId="28756" xr:uid="{00000000-0005-0000-0000-000018700000}"/>
    <cellStyle name="Normal 17 4 3 2 5" xfId="28757" xr:uid="{00000000-0005-0000-0000-000019700000}"/>
    <cellStyle name="Normal 17 4 3 2 5 2" xfId="28758" xr:uid="{00000000-0005-0000-0000-00001A700000}"/>
    <cellStyle name="Normal 17 4 3 2 5 2 2" xfId="28759" xr:uid="{00000000-0005-0000-0000-00001B700000}"/>
    <cellStyle name="Normal 17 4 3 2 5 3" xfId="28760" xr:uid="{00000000-0005-0000-0000-00001C700000}"/>
    <cellStyle name="Normal 17 4 3 2 6" xfId="28761" xr:uid="{00000000-0005-0000-0000-00001D700000}"/>
    <cellStyle name="Normal 17 4 3 2 6 2" xfId="28762" xr:uid="{00000000-0005-0000-0000-00001E700000}"/>
    <cellStyle name="Normal 17 4 3 2 7" xfId="28763" xr:uid="{00000000-0005-0000-0000-00001F700000}"/>
    <cellStyle name="Normal 17 4 3 2 8" xfId="28764" xr:uid="{00000000-0005-0000-0000-000020700000}"/>
    <cellStyle name="Normal 17 4 3 3" xfId="28765" xr:uid="{00000000-0005-0000-0000-000021700000}"/>
    <cellStyle name="Normal 17 4 3 3 2" xfId="28766" xr:uid="{00000000-0005-0000-0000-000022700000}"/>
    <cellStyle name="Normal 17 4 3 3 2 2" xfId="28767" xr:uid="{00000000-0005-0000-0000-000023700000}"/>
    <cellStyle name="Normal 17 4 3 3 2 2 2" xfId="28768" xr:uid="{00000000-0005-0000-0000-000024700000}"/>
    <cellStyle name="Normal 17 4 3 3 2 2 2 2" xfId="28769" xr:uid="{00000000-0005-0000-0000-000025700000}"/>
    <cellStyle name="Normal 17 4 3 3 2 2 2 2 2" xfId="28770" xr:uid="{00000000-0005-0000-0000-000026700000}"/>
    <cellStyle name="Normal 17 4 3 3 2 2 2 3" xfId="28771" xr:uid="{00000000-0005-0000-0000-000027700000}"/>
    <cellStyle name="Normal 17 4 3 3 2 2 3" xfId="28772" xr:uid="{00000000-0005-0000-0000-000028700000}"/>
    <cellStyle name="Normal 17 4 3 3 2 2 3 2" xfId="28773" xr:uid="{00000000-0005-0000-0000-000029700000}"/>
    <cellStyle name="Normal 17 4 3 3 2 2 4" xfId="28774" xr:uid="{00000000-0005-0000-0000-00002A700000}"/>
    <cellStyle name="Normal 17 4 3 3 2 3" xfId="28775" xr:uid="{00000000-0005-0000-0000-00002B700000}"/>
    <cellStyle name="Normal 17 4 3 3 2 3 2" xfId="28776" xr:uid="{00000000-0005-0000-0000-00002C700000}"/>
    <cellStyle name="Normal 17 4 3 3 2 3 2 2" xfId="28777" xr:uid="{00000000-0005-0000-0000-00002D700000}"/>
    <cellStyle name="Normal 17 4 3 3 2 3 3" xfId="28778" xr:uid="{00000000-0005-0000-0000-00002E700000}"/>
    <cellStyle name="Normal 17 4 3 3 2 4" xfId="28779" xr:uid="{00000000-0005-0000-0000-00002F700000}"/>
    <cellStyle name="Normal 17 4 3 3 2 4 2" xfId="28780" xr:uid="{00000000-0005-0000-0000-000030700000}"/>
    <cellStyle name="Normal 17 4 3 3 2 5" xfId="28781" xr:uid="{00000000-0005-0000-0000-000031700000}"/>
    <cellStyle name="Normal 17 4 3 3 3" xfId="28782" xr:uid="{00000000-0005-0000-0000-000032700000}"/>
    <cellStyle name="Normal 17 4 3 3 3 2" xfId="28783" xr:uid="{00000000-0005-0000-0000-000033700000}"/>
    <cellStyle name="Normal 17 4 3 3 3 2 2" xfId="28784" xr:uid="{00000000-0005-0000-0000-000034700000}"/>
    <cellStyle name="Normal 17 4 3 3 3 2 2 2" xfId="28785" xr:uid="{00000000-0005-0000-0000-000035700000}"/>
    <cellStyle name="Normal 17 4 3 3 3 2 3" xfId="28786" xr:uid="{00000000-0005-0000-0000-000036700000}"/>
    <cellStyle name="Normal 17 4 3 3 3 3" xfId="28787" xr:uid="{00000000-0005-0000-0000-000037700000}"/>
    <cellStyle name="Normal 17 4 3 3 3 3 2" xfId="28788" xr:uid="{00000000-0005-0000-0000-000038700000}"/>
    <cellStyle name="Normal 17 4 3 3 3 4" xfId="28789" xr:uid="{00000000-0005-0000-0000-000039700000}"/>
    <cellStyle name="Normal 17 4 3 3 4" xfId="28790" xr:uid="{00000000-0005-0000-0000-00003A700000}"/>
    <cellStyle name="Normal 17 4 3 3 4 2" xfId="28791" xr:uid="{00000000-0005-0000-0000-00003B700000}"/>
    <cellStyle name="Normal 17 4 3 3 4 2 2" xfId="28792" xr:uid="{00000000-0005-0000-0000-00003C700000}"/>
    <cellStyle name="Normal 17 4 3 3 4 3" xfId="28793" xr:uid="{00000000-0005-0000-0000-00003D700000}"/>
    <cellStyle name="Normal 17 4 3 3 5" xfId="28794" xr:uid="{00000000-0005-0000-0000-00003E700000}"/>
    <cellStyle name="Normal 17 4 3 3 5 2" xfId="28795" xr:uid="{00000000-0005-0000-0000-00003F700000}"/>
    <cellStyle name="Normal 17 4 3 3 6" xfId="28796" xr:uid="{00000000-0005-0000-0000-000040700000}"/>
    <cellStyle name="Normal 17 4 3 3 7" xfId="28797" xr:uid="{00000000-0005-0000-0000-000041700000}"/>
    <cellStyle name="Normal 17 4 3 4" xfId="28798" xr:uid="{00000000-0005-0000-0000-000042700000}"/>
    <cellStyle name="Normal 17 4 3 4 2" xfId="28799" xr:uid="{00000000-0005-0000-0000-000043700000}"/>
    <cellStyle name="Normal 17 4 3 4 2 2" xfId="28800" xr:uid="{00000000-0005-0000-0000-000044700000}"/>
    <cellStyle name="Normal 17 4 3 4 2 2 2" xfId="28801" xr:uid="{00000000-0005-0000-0000-000045700000}"/>
    <cellStyle name="Normal 17 4 3 4 2 2 2 2" xfId="28802" xr:uid="{00000000-0005-0000-0000-000046700000}"/>
    <cellStyle name="Normal 17 4 3 4 2 2 3" xfId="28803" xr:uid="{00000000-0005-0000-0000-000047700000}"/>
    <cellStyle name="Normal 17 4 3 4 2 3" xfId="28804" xr:uid="{00000000-0005-0000-0000-000048700000}"/>
    <cellStyle name="Normal 17 4 3 4 2 3 2" xfId="28805" xr:uid="{00000000-0005-0000-0000-000049700000}"/>
    <cellStyle name="Normal 17 4 3 4 2 4" xfId="28806" xr:uid="{00000000-0005-0000-0000-00004A700000}"/>
    <cellStyle name="Normal 17 4 3 4 3" xfId="28807" xr:uid="{00000000-0005-0000-0000-00004B700000}"/>
    <cellStyle name="Normal 17 4 3 4 3 2" xfId="28808" xr:uid="{00000000-0005-0000-0000-00004C700000}"/>
    <cellStyle name="Normal 17 4 3 4 3 2 2" xfId="28809" xr:uid="{00000000-0005-0000-0000-00004D700000}"/>
    <cellStyle name="Normal 17 4 3 4 3 3" xfId="28810" xr:uid="{00000000-0005-0000-0000-00004E700000}"/>
    <cellStyle name="Normal 17 4 3 4 4" xfId="28811" xr:uid="{00000000-0005-0000-0000-00004F700000}"/>
    <cellStyle name="Normal 17 4 3 4 4 2" xfId="28812" xr:uid="{00000000-0005-0000-0000-000050700000}"/>
    <cellStyle name="Normal 17 4 3 4 5" xfId="28813" xr:uid="{00000000-0005-0000-0000-000051700000}"/>
    <cellStyle name="Normal 17 4 3 5" xfId="28814" xr:uid="{00000000-0005-0000-0000-000052700000}"/>
    <cellStyle name="Normal 17 4 3 5 2" xfId="28815" xr:uid="{00000000-0005-0000-0000-000053700000}"/>
    <cellStyle name="Normal 17 4 3 5 2 2" xfId="28816" xr:uid="{00000000-0005-0000-0000-000054700000}"/>
    <cellStyle name="Normal 17 4 3 5 2 2 2" xfId="28817" xr:uid="{00000000-0005-0000-0000-000055700000}"/>
    <cellStyle name="Normal 17 4 3 5 2 3" xfId="28818" xr:uid="{00000000-0005-0000-0000-000056700000}"/>
    <cellStyle name="Normal 17 4 3 5 3" xfId="28819" xr:uid="{00000000-0005-0000-0000-000057700000}"/>
    <cellStyle name="Normal 17 4 3 5 3 2" xfId="28820" xr:uid="{00000000-0005-0000-0000-000058700000}"/>
    <cellStyle name="Normal 17 4 3 5 4" xfId="28821" xr:uid="{00000000-0005-0000-0000-000059700000}"/>
    <cellStyle name="Normal 17 4 3 6" xfId="28822" xr:uid="{00000000-0005-0000-0000-00005A700000}"/>
    <cellStyle name="Normal 17 4 3 6 2" xfId="28823" xr:uid="{00000000-0005-0000-0000-00005B700000}"/>
    <cellStyle name="Normal 17 4 3 6 2 2" xfId="28824" xr:uid="{00000000-0005-0000-0000-00005C700000}"/>
    <cellStyle name="Normal 17 4 3 6 3" xfId="28825" xr:uid="{00000000-0005-0000-0000-00005D700000}"/>
    <cellStyle name="Normal 17 4 3 7" xfId="28826" xr:uid="{00000000-0005-0000-0000-00005E700000}"/>
    <cellStyle name="Normal 17 4 3 7 2" xfId="28827" xr:uid="{00000000-0005-0000-0000-00005F700000}"/>
    <cellStyle name="Normal 17 4 3 8" xfId="28828" xr:uid="{00000000-0005-0000-0000-000060700000}"/>
    <cellStyle name="Normal 17 4 3 9" xfId="28829" xr:uid="{00000000-0005-0000-0000-000061700000}"/>
    <cellStyle name="Normal 17 4 4" xfId="28830" xr:uid="{00000000-0005-0000-0000-000062700000}"/>
    <cellStyle name="Normal 17 4 4 2" xfId="28831" xr:uid="{00000000-0005-0000-0000-000063700000}"/>
    <cellStyle name="Normal 17 4 4 2 2" xfId="28832" xr:uid="{00000000-0005-0000-0000-000064700000}"/>
    <cellStyle name="Normal 17 4 4 2 2 2" xfId="28833" xr:uid="{00000000-0005-0000-0000-000065700000}"/>
    <cellStyle name="Normal 17 4 4 2 2 2 2" xfId="28834" xr:uid="{00000000-0005-0000-0000-000066700000}"/>
    <cellStyle name="Normal 17 4 4 2 2 2 2 2" xfId="28835" xr:uid="{00000000-0005-0000-0000-000067700000}"/>
    <cellStyle name="Normal 17 4 4 2 2 2 2 2 2" xfId="28836" xr:uid="{00000000-0005-0000-0000-000068700000}"/>
    <cellStyle name="Normal 17 4 4 2 2 2 2 3" xfId="28837" xr:uid="{00000000-0005-0000-0000-000069700000}"/>
    <cellStyle name="Normal 17 4 4 2 2 2 3" xfId="28838" xr:uid="{00000000-0005-0000-0000-00006A700000}"/>
    <cellStyle name="Normal 17 4 4 2 2 2 3 2" xfId="28839" xr:uid="{00000000-0005-0000-0000-00006B700000}"/>
    <cellStyle name="Normal 17 4 4 2 2 2 4" xfId="28840" xr:uid="{00000000-0005-0000-0000-00006C700000}"/>
    <cellStyle name="Normal 17 4 4 2 2 3" xfId="28841" xr:uid="{00000000-0005-0000-0000-00006D700000}"/>
    <cellStyle name="Normal 17 4 4 2 2 3 2" xfId="28842" xr:uid="{00000000-0005-0000-0000-00006E700000}"/>
    <cellStyle name="Normal 17 4 4 2 2 3 2 2" xfId="28843" xr:uid="{00000000-0005-0000-0000-00006F700000}"/>
    <cellStyle name="Normal 17 4 4 2 2 3 3" xfId="28844" xr:uid="{00000000-0005-0000-0000-000070700000}"/>
    <cellStyle name="Normal 17 4 4 2 2 4" xfId="28845" xr:uid="{00000000-0005-0000-0000-000071700000}"/>
    <cellStyle name="Normal 17 4 4 2 2 4 2" xfId="28846" xr:uid="{00000000-0005-0000-0000-000072700000}"/>
    <cellStyle name="Normal 17 4 4 2 2 5" xfId="28847" xr:uid="{00000000-0005-0000-0000-000073700000}"/>
    <cellStyle name="Normal 17 4 4 2 3" xfId="28848" xr:uid="{00000000-0005-0000-0000-000074700000}"/>
    <cellStyle name="Normal 17 4 4 2 3 2" xfId="28849" xr:uid="{00000000-0005-0000-0000-000075700000}"/>
    <cellStyle name="Normal 17 4 4 2 3 2 2" xfId="28850" xr:uid="{00000000-0005-0000-0000-000076700000}"/>
    <cellStyle name="Normal 17 4 4 2 3 2 2 2" xfId="28851" xr:uid="{00000000-0005-0000-0000-000077700000}"/>
    <cellStyle name="Normal 17 4 4 2 3 2 3" xfId="28852" xr:uid="{00000000-0005-0000-0000-000078700000}"/>
    <cellStyle name="Normal 17 4 4 2 3 3" xfId="28853" xr:uid="{00000000-0005-0000-0000-000079700000}"/>
    <cellStyle name="Normal 17 4 4 2 3 3 2" xfId="28854" xr:uid="{00000000-0005-0000-0000-00007A700000}"/>
    <cellStyle name="Normal 17 4 4 2 3 4" xfId="28855" xr:uid="{00000000-0005-0000-0000-00007B700000}"/>
    <cellStyle name="Normal 17 4 4 2 4" xfId="28856" xr:uid="{00000000-0005-0000-0000-00007C700000}"/>
    <cellStyle name="Normal 17 4 4 2 4 2" xfId="28857" xr:uid="{00000000-0005-0000-0000-00007D700000}"/>
    <cellStyle name="Normal 17 4 4 2 4 2 2" xfId="28858" xr:uid="{00000000-0005-0000-0000-00007E700000}"/>
    <cellStyle name="Normal 17 4 4 2 4 3" xfId="28859" xr:uid="{00000000-0005-0000-0000-00007F700000}"/>
    <cellStyle name="Normal 17 4 4 2 5" xfId="28860" xr:uid="{00000000-0005-0000-0000-000080700000}"/>
    <cellStyle name="Normal 17 4 4 2 5 2" xfId="28861" xr:uid="{00000000-0005-0000-0000-000081700000}"/>
    <cellStyle name="Normal 17 4 4 2 6" xfId="28862" xr:uid="{00000000-0005-0000-0000-000082700000}"/>
    <cellStyle name="Normal 17 4 4 2 7" xfId="28863" xr:uid="{00000000-0005-0000-0000-000083700000}"/>
    <cellStyle name="Normal 17 4 4 3" xfId="28864" xr:uid="{00000000-0005-0000-0000-000084700000}"/>
    <cellStyle name="Normal 17 4 4 3 2" xfId="28865" xr:uid="{00000000-0005-0000-0000-000085700000}"/>
    <cellStyle name="Normal 17 4 4 3 2 2" xfId="28866" xr:uid="{00000000-0005-0000-0000-000086700000}"/>
    <cellStyle name="Normal 17 4 4 3 2 2 2" xfId="28867" xr:uid="{00000000-0005-0000-0000-000087700000}"/>
    <cellStyle name="Normal 17 4 4 3 2 2 2 2" xfId="28868" xr:uid="{00000000-0005-0000-0000-000088700000}"/>
    <cellStyle name="Normal 17 4 4 3 2 2 3" xfId="28869" xr:uid="{00000000-0005-0000-0000-000089700000}"/>
    <cellStyle name="Normal 17 4 4 3 2 3" xfId="28870" xr:uid="{00000000-0005-0000-0000-00008A700000}"/>
    <cellStyle name="Normal 17 4 4 3 2 3 2" xfId="28871" xr:uid="{00000000-0005-0000-0000-00008B700000}"/>
    <cellStyle name="Normal 17 4 4 3 2 4" xfId="28872" xr:uid="{00000000-0005-0000-0000-00008C700000}"/>
    <cellStyle name="Normal 17 4 4 3 3" xfId="28873" xr:uid="{00000000-0005-0000-0000-00008D700000}"/>
    <cellStyle name="Normal 17 4 4 3 3 2" xfId="28874" xr:uid="{00000000-0005-0000-0000-00008E700000}"/>
    <cellStyle name="Normal 17 4 4 3 3 2 2" xfId="28875" xr:uid="{00000000-0005-0000-0000-00008F700000}"/>
    <cellStyle name="Normal 17 4 4 3 3 3" xfId="28876" xr:uid="{00000000-0005-0000-0000-000090700000}"/>
    <cellStyle name="Normal 17 4 4 3 4" xfId="28877" xr:uid="{00000000-0005-0000-0000-000091700000}"/>
    <cellStyle name="Normal 17 4 4 3 4 2" xfId="28878" xr:uid="{00000000-0005-0000-0000-000092700000}"/>
    <cellStyle name="Normal 17 4 4 3 5" xfId="28879" xr:uid="{00000000-0005-0000-0000-000093700000}"/>
    <cellStyle name="Normal 17 4 4 4" xfId="28880" xr:uid="{00000000-0005-0000-0000-000094700000}"/>
    <cellStyle name="Normal 17 4 4 4 2" xfId="28881" xr:uid="{00000000-0005-0000-0000-000095700000}"/>
    <cellStyle name="Normal 17 4 4 4 2 2" xfId="28882" xr:uid="{00000000-0005-0000-0000-000096700000}"/>
    <cellStyle name="Normal 17 4 4 4 2 2 2" xfId="28883" xr:uid="{00000000-0005-0000-0000-000097700000}"/>
    <cellStyle name="Normal 17 4 4 4 2 3" xfId="28884" xr:uid="{00000000-0005-0000-0000-000098700000}"/>
    <cellStyle name="Normal 17 4 4 4 3" xfId="28885" xr:uid="{00000000-0005-0000-0000-000099700000}"/>
    <cellStyle name="Normal 17 4 4 4 3 2" xfId="28886" xr:uid="{00000000-0005-0000-0000-00009A700000}"/>
    <cellStyle name="Normal 17 4 4 4 4" xfId="28887" xr:uid="{00000000-0005-0000-0000-00009B700000}"/>
    <cellStyle name="Normal 17 4 4 5" xfId="28888" xr:uid="{00000000-0005-0000-0000-00009C700000}"/>
    <cellStyle name="Normal 17 4 4 5 2" xfId="28889" xr:uid="{00000000-0005-0000-0000-00009D700000}"/>
    <cellStyle name="Normal 17 4 4 5 2 2" xfId="28890" xr:uid="{00000000-0005-0000-0000-00009E700000}"/>
    <cellStyle name="Normal 17 4 4 5 3" xfId="28891" xr:uid="{00000000-0005-0000-0000-00009F700000}"/>
    <cellStyle name="Normal 17 4 4 6" xfId="28892" xr:uid="{00000000-0005-0000-0000-0000A0700000}"/>
    <cellStyle name="Normal 17 4 4 6 2" xfId="28893" xr:uid="{00000000-0005-0000-0000-0000A1700000}"/>
    <cellStyle name="Normal 17 4 4 7" xfId="28894" xr:uid="{00000000-0005-0000-0000-0000A2700000}"/>
    <cellStyle name="Normal 17 4 4 8" xfId="28895" xr:uid="{00000000-0005-0000-0000-0000A3700000}"/>
    <cellStyle name="Normal 17 4 5" xfId="28896" xr:uid="{00000000-0005-0000-0000-0000A4700000}"/>
    <cellStyle name="Normal 17 4 5 2" xfId="28897" xr:uid="{00000000-0005-0000-0000-0000A5700000}"/>
    <cellStyle name="Normal 17 4 5 2 2" xfId="28898" xr:uid="{00000000-0005-0000-0000-0000A6700000}"/>
    <cellStyle name="Normal 17 4 5 2 2 2" xfId="28899" xr:uid="{00000000-0005-0000-0000-0000A7700000}"/>
    <cellStyle name="Normal 17 4 5 2 2 2 2" xfId="28900" xr:uid="{00000000-0005-0000-0000-0000A8700000}"/>
    <cellStyle name="Normal 17 4 5 2 2 2 2 2" xfId="28901" xr:uid="{00000000-0005-0000-0000-0000A9700000}"/>
    <cellStyle name="Normal 17 4 5 2 2 2 3" xfId="28902" xr:uid="{00000000-0005-0000-0000-0000AA700000}"/>
    <cellStyle name="Normal 17 4 5 2 2 3" xfId="28903" xr:uid="{00000000-0005-0000-0000-0000AB700000}"/>
    <cellStyle name="Normal 17 4 5 2 2 3 2" xfId="28904" xr:uid="{00000000-0005-0000-0000-0000AC700000}"/>
    <cellStyle name="Normal 17 4 5 2 2 4" xfId="28905" xr:uid="{00000000-0005-0000-0000-0000AD700000}"/>
    <cellStyle name="Normal 17 4 5 2 3" xfId="28906" xr:uid="{00000000-0005-0000-0000-0000AE700000}"/>
    <cellStyle name="Normal 17 4 5 2 3 2" xfId="28907" xr:uid="{00000000-0005-0000-0000-0000AF700000}"/>
    <cellStyle name="Normal 17 4 5 2 3 2 2" xfId="28908" xr:uid="{00000000-0005-0000-0000-0000B0700000}"/>
    <cellStyle name="Normal 17 4 5 2 3 3" xfId="28909" xr:uid="{00000000-0005-0000-0000-0000B1700000}"/>
    <cellStyle name="Normal 17 4 5 2 4" xfId="28910" xr:uid="{00000000-0005-0000-0000-0000B2700000}"/>
    <cellStyle name="Normal 17 4 5 2 4 2" xfId="28911" xr:uid="{00000000-0005-0000-0000-0000B3700000}"/>
    <cellStyle name="Normal 17 4 5 2 5" xfId="28912" xr:uid="{00000000-0005-0000-0000-0000B4700000}"/>
    <cellStyle name="Normal 17 4 5 3" xfId="28913" xr:uid="{00000000-0005-0000-0000-0000B5700000}"/>
    <cellStyle name="Normal 17 4 5 3 2" xfId="28914" xr:uid="{00000000-0005-0000-0000-0000B6700000}"/>
    <cellStyle name="Normal 17 4 5 3 2 2" xfId="28915" xr:uid="{00000000-0005-0000-0000-0000B7700000}"/>
    <cellStyle name="Normal 17 4 5 3 2 2 2" xfId="28916" xr:uid="{00000000-0005-0000-0000-0000B8700000}"/>
    <cellStyle name="Normal 17 4 5 3 2 3" xfId="28917" xr:uid="{00000000-0005-0000-0000-0000B9700000}"/>
    <cellStyle name="Normal 17 4 5 3 3" xfId="28918" xr:uid="{00000000-0005-0000-0000-0000BA700000}"/>
    <cellStyle name="Normal 17 4 5 3 3 2" xfId="28919" xr:uid="{00000000-0005-0000-0000-0000BB700000}"/>
    <cellStyle name="Normal 17 4 5 3 4" xfId="28920" xr:uid="{00000000-0005-0000-0000-0000BC700000}"/>
    <cellStyle name="Normal 17 4 5 4" xfId="28921" xr:uid="{00000000-0005-0000-0000-0000BD700000}"/>
    <cellStyle name="Normal 17 4 5 4 2" xfId="28922" xr:uid="{00000000-0005-0000-0000-0000BE700000}"/>
    <cellStyle name="Normal 17 4 5 4 2 2" xfId="28923" xr:uid="{00000000-0005-0000-0000-0000BF700000}"/>
    <cellStyle name="Normal 17 4 5 4 3" xfId="28924" xr:uid="{00000000-0005-0000-0000-0000C0700000}"/>
    <cellStyle name="Normal 17 4 5 5" xfId="28925" xr:uid="{00000000-0005-0000-0000-0000C1700000}"/>
    <cellStyle name="Normal 17 4 5 5 2" xfId="28926" xr:uid="{00000000-0005-0000-0000-0000C2700000}"/>
    <cellStyle name="Normal 17 4 5 6" xfId="28927" xr:uid="{00000000-0005-0000-0000-0000C3700000}"/>
    <cellStyle name="Normal 17 4 5 7" xfId="28928" xr:uid="{00000000-0005-0000-0000-0000C4700000}"/>
    <cellStyle name="Normal 17 4 6" xfId="28929" xr:uid="{00000000-0005-0000-0000-0000C5700000}"/>
    <cellStyle name="Normal 17 4 6 2" xfId="28930" xr:uid="{00000000-0005-0000-0000-0000C6700000}"/>
    <cellStyle name="Normal 17 4 6 2 2" xfId="28931" xr:uid="{00000000-0005-0000-0000-0000C7700000}"/>
    <cellStyle name="Normal 17 4 6 2 2 2" xfId="28932" xr:uid="{00000000-0005-0000-0000-0000C8700000}"/>
    <cellStyle name="Normal 17 4 6 2 2 2 2" xfId="28933" xr:uid="{00000000-0005-0000-0000-0000C9700000}"/>
    <cellStyle name="Normal 17 4 6 2 2 3" xfId="28934" xr:uid="{00000000-0005-0000-0000-0000CA700000}"/>
    <cellStyle name="Normal 17 4 6 2 3" xfId="28935" xr:uid="{00000000-0005-0000-0000-0000CB700000}"/>
    <cellStyle name="Normal 17 4 6 2 3 2" xfId="28936" xr:uid="{00000000-0005-0000-0000-0000CC700000}"/>
    <cellStyle name="Normal 17 4 6 2 4" xfId="28937" xr:uid="{00000000-0005-0000-0000-0000CD700000}"/>
    <cellStyle name="Normal 17 4 6 3" xfId="28938" xr:uid="{00000000-0005-0000-0000-0000CE700000}"/>
    <cellStyle name="Normal 17 4 6 3 2" xfId="28939" xr:uid="{00000000-0005-0000-0000-0000CF700000}"/>
    <cellStyle name="Normal 17 4 6 3 2 2" xfId="28940" xr:uid="{00000000-0005-0000-0000-0000D0700000}"/>
    <cellStyle name="Normal 17 4 6 3 3" xfId="28941" xr:uid="{00000000-0005-0000-0000-0000D1700000}"/>
    <cellStyle name="Normal 17 4 6 4" xfId="28942" xr:uid="{00000000-0005-0000-0000-0000D2700000}"/>
    <cellStyle name="Normal 17 4 6 4 2" xfId="28943" xr:uid="{00000000-0005-0000-0000-0000D3700000}"/>
    <cellStyle name="Normal 17 4 6 5" xfId="28944" xr:uid="{00000000-0005-0000-0000-0000D4700000}"/>
    <cellStyle name="Normal 17 4 7" xfId="28945" xr:uid="{00000000-0005-0000-0000-0000D5700000}"/>
    <cellStyle name="Normal 17 4 7 2" xfId="28946" xr:uid="{00000000-0005-0000-0000-0000D6700000}"/>
    <cellStyle name="Normal 17 4 7 2 2" xfId="28947" xr:uid="{00000000-0005-0000-0000-0000D7700000}"/>
    <cellStyle name="Normal 17 4 7 2 2 2" xfId="28948" xr:uid="{00000000-0005-0000-0000-0000D8700000}"/>
    <cellStyle name="Normal 17 4 7 2 3" xfId="28949" xr:uid="{00000000-0005-0000-0000-0000D9700000}"/>
    <cellStyle name="Normal 17 4 7 3" xfId="28950" xr:uid="{00000000-0005-0000-0000-0000DA700000}"/>
    <cellStyle name="Normal 17 4 7 3 2" xfId="28951" xr:uid="{00000000-0005-0000-0000-0000DB700000}"/>
    <cellStyle name="Normal 17 4 7 4" xfId="28952" xr:uid="{00000000-0005-0000-0000-0000DC700000}"/>
    <cellStyle name="Normal 17 4 8" xfId="28953" xr:uid="{00000000-0005-0000-0000-0000DD700000}"/>
    <cellStyle name="Normal 17 4 8 2" xfId="28954" xr:uid="{00000000-0005-0000-0000-0000DE700000}"/>
    <cellStyle name="Normal 17 4 8 2 2" xfId="28955" xr:uid="{00000000-0005-0000-0000-0000DF700000}"/>
    <cellStyle name="Normal 17 4 8 3" xfId="28956" xr:uid="{00000000-0005-0000-0000-0000E0700000}"/>
    <cellStyle name="Normal 17 4 9" xfId="28957" xr:uid="{00000000-0005-0000-0000-0000E1700000}"/>
    <cellStyle name="Normal 17 4 9 2" xfId="28958" xr:uid="{00000000-0005-0000-0000-0000E2700000}"/>
    <cellStyle name="Normal 17 5" xfId="28959" xr:uid="{00000000-0005-0000-0000-0000E3700000}"/>
    <cellStyle name="Normal 17 6" xfId="28960" xr:uid="{00000000-0005-0000-0000-0000E4700000}"/>
    <cellStyle name="Normal 17 7" xfId="28961" xr:uid="{00000000-0005-0000-0000-0000E5700000}"/>
    <cellStyle name="Normal 17 8" xfId="28962" xr:uid="{00000000-0005-0000-0000-0000E6700000}"/>
    <cellStyle name="Normal 17 9" xfId="28963" xr:uid="{00000000-0005-0000-0000-0000E7700000}"/>
    <cellStyle name="Normal 170" xfId="28964" xr:uid="{00000000-0005-0000-0000-0000E8700000}"/>
    <cellStyle name="Normal 170 2" xfId="28965" xr:uid="{00000000-0005-0000-0000-0000E9700000}"/>
    <cellStyle name="Normal 170 2 2" xfId="28966" xr:uid="{00000000-0005-0000-0000-0000EA700000}"/>
    <cellStyle name="Normal 170 3" xfId="28967" xr:uid="{00000000-0005-0000-0000-0000EB700000}"/>
    <cellStyle name="Normal 171" xfId="28968" xr:uid="{00000000-0005-0000-0000-0000EC700000}"/>
    <cellStyle name="Normal 171 2" xfId="28969" xr:uid="{00000000-0005-0000-0000-0000ED700000}"/>
    <cellStyle name="Normal 171 2 2" xfId="28970" xr:uid="{00000000-0005-0000-0000-0000EE700000}"/>
    <cellStyle name="Normal 171 3" xfId="28971" xr:uid="{00000000-0005-0000-0000-0000EF700000}"/>
    <cellStyle name="Normal 172" xfId="28972" xr:uid="{00000000-0005-0000-0000-0000F0700000}"/>
    <cellStyle name="Normal 172 2" xfId="28973" xr:uid="{00000000-0005-0000-0000-0000F1700000}"/>
    <cellStyle name="Normal 172 2 2" xfId="28974" xr:uid="{00000000-0005-0000-0000-0000F2700000}"/>
    <cellStyle name="Normal 172 3" xfId="28975" xr:uid="{00000000-0005-0000-0000-0000F3700000}"/>
    <cellStyle name="Normal 173" xfId="28976" xr:uid="{00000000-0005-0000-0000-0000F4700000}"/>
    <cellStyle name="Normal 173 2" xfId="28977" xr:uid="{00000000-0005-0000-0000-0000F5700000}"/>
    <cellStyle name="Normal 173 2 2" xfId="28978" xr:uid="{00000000-0005-0000-0000-0000F6700000}"/>
    <cellStyle name="Normal 173 3" xfId="28979" xr:uid="{00000000-0005-0000-0000-0000F7700000}"/>
    <cellStyle name="Normal 174" xfId="28980" xr:uid="{00000000-0005-0000-0000-0000F8700000}"/>
    <cellStyle name="Normal 174 2" xfId="28981" xr:uid="{00000000-0005-0000-0000-0000F9700000}"/>
    <cellStyle name="Normal 174 2 2" xfId="28982" xr:uid="{00000000-0005-0000-0000-0000FA700000}"/>
    <cellStyle name="Normal 174 3" xfId="28983" xr:uid="{00000000-0005-0000-0000-0000FB700000}"/>
    <cellStyle name="Normal 175" xfId="28984" xr:uid="{00000000-0005-0000-0000-0000FC700000}"/>
    <cellStyle name="Normal 175 2" xfId="28985" xr:uid="{00000000-0005-0000-0000-0000FD700000}"/>
    <cellStyle name="Normal 175 2 2" xfId="28986" xr:uid="{00000000-0005-0000-0000-0000FE700000}"/>
    <cellStyle name="Normal 175 3" xfId="28987" xr:uid="{00000000-0005-0000-0000-0000FF700000}"/>
    <cellStyle name="Normal 176" xfId="28988" xr:uid="{00000000-0005-0000-0000-000000710000}"/>
    <cellStyle name="Normal 176 2" xfId="28989" xr:uid="{00000000-0005-0000-0000-000001710000}"/>
    <cellStyle name="Normal 176 2 2" xfId="28990" xr:uid="{00000000-0005-0000-0000-000002710000}"/>
    <cellStyle name="Normal 176 3" xfId="28991" xr:uid="{00000000-0005-0000-0000-000003710000}"/>
    <cellStyle name="Normal 177" xfId="28992" xr:uid="{00000000-0005-0000-0000-000004710000}"/>
    <cellStyle name="Normal 177 2" xfId="28993" xr:uid="{00000000-0005-0000-0000-000005710000}"/>
    <cellStyle name="Normal 177 2 2" xfId="28994" xr:uid="{00000000-0005-0000-0000-000006710000}"/>
    <cellStyle name="Normal 177 3" xfId="28995" xr:uid="{00000000-0005-0000-0000-000007710000}"/>
    <cellStyle name="Normal 178" xfId="28996" xr:uid="{00000000-0005-0000-0000-000008710000}"/>
    <cellStyle name="Normal 178 2" xfId="28997" xr:uid="{00000000-0005-0000-0000-000009710000}"/>
    <cellStyle name="Normal 178 2 2" xfId="28998" xr:uid="{00000000-0005-0000-0000-00000A710000}"/>
    <cellStyle name="Normal 178 3" xfId="28999" xr:uid="{00000000-0005-0000-0000-00000B710000}"/>
    <cellStyle name="Normal 179" xfId="29000" xr:uid="{00000000-0005-0000-0000-00000C710000}"/>
    <cellStyle name="Normal 179 2" xfId="29001" xr:uid="{00000000-0005-0000-0000-00000D710000}"/>
    <cellStyle name="Normal 179 2 2" xfId="29002" xr:uid="{00000000-0005-0000-0000-00000E710000}"/>
    <cellStyle name="Normal 179 3" xfId="29003" xr:uid="{00000000-0005-0000-0000-00000F710000}"/>
    <cellStyle name="Normal 18" xfId="29004" xr:uid="{00000000-0005-0000-0000-000010710000}"/>
    <cellStyle name="Normal 18 10" xfId="29005" xr:uid="{00000000-0005-0000-0000-000011710000}"/>
    <cellStyle name="Normal 18 11" xfId="29006" xr:uid="{00000000-0005-0000-0000-000012710000}"/>
    <cellStyle name="Normal 18 12" xfId="29007" xr:uid="{00000000-0005-0000-0000-000013710000}"/>
    <cellStyle name="Normal 18 13" xfId="29008" xr:uid="{00000000-0005-0000-0000-000014710000}"/>
    <cellStyle name="Normal 18 14" xfId="29009" xr:uid="{00000000-0005-0000-0000-000015710000}"/>
    <cellStyle name="Normal 18 15" xfId="29010" xr:uid="{00000000-0005-0000-0000-000016710000}"/>
    <cellStyle name="Normal 18 16" xfId="29011" xr:uid="{00000000-0005-0000-0000-000017710000}"/>
    <cellStyle name="Normal 18 17" xfId="29012" xr:uid="{00000000-0005-0000-0000-000018710000}"/>
    <cellStyle name="Normal 18 18" xfId="29013" xr:uid="{00000000-0005-0000-0000-000019710000}"/>
    <cellStyle name="Normal 18 19" xfId="29014" xr:uid="{00000000-0005-0000-0000-00001A710000}"/>
    <cellStyle name="Normal 18 2" xfId="29015" xr:uid="{00000000-0005-0000-0000-00001B710000}"/>
    <cellStyle name="Normal 18 2 2" xfId="29016" xr:uid="{00000000-0005-0000-0000-00001C710000}"/>
    <cellStyle name="Normal 18 2 2 2" xfId="29017" xr:uid="{00000000-0005-0000-0000-00001D710000}"/>
    <cellStyle name="Normal 18 20" xfId="29018" xr:uid="{00000000-0005-0000-0000-00001E710000}"/>
    <cellStyle name="Normal 18 21" xfId="29019" xr:uid="{00000000-0005-0000-0000-00001F710000}"/>
    <cellStyle name="Normal 18 22" xfId="29020" xr:uid="{00000000-0005-0000-0000-000020710000}"/>
    <cellStyle name="Normal 18 23" xfId="29021" xr:uid="{00000000-0005-0000-0000-000021710000}"/>
    <cellStyle name="Normal 18 24" xfId="29022" xr:uid="{00000000-0005-0000-0000-000022710000}"/>
    <cellStyle name="Normal 18 25" xfId="29023" xr:uid="{00000000-0005-0000-0000-000023710000}"/>
    <cellStyle name="Normal 18 26" xfId="29024" xr:uid="{00000000-0005-0000-0000-000024710000}"/>
    <cellStyle name="Normal 18 27" xfId="29025" xr:uid="{00000000-0005-0000-0000-000025710000}"/>
    <cellStyle name="Normal 18 28" xfId="29026" xr:uid="{00000000-0005-0000-0000-000026710000}"/>
    <cellStyle name="Normal 18 29" xfId="29027" xr:uid="{00000000-0005-0000-0000-000027710000}"/>
    <cellStyle name="Normal 18 3" xfId="29028" xr:uid="{00000000-0005-0000-0000-000028710000}"/>
    <cellStyle name="Normal 18 3 2" xfId="29029" xr:uid="{00000000-0005-0000-0000-000029710000}"/>
    <cellStyle name="Normal 18 30" xfId="29030" xr:uid="{00000000-0005-0000-0000-00002A710000}"/>
    <cellStyle name="Normal 18 31" xfId="29031" xr:uid="{00000000-0005-0000-0000-00002B710000}"/>
    <cellStyle name="Normal 18 32" xfId="29032" xr:uid="{00000000-0005-0000-0000-00002C710000}"/>
    <cellStyle name="Normal 18 4" xfId="29033" xr:uid="{00000000-0005-0000-0000-00002D710000}"/>
    <cellStyle name="Normal 18 5" xfId="29034" xr:uid="{00000000-0005-0000-0000-00002E710000}"/>
    <cellStyle name="Normal 18 6" xfId="29035" xr:uid="{00000000-0005-0000-0000-00002F710000}"/>
    <cellStyle name="Normal 18 7" xfId="29036" xr:uid="{00000000-0005-0000-0000-000030710000}"/>
    <cellStyle name="Normal 18 8" xfId="29037" xr:uid="{00000000-0005-0000-0000-000031710000}"/>
    <cellStyle name="Normal 18 9" xfId="29038" xr:uid="{00000000-0005-0000-0000-000032710000}"/>
    <cellStyle name="Normal 18_time siries 191110 2" xfId="29039" xr:uid="{00000000-0005-0000-0000-000033710000}"/>
    <cellStyle name="Normal 180" xfId="29040" xr:uid="{00000000-0005-0000-0000-000034710000}"/>
    <cellStyle name="Normal 180 2" xfId="29041" xr:uid="{00000000-0005-0000-0000-000035710000}"/>
    <cellStyle name="Normal 180 2 2" xfId="29042" xr:uid="{00000000-0005-0000-0000-000036710000}"/>
    <cellStyle name="Normal 180 3" xfId="29043" xr:uid="{00000000-0005-0000-0000-000037710000}"/>
    <cellStyle name="Normal 181" xfId="29044" xr:uid="{00000000-0005-0000-0000-000038710000}"/>
    <cellStyle name="Normal 181 2" xfId="29045" xr:uid="{00000000-0005-0000-0000-000039710000}"/>
    <cellStyle name="Normal 181 2 2" xfId="29046" xr:uid="{00000000-0005-0000-0000-00003A710000}"/>
    <cellStyle name="Normal 181 3" xfId="29047" xr:uid="{00000000-0005-0000-0000-00003B710000}"/>
    <cellStyle name="Normal 182" xfId="29048" xr:uid="{00000000-0005-0000-0000-00003C710000}"/>
    <cellStyle name="Normal 182 2" xfId="29049" xr:uid="{00000000-0005-0000-0000-00003D710000}"/>
    <cellStyle name="Normal 182 2 2" xfId="29050" xr:uid="{00000000-0005-0000-0000-00003E710000}"/>
    <cellStyle name="Normal 182 3" xfId="29051" xr:uid="{00000000-0005-0000-0000-00003F710000}"/>
    <cellStyle name="Normal 183" xfId="29052" xr:uid="{00000000-0005-0000-0000-000040710000}"/>
    <cellStyle name="Normal 183 2" xfId="29053" xr:uid="{00000000-0005-0000-0000-000041710000}"/>
    <cellStyle name="Normal 183 2 2" xfId="29054" xr:uid="{00000000-0005-0000-0000-000042710000}"/>
    <cellStyle name="Normal 183 3" xfId="29055" xr:uid="{00000000-0005-0000-0000-000043710000}"/>
    <cellStyle name="Normal 184" xfId="29056" xr:uid="{00000000-0005-0000-0000-000044710000}"/>
    <cellStyle name="Normal 184 2" xfId="29057" xr:uid="{00000000-0005-0000-0000-000045710000}"/>
    <cellStyle name="Normal 184 2 2" xfId="29058" xr:uid="{00000000-0005-0000-0000-000046710000}"/>
    <cellStyle name="Normal 184 3" xfId="29059" xr:uid="{00000000-0005-0000-0000-000047710000}"/>
    <cellStyle name="Normal 185" xfId="29060" xr:uid="{00000000-0005-0000-0000-000048710000}"/>
    <cellStyle name="Normal 185 2" xfId="29061" xr:uid="{00000000-0005-0000-0000-000049710000}"/>
    <cellStyle name="Normal 185 2 2" xfId="29062" xr:uid="{00000000-0005-0000-0000-00004A710000}"/>
    <cellStyle name="Normal 185 3" xfId="29063" xr:uid="{00000000-0005-0000-0000-00004B710000}"/>
    <cellStyle name="Normal 186" xfId="29064" xr:uid="{00000000-0005-0000-0000-00004C710000}"/>
    <cellStyle name="Normal 186 2" xfId="29065" xr:uid="{00000000-0005-0000-0000-00004D710000}"/>
    <cellStyle name="Normal 186 2 2" xfId="29066" xr:uid="{00000000-0005-0000-0000-00004E710000}"/>
    <cellStyle name="Normal 186 3" xfId="29067" xr:uid="{00000000-0005-0000-0000-00004F710000}"/>
    <cellStyle name="Normal 187" xfId="29068" xr:uid="{00000000-0005-0000-0000-000050710000}"/>
    <cellStyle name="Normal 187 2" xfId="29069" xr:uid="{00000000-0005-0000-0000-000051710000}"/>
    <cellStyle name="Normal 187 2 2" xfId="29070" xr:uid="{00000000-0005-0000-0000-000052710000}"/>
    <cellStyle name="Normal 187 3" xfId="29071" xr:uid="{00000000-0005-0000-0000-000053710000}"/>
    <cellStyle name="Normal 188" xfId="29072" xr:uid="{00000000-0005-0000-0000-000054710000}"/>
    <cellStyle name="Normal 188 2" xfId="29073" xr:uid="{00000000-0005-0000-0000-000055710000}"/>
    <cellStyle name="Normal 188 2 2" xfId="29074" xr:uid="{00000000-0005-0000-0000-000056710000}"/>
    <cellStyle name="Normal 188 3" xfId="29075" xr:uid="{00000000-0005-0000-0000-000057710000}"/>
    <cellStyle name="Normal 189" xfId="29076" xr:uid="{00000000-0005-0000-0000-000058710000}"/>
    <cellStyle name="Normal 189 2" xfId="29077" xr:uid="{00000000-0005-0000-0000-000059710000}"/>
    <cellStyle name="Normal 189 2 2" xfId="29078" xr:uid="{00000000-0005-0000-0000-00005A710000}"/>
    <cellStyle name="Normal 189 3" xfId="29079" xr:uid="{00000000-0005-0000-0000-00005B710000}"/>
    <cellStyle name="Normal 19" xfId="29080" xr:uid="{00000000-0005-0000-0000-00005C710000}"/>
    <cellStyle name="Normal 19 10" xfId="29081" xr:uid="{00000000-0005-0000-0000-00005D710000}"/>
    <cellStyle name="Normal 19 11" xfId="29082" xr:uid="{00000000-0005-0000-0000-00005E710000}"/>
    <cellStyle name="Normal 19 12" xfId="29083" xr:uid="{00000000-0005-0000-0000-00005F710000}"/>
    <cellStyle name="Normal 19 13" xfId="29084" xr:uid="{00000000-0005-0000-0000-000060710000}"/>
    <cellStyle name="Normal 19 14" xfId="29085" xr:uid="{00000000-0005-0000-0000-000061710000}"/>
    <cellStyle name="Normal 19 15" xfId="29086" xr:uid="{00000000-0005-0000-0000-000062710000}"/>
    <cellStyle name="Normal 19 16" xfId="29087" xr:uid="{00000000-0005-0000-0000-000063710000}"/>
    <cellStyle name="Normal 19 17" xfId="29088" xr:uid="{00000000-0005-0000-0000-000064710000}"/>
    <cellStyle name="Normal 19 18" xfId="29089" xr:uid="{00000000-0005-0000-0000-000065710000}"/>
    <cellStyle name="Normal 19 19" xfId="29090" xr:uid="{00000000-0005-0000-0000-000066710000}"/>
    <cellStyle name="Normal 19 2" xfId="29091" xr:uid="{00000000-0005-0000-0000-000067710000}"/>
    <cellStyle name="Normal 19 2 2" xfId="29092" xr:uid="{00000000-0005-0000-0000-000068710000}"/>
    <cellStyle name="Normal 19 2 2 2" xfId="29093" xr:uid="{00000000-0005-0000-0000-000069710000}"/>
    <cellStyle name="Normal 19 2 3" xfId="29094" xr:uid="{00000000-0005-0000-0000-00006A710000}"/>
    <cellStyle name="Normal 19 2 4" xfId="29095" xr:uid="{00000000-0005-0000-0000-00006B710000}"/>
    <cellStyle name="Normal 19 20" xfId="29096" xr:uid="{00000000-0005-0000-0000-00006C710000}"/>
    <cellStyle name="Normal 19 21" xfId="29097" xr:uid="{00000000-0005-0000-0000-00006D710000}"/>
    <cellStyle name="Normal 19 22" xfId="29098" xr:uid="{00000000-0005-0000-0000-00006E710000}"/>
    <cellStyle name="Normal 19 3" xfId="29099" xr:uid="{00000000-0005-0000-0000-00006F710000}"/>
    <cellStyle name="Normal 19 3 2" xfId="29100" xr:uid="{00000000-0005-0000-0000-000070710000}"/>
    <cellStyle name="Normal 19 4" xfId="29101" xr:uid="{00000000-0005-0000-0000-000071710000}"/>
    <cellStyle name="Normal 19 4 2" xfId="29102" xr:uid="{00000000-0005-0000-0000-000072710000}"/>
    <cellStyle name="Normal 19 5" xfId="29103" xr:uid="{00000000-0005-0000-0000-000073710000}"/>
    <cellStyle name="Normal 19 6" xfId="29104" xr:uid="{00000000-0005-0000-0000-000074710000}"/>
    <cellStyle name="Normal 19 7" xfId="29105" xr:uid="{00000000-0005-0000-0000-000075710000}"/>
    <cellStyle name="Normal 19 8" xfId="29106" xr:uid="{00000000-0005-0000-0000-000076710000}"/>
    <cellStyle name="Normal 19 9" xfId="29107" xr:uid="{00000000-0005-0000-0000-000077710000}"/>
    <cellStyle name="Normal 190" xfId="29108" xr:uid="{00000000-0005-0000-0000-000078710000}"/>
    <cellStyle name="Normal 190 2" xfId="29109" xr:uid="{00000000-0005-0000-0000-000079710000}"/>
    <cellStyle name="Normal 190 2 2" xfId="29110" xr:uid="{00000000-0005-0000-0000-00007A710000}"/>
    <cellStyle name="Normal 190 3" xfId="29111" xr:uid="{00000000-0005-0000-0000-00007B710000}"/>
    <cellStyle name="Normal 191" xfId="29112" xr:uid="{00000000-0005-0000-0000-00007C710000}"/>
    <cellStyle name="Normal 191 2" xfId="29113" xr:uid="{00000000-0005-0000-0000-00007D710000}"/>
    <cellStyle name="Normal 191 2 2" xfId="29114" xr:uid="{00000000-0005-0000-0000-00007E710000}"/>
    <cellStyle name="Normal 191 3" xfId="29115" xr:uid="{00000000-0005-0000-0000-00007F710000}"/>
    <cellStyle name="Normal 192" xfId="29116" xr:uid="{00000000-0005-0000-0000-000080710000}"/>
    <cellStyle name="Normal 192 2" xfId="29117" xr:uid="{00000000-0005-0000-0000-000081710000}"/>
    <cellStyle name="Normal 192 2 2" xfId="29118" xr:uid="{00000000-0005-0000-0000-000082710000}"/>
    <cellStyle name="Normal 192 3" xfId="29119" xr:uid="{00000000-0005-0000-0000-000083710000}"/>
    <cellStyle name="Normal 193" xfId="29120" xr:uid="{00000000-0005-0000-0000-000084710000}"/>
    <cellStyle name="Normal 193 2" xfId="29121" xr:uid="{00000000-0005-0000-0000-000085710000}"/>
    <cellStyle name="Normal 193 2 2" xfId="29122" xr:uid="{00000000-0005-0000-0000-000086710000}"/>
    <cellStyle name="Normal 193 3" xfId="29123" xr:uid="{00000000-0005-0000-0000-000087710000}"/>
    <cellStyle name="Normal 194" xfId="29124" xr:uid="{00000000-0005-0000-0000-000088710000}"/>
    <cellStyle name="Normal 194 2" xfId="29125" xr:uid="{00000000-0005-0000-0000-000089710000}"/>
    <cellStyle name="Normal 194 2 2" xfId="29126" xr:uid="{00000000-0005-0000-0000-00008A710000}"/>
    <cellStyle name="Normal 194 3" xfId="29127" xr:uid="{00000000-0005-0000-0000-00008B710000}"/>
    <cellStyle name="Normal 195" xfId="29128" xr:uid="{00000000-0005-0000-0000-00008C710000}"/>
    <cellStyle name="Normal 195 2" xfId="29129" xr:uid="{00000000-0005-0000-0000-00008D710000}"/>
    <cellStyle name="Normal 195 2 2" xfId="29130" xr:uid="{00000000-0005-0000-0000-00008E710000}"/>
    <cellStyle name="Normal 195 3" xfId="29131" xr:uid="{00000000-0005-0000-0000-00008F710000}"/>
    <cellStyle name="Normal 196" xfId="29132" xr:uid="{00000000-0005-0000-0000-000090710000}"/>
    <cellStyle name="Normal 196 2" xfId="29133" xr:uid="{00000000-0005-0000-0000-000091710000}"/>
    <cellStyle name="Normal 196 2 2" xfId="29134" xr:uid="{00000000-0005-0000-0000-000092710000}"/>
    <cellStyle name="Normal 196 3" xfId="29135" xr:uid="{00000000-0005-0000-0000-000093710000}"/>
    <cellStyle name="Normal 197" xfId="29136" xr:uid="{00000000-0005-0000-0000-000094710000}"/>
    <cellStyle name="Normal 197 2" xfId="29137" xr:uid="{00000000-0005-0000-0000-000095710000}"/>
    <cellStyle name="Normal 197 2 2" xfId="29138" xr:uid="{00000000-0005-0000-0000-000096710000}"/>
    <cellStyle name="Normal 197 3" xfId="29139" xr:uid="{00000000-0005-0000-0000-000097710000}"/>
    <cellStyle name="Normal 198" xfId="29140" xr:uid="{00000000-0005-0000-0000-000098710000}"/>
    <cellStyle name="Normal 198 2" xfId="29141" xr:uid="{00000000-0005-0000-0000-000099710000}"/>
    <cellStyle name="Normal 198 2 2" xfId="29142" xr:uid="{00000000-0005-0000-0000-00009A710000}"/>
    <cellStyle name="Normal 198 3" xfId="29143" xr:uid="{00000000-0005-0000-0000-00009B710000}"/>
    <cellStyle name="Normal 199" xfId="29144" xr:uid="{00000000-0005-0000-0000-00009C710000}"/>
    <cellStyle name="Normal 199 2" xfId="29145" xr:uid="{00000000-0005-0000-0000-00009D710000}"/>
    <cellStyle name="Normal 199 2 2" xfId="29146" xr:uid="{00000000-0005-0000-0000-00009E710000}"/>
    <cellStyle name="Normal 199 3" xfId="29147" xr:uid="{00000000-0005-0000-0000-00009F710000}"/>
    <cellStyle name="Normal 2" xfId="28" xr:uid="{00000000-0005-0000-0000-000016000000}"/>
    <cellStyle name="Normal 2 10" xfId="29149" xr:uid="{00000000-0005-0000-0000-0000A1710000}"/>
    <cellStyle name="Normal 2 10 10" xfId="29150" xr:uid="{00000000-0005-0000-0000-0000A2710000}"/>
    <cellStyle name="Normal 2 10 11" xfId="29151" xr:uid="{00000000-0005-0000-0000-0000A3710000}"/>
    <cellStyle name="Normal 2 10 12" xfId="29152" xr:uid="{00000000-0005-0000-0000-0000A4710000}"/>
    <cellStyle name="Normal 2 10 13" xfId="29153" xr:uid="{00000000-0005-0000-0000-0000A5710000}"/>
    <cellStyle name="Normal 2 10 14" xfId="29154" xr:uid="{00000000-0005-0000-0000-0000A6710000}"/>
    <cellStyle name="Normal 2 10 15" xfId="29155" xr:uid="{00000000-0005-0000-0000-0000A7710000}"/>
    <cellStyle name="Normal 2 10 16" xfId="29156" xr:uid="{00000000-0005-0000-0000-0000A8710000}"/>
    <cellStyle name="Normal 2 10 17" xfId="29157" xr:uid="{00000000-0005-0000-0000-0000A9710000}"/>
    <cellStyle name="Normal 2 10 18" xfId="29158" xr:uid="{00000000-0005-0000-0000-0000AA710000}"/>
    <cellStyle name="Normal 2 10 19" xfId="29159" xr:uid="{00000000-0005-0000-0000-0000AB710000}"/>
    <cellStyle name="Normal 2 10 2" xfId="29160" xr:uid="{00000000-0005-0000-0000-0000AC710000}"/>
    <cellStyle name="Normal 2 10 2 2" xfId="29161" xr:uid="{00000000-0005-0000-0000-0000AD710000}"/>
    <cellStyle name="Normal 2 10 20" xfId="29162" xr:uid="{00000000-0005-0000-0000-0000AE710000}"/>
    <cellStyle name="Normal 2 10 21" xfId="29163" xr:uid="{00000000-0005-0000-0000-0000AF710000}"/>
    <cellStyle name="Normal 2 10 22" xfId="29164" xr:uid="{00000000-0005-0000-0000-0000B0710000}"/>
    <cellStyle name="Normal 2 10 23" xfId="29165" xr:uid="{00000000-0005-0000-0000-0000B1710000}"/>
    <cellStyle name="Normal 2 10 24" xfId="29166" xr:uid="{00000000-0005-0000-0000-0000B2710000}"/>
    <cellStyle name="Normal 2 10 25" xfId="29167" xr:uid="{00000000-0005-0000-0000-0000B3710000}"/>
    <cellStyle name="Normal 2 10 26" xfId="29168" xr:uid="{00000000-0005-0000-0000-0000B4710000}"/>
    <cellStyle name="Normal 2 10 27" xfId="29169" xr:uid="{00000000-0005-0000-0000-0000B5710000}"/>
    <cellStyle name="Normal 2 10 28" xfId="29170" xr:uid="{00000000-0005-0000-0000-0000B6710000}"/>
    <cellStyle name="Normal 2 10 29" xfId="29171" xr:uid="{00000000-0005-0000-0000-0000B7710000}"/>
    <cellStyle name="Normal 2 10 3" xfId="29172" xr:uid="{00000000-0005-0000-0000-0000B8710000}"/>
    <cellStyle name="Normal 2 10 30" xfId="29173" xr:uid="{00000000-0005-0000-0000-0000B9710000}"/>
    <cellStyle name="Normal 2 10 31" xfId="29174" xr:uid="{00000000-0005-0000-0000-0000BA710000}"/>
    <cellStyle name="Normal 2 10 32" xfId="29175" xr:uid="{00000000-0005-0000-0000-0000BB710000}"/>
    <cellStyle name="Normal 2 10 33" xfId="29176" xr:uid="{00000000-0005-0000-0000-0000BC710000}"/>
    <cellStyle name="Normal 2 10 34" xfId="29177" xr:uid="{00000000-0005-0000-0000-0000BD710000}"/>
    <cellStyle name="Normal 2 10 35" xfId="29178" xr:uid="{00000000-0005-0000-0000-0000BE710000}"/>
    <cellStyle name="Normal 2 10 36" xfId="29179" xr:uid="{00000000-0005-0000-0000-0000BF710000}"/>
    <cellStyle name="Normal 2 10 37" xfId="29180" xr:uid="{00000000-0005-0000-0000-0000C0710000}"/>
    <cellStyle name="Normal 2 10 38" xfId="29181" xr:uid="{00000000-0005-0000-0000-0000C1710000}"/>
    <cellStyle name="Normal 2 10 39" xfId="29182" xr:uid="{00000000-0005-0000-0000-0000C2710000}"/>
    <cellStyle name="Normal 2 10 4" xfId="29183" xr:uid="{00000000-0005-0000-0000-0000C3710000}"/>
    <cellStyle name="Normal 2 10 40" xfId="29184" xr:uid="{00000000-0005-0000-0000-0000C4710000}"/>
    <cellStyle name="Normal 2 10 41" xfId="29185" xr:uid="{00000000-0005-0000-0000-0000C5710000}"/>
    <cellStyle name="Normal 2 10 42" xfId="29186" xr:uid="{00000000-0005-0000-0000-0000C6710000}"/>
    <cellStyle name="Normal 2 10 43" xfId="29187" xr:uid="{00000000-0005-0000-0000-0000C7710000}"/>
    <cellStyle name="Normal 2 10 43 2" xfId="29188" xr:uid="{00000000-0005-0000-0000-0000C8710000}"/>
    <cellStyle name="Normal 2 10 5" xfId="29189" xr:uid="{00000000-0005-0000-0000-0000C9710000}"/>
    <cellStyle name="Normal 2 10 6" xfId="29190" xr:uid="{00000000-0005-0000-0000-0000CA710000}"/>
    <cellStyle name="Normal 2 10 7" xfId="29191" xr:uid="{00000000-0005-0000-0000-0000CB710000}"/>
    <cellStyle name="Normal 2 10 8" xfId="29192" xr:uid="{00000000-0005-0000-0000-0000CC710000}"/>
    <cellStyle name="Normal 2 10 9" xfId="29193" xr:uid="{00000000-0005-0000-0000-0000CD710000}"/>
    <cellStyle name="Normal 2 100" xfId="29194" xr:uid="{00000000-0005-0000-0000-0000CE710000}"/>
    <cellStyle name="Normal 2 100 2" xfId="29195" xr:uid="{00000000-0005-0000-0000-0000CF710000}"/>
    <cellStyle name="Normal 2 100 2 2" xfId="29196" xr:uid="{00000000-0005-0000-0000-0000D0710000}"/>
    <cellStyle name="Normal 2 100 2 2 2" xfId="29197" xr:uid="{00000000-0005-0000-0000-0000D1710000}"/>
    <cellStyle name="Normal 2 100 2 3" xfId="29198" xr:uid="{00000000-0005-0000-0000-0000D2710000}"/>
    <cellStyle name="Normal 2 100 3" xfId="29199" xr:uid="{00000000-0005-0000-0000-0000D3710000}"/>
    <cellStyle name="Normal 2 101" xfId="29200" xr:uid="{00000000-0005-0000-0000-0000D4710000}"/>
    <cellStyle name="Normal 2 101 2" xfId="29201" xr:uid="{00000000-0005-0000-0000-0000D5710000}"/>
    <cellStyle name="Normal 2 101 2 2" xfId="29202" xr:uid="{00000000-0005-0000-0000-0000D6710000}"/>
    <cellStyle name="Normal 2 101 2 2 2" xfId="29203" xr:uid="{00000000-0005-0000-0000-0000D7710000}"/>
    <cellStyle name="Normal 2 101 2 3" xfId="29204" xr:uid="{00000000-0005-0000-0000-0000D8710000}"/>
    <cellStyle name="Normal 2 101 3" xfId="29205" xr:uid="{00000000-0005-0000-0000-0000D9710000}"/>
    <cellStyle name="Normal 2 102" xfId="29206" xr:uid="{00000000-0005-0000-0000-0000DA710000}"/>
    <cellStyle name="Normal 2 102 2" xfId="29207" xr:uid="{00000000-0005-0000-0000-0000DB710000}"/>
    <cellStyle name="Normal 2 102 2 2" xfId="29208" xr:uid="{00000000-0005-0000-0000-0000DC710000}"/>
    <cellStyle name="Normal 2 102 2 2 2" xfId="29209" xr:uid="{00000000-0005-0000-0000-0000DD710000}"/>
    <cellStyle name="Normal 2 102 2 3" xfId="29210" xr:uid="{00000000-0005-0000-0000-0000DE710000}"/>
    <cellStyle name="Normal 2 102 3" xfId="29211" xr:uid="{00000000-0005-0000-0000-0000DF710000}"/>
    <cellStyle name="Normal 2 103" xfId="29212" xr:uid="{00000000-0005-0000-0000-0000E0710000}"/>
    <cellStyle name="Normal 2 103 2" xfId="29213" xr:uid="{00000000-0005-0000-0000-0000E1710000}"/>
    <cellStyle name="Normal 2 103 2 2" xfId="29214" xr:uid="{00000000-0005-0000-0000-0000E2710000}"/>
    <cellStyle name="Normal 2 103 2 2 2" xfId="29215" xr:uid="{00000000-0005-0000-0000-0000E3710000}"/>
    <cellStyle name="Normal 2 103 2 3" xfId="29216" xr:uid="{00000000-0005-0000-0000-0000E4710000}"/>
    <cellStyle name="Normal 2 103 3" xfId="29217" xr:uid="{00000000-0005-0000-0000-0000E5710000}"/>
    <cellStyle name="Normal 2 104" xfId="29218" xr:uid="{00000000-0005-0000-0000-0000E6710000}"/>
    <cellStyle name="Normal 2 104 2" xfId="29219" xr:uid="{00000000-0005-0000-0000-0000E7710000}"/>
    <cellStyle name="Normal 2 104 2 2" xfId="29220" xr:uid="{00000000-0005-0000-0000-0000E8710000}"/>
    <cellStyle name="Normal 2 104 2 2 2" xfId="29221" xr:uid="{00000000-0005-0000-0000-0000E9710000}"/>
    <cellStyle name="Normal 2 104 2 3" xfId="29222" xr:uid="{00000000-0005-0000-0000-0000EA710000}"/>
    <cellStyle name="Normal 2 104 3" xfId="29223" xr:uid="{00000000-0005-0000-0000-0000EB710000}"/>
    <cellStyle name="Normal 2 105" xfId="29224" xr:uid="{00000000-0005-0000-0000-0000EC710000}"/>
    <cellStyle name="Normal 2 105 2" xfId="29225" xr:uid="{00000000-0005-0000-0000-0000ED710000}"/>
    <cellStyle name="Normal 2 105 2 2" xfId="29226" xr:uid="{00000000-0005-0000-0000-0000EE710000}"/>
    <cellStyle name="Normal 2 105 2 2 2" xfId="29227" xr:uid="{00000000-0005-0000-0000-0000EF710000}"/>
    <cellStyle name="Normal 2 105 2 3" xfId="29228" xr:uid="{00000000-0005-0000-0000-0000F0710000}"/>
    <cellStyle name="Normal 2 105 3" xfId="29229" xr:uid="{00000000-0005-0000-0000-0000F1710000}"/>
    <cellStyle name="Normal 2 106" xfId="29230" xr:uid="{00000000-0005-0000-0000-0000F2710000}"/>
    <cellStyle name="Normal 2 106 2" xfId="29231" xr:uid="{00000000-0005-0000-0000-0000F3710000}"/>
    <cellStyle name="Normal 2 106 2 2" xfId="29232" xr:uid="{00000000-0005-0000-0000-0000F4710000}"/>
    <cellStyle name="Normal 2 106 2 2 2" xfId="29233" xr:uid="{00000000-0005-0000-0000-0000F5710000}"/>
    <cellStyle name="Normal 2 106 2 3" xfId="29234" xr:uid="{00000000-0005-0000-0000-0000F6710000}"/>
    <cellStyle name="Normal 2 106 3" xfId="29235" xr:uid="{00000000-0005-0000-0000-0000F7710000}"/>
    <cellStyle name="Normal 2 107" xfId="29236" xr:uid="{00000000-0005-0000-0000-0000F8710000}"/>
    <cellStyle name="Normal 2 107 2" xfId="29237" xr:uid="{00000000-0005-0000-0000-0000F9710000}"/>
    <cellStyle name="Normal 2 107 2 2" xfId="29238" xr:uid="{00000000-0005-0000-0000-0000FA710000}"/>
    <cellStyle name="Normal 2 107 2 2 2" xfId="29239" xr:uid="{00000000-0005-0000-0000-0000FB710000}"/>
    <cellStyle name="Normal 2 107 2 3" xfId="29240" xr:uid="{00000000-0005-0000-0000-0000FC710000}"/>
    <cellStyle name="Normal 2 107 3" xfId="29241" xr:uid="{00000000-0005-0000-0000-0000FD710000}"/>
    <cellStyle name="Normal 2 108" xfId="29242" xr:uid="{00000000-0005-0000-0000-0000FE710000}"/>
    <cellStyle name="Normal 2 108 2" xfId="29243" xr:uid="{00000000-0005-0000-0000-0000FF710000}"/>
    <cellStyle name="Normal 2 108 2 2" xfId="29244" xr:uid="{00000000-0005-0000-0000-000000720000}"/>
    <cellStyle name="Normal 2 108 2 2 2" xfId="29245" xr:uid="{00000000-0005-0000-0000-000001720000}"/>
    <cellStyle name="Normal 2 108 2 3" xfId="29246" xr:uid="{00000000-0005-0000-0000-000002720000}"/>
    <cellStyle name="Normal 2 108 3" xfId="29247" xr:uid="{00000000-0005-0000-0000-000003720000}"/>
    <cellStyle name="Normal 2 109" xfId="29248" xr:uid="{00000000-0005-0000-0000-000004720000}"/>
    <cellStyle name="Normal 2 109 2" xfId="29249" xr:uid="{00000000-0005-0000-0000-000005720000}"/>
    <cellStyle name="Normal 2 109 2 2" xfId="29250" xr:uid="{00000000-0005-0000-0000-000006720000}"/>
    <cellStyle name="Normal 2 109 2 2 2" xfId="29251" xr:uid="{00000000-0005-0000-0000-000007720000}"/>
    <cellStyle name="Normal 2 109 2 3" xfId="29252" xr:uid="{00000000-0005-0000-0000-000008720000}"/>
    <cellStyle name="Normal 2 109 3" xfId="29253" xr:uid="{00000000-0005-0000-0000-000009720000}"/>
    <cellStyle name="Normal 2 11" xfId="29254" xr:uid="{00000000-0005-0000-0000-00000A720000}"/>
    <cellStyle name="Normal 2 11 10" xfId="29255" xr:uid="{00000000-0005-0000-0000-00000B720000}"/>
    <cellStyle name="Normal 2 11 11" xfId="29256" xr:uid="{00000000-0005-0000-0000-00000C720000}"/>
    <cellStyle name="Normal 2 11 12" xfId="29257" xr:uid="{00000000-0005-0000-0000-00000D720000}"/>
    <cellStyle name="Normal 2 11 13" xfId="29258" xr:uid="{00000000-0005-0000-0000-00000E720000}"/>
    <cellStyle name="Normal 2 11 14" xfId="29259" xr:uid="{00000000-0005-0000-0000-00000F720000}"/>
    <cellStyle name="Normal 2 11 15" xfId="29260" xr:uid="{00000000-0005-0000-0000-000010720000}"/>
    <cellStyle name="Normal 2 11 16" xfId="29261" xr:uid="{00000000-0005-0000-0000-000011720000}"/>
    <cellStyle name="Normal 2 11 17" xfId="29262" xr:uid="{00000000-0005-0000-0000-000012720000}"/>
    <cellStyle name="Normal 2 11 18" xfId="29263" xr:uid="{00000000-0005-0000-0000-000013720000}"/>
    <cellStyle name="Normal 2 11 19" xfId="29264" xr:uid="{00000000-0005-0000-0000-000014720000}"/>
    <cellStyle name="Normal 2 11 2" xfId="29265" xr:uid="{00000000-0005-0000-0000-000015720000}"/>
    <cellStyle name="Normal 2 11 2 2" xfId="29266" xr:uid="{00000000-0005-0000-0000-000016720000}"/>
    <cellStyle name="Normal 2 11 20" xfId="29267" xr:uid="{00000000-0005-0000-0000-000017720000}"/>
    <cellStyle name="Normal 2 11 21" xfId="29268" xr:uid="{00000000-0005-0000-0000-000018720000}"/>
    <cellStyle name="Normal 2 11 22" xfId="29269" xr:uid="{00000000-0005-0000-0000-000019720000}"/>
    <cellStyle name="Normal 2 11 23" xfId="29270" xr:uid="{00000000-0005-0000-0000-00001A720000}"/>
    <cellStyle name="Normal 2 11 24" xfId="29271" xr:uid="{00000000-0005-0000-0000-00001B720000}"/>
    <cellStyle name="Normal 2 11 25" xfId="29272" xr:uid="{00000000-0005-0000-0000-00001C720000}"/>
    <cellStyle name="Normal 2 11 26" xfId="29273" xr:uid="{00000000-0005-0000-0000-00001D720000}"/>
    <cellStyle name="Normal 2 11 27" xfId="29274" xr:uid="{00000000-0005-0000-0000-00001E720000}"/>
    <cellStyle name="Normal 2 11 28" xfId="29275" xr:uid="{00000000-0005-0000-0000-00001F720000}"/>
    <cellStyle name="Normal 2 11 29" xfId="29276" xr:uid="{00000000-0005-0000-0000-000020720000}"/>
    <cellStyle name="Normal 2 11 3" xfId="29277" xr:uid="{00000000-0005-0000-0000-000021720000}"/>
    <cellStyle name="Normal 2 11 30" xfId="29278" xr:uid="{00000000-0005-0000-0000-000022720000}"/>
    <cellStyle name="Normal 2 11 31" xfId="29279" xr:uid="{00000000-0005-0000-0000-000023720000}"/>
    <cellStyle name="Normal 2 11 32" xfId="29280" xr:uid="{00000000-0005-0000-0000-000024720000}"/>
    <cellStyle name="Normal 2 11 33" xfId="29281" xr:uid="{00000000-0005-0000-0000-000025720000}"/>
    <cellStyle name="Normal 2 11 34" xfId="29282" xr:uid="{00000000-0005-0000-0000-000026720000}"/>
    <cellStyle name="Normal 2 11 35" xfId="29283" xr:uid="{00000000-0005-0000-0000-000027720000}"/>
    <cellStyle name="Normal 2 11 36" xfId="29284" xr:uid="{00000000-0005-0000-0000-000028720000}"/>
    <cellStyle name="Normal 2 11 37" xfId="29285" xr:uid="{00000000-0005-0000-0000-000029720000}"/>
    <cellStyle name="Normal 2 11 38" xfId="29286" xr:uid="{00000000-0005-0000-0000-00002A720000}"/>
    <cellStyle name="Normal 2 11 39" xfId="29287" xr:uid="{00000000-0005-0000-0000-00002B720000}"/>
    <cellStyle name="Normal 2 11 4" xfId="29288" xr:uid="{00000000-0005-0000-0000-00002C720000}"/>
    <cellStyle name="Normal 2 11 5" xfId="29289" xr:uid="{00000000-0005-0000-0000-00002D720000}"/>
    <cellStyle name="Normal 2 11 6" xfId="29290" xr:uid="{00000000-0005-0000-0000-00002E720000}"/>
    <cellStyle name="Normal 2 11 7" xfId="29291" xr:uid="{00000000-0005-0000-0000-00002F720000}"/>
    <cellStyle name="Normal 2 11 8" xfId="29292" xr:uid="{00000000-0005-0000-0000-000030720000}"/>
    <cellStyle name="Normal 2 11 9" xfId="29293" xr:uid="{00000000-0005-0000-0000-000031720000}"/>
    <cellStyle name="Normal 2 110" xfId="29294" xr:uid="{00000000-0005-0000-0000-000032720000}"/>
    <cellStyle name="Normal 2 110 2" xfId="29295" xr:uid="{00000000-0005-0000-0000-000033720000}"/>
    <cellStyle name="Normal 2 110 2 2" xfId="29296" xr:uid="{00000000-0005-0000-0000-000034720000}"/>
    <cellStyle name="Normal 2 110 2 2 2" xfId="29297" xr:uid="{00000000-0005-0000-0000-000035720000}"/>
    <cellStyle name="Normal 2 110 2 3" xfId="29298" xr:uid="{00000000-0005-0000-0000-000036720000}"/>
    <cellStyle name="Normal 2 110 3" xfId="29299" xr:uid="{00000000-0005-0000-0000-000037720000}"/>
    <cellStyle name="Normal 2 111" xfId="29300" xr:uid="{00000000-0005-0000-0000-000038720000}"/>
    <cellStyle name="Normal 2 111 2" xfId="29301" xr:uid="{00000000-0005-0000-0000-000039720000}"/>
    <cellStyle name="Normal 2 111 2 2" xfId="29302" xr:uid="{00000000-0005-0000-0000-00003A720000}"/>
    <cellStyle name="Normal 2 111 2 2 2" xfId="29303" xr:uid="{00000000-0005-0000-0000-00003B720000}"/>
    <cellStyle name="Normal 2 111 2 3" xfId="29304" xr:uid="{00000000-0005-0000-0000-00003C720000}"/>
    <cellStyle name="Normal 2 111 3" xfId="29305" xr:uid="{00000000-0005-0000-0000-00003D720000}"/>
    <cellStyle name="Normal 2 112" xfId="29306" xr:uid="{00000000-0005-0000-0000-00003E720000}"/>
    <cellStyle name="Normal 2 112 2" xfId="29307" xr:uid="{00000000-0005-0000-0000-00003F720000}"/>
    <cellStyle name="Normal 2 112 2 2" xfId="29308" xr:uid="{00000000-0005-0000-0000-000040720000}"/>
    <cellStyle name="Normal 2 112 2 2 2" xfId="29309" xr:uid="{00000000-0005-0000-0000-000041720000}"/>
    <cellStyle name="Normal 2 112 2 3" xfId="29310" xr:uid="{00000000-0005-0000-0000-000042720000}"/>
    <cellStyle name="Normal 2 112 3" xfId="29311" xr:uid="{00000000-0005-0000-0000-000043720000}"/>
    <cellStyle name="Normal 2 113" xfId="29312" xr:uid="{00000000-0005-0000-0000-000044720000}"/>
    <cellStyle name="Normal 2 113 2" xfId="29313" xr:uid="{00000000-0005-0000-0000-000045720000}"/>
    <cellStyle name="Normal 2 113 2 2" xfId="29314" xr:uid="{00000000-0005-0000-0000-000046720000}"/>
    <cellStyle name="Normal 2 113 2 2 2" xfId="29315" xr:uid="{00000000-0005-0000-0000-000047720000}"/>
    <cellStyle name="Normal 2 113 2 3" xfId="29316" xr:uid="{00000000-0005-0000-0000-000048720000}"/>
    <cellStyle name="Normal 2 113 3" xfId="29317" xr:uid="{00000000-0005-0000-0000-000049720000}"/>
    <cellStyle name="Normal 2 114" xfId="29318" xr:uid="{00000000-0005-0000-0000-00004A720000}"/>
    <cellStyle name="Normal 2 114 2" xfId="29319" xr:uid="{00000000-0005-0000-0000-00004B720000}"/>
    <cellStyle name="Normal 2 114 2 2" xfId="29320" xr:uid="{00000000-0005-0000-0000-00004C720000}"/>
    <cellStyle name="Normal 2 114 2 2 2" xfId="29321" xr:uid="{00000000-0005-0000-0000-00004D720000}"/>
    <cellStyle name="Normal 2 114 2 3" xfId="29322" xr:uid="{00000000-0005-0000-0000-00004E720000}"/>
    <cellStyle name="Normal 2 114 3" xfId="29323" xr:uid="{00000000-0005-0000-0000-00004F720000}"/>
    <cellStyle name="Normal 2 115" xfId="29324" xr:uid="{00000000-0005-0000-0000-000050720000}"/>
    <cellStyle name="Normal 2 115 2" xfId="29325" xr:uid="{00000000-0005-0000-0000-000051720000}"/>
    <cellStyle name="Normal 2 115 2 2" xfId="29326" xr:uid="{00000000-0005-0000-0000-000052720000}"/>
    <cellStyle name="Normal 2 115 2 2 2" xfId="29327" xr:uid="{00000000-0005-0000-0000-000053720000}"/>
    <cellStyle name="Normal 2 115 2 3" xfId="29328" xr:uid="{00000000-0005-0000-0000-000054720000}"/>
    <cellStyle name="Normal 2 115 3" xfId="29329" xr:uid="{00000000-0005-0000-0000-000055720000}"/>
    <cellStyle name="Normal 2 116" xfId="29330" xr:uid="{00000000-0005-0000-0000-000056720000}"/>
    <cellStyle name="Normal 2 116 2" xfId="29331" xr:uid="{00000000-0005-0000-0000-000057720000}"/>
    <cellStyle name="Normal 2 116 2 2" xfId="29332" xr:uid="{00000000-0005-0000-0000-000058720000}"/>
    <cellStyle name="Normal 2 116 2 2 2" xfId="29333" xr:uid="{00000000-0005-0000-0000-000059720000}"/>
    <cellStyle name="Normal 2 116 2 3" xfId="29334" xr:uid="{00000000-0005-0000-0000-00005A720000}"/>
    <cellStyle name="Normal 2 116 3" xfId="29335" xr:uid="{00000000-0005-0000-0000-00005B720000}"/>
    <cellStyle name="Normal 2 117" xfId="29336" xr:uid="{00000000-0005-0000-0000-00005C720000}"/>
    <cellStyle name="Normal 2 117 2" xfId="29337" xr:uid="{00000000-0005-0000-0000-00005D720000}"/>
    <cellStyle name="Normal 2 117 2 2" xfId="29338" xr:uid="{00000000-0005-0000-0000-00005E720000}"/>
    <cellStyle name="Normal 2 117 2 2 2" xfId="29339" xr:uid="{00000000-0005-0000-0000-00005F720000}"/>
    <cellStyle name="Normal 2 117 2 3" xfId="29340" xr:uid="{00000000-0005-0000-0000-000060720000}"/>
    <cellStyle name="Normal 2 117 3" xfId="29341" xr:uid="{00000000-0005-0000-0000-000061720000}"/>
    <cellStyle name="Normal 2 118" xfId="29342" xr:uid="{00000000-0005-0000-0000-000062720000}"/>
    <cellStyle name="Normal 2 118 2" xfId="29343" xr:uid="{00000000-0005-0000-0000-000063720000}"/>
    <cellStyle name="Normal 2 118 2 2" xfId="29344" xr:uid="{00000000-0005-0000-0000-000064720000}"/>
    <cellStyle name="Normal 2 118 2 2 2" xfId="29345" xr:uid="{00000000-0005-0000-0000-000065720000}"/>
    <cellStyle name="Normal 2 118 2 3" xfId="29346" xr:uid="{00000000-0005-0000-0000-000066720000}"/>
    <cellStyle name="Normal 2 118 3" xfId="29347" xr:uid="{00000000-0005-0000-0000-000067720000}"/>
    <cellStyle name="Normal 2 119" xfId="29348" xr:uid="{00000000-0005-0000-0000-000068720000}"/>
    <cellStyle name="Normal 2 119 2" xfId="29349" xr:uid="{00000000-0005-0000-0000-000069720000}"/>
    <cellStyle name="Normal 2 119 2 2" xfId="29350" xr:uid="{00000000-0005-0000-0000-00006A720000}"/>
    <cellStyle name="Normal 2 119 2 2 2" xfId="29351" xr:uid="{00000000-0005-0000-0000-00006B720000}"/>
    <cellStyle name="Normal 2 119 2 3" xfId="29352" xr:uid="{00000000-0005-0000-0000-00006C720000}"/>
    <cellStyle name="Normal 2 119 3" xfId="29353" xr:uid="{00000000-0005-0000-0000-00006D720000}"/>
    <cellStyle name="Normal 2 12" xfId="29354" xr:uid="{00000000-0005-0000-0000-00006E720000}"/>
    <cellStyle name="Normal 2 12 10" xfId="29355" xr:uid="{00000000-0005-0000-0000-00006F720000}"/>
    <cellStyle name="Normal 2 12 11" xfId="29356" xr:uid="{00000000-0005-0000-0000-000070720000}"/>
    <cellStyle name="Normal 2 12 12" xfId="29357" xr:uid="{00000000-0005-0000-0000-000071720000}"/>
    <cellStyle name="Normal 2 12 13" xfId="29358" xr:uid="{00000000-0005-0000-0000-000072720000}"/>
    <cellStyle name="Normal 2 12 14" xfId="29359" xr:uid="{00000000-0005-0000-0000-000073720000}"/>
    <cellStyle name="Normal 2 12 15" xfId="29360" xr:uid="{00000000-0005-0000-0000-000074720000}"/>
    <cellStyle name="Normal 2 12 16" xfId="29361" xr:uid="{00000000-0005-0000-0000-000075720000}"/>
    <cellStyle name="Normal 2 12 17" xfId="29362" xr:uid="{00000000-0005-0000-0000-000076720000}"/>
    <cellStyle name="Normal 2 12 18" xfId="29363" xr:uid="{00000000-0005-0000-0000-000077720000}"/>
    <cellStyle name="Normal 2 12 19" xfId="29364" xr:uid="{00000000-0005-0000-0000-000078720000}"/>
    <cellStyle name="Normal 2 12 2" xfId="29365" xr:uid="{00000000-0005-0000-0000-000079720000}"/>
    <cellStyle name="Normal 2 12 2 2" xfId="29366" xr:uid="{00000000-0005-0000-0000-00007A720000}"/>
    <cellStyle name="Normal 2 12 20" xfId="29367" xr:uid="{00000000-0005-0000-0000-00007B720000}"/>
    <cellStyle name="Normal 2 12 21" xfId="29368" xr:uid="{00000000-0005-0000-0000-00007C720000}"/>
    <cellStyle name="Normal 2 12 22" xfId="29369" xr:uid="{00000000-0005-0000-0000-00007D720000}"/>
    <cellStyle name="Normal 2 12 23" xfId="29370" xr:uid="{00000000-0005-0000-0000-00007E720000}"/>
    <cellStyle name="Normal 2 12 24" xfId="29371" xr:uid="{00000000-0005-0000-0000-00007F720000}"/>
    <cellStyle name="Normal 2 12 25" xfId="29372" xr:uid="{00000000-0005-0000-0000-000080720000}"/>
    <cellStyle name="Normal 2 12 26" xfId="29373" xr:uid="{00000000-0005-0000-0000-000081720000}"/>
    <cellStyle name="Normal 2 12 27" xfId="29374" xr:uid="{00000000-0005-0000-0000-000082720000}"/>
    <cellStyle name="Normal 2 12 28" xfId="29375" xr:uid="{00000000-0005-0000-0000-000083720000}"/>
    <cellStyle name="Normal 2 12 29" xfId="29376" xr:uid="{00000000-0005-0000-0000-000084720000}"/>
    <cellStyle name="Normal 2 12 3" xfId="29377" xr:uid="{00000000-0005-0000-0000-000085720000}"/>
    <cellStyle name="Normal 2 12 30" xfId="29378" xr:uid="{00000000-0005-0000-0000-000086720000}"/>
    <cellStyle name="Normal 2 12 31" xfId="29379" xr:uid="{00000000-0005-0000-0000-000087720000}"/>
    <cellStyle name="Normal 2 12 32" xfId="29380" xr:uid="{00000000-0005-0000-0000-000088720000}"/>
    <cellStyle name="Normal 2 12 33" xfId="29381" xr:uid="{00000000-0005-0000-0000-000089720000}"/>
    <cellStyle name="Normal 2 12 4" xfId="29382" xr:uid="{00000000-0005-0000-0000-00008A720000}"/>
    <cellStyle name="Normal 2 12 5" xfId="29383" xr:uid="{00000000-0005-0000-0000-00008B720000}"/>
    <cellStyle name="Normal 2 12 6" xfId="29384" xr:uid="{00000000-0005-0000-0000-00008C720000}"/>
    <cellStyle name="Normal 2 12 7" xfId="29385" xr:uid="{00000000-0005-0000-0000-00008D720000}"/>
    <cellStyle name="Normal 2 12 8" xfId="29386" xr:uid="{00000000-0005-0000-0000-00008E720000}"/>
    <cellStyle name="Normal 2 12 9" xfId="29387" xr:uid="{00000000-0005-0000-0000-00008F720000}"/>
    <cellStyle name="Normal 2 120" xfId="29388" xr:uid="{00000000-0005-0000-0000-000090720000}"/>
    <cellStyle name="Normal 2 120 2" xfId="29389" xr:uid="{00000000-0005-0000-0000-000091720000}"/>
    <cellStyle name="Normal 2 120 2 2" xfId="29390" xr:uid="{00000000-0005-0000-0000-000092720000}"/>
    <cellStyle name="Normal 2 120 2 2 2" xfId="29391" xr:uid="{00000000-0005-0000-0000-000093720000}"/>
    <cellStyle name="Normal 2 120 2 3" xfId="29392" xr:uid="{00000000-0005-0000-0000-000094720000}"/>
    <cellStyle name="Normal 2 120 3" xfId="29393" xr:uid="{00000000-0005-0000-0000-000095720000}"/>
    <cellStyle name="Normal 2 121" xfId="29394" xr:uid="{00000000-0005-0000-0000-000096720000}"/>
    <cellStyle name="Normal 2 121 2" xfId="29395" xr:uid="{00000000-0005-0000-0000-000097720000}"/>
    <cellStyle name="Normal 2 121 2 2" xfId="29396" xr:uid="{00000000-0005-0000-0000-000098720000}"/>
    <cellStyle name="Normal 2 121 2 2 2" xfId="29397" xr:uid="{00000000-0005-0000-0000-000099720000}"/>
    <cellStyle name="Normal 2 121 2 3" xfId="29398" xr:uid="{00000000-0005-0000-0000-00009A720000}"/>
    <cellStyle name="Normal 2 121 3" xfId="29399" xr:uid="{00000000-0005-0000-0000-00009B720000}"/>
    <cellStyle name="Normal 2 122" xfId="29400" xr:uid="{00000000-0005-0000-0000-00009C720000}"/>
    <cellStyle name="Normal 2 122 2" xfId="29401" xr:uid="{00000000-0005-0000-0000-00009D720000}"/>
    <cellStyle name="Normal 2 122 2 2" xfId="29402" xr:uid="{00000000-0005-0000-0000-00009E720000}"/>
    <cellStyle name="Normal 2 122 2 2 2" xfId="29403" xr:uid="{00000000-0005-0000-0000-00009F720000}"/>
    <cellStyle name="Normal 2 122 2 3" xfId="29404" xr:uid="{00000000-0005-0000-0000-0000A0720000}"/>
    <cellStyle name="Normal 2 122 3" xfId="29405" xr:uid="{00000000-0005-0000-0000-0000A1720000}"/>
    <cellStyle name="Normal 2 123" xfId="29406" xr:uid="{00000000-0005-0000-0000-0000A2720000}"/>
    <cellStyle name="Normal 2 123 2" xfId="29407" xr:uid="{00000000-0005-0000-0000-0000A3720000}"/>
    <cellStyle name="Normal 2 123 2 2" xfId="29408" xr:uid="{00000000-0005-0000-0000-0000A4720000}"/>
    <cellStyle name="Normal 2 123 2 2 2" xfId="29409" xr:uid="{00000000-0005-0000-0000-0000A5720000}"/>
    <cellStyle name="Normal 2 123 2 3" xfId="29410" xr:uid="{00000000-0005-0000-0000-0000A6720000}"/>
    <cellStyle name="Normal 2 123 3" xfId="29411" xr:uid="{00000000-0005-0000-0000-0000A7720000}"/>
    <cellStyle name="Normal 2 124" xfId="29412" xr:uid="{00000000-0005-0000-0000-0000A8720000}"/>
    <cellStyle name="Normal 2 124 2" xfId="29413" xr:uid="{00000000-0005-0000-0000-0000A9720000}"/>
    <cellStyle name="Normal 2 124 2 2" xfId="29414" xr:uid="{00000000-0005-0000-0000-0000AA720000}"/>
    <cellStyle name="Normal 2 124 2 2 2" xfId="29415" xr:uid="{00000000-0005-0000-0000-0000AB720000}"/>
    <cellStyle name="Normal 2 124 2 3" xfId="29416" xr:uid="{00000000-0005-0000-0000-0000AC720000}"/>
    <cellStyle name="Normal 2 124 3" xfId="29417" xr:uid="{00000000-0005-0000-0000-0000AD720000}"/>
    <cellStyle name="Normal 2 125" xfId="29418" xr:uid="{00000000-0005-0000-0000-0000AE720000}"/>
    <cellStyle name="Normal 2 125 2" xfId="29419" xr:uid="{00000000-0005-0000-0000-0000AF720000}"/>
    <cellStyle name="Normal 2 125 2 2" xfId="29420" xr:uid="{00000000-0005-0000-0000-0000B0720000}"/>
    <cellStyle name="Normal 2 125 2 2 2" xfId="29421" xr:uid="{00000000-0005-0000-0000-0000B1720000}"/>
    <cellStyle name="Normal 2 125 2 3" xfId="29422" xr:uid="{00000000-0005-0000-0000-0000B2720000}"/>
    <cellStyle name="Normal 2 125 3" xfId="29423" xr:uid="{00000000-0005-0000-0000-0000B3720000}"/>
    <cellStyle name="Normal 2 126" xfId="29424" xr:uid="{00000000-0005-0000-0000-0000B4720000}"/>
    <cellStyle name="Normal 2 126 2" xfId="29425" xr:uid="{00000000-0005-0000-0000-0000B5720000}"/>
    <cellStyle name="Normal 2 126 2 2" xfId="29426" xr:uid="{00000000-0005-0000-0000-0000B6720000}"/>
    <cellStyle name="Normal 2 126 2 2 2" xfId="29427" xr:uid="{00000000-0005-0000-0000-0000B7720000}"/>
    <cellStyle name="Normal 2 126 2 3" xfId="29428" xr:uid="{00000000-0005-0000-0000-0000B8720000}"/>
    <cellStyle name="Normal 2 126 3" xfId="29429" xr:uid="{00000000-0005-0000-0000-0000B9720000}"/>
    <cellStyle name="Normal 2 127" xfId="29430" xr:uid="{00000000-0005-0000-0000-0000BA720000}"/>
    <cellStyle name="Normal 2 127 2" xfId="29431" xr:uid="{00000000-0005-0000-0000-0000BB720000}"/>
    <cellStyle name="Normal 2 127 2 2" xfId="29432" xr:uid="{00000000-0005-0000-0000-0000BC720000}"/>
    <cellStyle name="Normal 2 127 2 2 2" xfId="29433" xr:uid="{00000000-0005-0000-0000-0000BD720000}"/>
    <cellStyle name="Normal 2 127 2 3" xfId="29434" xr:uid="{00000000-0005-0000-0000-0000BE720000}"/>
    <cellStyle name="Normal 2 127 3" xfId="29435" xr:uid="{00000000-0005-0000-0000-0000BF720000}"/>
    <cellStyle name="Normal 2 128" xfId="29436" xr:uid="{00000000-0005-0000-0000-0000C0720000}"/>
    <cellStyle name="Normal 2 128 2" xfId="29437" xr:uid="{00000000-0005-0000-0000-0000C1720000}"/>
    <cellStyle name="Normal 2 128 2 2" xfId="29438" xr:uid="{00000000-0005-0000-0000-0000C2720000}"/>
    <cellStyle name="Normal 2 128 2 2 2" xfId="29439" xr:uid="{00000000-0005-0000-0000-0000C3720000}"/>
    <cellStyle name="Normal 2 128 2 3" xfId="29440" xr:uid="{00000000-0005-0000-0000-0000C4720000}"/>
    <cellStyle name="Normal 2 128 3" xfId="29441" xr:uid="{00000000-0005-0000-0000-0000C5720000}"/>
    <cellStyle name="Normal 2 129" xfId="29442" xr:uid="{00000000-0005-0000-0000-0000C6720000}"/>
    <cellStyle name="Normal 2 129 2" xfId="29443" xr:uid="{00000000-0005-0000-0000-0000C7720000}"/>
    <cellStyle name="Normal 2 129 2 2" xfId="29444" xr:uid="{00000000-0005-0000-0000-0000C8720000}"/>
    <cellStyle name="Normal 2 129 2 2 2" xfId="29445" xr:uid="{00000000-0005-0000-0000-0000C9720000}"/>
    <cellStyle name="Normal 2 129 2 3" xfId="29446" xr:uid="{00000000-0005-0000-0000-0000CA720000}"/>
    <cellStyle name="Normal 2 129 3" xfId="29447" xr:uid="{00000000-0005-0000-0000-0000CB720000}"/>
    <cellStyle name="Normal 2 13" xfId="29448" xr:uid="{00000000-0005-0000-0000-0000CC720000}"/>
    <cellStyle name="Normal 2 13 10" xfId="29449" xr:uid="{00000000-0005-0000-0000-0000CD720000}"/>
    <cellStyle name="Normal 2 13 11" xfId="29450" xr:uid="{00000000-0005-0000-0000-0000CE720000}"/>
    <cellStyle name="Normal 2 13 12" xfId="29451" xr:uid="{00000000-0005-0000-0000-0000CF720000}"/>
    <cellStyle name="Normal 2 13 13" xfId="29452" xr:uid="{00000000-0005-0000-0000-0000D0720000}"/>
    <cellStyle name="Normal 2 13 14" xfId="29453" xr:uid="{00000000-0005-0000-0000-0000D1720000}"/>
    <cellStyle name="Normal 2 13 15" xfId="29454" xr:uid="{00000000-0005-0000-0000-0000D2720000}"/>
    <cellStyle name="Normal 2 13 16" xfId="29455" xr:uid="{00000000-0005-0000-0000-0000D3720000}"/>
    <cellStyle name="Normal 2 13 17" xfId="29456" xr:uid="{00000000-0005-0000-0000-0000D4720000}"/>
    <cellStyle name="Normal 2 13 18" xfId="29457" xr:uid="{00000000-0005-0000-0000-0000D5720000}"/>
    <cellStyle name="Normal 2 13 19" xfId="29458" xr:uid="{00000000-0005-0000-0000-0000D6720000}"/>
    <cellStyle name="Normal 2 13 2" xfId="29459" xr:uid="{00000000-0005-0000-0000-0000D7720000}"/>
    <cellStyle name="Normal 2 13 2 2" xfId="29460" xr:uid="{00000000-0005-0000-0000-0000D8720000}"/>
    <cellStyle name="Normal 2 13 20" xfId="29461" xr:uid="{00000000-0005-0000-0000-0000D9720000}"/>
    <cellStyle name="Normal 2 13 21" xfId="29462" xr:uid="{00000000-0005-0000-0000-0000DA720000}"/>
    <cellStyle name="Normal 2 13 22" xfId="29463" xr:uid="{00000000-0005-0000-0000-0000DB720000}"/>
    <cellStyle name="Normal 2 13 23" xfId="29464" xr:uid="{00000000-0005-0000-0000-0000DC720000}"/>
    <cellStyle name="Normal 2 13 24" xfId="29465" xr:uid="{00000000-0005-0000-0000-0000DD720000}"/>
    <cellStyle name="Normal 2 13 25" xfId="29466" xr:uid="{00000000-0005-0000-0000-0000DE720000}"/>
    <cellStyle name="Normal 2 13 26" xfId="29467" xr:uid="{00000000-0005-0000-0000-0000DF720000}"/>
    <cellStyle name="Normal 2 13 27" xfId="29468" xr:uid="{00000000-0005-0000-0000-0000E0720000}"/>
    <cellStyle name="Normal 2 13 3" xfId="29469" xr:uid="{00000000-0005-0000-0000-0000E1720000}"/>
    <cellStyle name="Normal 2 13 4" xfId="29470" xr:uid="{00000000-0005-0000-0000-0000E2720000}"/>
    <cellStyle name="Normal 2 13 5" xfId="29471" xr:uid="{00000000-0005-0000-0000-0000E3720000}"/>
    <cellStyle name="Normal 2 13 6" xfId="29472" xr:uid="{00000000-0005-0000-0000-0000E4720000}"/>
    <cellStyle name="Normal 2 13 7" xfId="29473" xr:uid="{00000000-0005-0000-0000-0000E5720000}"/>
    <cellStyle name="Normal 2 13 8" xfId="29474" xr:uid="{00000000-0005-0000-0000-0000E6720000}"/>
    <cellStyle name="Normal 2 13 9" xfId="29475" xr:uid="{00000000-0005-0000-0000-0000E7720000}"/>
    <cellStyle name="Normal 2 130" xfId="29476" xr:uid="{00000000-0005-0000-0000-0000E8720000}"/>
    <cellStyle name="Normal 2 130 2" xfId="29477" xr:uid="{00000000-0005-0000-0000-0000E9720000}"/>
    <cellStyle name="Normal 2 130 2 2" xfId="29478" xr:uid="{00000000-0005-0000-0000-0000EA720000}"/>
    <cellStyle name="Normal 2 130 2 2 2" xfId="29479" xr:uid="{00000000-0005-0000-0000-0000EB720000}"/>
    <cellStyle name="Normal 2 130 2 3" xfId="29480" xr:uid="{00000000-0005-0000-0000-0000EC720000}"/>
    <cellStyle name="Normal 2 130 3" xfId="29481" xr:uid="{00000000-0005-0000-0000-0000ED720000}"/>
    <cellStyle name="Normal 2 131" xfId="29482" xr:uid="{00000000-0005-0000-0000-0000EE720000}"/>
    <cellStyle name="Normal 2 131 2" xfId="29483" xr:uid="{00000000-0005-0000-0000-0000EF720000}"/>
    <cellStyle name="Normal 2 131 2 2" xfId="29484" xr:uid="{00000000-0005-0000-0000-0000F0720000}"/>
    <cellStyle name="Normal 2 131 2 2 2" xfId="29485" xr:uid="{00000000-0005-0000-0000-0000F1720000}"/>
    <cellStyle name="Normal 2 131 2 3" xfId="29486" xr:uid="{00000000-0005-0000-0000-0000F2720000}"/>
    <cellStyle name="Normal 2 131 3" xfId="29487" xr:uid="{00000000-0005-0000-0000-0000F3720000}"/>
    <cellStyle name="Normal 2 132" xfId="29488" xr:uid="{00000000-0005-0000-0000-0000F4720000}"/>
    <cellStyle name="Normal 2 132 2" xfId="29489" xr:uid="{00000000-0005-0000-0000-0000F5720000}"/>
    <cellStyle name="Normal 2 132 2 2" xfId="29490" xr:uid="{00000000-0005-0000-0000-0000F6720000}"/>
    <cellStyle name="Normal 2 132 2 2 2" xfId="29491" xr:uid="{00000000-0005-0000-0000-0000F7720000}"/>
    <cellStyle name="Normal 2 132 2 3" xfId="29492" xr:uid="{00000000-0005-0000-0000-0000F8720000}"/>
    <cellStyle name="Normal 2 132 3" xfId="29493" xr:uid="{00000000-0005-0000-0000-0000F9720000}"/>
    <cellStyle name="Normal 2 133" xfId="29494" xr:uid="{00000000-0005-0000-0000-0000FA720000}"/>
    <cellStyle name="Normal 2 133 2" xfId="29495" xr:uid="{00000000-0005-0000-0000-0000FB720000}"/>
    <cellStyle name="Normal 2 133 2 2" xfId="29496" xr:uid="{00000000-0005-0000-0000-0000FC720000}"/>
    <cellStyle name="Normal 2 133 2 2 2" xfId="29497" xr:uid="{00000000-0005-0000-0000-0000FD720000}"/>
    <cellStyle name="Normal 2 133 2 3" xfId="29498" xr:uid="{00000000-0005-0000-0000-0000FE720000}"/>
    <cellStyle name="Normal 2 133 3" xfId="29499" xr:uid="{00000000-0005-0000-0000-0000FF720000}"/>
    <cellStyle name="Normal 2 134" xfId="29500" xr:uid="{00000000-0005-0000-0000-000000730000}"/>
    <cellStyle name="Normal 2 134 2" xfId="29501" xr:uid="{00000000-0005-0000-0000-000001730000}"/>
    <cellStyle name="Normal 2 134 2 2" xfId="29502" xr:uid="{00000000-0005-0000-0000-000002730000}"/>
    <cellStyle name="Normal 2 134 2 2 2" xfId="29503" xr:uid="{00000000-0005-0000-0000-000003730000}"/>
    <cellStyle name="Normal 2 134 2 3" xfId="29504" xr:uid="{00000000-0005-0000-0000-000004730000}"/>
    <cellStyle name="Normal 2 134 3" xfId="29505" xr:uid="{00000000-0005-0000-0000-000005730000}"/>
    <cellStyle name="Normal 2 135" xfId="29506" xr:uid="{00000000-0005-0000-0000-000006730000}"/>
    <cellStyle name="Normal 2 135 2" xfId="29507" xr:uid="{00000000-0005-0000-0000-000007730000}"/>
    <cellStyle name="Normal 2 135 2 2" xfId="29508" xr:uid="{00000000-0005-0000-0000-000008730000}"/>
    <cellStyle name="Normal 2 135 2 2 2" xfId="29509" xr:uid="{00000000-0005-0000-0000-000009730000}"/>
    <cellStyle name="Normal 2 135 2 3" xfId="29510" xr:uid="{00000000-0005-0000-0000-00000A730000}"/>
    <cellStyle name="Normal 2 135 3" xfId="29511" xr:uid="{00000000-0005-0000-0000-00000B730000}"/>
    <cellStyle name="Normal 2 136" xfId="29512" xr:uid="{00000000-0005-0000-0000-00000C730000}"/>
    <cellStyle name="Normal 2 136 2" xfId="29513" xr:uid="{00000000-0005-0000-0000-00000D730000}"/>
    <cellStyle name="Normal 2 136 2 2" xfId="29514" xr:uid="{00000000-0005-0000-0000-00000E730000}"/>
    <cellStyle name="Normal 2 136 2 2 2" xfId="29515" xr:uid="{00000000-0005-0000-0000-00000F730000}"/>
    <cellStyle name="Normal 2 136 2 3" xfId="29516" xr:uid="{00000000-0005-0000-0000-000010730000}"/>
    <cellStyle name="Normal 2 136 3" xfId="29517" xr:uid="{00000000-0005-0000-0000-000011730000}"/>
    <cellStyle name="Normal 2 137" xfId="29518" xr:uid="{00000000-0005-0000-0000-000012730000}"/>
    <cellStyle name="Normal 2 137 2" xfId="29519" xr:uid="{00000000-0005-0000-0000-000013730000}"/>
    <cellStyle name="Normal 2 137 2 2" xfId="29520" xr:uid="{00000000-0005-0000-0000-000014730000}"/>
    <cellStyle name="Normal 2 137 2 2 2" xfId="29521" xr:uid="{00000000-0005-0000-0000-000015730000}"/>
    <cellStyle name="Normal 2 137 2 3" xfId="29522" xr:uid="{00000000-0005-0000-0000-000016730000}"/>
    <cellStyle name="Normal 2 137 3" xfId="29523" xr:uid="{00000000-0005-0000-0000-000017730000}"/>
    <cellStyle name="Normal 2 138" xfId="29524" xr:uid="{00000000-0005-0000-0000-000018730000}"/>
    <cellStyle name="Normal 2 138 2" xfId="29525" xr:uid="{00000000-0005-0000-0000-000019730000}"/>
    <cellStyle name="Normal 2 138 2 2" xfId="29526" xr:uid="{00000000-0005-0000-0000-00001A730000}"/>
    <cellStyle name="Normal 2 138 2 2 2" xfId="29527" xr:uid="{00000000-0005-0000-0000-00001B730000}"/>
    <cellStyle name="Normal 2 138 2 3" xfId="29528" xr:uid="{00000000-0005-0000-0000-00001C730000}"/>
    <cellStyle name="Normal 2 138 3" xfId="29529" xr:uid="{00000000-0005-0000-0000-00001D730000}"/>
    <cellStyle name="Normal 2 139" xfId="29530" xr:uid="{00000000-0005-0000-0000-00001E730000}"/>
    <cellStyle name="Normal 2 139 2" xfId="29531" xr:uid="{00000000-0005-0000-0000-00001F730000}"/>
    <cellStyle name="Normal 2 139 2 2" xfId="29532" xr:uid="{00000000-0005-0000-0000-000020730000}"/>
    <cellStyle name="Normal 2 139 2 2 2" xfId="29533" xr:uid="{00000000-0005-0000-0000-000021730000}"/>
    <cellStyle name="Normal 2 139 2 3" xfId="29534" xr:uid="{00000000-0005-0000-0000-000022730000}"/>
    <cellStyle name="Normal 2 139 3" xfId="29535" xr:uid="{00000000-0005-0000-0000-000023730000}"/>
    <cellStyle name="Normal 2 14" xfId="29536" xr:uid="{00000000-0005-0000-0000-000024730000}"/>
    <cellStyle name="Normal 2 14 10" xfId="29537" xr:uid="{00000000-0005-0000-0000-000025730000}"/>
    <cellStyle name="Normal 2 14 11" xfId="29538" xr:uid="{00000000-0005-0000-0000-000026730000}"/>
    <cellStyle name="Normal 2 14 12" xfId="29539" xr:uid="{00000000-0005-0000-0000-000027730000}"/>
    <cellStyle name="Normal 2 14 13" xfId="29540" xr:uid="{00000000-0005-0000-0000-000028730000}"/>
    <cellStyle name="Normal 2 14 14" xfId="29541" xr:uid="{00000000-0005-0000-0000-000029730000}"/>
    <cellStyle name="Normal 2 14 15" xfId="29542" xr:uid="{00000000-0005-0000-0000-00002A730000}"/>
    <cellStyle name="Normal 2 14 16" xfId="29543" xr:uid="{00000000-0005-0000-0000-00002B730000}"/>
    <cellStyle name="Normal 2 14 17" xfId="29544" xr:uid="{00000000-0005-0000-0000-00002C730000}"/>
    <cellStyle name="Normal 2 14 18" xfId="29545" xr:uid="{00000000-0005-0000-0000-00002D730000}"/>
    <cellStyle name="Normal 2 14 19" xfId="29546" xr:uid="{00000000-0005-0000-0000-00002E730000}"/>
    <cellStyle name="Normal 2 14 2" xfId="29547" xr:uid="{00000000-0005-0000-0000-00002F730000}"/>
    <cellStyle name="Normal 2 14 2 2" xfId="29548" xr:uid="{00000000-0005-0000-0000-000030730000}"/>
    <cellStyle name="Normal 2 14 20" xfId="29549" xr:uid="{00000000-0005-0000-0000-000031730000}"/>
    <cellStyle name="Normal 2 14 21" xfId="29550" xr:uid="{00000000-0005-0000-0000-000032730000}"/>
    <cellStyle name="Normal 2 14 22" xfId="29551" xr:uid="{00000000-0005-0000-0000-000033730000}"/>
    <cellStyle name="Normal 2 14 23" xfId="29552" xr:uid="{00000000-0005-0000-0000-000034730000}"/>
    <cellStyle name="Normal 2 14 24" xfId="29553" xr:uid="{00000000-0005-0000-0000-000035730000}"/>
    <cellStyle name="Normal 2 14 25" xfId="29554" xr:uid="{00000000-0005-0000-0000-000036730000}"/>
    <cellStyle name="Normal 2 14 26" xfId="29555" xr:uid="{00000000-0005-0000-0000-000037730000}"/>
    <cellStyle name="Normal 2 14 27" xfId="29556" xr:uid="{00000000-0005-0000-0000-000038730000}"/>
    <cellStyle name="Normal 2 14 3" xfId="29557" xr:uid="{00000000-0005-0000-0000-000039730000}"/>
    <cellStyle name="Normal 2 14 4" xfId="29558" xr:uid="{00000000-0005-0000-0000-00003A730000}"/>
    <cellStyle name="Normal 2 14 5" xfId="29559" xr:uid="{00000000-0005-0000-0000-00003B730000}"/>
    <cellStyle name="Normal 2 14 6" xfId="29560" xr:uid="{00000000-0005-0000-0000-00003C730000}"/>
    <cellStyle name="Normal 2 14 7" xfId="29561" xr:uid="{00000000-0005-0000-0000-00003D730000}"/>
    <cellStyle name="Normal 2 14 8" xfId="29562" xr:uid="{00000000-0005-0000-0000-00003E730000}"/>
    <cellStyle name="Normal 2 14 9" xfId="29563" xr:uid="{00000000-0005-0000-0000-00003F730000}"/>
    <cellStyle name="Normal 2 140" xfId="29564" xr:uid="{00000000-0005-0000-0000-000040730000}"/>
    <cellStyle name="Normal 2 140 2" xfId="29565" xr:uid="{00000000-0005-0000-0000-000041730000}"/>
    <cellStyle name="Normal 2 140 2 2" xfId="29566" xr:uid="{00000000-0005-0000-0000-000042730000}"/>
    <cellStyle name="Normal 2 140 2 2 2" xfId="29567" xr:uid="{00000000-0005-0000-0000-000043730000}"/>
    <cellStyle name="Normal 2 140 2 3" xfId="29568" xr:uid="{00000000-0005-0000-0000-000044730000}"/>
    <cellStyle name="Normal 2 140 3" xfId="29569" xr:uid="{00000000-0005-0000-0000-000045730000}"/>
    <cellStyle name="Normal 2 141" xfId="29570" xr:uid="{00000000-0005-0000-0000-000046730000}"/>
    <cellStyle name="Normal 2 141 2" xfId="29571" xr:uid="{00000000-0005-0000-0000-000047730000}"/>
    <cellStyle name="Normal 2 141 2 2" xfId="29572" xr:uid="{00000000-0005-0000-0000-000048730000}"/>
    <cellStyle name="Normal 2 141 2 2 2" xfId="29573" xr:uid="{00000000-0005-0000-0000-000049730000}"/>
    <cellStyle name="Normal 2 141 2 3" xfId="29574" xr:uid="{00000000-0005-0000-0000-00004A730000}"/>
    <cellStyle name="Normal 2 141 3" xfId="29575" xr:uid="{00000000-0005-0000-0000-00004B730000}"/>
    <cellStyle name="Normal 2 142" xfId="29576" xr:uid="{00000000-0005-0000-0000-00004C730000}"/>
    <cellStyle name="Normal 2 142 2" xfId="29577" xr:uid="{00000000-0005-0000-0000-00004D730000}"/>
    <cellStyle name="Normal 2 142 2 2" xfId="29578" xr:uid="{00000000-0005-0000-0000-00004E730000}"/>
    <cellStyle name="Normal 2 142 2 2 2" xfId="29579" xr:uid="{00000000-0005-0000-0000-00004F730000}"/>
    <cellStyle name="Normal 2 142 2 3" xfId="29580" xr:uid="{00000000-0005-0000-0000-000050730000}"/>
    <cellStyle name="Normal 2 142 3" xfId="29581" xr:uid="{00000000-0005-0000-0000-000051730000}"/>
    <cellStyle name="Normal 2 143" xfId="29582" xr:uid="{00000000-0005-0000-0000-000052730000}"/>
    <cellStyle name="Normal 2 143 2" xfId="29583" xr:uid="{00000000-0005-0000-0000-000053730000}"/>
    <cellStyle name="Normal 2 143 2 2" xfId="29584" xr:uid="{00000000-0005-0000-0000-000054730000}"/>
    <cellStyle name="Normal 2 143 2 2 2" xfId="29585" xr:uid="{00000000-0005-0000-0000-000055730000}"/>
    <cellStyle name="Normal 2 143 2 3" xfId="29586" xr:uid="{00000000-0005-0000-0000-000056730000}"/>
    <cellStyle name="Normal 2 143 3" xfId="29587" xr:uid="{00000000-0005-0000-0000-000057730000}"/>
    <cellStyle name="Normal 2 144" xfId="29588" xr:uid="{00000000-0005-0000-0000-000058730000}"/>
    <cellStyle name="Normal 2 144 2" xfId="29589" xr:uid="{00000000-0005-0000-0000-000059730000}"/>
    <cellStyle name="Normal 2 144 2 2" xfId="29590" xr:uid="{00000000-0005-0000-0000-00005A730000}"/>
    <cellStyle name="Normal 2 144 2 2 2" xfId="29591" xr:uid="{00000000-0005-0000-0000-00005B730000}"/>
    <cellStyle name="Normal 2 144 2 3" xfId="29592" xr:uid="{00000000-0005-0000-0000-00005C730000}"/>
    <cellStyle name="Normal 2 144 3" xfId="29593" xr:uid="{00000000-0005-0000-0000-00005D730000}"/>
    <cellStyle name="Normal 2 145" xfId="29594" xr:uid="{00000000-0005-0000-0000-00005E730000}"/>
    <cellStyle name="Normal 2 145 2" xfId="29595" xr:uid="{00000000-0005-0000-0000-00005F730000}"/>
    <cellStyle name="Normal 2 145 2 2" xfId="29596" xr:uid="{00000000-0005-0000-0000-000060730000}"/>
    <cellStyle name="Normal 2 145 2 2 2" xfId="29597" xr:uid="{00000000-0005-0000-0000-000061730000}"/>
    <cellStyle name="Normal 2 145 2 3" xfId="29598" xr:uid="{00000000-0005-0000-0000-000062730000}"/>
    <cellStyle name="Normal 2 145 3" xfId="29599" xr:uid="{00000000-0005-0000-0000-000063730000}"/>
    <cellStyle name="Normal 2 146" xfId="29600" xr:uid="{00000000-0005-0000-0000-000064730000}"/>
    <cellStyle name="Normal 2 146 2" xfId="29601" xr:uid="{00000000-0005-0000-0000-000065730000}"/>
    <cellStyle name="Normal 2 146 2 2" xfId="29602" xr:uid="{00000000-0005-0000-0000-000066730000}"/>
    <cellStyle name="Normal 2 146 2 2 2" xfId="29603" xr:uid="{00000000-0005-0000-0000-000067730000}"/>
    <cellStyle name="Normal 2 146 2 3" xfId="29604" xr:uid="{00000000-0005-0000-0000-000068730000}"/>
    <cellStyle name="Normal 2 146 3" xfId="29605" xr:uid="{00000000-0005-0000-0000-000069730000}"/>
    <cellStyle name="Normal 2 147" xfId="29606" xr:uid="{00000000-0005-0000-0000-00006A730000}"/>
    <cellStyle name="Normal 2 147 2" xfId="29607" xr:uid="{00000000-0005-0000-0000-00006B730000}"/>
    <cellStyle name="Normal 2 147 2 2" xfId="29608" xr:uid="{00000000-0005-0000-0000-00006C730000}"/>
    <cellStyle name="Normal 2 147 2 2 2" xfId="29609" xr:uid="{00000000-0005-0000-0000-00006D730000}"/>
    <cellStyle name="Normal 2 147 2 3" xfId="29610" xr:uid="{00000000-0005-0000-0000-00006E730000}"/>
    <cellStyle name="Normal 2 147 3" xfId="29611" xr:uid="{00000000-0005-0000-0000-00006F730000}"/>
    <cellStyle name="Normal 2 148" xfId="29612" xr:uid="{00000000-0005-0000-0000-000070730000}"/>
    <cellStyle name="Normal 2 148 2" xfId="29613" xr:uid="{00000000-0005-0000-0000-000071730000}"/>
    <cellStyle name="Normal 2 148 2 2" xfId="29614" xr:uid="{00000000-0005-0000-0000-000072730000}"/>
    <cellStyle name="Normal 2 148 2 2 2" xfId="29615" xr:uid="{00000000-0005-0000-0000-000073730000}"/>
    <cellStyle name="Normal 2 148 2 3" xfId="29616" xr:uid="{00000000-0005-0000-0000-000074730000}"/>
    <cellStyle name="Normal 2 148 3" xfId="29617" xr:uid="{00000000-0005-0000-0000-000075730000}"/>
    <cellStyle name="Normal 2 149" xfId="29618" xr:uid="{00000000-0005-0000-0000-000076730000}"/>
    <cellStyle name="Normal 2 149 2" xfId="29619" xr:uid="{00000000-0005-0000-0000-000077730000}"/>
    <cellStyle name="Normal 2 149 2 2" xfId="29620" xr:uid="{00000000-0005-0000-0000-000078730000}"/>
    <cellStyle name="Normal 2 149 2 2 2" xfId="29621" xr:uid="{00000000-0005-0000-0000-000079730000}"/>
    <cellStyle name="Normal 2 149 2 3" xfId="29622" xr:uid="{00000000-0005-0000-0000-00007A730000}"/>
    <cellStyle name="Normal 2 149 3" xfId="29623" xr:uid="{00000000-0005-0000-0000-00007B730000}"/>
    <cellStyle name="Normal 2 15" xfId="29624" xr:uid="{00000000-0005-0000-0000-00007C730000}"/>
    <cellStyle name="Normal 2 15 10" xfId="29625" xr:uid="{00000000-0005-0000-0000-00007D730000}"/>
    <cellStyle name="Normal 2 15 11" xfId="29626" xr:uid="{00000000-0005-0000-0000-00007E730000}"/>
    <cellStyle name="Normal 2 15 12" xfId="29627" xr:uid="{00000000-0005-0000-0000-00007F730000}"/>
    <cellStyle name="Normal 2 15 13" xfId="29628" xr:uid="{00000000-0005-0000-0000-000080730000}"/>
    <cellStyle name="Normal 2 15 14" xfId="29629" xr:uid="{00000000-0005-0000-0000-000081730000}"/>
    <cellStyle name="Normal 2 15 15" xfId="29630" xr:uid="{00000000-0005-0000-0000-000082730000}"/>
    <cellStyle name="Normal 2 15 16" xfId="29631" xr:uid="{00000000-0005-0000-0000-000083730000}"/>
    <cellStyle name="Normal 2 15 17" xfId="29632" xr:uid="{00000000-0005-0000-0000-000084730000}"/>
    <cellStyle name="Normal 2 15 18" xfId="29633" xr:uid="{00000000-0005-0000-0000-000085730000}"/>
    <cellStyle name="Normal 2 15 19" xfId="29634" xr:uid="{00000000-0005-0000-0000-000086730000}"/>
    <cellStyle name="Normal 2 15 2" xfId="29635" xr:uid="{00000000-0005-0000-0000-000087730000}"/>
    <cellStyle name="Normal 2 15 2 2" xfId="29636" xr:uid="{00000000-0005-0000-0000-000088730000}"/>
    <cellStyle name="Normal 2 15 20" xfId="29637" xr:uid="{00000000-0005-0000-0000-000089730000}"/>
    <cellStyle name="Normal 2 15 21" xfId="29638" xr:uid="{00000000-0005-0000-0000-00008A730000}"/>
    <cellStyle name="Normal 2 15 22" xfId="29639" xr:uid="{00000000-0005-0000-0000-00008B730000}"/>
    <cellStyle name="Normal 2 15 23" xfId="29640" xr:uid="{00000000-0005-0000-0000-00008C730000}"/>
    <cellStyle name="Normal 2 15 24" xfId="29641" xr:uid="{00000000-0005-0000-0000-00008D730000}"/>
    <cellStyle name="Normal 2 15 25" xfId="29642" xr:uid="{00000000-0005-0000-0000-00008E730000}"/>
    <cellStyle name="Normal 2 15 3" xfId="29643" xr:uid="{00000000-0005-0000-0000-00008F730000}"/>
    <cellStyle name="Normal 2 15 4" xfId="29644" xr:uid="{00000000-0005-0000-0000-000090730000}"/>
    <cellStyle name="Normal 2 15 5" xfId="29645" xr:uid="{00000000-0005-0000-0000-000091730000}"/>
    <cellStyle name="Normal 2 15 6" xfId="29646" xr:uid="{00000000-0005-0000-0000-000092730000}"/>
    <cellStyle name="Normal 2 15 7" xfId="29647" xr:uid="{00000000-0005-0000-0000-000093730000}"/>
    <cellStyle name="Normal 2 15 8" xfId="29648" xr:uid="{00000000-0005-0000-0000-000094730000}"/>
    <cellStyle name="Normal 2 15 9" xfId="29649" xr:uid="{00000000-0005-0000-0000-000095730000}"/>
    <cellStyle name="Normal 2 150" xfId="29650" xr:uid="{00000000-0005-0000-0000-000096730000}"/>
    <cellStyle name="Normal 2 150 2" xfId="29651" xr:uid="{00000000-0005-0000-0000-000097730000}"/>
    <cellStyle name="Normal 2 150 2 2" xfId="29652" xr:uid="{00000000-0005-0000-0000-000098730000}"/>
    <cellStyle name="Normal 2 150 2 2 2" xfId="29653" xr:uid="{00000000-0005-0000-0000-000099730000}"/>
    <cellStyle name="Normal 2 150 2 3" xfId="29654" xr:uid="{00000000-0005-0000-0000-00009A730000}"/>
    <cellStyle name="Normal 2 150 3" xfId="29655" xr:uid="{00000000-0005-0000-0000-00009B730000}"/>
    <cellStyle name="Normal 2 151" xfId="29656" xr:uid="{00000000-0005-0000-0000-00009C730000}"/>
    <cellStyle name="Normal 2 151 2" xfId="29657" xr:uid="{00000000-0005-0000-0000-00009D730000}"/>
    <cellStyle name="Normal 2 151 2 2" xfId="29658" xr:uid="{00000000-0005-0000-0000-00009E730000}"/>
    <cellStyle name="Normal 2 151 2 2 2" xfId="29659" xr:uid="{00000000-0005-0000-0000-00009F730000}"/>
    <cellStyle name="Normal 2 151 2 3" xfId="29660" xr:uid="{00000000-0005-0000-0000-0000A0730000}"/>
    <cellStyle name="Normal 2 151 3" xfId="29661" xr:uid="{00000000-0005-0000-0000-0000A1730000}"/>
    <cellStyle name="Normal 2 152" xfId="29662" xr:uid="{00000000-0005-0000-0000-0000A2730000}"/>
    <cellStyle name="Normal 2 152 2" xfId="29663" xr:uid="{00000000-0005-0000-0000-0000A3730000}"/>
    <cellStyle name="Normal 2 152 2 2" xfId="29664" xr:uid="{00000000-0005-0000-0000-0000A4730000}"/>
    <cellStyle name="Normal 2 152 2 2 2" xfId="29665" xr:uid="{00000000-0005-0000-0000-0000A5730000}"/>
    <cellStyle name="Normal 2 152 2 3" xfId="29666" xr:uid="{00000000-0005-0000-0000-0000A6730000}"/>
    <cellStyle name="Normal 2 152 3" xfId="29667" xr:uid="{00000000-0005-0000-0000-0000A7730000}"/>
    <cellStyle name="Normal 2 153" xfId="29668" xr:uid="{00000000-0005-0000-0000-0000A8730000}"/>
    <cellStyle name="Normal 2 153 2" xfId="29669" xr:uid="{00000000-0005-0000-0000-0000A9730000}"/>
    <cellStyle name="Normal 2 153 2 2" xfId="29670" xr:uid="{00000000-0005-0000-0000-0000AA730000}"/>
    <cellStyle name="Normal 2 153 2 2 2" xfId="29671" xr:uid="{00000000-0005-0000-0000-0000AB730000}"/>
    <cellStyle name="Normal 2 153 2 3" xfId="29672" xr:uid="{00000000-0005-0000-0000-0000AC730000}"/>
    <cellStyle name="Normal 2 153 3" xfId="29673" xr:uid="{00000000-0005-0000-0000-0000AD730000}"/>
    <cellStyle name="Normal 2 154" xfId="29674" xr:uid="{00000000-0005-0000-0000-0000AE730000}"/>
    <cellStyle name="Normal 2 154 2" xfId="29675" xr:uid="{00000000-0005-0000-0000-0000AF730000}"/>
    <cellStyle name="Normal 2 154 2 2" xfId="29676" xr:uid="{00000000-0005-0000-0000-0000B0730000}"/>
    <cellStyle name="Normal 2 154 2 2 2" xfId="29677" xr:uid="{00000000-0005-0000-0000-0000B1730000}"/>
    <cellStyle name="Normal 2 154 2 3" xfId="29678" xr:uid="{00000000-0005-0000-0000-0000B2730000}"/>
    <cellStyle name="Normal 2 154 3" xfId="29679" xr:uid="{00000000-0005-0000-0000-0000B3730000}"/>
    <cellStyle name="Normal 2 155" xfId="29680" xr:uid="{00000000-0005-0000-0000-0000B4730000}"/>
    <cellStyle name="Normal 2 155 2" xfId="29681" xr:uid="{00000000-0005-0000-0000-0000B5730000}"/>
    <cellStyle name="Normal 2 155 2 2" xfId="29682" xr:uid="{00000000-0005-0000-0000-0000B6730000}"/>
    <cellStyle name="Normal 2 155 2 2 2" xfId="29683" xr:uid="{00000000-0005-0000-0000-0000B7730000}"/>
    <cellStyle name="Normal 2 155 2 3" xfId="29684" xr:uid="{00000000-0005-0000-0000-0000B8730000}"/>
    <cellStyle name="Normal 2 155 3" xfId="29685" xr:uid="{00000000-0005-0000-0000-0000B9730000}"/>
    <cellStyle name="Normal 2 156" xfId="29686" xr:uid="{00000000-0005-0000-0000-0000BA730000}"/>
    <cellStyle name="Normal 2 156 2" xfId="29687" xr:uid="{00000000-0005-0000-0000-0000BB730000}"/>
    <cellStyle name="Normal 2 156 2 2" xfId="29688" xr:uid="{00000000-0005-0000-0000-0000BC730000}"/>
    <cellStyle name="Normal 2 156 2 2 2" xfId="29689" xr:uid="{00000000-0005-0000-0000-0000BD730000}"/>
    <cellStyle name="Normal 2 156 2 3" xfId="29690" xr:uid="{00000000-0005-0000-0000-0000BE730000}"/>
    <cellStyle name="Normal 2 156 3" xfId="29691" xr:uid="{00000000-0005-0000-0000-0000BF730000}"/>
    <cellStyle name="Normal 2 157" xfId="29692" xr:uid="{00000000-0005-0000-0000-0000C0730000}"/>
    <cellStyle name="Normal 2 157 2" xfId="29693" xr:uid="{00000000-0005-0000-0000-0000C1730000}"/>
    <cellStyle name="Normal 2 157 2 2" xfId="29694" xr:uid="{00000000-0005-0000-0000-0000C2730000}"/>
    <cellStyle name="Normal 2 157 2 2 2" xfId="29695" xr:uid="{00000000-0005-0000-0000-0000C3730000}"/>
    <cellStyle name="Normal 2 157 2 3" xfId="29696" xr:uid="{00000000-0005-0000-0000-0000C4730000}"/>
    <cellStyle name="Normal 2 157 3" xfId="29697" xr:uid="{00000000-0005-0000-0000-0000C5730000}"/>
    <cellStyle name="Normal 2 158" xfId="29698" xr:uid="{00000000-0005-0000-0000-0000C6730000}"/>
    <cellStyle name="Normal 2 158 2" xfId="29699" xr:uid="{00000000-0005-0000-0000-0000C7730000}"/>
    <cellStyle name="Normal 2 158 2 2" xfId="29700" xr:uid="{00000000-0005-0000-0000-0000C8730000}"/>
    <cellStyle name="Normal 2 158 2 2 2" xfId="29701" xr:uid="{00000000-0005-0000-0000-0000C9730000}"/>
    <cellStyle name="Normal 2 158 2 3" xfId="29702" xr:uid="{00000000-0005-0000-0000-0000CA730000}"/>
    <cellStyle name="Normal 2 158 3" xfId="29703" xr:uid="{00000000-0005-0000-0000-0000CB730000}"/>
    <cellStyle name="Normal 2 159" xfId="29704" xr:uid="{00000000-0005-0000-0000-0000CC730000}"/>
    <cellStyle name="Normal 2 159 2" xfId="29705" xr:uid="{00000000-0005-0000-0000-0000CD730000}"/>
    <cellStyle name="Normal 2 159 2 2" xfId="29706" xr:uid="{00000000-0005-0000-0000-0000CE730000}"/>
    <cellStyle name="Normal 2 159 2 2 2" xfId="29707" xr:uid="{00000000-0005-0000-0000-0000CF730000}"/>
    <cellStyle name="Normal 2 159 2 3" xfId="29708" xr:uid="{00000000-0005-0000-0000-0000D0730000}"/>
    <cellStyle name="Normal 2 159 3" xfId="29709" xr:uid="{00000000-0005-0000-0000-0000D1730000}"/>
    <cellStyle name="Normal 2 16" xfId="29710" xr:uid="{00000000-0005-0000-0000-0000D2730000}"/>
    <cellStyle name="Normal 2 16 10" xfId="29711" xr:uid="{00000000-0005-0000-0000-0000D3730000}"/>
    <cellStyle name="Normal 2 16 11" xfId="29712" xr:uid="{00000000-0005-0000-0000-0000D4730000}"/>
    <cellStyle name="Normal 2 16 12" xfId="29713" xr:uid="{00000000-0005-0000-0000-0000D5730000}"/>
    <cellStyle name="Normal 2 16 13" xfId="29714" xr:uid="{00000000-0005-0000-0000-0000D6730000}"/>
    <cellStyle name="Normal 2 16 14" xfId="29715" xr:uid="{00000000-0005-0000-0000-0000D7730000}"/>
    <cellStyle name="Normal 2 16 15" xfId="29716" xr:uid="{00000000-0005-0000-0000-0000D8730000}"/>
    <cellStyle name="Normal 2 16 16" xfId="29717" xr:uid="{00000000-0005-0000-0000-0000D9730000}"/>
    <cellStyle name="Normal 2 16 17" xfId="29718" xr:uid="{00000000-0005-0000-0000-0000DA730000}"/>
    <cellStyle name="Normal 2 16 18" xfId="29719" xr:uid="{00000000-0005-0000-0000-0000DB730000}"/>
    <cellStyle name="Normal 2 16 19" xfId="29720" xr:uid="{00000000-0005-0000-0000-0000DC730000}"/>
    <cellStyle name="Normal 2 16 2" xfId="29721" xr:uid="{00000000-0005-0000-0000-0000DD730000}"/>
    <cellStyle name="Normal 2 16 2 2" xfId="29722" xr:uid="{00000000-0005-0000-0000-0000DE730000}"/>
    <cellStyle name="Normal 2 16 20" xfId="29723" xr:uid="{00000000-0005-0000-0000-0000DF730000}"/>
    <cellStyle name="Normal 2 16 21" xfId="29724" xr:uid="{00000000-0005-0000-0000-0000E0730000}"/>
    <cellStyle name="Normal 2 16 3" xfId="29725" xr:uid="{00000000-0005-0000-0000-0000E1730000}"/>
    <cellStyle name="Normal 2 16 4" xfId="29726" xr:uid="{00000000-0005-0000-0000-0000E2730000}"/>
    <cellStyle name="Normal 2 16 5" xfId="29727" xr:uid="{00000000-0005-0000-0000-0000E3730000}"/>
    <cellStyle name="Normal 2 16 6" xfId="29728" xr:uid="{00000000-0005-0000-0000-0000E4730000}"/>
    <cellStyle name="Normal 2 16 7" xfId="29729" xr:uid="{00000000-0005-0000-0000-0000E5730000}"/>
    <cellStyle name="Normal 2 16 8" xfId="29730" xr:uid="{00000000-0005-0000-0000-0000E6730000}"/>
    <cellStyle name="Normal 2 16 9" xfId="29731" xr:uid="{00000000-0005-0000-0000-0000E7730000}"/>
    <cellStyle name="Normal 2 160" xfId="29732" xr:uid="{00000000-0005-0000-0000-0000E8730000}"/>
    <cellStyle name="Normal 2 160 2" xfId="29733" xr:uid="{00000000-0005-0000-0000-0000E9730000}"/>
    <cellStyle name="Normal 2 160 2 2" xfId="29734" xr:uid="{00000000-0005-0000-0000-0000EA730000}"/>
    <cellStyle name="Normal 2 160 2 2 2" xfId="29735" xr:uid="{00000000-0005-0000-0000-0000EB730000}"/>
    <cellStyle name="Normal 2 160 2 3" xfId="29736" xr:uid="{00000000-0005-0000-0000-0000EC730000}"/>
    <cellStyle name="Normal 2 160 3" xfId="29737" xr:uid="{00000000-0005-0000-0000-0000ED730000}"/>
    <cellStyle name="Normal 2 161" xfId="29738" xr:uid="{00000000-0005-0000-0000-0000EE730000}"/>
    <cellStyle name="Normal 2 161 2" xfId="29739" xr:uid="{00000000-0005-0000-0000-0000EF730000}"/>
    <cellStyle name="Normal 2 161 2 2" xfId="29740" xr:uid="{00000000-0005-0000-0000-0000F0730000}"/>
    <cellStyle name="Normal 2 161 2 2 2" xfId="29741" xr:uid="{00000000-0005-0000-0000-0000F1730000}"/>
    <cellStyle name="Normal 2 161 2 3" xfId="29742" xr:uid="{00000000-0005-0000-0000-0000F2730000}"/>
    <cellStyle name="Normal 2 161 3" xfId="29743" xr:uid="{00000000-0005-0000-0000-0000F3730000}"/>
    <cellStyle name="Normal 2 162" xfId="29744" xr:uid="{00000000-0005-0000-0000-0000F4730000}"/>
    <cellStyle name="Normal 2 162 2" xfId="29745" xr:uid="{00000000-0005-0000-0000-0000F5730000}"/>
    <cellStyle name="Normal 2 162 2 2" xfId="29746" xr:uid="{00000000-0005-0000-0000-0000F6730000}"/>
    <cellStyle name="Normal 2 162 2 2 2" xfId="29747" xr:uid="{00000000-0005-0000-0000-0000F7730000}"/>
    <cellStyle name="Normal 2 162 2 2 2 2" xfId="29748" xr:uid="{00000000-0005-0000-0000-0000F8730000}"/>
    <cellStyle name="Normal 2 162 2 2 3" xfId="29749" xr:uid="{00000000-0005-0000-0000-0000F9730000}"/>
    <cellStyle name="Normal 2 162 3" xfId="29750" xr:uid="{00000000-0005-0000-0000-0000FA730000}"/>
    <cellStyle name="Normal 2 162 3 2" xfId="29751" xr:uid="{00000000-0005-0000-0000-0000FB730000}"/>
    <cellStyle name="Normal 2 162 3 2 2" xfId="29752" xr:uid="{00000000-0005-0000-0000-0000FC730000}"/>
    <cellStyle name="Normal 2 162 3 3" xfId="29753" xr:uid="{00000000-0005-0000-0000-0000FD730000}"/>
    <cellStyle name="Normal 2 162 4" xfId="29754" xr:uid="{00000000-0005-0000-0000-0000FE730000}"/>
    <cellStyle name="Normal 2 163" xfId="29755" xr:uid="{00000000-0005-0000-0000-0000FF730000}"/>
    <cellStyle name="Normal 2 163 2" xfId="29756" xr:uid="{00000000-0005-0000-0000-000000740000}"/>
    <cellStyle name="Normal 2 163 2 2" xfId="29757" xr:uid="{00000000-0005-0000-0000-000001740000}"/>
    <cellStyle name="Normal 2 163 2 2 2" xfId="29758" xr:uid="{00000000-0005-0000-0000-000002740000}"/>
    <cellStyle name="Normal 2 163 2 3" xfId="29759" xr:uid="{00000000-0005-0000-0000-000003740000}"/>
    <cellStyle name="Normal 2 163 3" xfId="29760" xr:uid="{00000000-0005-0000-0000-000004740000}"/>
    <cellStyle name="Normal 2 164" xfId="29761" xr:uid="{00000000-0005-0000-0000-000005740000}"/>
    <cellStyle name="Normal 2 164 2" xfId="29762" xr:uid="{00000000-0005-0000-0000-000006740000}"/>
    <cellStyle name="Normal 2 164 2 2" xfId="29763" xr:uid="{00000000-0005-0000-0000-000007740000}"/>
    <cellStyle name="Normal 2 164 2 2 2" xfId="29764" xr:uid="{00000000-0005-0000-0000-000008740000}"/>
    <cellStyle name="Normal 2 164 2 3" xfId="29765" xr:uid="{00000000-0005-0000-0000-000009740000}"/>
    <cellStyle name="Normal 2 164 3" xfId="29766" xr:uid="{00000000-0005-0000-0000-00000A740000}"/>
    <cellStyle name="Normal 2 165" xfId="29767" xr:uid="{00000000-0005-0000-0000-00000B740000}"/>
    <cellStyle name="Normal 2 165 2" xfId="29768" xr:uid="{00000000-0005-0000-0000-00000C740000}"/>
    <cellStyle name="Normal 2 165 2 2" xfId="29769" xr:uid="{00000000-0005-0000-0000-00000D740000}"/>
    <cellStyle name="Normal 2 165 2 2 2" xfId="29770" xr:uid="{00000000-0005-0000-0000-00000E740000}"/>
    <cellStyle name="Normal 2 165 2 3" xfId="29771" xr:uid="{00000000-0005-0000-0000-00000F740000}"/>
    <cellStyle name="Normal 2 165 3" xfId="29772" xr:uid="{00000000-0005-0000-0000-000010740000}"/>
    <cellStyle name="Normal 2 166" xfId="29773" xr:uid="{00000000-0005-0000-0000-000011740000}"/>
    <cellStyle name="Normal 2 166 2" xfId="29774" xr:uid="{00000000-0005-0000-0000-000012740000}"/>
    <cellStyle name="Normal 2 167" xfId="29775" xr:uid="{00000000-0005-0000-0000-000013740000}"/>
    <cellStyle name="Normal 2 167 2" xfId="29776" xr:uid="{00000000-0005-0000-0000-000014740000}"/>
    <cellStyle name="Normal 2 168" xfId="29777" xr:uid="{00000000-0005-0000-0000-000015740000}"/>
    <cellStyle name="Normal 2 168 2" xfId="29778" xr:uid="{00000000-0005-0000-0000-000016740000}"/>
    <cellStyle name="Normal 2 169" xfId="29779" xr:uid="{00000000-0005-0000-0000-000017740000}"/>
    <cellStyle name="Normal 2 169 2" xfId="29780" xr:uid="{00000000-0005-0000-0000-000018740000}"/>
    <cellStyle name="Normal 2 17" xfId="29781" xr:uid="{00000000-0005-0000-0000-000019740000}"/>
    <cellStyle name="Normal 2 17 10" xfId="29782" xr:uid="{00000000-0005-0000-0000-00001A740000}"/>
    <cellStyle name="Normal 2 17 11" xfId="29783" xr:uid="{00000000-0005-0000-0000-00001B740000}"/>
    <cellStyle name="Normal 2 17 12" xfId="29784" xr:uid="{00000000-0005-0000-0000-00001C740000}"/>
    <cellStyle name="Normal 2 17 13" xfId="29785" xr:uid="{00000000-0005-0000-0000-00001D740000}"/>
    <cellStyle name="Normal 2 17 14" xfId="29786" xr:uid="{00000000-0005-0000-0000-00001E740000}"/>
    <cellStyle name="Normal 2 17 15" xfId="29787" xr:uid="{00000000-0005-0000-0000-00001F740000}"/>
    <cellStyle name="Normal 2 17 16" xfId="29788" xr:uid="{00000000-0005-0000-0000-000020740000}"/>
    <cellStyle name="Normal 2 17 17" xfId="29789" xr:uid="{00000000-0005-0000-0000-000021740000}"/>
    <cellStyle name="Normal 2 17 18" xfId="29790" xr:uid="{00000000-0005-0000-0000-000022740000}"/>
    <cellStyle name="Normal 2 17 19" xfId="29791" xr:uid="{00000000-0005-0000-0000-000023740000}"/>
    <cellStyle name="Normal 2 17 2" xfId="29792" xr:uid="{00000000-0005-0000-0000-000024740000}"/>
    <cellStyle name="Normal 2 17 2 2" xfId="29793" xr:uid="{00000000-0005-0000-0000-000025740000}"/>
    <cellStyle name="Normal 2 17 20" xfId="29794" xr:uid="{00000000-0005-0000-0000-000026740000}"/>
    <cellStyle name="Normal 2 17 21" xfId="29795" xr:uid="{00000000-0005-0000-0000-000027740000}"/>
    <cellStyle name="Normal 2 17 3" xfId="29796" xr:uid="{00000000-0005-0000-0000-000028740000}"/>
    <cellStyle name="Normal 2 17 4" xfId="29797" xr:uid="{00000000-0005-0000-0000-000029740000}"/>
    <cellStyle name="Normal 2 17 5" xfId="29798" xr:uid="{00000000-0005-0000-0000-00002A740000}"/>
    <cellStyle name="Normal 2 17 6" xfId="29799" xr:uid="{00000000-0005-0000-0000-00002B740000}"/>
    <cellStyle name="Normal 2 17 7" xfId="29800" xr:uid="{00000000-0005-0000-0000-00002C740000}"/>
    <cellStyle name="Normal 2 17 8" xfId="29801" xr:uid="{00000000-0005-0000-0000-00002D740000}"/>
    <cellStyle name="Normal 2 17 9" xfId="29802" xr:uid="{00000000-0005-0000-0000-00002E740000}"/>
    <cellStyle name="Normal 2 170" xfId="29803" xr:uid="{00000000-0005-0000-0000-00002F740000}"/>
    <cellStyle name="Normal 2 170 2" xfId="29804" xr:uid="{00000000-0005-0000-0000-000030740000}"/>
    <cellStyle name="Normal 2 171" xfId="29805" xr:uid="{00000000-0005-0000-0000-000031740000}"/>
    <cellStyle name="Normal 2 171 2" xfId="29806" xr:uid="{00000000-0005-0000-0000-000032740000}"/>
    <cellStyle name="Normal 2 172" xfId="29807" xr:uid="{00000000-0005-0000-0000-000033740000}"/>
    <cellStyle name="Normal 2 172 2" xfId="29808" xr:uid="{00000000-0005-0000-0000-000034740000}"/>
    <cellStyle name="Normal 2 173" xfId="29809" xr:uid="{00000000-0005-0000-0000-000035740000}"/>
    <cellStyle name="Normal 2 173 2" xfId="29810" xr:uid="{00000000-0005-0000-0000-000036740000}"/>
    <cellStyle name="Normal 2 174" xfId="29811" xr:uid="{00000000-0005-0000-0000-000037740000}"/>
    <cellStyle name="Normal 2 174 2" xfId="29812" xr:uid="{00000000-0005-0000-0000-000038740000}"/>
    <cellStyle name="Normal 2 175" xfId="29813" xr:uid="{00000000-0005-0000-0000-000039740000}"/>
    <cellStyle name="Normal 2 175 2" xfId="29814" xr:uid="{00000000-0005-0000-0000-00003A740000}"/>
    <cellStyle name="Normal 2 176" xfId="29815" xr:uid="{00000000-0005-0000-0000-00003B740000}"/>
    <cellStyle name="Normal 2 176 2" xfId="29816" xr:uid="{00000000-0005-0000-0000-00003C740000}"/>
    <cellStyle name="Normal 2 177" xfId="29817" xr:uid="{00000000-0005-0000-0000-00003D740000}"/>
    <cellStyle name="Normal 2 177 2" xfId="29818" xr:uid="{00000000-0005-0000-0000-00003E740000}"/>
    <cellStyle name="Normal 2 178" xfId="29819" xr:uid="{00000000-0005-0000-0000-00003F740000}"/>
    <cellStyle name="Normal 2 178 2" xfId="29820" xr:uid="{00000000-0005-0000-0000-000040740000}"/>
    <cellStyle name="Normal 2 179" xfId="29821" xr:uid="{00000000-0005-0000-0000-000041740000}"/>
    <cellStyle name="Normal 2 179 2" xfId="29822" xr:uid="{00000000-0005-0000-0000-000042740000}"/>
    <cellStyle name="Normal 2 18" xfId="29823" xr:uid="{00000000-0005-0000-0000-000043740000}"/>
    <cellStyle name="Normal 2 18 10" xfId="29824" xr:uid="{00000000-0005-0000-0000-000044740000}"/>
    <cellStyle name="Normal 2 18 11" xfId="29825" xr:uid="{00000000-0005-0000-0000-000045740000}"/>
    <cellStyle name="Normal 2 18 12" xfId="29826" xr:uid="{00000000-0005-0000-0000-000046740000}"/>
    <cellStyle name="Normal 2 18 13" xfId="29827" xr:uid="{00000000-0005-0000-0000-000047740000}"/>
    <cellStyle name="Normal 2 18 14" xfId="29828" xr:uid="{00000000-0005-0000-0000-000048740000}"/>
    <cellStyle name="Normal 2 18 15" xfId="29829" xr:uid="{00000000-0005-0000-0000-000049740000}"/>
    <cellStyle name="Normal 2 18 16" xfId="29830" xr:uid="{00000000-0005-0000-0000-00004A740000}"/>
    <cellStyle name="Normal 2 18 17" xfId="29831" xr:uid="{00000000-0005-0000-0000-00004B740000}"/>
    <cellStyle name="Normal 2 18 18" xfId="29832" xr:uid="{00000000-0005-0000-0000-00004C740000}"/>
    <cellStyle name="Normal 2 18 19" xfId="29833" xr:uid="{00000000-0005-0000-0000-00004D740000}"/>
    <cellStyle name="Normal 2 18 2" xfId="29834" xr:uid="{00000000-0005-0000-0000-00004E740000}"/>
    <cellStyle name="Normal 2 18 2 2" xfId="29835" xr:uid="{00000000-0005-0000-0000-00004F740000}"/>
    <cellStyle name="Normal 2 18 3" xfId="29836" xr:uid="{00000000-0005-0000-0000-000050740000}"/>
    <cellStyle name="Normal 2 18 4" xfId="29837" xr:uid="{00000000-0005-0000-0000-000051740000}"/>
    <cellStyle name="Normal 2 18 5" xfId="29838" xr:uid="{00000000-0005-0000-0000-000052740000}"/>
    <cellStyle name="Normal 2 18 6" xfId="29839" xr:uid="{00000000-0005-0000-0000-000053740000}"/>
    <cellStyle name="Normal 2 18 7" xfId="29840" xr:uid="{00000000-0005-0000-0000-000054740000}"/>
    <cellStyle name="Normal 2 18 8" xfId="29841" xr:uid="{00000000-0005-0000-0000-000055740000}"/>
    <cellStyle name="Normal 2 18 9" xfId="29842" xr:uid="{00000000-0005-0000-0000-000056740000}"/>
    <cellStyle name="Normal 2 180" xfId="29843" xr:uid="{00000000-0005-0000-0000-000057740000}"/>
    <cellStyle name="Normal 2 180 2" xfId="29844" xr:uid="{00000000-0005-0000-0000-000058740000}"/>
    <cellStyle name="Normal 2 181" xfId="29845" xr:uid="{00000000-0005-0000-0000-000059740000}"/>
    <cellStyle name="Normal 2 181 2" xfId="29846" xr:uid="{00000000-0005-0000-0000-00005A740000}"/>
    <cellStyle name="Normal 2 182" xfId="29847" xr:uid="{00000000-0005-0000-0000-00005B740000}"/>
    <cellStyle name="Normal 2 182 2" xfId="29848" xr:uid="{00000000-0005-0000-0000-00005C740000}"/>
    <cellStyle name="Normal 2 183" xfId="29849" xr:uid="{00000000-0005-0000-0000-00005D740000}"/>
    <cellStyle name="Normal 2 184" xfId="29850" xr:uid="{00000000-0005-0000-0000-00005E740000}"/>
    <cellStyle name="Normal 2 185" xfId="29851" xr:uid="{00000000-0005-0000-0000-00005F740000}"/>
    <cellStyle name="Normal 2 186" xfId="29852" xr:uid="{00000000-0005-0000-0000-000060740000}"/>
    <cellStyle name="Normal 2 187" xfId="29853" xr:uid="{00000000-0005-0000-0000-000061740000}"/>
    <cellStyle name="Normal 2 188" xfId="29854" xr:uid="{00000000-0005-0000-0000-000062740000}"/>
    <cellStyle name="Normal 2 189" xfId="29855" xr:uid="{00000000-0005-0000-0000-000063740000}"/>
    <cellStyle name="Normal 2 19" xfId="29856" xr:uid="{00000000-0005-0000-0000-000064740000}"/>
    <cellStyle name="Normal 2 19 10" xfId="29857" xr:uid="{00000000-0005-0000-0000-000065740000}"/>
    <cellStyle name="Normal 2 19 11" xfId="29858" xr:uid="{00000000-0005-0000-0000-000066740000}"/>
    <cellStyle name="Normal 2 19 12" xfId="29859" xr:uid="{00000000-0005-0000-0000-000067740000}"/>
    <cellStyle name="Normal 2 19 13" xfId="29860" xr:uid="{00000000-0005-0000-0000-000068740000}"/>
    <cellStyle name="Normal 2 19 14" xfId="29861" xr:uid="{00000000-0005-0000-0000-000069740000}"/>
    <cellStyle name="Normal 2 19 15" xfId="29862" xr:uid="{00000000-0005-0000-0000-00006A740000}"/>
    <cellStyle name="Normal 2 19 2" xfId="29863" xr:uid="{00000000-0005-0000-0000-00006B740000}"/>
    <cellStyle name="Normal 2 19 2 2" xfId="29864" xr:uid="{00000000-0005-0000-0000-00006C740000}"/>
    <cellStyle name="Normal 2 19 3" xfId="29865" xr:uid="{00000000-0005-0000-0000-00006D740000}"/>
    <cellStyle name="Normal 2 19 4" xfId="29866" xr:uid="{00000000-0005-0000-0000-00006E740000}"/>
    <cellStyle name="Normal 2 19 5" xfId="29867" xr:uid="{00000000-0005-0000-0000-00006F740000}"/>
    <cellStyle name="Normal 2 19 6" xfId="29868" xr:uid="{00000000-0005-0000-0000-000070740000}"/>
    <cellStyle name="Normal 2 19 7" xfId="29869" xr:uid="{00000000-0005-0000-0000-000071740000}"/>
    <cellStyle name="Normal 2 19 8" xfId="29870" xr:uid="{00000000-0005-0000-0000-000072740000}"/>
    <cellStyle name="Normal 2 19 9" xfId="29871" xr:uid="{00000000-0005-0000-0000-000073740000}"/>
    <cellStyle name="Normal 2 190" xfId="29872" xr:uid="{00000000-0005-0000-0000-000074740000}"/>
    <cellStyle name="Normal 2 191" xfId="29873" xr:uid="{00000000-0005-0000-0000-000075740000}"/>
    <cellStyle name="Normal 2 192" xfId="29874" xr:uid="{00000000-0005-0000-0000-000076740000}"/>
    <cellStyle name="Normal 2 193" xfId="29875" xr:uid="{00000000-0005-0000-0000-000077740000}"/>
    <cellStyle name="Normal 2 194" xfId="29876" xr:uid="{00000000-0005-0000-0000-000078740000}"/>
    <cellStyle name="Normal 2 195" xfId="29877" xr:uid="{00000000-0005-0000-0000-000079740000}"/>
    <cellStyle name="Normal 2 196" xfId="29878" xr:uid="{00000000-0005-0000-0000-00007A740000}"/>
    <cellStyle name="Normal 2 197" xfId="29879" xr:uid="{00000000-0005-0000-0000-00007B740000}"/>
    <cellStyle name="Normal 2 198" xfId="29880" xr:uid="{00000000-0005-0000-0000-00007C740000}"/>
    <cellStyle name="Normal 2 198 2" xfId="29881" xr:uid="{00000000-0005-0000-0000-00007D740000}"/>
    <cellStyle name="Normal 2 199" xfId="29882" xr:uid="{00000000-0005-0000-0000-00007E740000}"/>
    <cellStyle name="Normal 2 199 2" xfId="29883" xr:uid="{00000000-0005-0000-0000-00007F740000}"/>
    <cellStyle name="Normal 2 199 2 2" xfId="29884" xr:uid="{00000000-0005-0000-0000-000080740000}"/>
    <cellStyle name="Normal 2 199 2 2 2" xfId="29885" xr:uid="{00000000-0005-0000-0000-000081740000}"/>
    <cellStyle name="Normal 2 199 2 2 2 2" xfId="29886" xr:uid="{00000000-0005-0000-0000-000082740000}"/>
    <cellStyle name="Normal 2 199 2 2 2 2 2" xfId="29887" xr:uid="{00000000-0005-0000-0000-000083740000}"/>
    <cellStyle name="Normal 2 199 2 2 2 3" xfId="29888" xr:uid="{00000000-0005-0000-0000-000084740000}"/>
    <cellStyle name="Normal 2 199 2 2 3" xfId="29889" xr:uid="{00000000-0005-0000-0000-000085740000}"/>
    <cellStyle name="Normal 2 199 2 2 3 2" xfId="29890" xr:uid="{00000000-0005-0000-0000-000086740000}"/>
    <cellStyle name="Normal 2 199 2 2 3 2 2" xfId="29891" xr:uid="{00000000-0005-0000-0000-000087740000}"/>
    <cellStyle name="Normal 2 199 2 2 3 3" xfId="29892" xr:uid="{00000000-0005-0000-0000-000088740000}"/>
    <cellStyle name="Normal 2 199 2 2 4" xfId="29893" xr:uid="{00000000-0005-0000-0000-000089740000}"/>
    <cellStyle name="Normal 2 199 2 2 4 2" xfId="29894" xr:uid="{00000000-0005-0000-0000-00008A740000}"/>
    <cellStyle name="Normal 2 199 2 2 5" xfId="29895" xr:uid="{00000000-0005-0000-0000-00008B740000}"/>
    <cellStyle name="Normal 2 199 2 3" xfId="29896" xr:uid="{00000000-0005-0000-0000-00008C740000}"/>
    <cellStyle name="Normal 2 199 2 3 2" xfId="29897" xr:uid="{00000000-0005-0000-0000-00008D740000}"/>
    <cellStyle name="Normal 2 199 2 3 2 2" xfId="29898" xr:uid="{00000000-0005-0000-0000-00008E740000}"/>
    <cellStyle name="Normal 2 199 2 3 3" xfId="29899" xr:uid="{00000000-0005-0000-0000-00008F740000}"/>
    <cellStyle name="Normal 2 199 2 4" xfId="29900" xr:uid="{00000000-0005-0000-0000-000090740000}"/>
    <cellStyle name="Normal 2 199 2 4 2" xfId="29901" xr:uid="{00000000-0005-0000-0000-000091740000}"/>
    <cellStyle name="Normal 2 199 2 4 2 2" xfId="29902" xr:uid="{00000000-0005-0000-0000-000092740000}"/>
    <cellStyle name="Normal 2 199 2 4 3" xfId="29903" xr:uid="{00000000-0005-0000-0000-000093740000}"/>
    <cellStyle name="Normal 2 199 2 5" xfId="29904" xr:uid="{00000000-0005-0000-0000-000094740000}"/>
    <cellStyle name="Normal 2 199 2 5 2" xfId="29905" xr:uid="{00000000-0005-0000-0000-000095740000}"/>
    <cellStyle name="Normal 2 199 2 6" xfId="29906" xr:uid="{00000000-0005-0000-0000-000096740000}"/>
    <cellStyle name="Normal 2 199 3" xfId="29907" xr:uid="{00000000-0005-0000-0000-000097740000}"/>
    <cellStyle name="Normal 2 199 3 2" xfId="29908" xr:uid="{00000000-0005-0000-0000-000098740000}"/>
    <cellStyle name="Normal 2 199 3 2 2" xfId="29909" xr:uid="{00000000-0005-0000-0000-000099740000}"/>
    <cellStyle name="Normal 2 199 3 2 2 2" xfId="29910" xr:uid="{00000000-0005-0000-0000-00009A740000}"/>
    <cellStyle name="Normal 2 199 3 2 3" xfId="29911" xr:uid="{00000000-0005-0000-0000-00009B740000}"/>
    <cellStyle name="Normal 2 199 3 3" xfId="29912" xr:uid="{00000000-0005-0000-0000-00009C740000}"/>
    <cellStyle name="Normal 2 199 3 3 2" xfId="29913" xr:uid="{00000000-0005-0000-0000-00009D740000}"/>
    <cellStyle name="Normal 2 199 3 3 2 2" xfId="29914" xr:uid="{00000000-0005-0000-0000-00009E740000}"/>
    <cellStyle name="Normal 2 199 3 3 3" xfId="29915" xr:uid="{00000000-0005-0000-0000-00009F740000}"/>
    <cellStyle name="Normal 2 199 3 4" xfId="29916" xr:uid="{00000000-0005-0000-0000-0000A0740000}"/>
    <cellStyle name="Normal 2 199 3 4 2" xfId="29917" xr:uid="{00000000-0005-0000-0000-0000A1740000}"/>
    <cellStyle name="Normal 2 199 3 5" xfId="29918" xr:uid="{00000000-0005-0000-0000-0000A2740000}"/>
    <cellStyle name="Normal 2 199 4" xfId="29919" xr:uid="{00000000-0005-0000-0000-0000A3740000}"/>
    <cellStyle name="Normal 2 199 4 2" xfId="29920" xr:uid="{00000000-0005-0000-0000-0000A4740000}"/>
    <cellStyle name="Normal 2 199 4 2 2" xfId="29921" xr:uid="{00000000-0005-0000-0000-0000A5740000}"/>
    <cellStyle name="Normal 2 199 4 3" xfId="29922" xr:uid="{00000000-0005-0000-0000-0000A6740000}"/>
    <cellStyle name="Normal 2 199 5" xfId="29923" xr:uid="{00000000-0005-0000-0000-0000A7740000}"/>
    <cellStyle name="Normal 2 199 5 2" xfId="29924" xr:uid="{00000000-0005-0000-0000-0000A8740000}"/>
    <cellStyle name="Normal 2 199 5 2 2" xfId="29925" xr:uid="{00000000-0005-0000-0000-0000A9740000}"/>
    <cellStyle name="Normal 2 199 5 3" xfId="29926" xr:uid="{00000000-0005-0000-0000-0000AA740000}"/>
    <cellStyle name="Normal 2 199 6" xfId="29927" xr:uid="{00000000-0005-0000-0000-0000AB740000}"/>
    <cellStyle name="Normal 2 199 6 2" xfId="29928" xr:uid="{00000000-0005-0000-0000-0000AC740000}"/>
    <cellStyle name="Normal 2 199 7" xfId="29929" xr:uid="{00000000-0005-0000-0000-0000AD740000}"/>
    <cellStyle name="Normal 2 199 8" xfId="29930" xr:uid="{00000000-0005-0000-0000-0000AE740000}"/>
    <cellStyle name="Normal 2 2" xfId="65" xr:uid="{00000000-0005-0000-0000-0000AF740000}"/>
    <cellStyle name="Normal 2 2 10" xfId="29932" xr:uid="{00000000-0005-0000-0000-0000B0740000}"/>
    <cellStyle name="Normal 2 2 10 2" xfId="29933" xr:uid="{00000000-0005-0000-0000-0000B1740000}"/>
    <cellStyle name="Normal 2 2 10 2 2" xfId="29934" xr:uid="{00000000-0005-0000-0000-0000B2740000}"/>
    <cellStyle name="Normal 2 2 10 3" xfId="29935" xr:uid="{00000000-0005-0000-0000-0000B3740000}"/>
    <cellStyle name="Normal 2 2 11" xfId="29936" xr:uid="{00000000-0005-0000-0000-0000B4740000}"/>
    <cellStyle name="Normal 2 2 11 2" xfId="29937" xr:uid="{00000000-0005-0000-0000-0000B5740000}"/>
    <cellStyle name="Normal 2 2 11 2 2" xfId="29938" xr:uid="{00000000-0005-0000-0000-0000B6740000}"/>
    <cellStyle name="Normal 2 2 11 3" xfId="29939" xr:uid="{00000000-0005-0000-0000-0000B7740000}"/>
    <cellStyle name="Normal 2 2 12" xfId="29940" xr:uid="{00000000-0005-0000-0000-0000B8740000}"/>
    <cellStyle name="Normal 2 2 12 2" xfId="29941" xr:uid="{00000000-0005-0000-0000-0000B9740000}"/>
    <cellStyle name="Normal 2 2 12 2 2" xfId="29942" xr:uid="{00000000-0005-0000-0000-0000BA740000}"/>
    <cellStyle name="Normal 2 2 12 3" xfId="29943" xr:uid="{00000000-0005-0000-0000-0000BB740000}"/>
    <cellStyle name="Normal 2 2 13" xfId="29944" xr:uid="{00000000-0005-0000-0000-0000BC740000}"/>
    <cellStyle name="Normal 2 2 13 2" xfId="29945" xr:uid="{00000000-0005-0000-0000-0000BD740000}"/>
    <cellStyle name="Normal 2 2 13 2 2" xfId="29946" xr:uid="{00000000-0005-0000-0000-0000BE740000}"/>
    <cellStyle name="Normal 2 2 13 3" xfId="29947" xr:uid="{00000000-0005-0000-0000-0000BF740000}"/>
    <cellStyle name="Normal 2 2 14" xfId="29948" xr:uid="{00000000-0005-0000-0000-0000C0740000}"/>
    <cellStyle name="Normal 2 2 14 2" xfId="29949" xr:uid="{00000000-0005-0000-0000-0000C1740000}"/>
    <cellStyle name="Normal 2 2 14 2 2" xfId="29950" xr:uid="{00000000-0005-0000-0000-0000C2740000}"/>
    <cellStyle name="Normal 2 2 14 3" xfId="29951" xr:uid="{00000000-0005-0000-0000-0000C3740000}"/>
    <cellStyle name="Normal 2 2 15" xfId="29952" xr:uid="{00000000-0005-0000-0000-0000C4740000}"/>
    <cellStyle name="Normal 2 2 15 2" xfId="29953" xr:uid="{00000000-0005-0000-0000-0000C5740000}"/>
    <cellStyle name="Normal 2 2 15 2 2" xfId="29954" xr:uid="{00000000-0005-0000-0000-0000C6740000}"/>
    <cellStyle name="Normal 2 2 15 3" xfId="29955" xr:uid="{00000000-0005-0000-0000-0000C7740000}"/>
    <cellStyle name="Normal 2 2 16" xfId="29956" xr:uid="{00000000-0005-0000-0000-0000C8740000}"/>
    <cellStyle name="Normal 2 2 16 2" xfId="29957" xr:uid="{00000000-0005-0000-0000-0000C9740000}"/>
    <cellStyle name="Normal 2 2 16 2 2" xfId="29958" xr:uid="{00000000-0005-0000-0000-0000CA740000}"/>
    <cellStyle name="Normal 2 2 16 3" xfId="29959" xr:uid="{00000000-0005-0000-0000-0000CB740000}"/>
    <cellStyle name="Normal 2 2 17" xfId="29960" xr:uid="{00000000-0005-0000-0000-0000CC740000}"/>
    <cellStyle name="Normal 2 2 17 2" xfId="29961" xr:uid="{00000000-0005-0000-0000-0000CD740000}"/>
    <cellStyle name="Normal 2 2 17 2 2" xfId="29962" xr:uid="{00000000-0005-0000-0000-0000CE740000}"/>
    <cellStyle name="Normal 2 2 17 3" xfId="29963" xr:uid="{00000000-0005-0000-0000-0000CF740000}"/>
    <cellStyle name="Normal 2 2 18" xfId="29964" xr:uid="{00000000-0005-0000-0000-0000D0740000}"/>
    <cellStyle name="Normal 2 2 18 2" xfId="29965" xr:uid="{00000000-0005-0000-0000-0000D1740000}"/>
    <cellStyle name="Normal 2 2 18 2 2" xfId="29966" xr:uid="{00000000-0005-0000-0000-0000D2740000}"/>
    <cellStyle name="Normal 2 2 18 3" xfId="29967" xr:uid="{00000000-0005-0000-0000-0000D3740000}"/>
    <cellStyle name="Normal 2 2 19" xfId="29968" xr:uid="{00000000-0005-0000-0000-0000D4740000}"/>
    <cellStyle name="Normal 2 2 19 2" xfId="29969" xr:uid="{00000000-0005-0000-0000-0000D5740000}"/>
    <cellStyle name="Normal 2 2 19 2 2" xfId="29970" xr:uid="{00000000-0005-0000-0000-0000D6740000}"/>
    <cellStyle name="Normal 2 2 19 3" xfId="29971" xr:uid="{00000000-0005-0000-0000-0000D7740000}"/>
    <cellStyle name="Normal 2 2 2" xfId="57" xr:uid="{00000000-0005-0000-0000-0000D8740000}"/>
    <cellStyle name="Normal 2 2 2 2" xfId="29973" xr:uid="{00000000-0005-0000-0000-0000D9740000}"/>
    <cellStyle name="Normal 2 2 2 2 2" xfId="29974" xr:uid="{00000000-0005-0000-0000-0000DA740000}"/>
    <cellStyle name="Normal 2 2 2 2 2 2" xfId="29975" xr:uid="{00000000-0005-0000-0000-0000DB740000}"/>
    <cellStyle name="Normal 2 2 2 2 2 2 2" xfId="29976" xr:uid="{00000000-0005-0000-0000-0000DC740000}"/>
    <cellStyle name="Normal 2 2 2 2 2 3" xfId="29977" xr:uid="{00000000-0005-0000-0000-0000DD740000}"/>
    <cellStyle name="Normal 2 2 2 2 2 4" xfId="3" xr:uid="{00000000-0005-0000-0000-000017000000}"/>
    <cellStyle name="Normal 2 2 2 2 2 4 2" xfId="13" xr:uid="{00000000-0005-0000-0000-000018000000}"/>
    <cellStyle name="Normal 2 2 2 2 2 4 2 2" xfId="37" xr:uid="{00000000-0005-0000-0000-000019000000}"/>
    <cellStyle name="Normal 2 2 2 2 2 4 4" xfId="8" xr:uid="{00000000-0005-0000-0000-00001A000000}"/>
    <cellStyle name="Normal 2 2 2 2 3" xfId="29978" xr:uid="{00000000-0005-0000-0000-0000E1740000}"/>
    <cellStyle name="Normal 2 2 2 2 4" xfId="29979" xr:uid="{00000000-0005-0000-0000-0000E2740000}"/>
    <cellStyle name="Normal 2 2 2 2 5" xfId="29980" xr:uid="{00000000-0005-0000-0000-0000E3740000}"/>
    <cellStyle name="Normal 2 2 2 3" xfId="29981" xr:uid="{00000000-0005-0000-0000-0000E4740000}"/>
    <cellStyle name="Normal 2 2 2 3 2" xfId="29982" xr:uid="{00000000-0005-0000-0000-0000E5740000}"/>
    <cellStyle name="Normal 2 2 2 3 2 2" xfId="29983" xr:uid="{00000000-0005-0000-0000-0000E6740000}"/>
    <cellStyle name="Normal 2 2 2 3 3" xfId="29984" xr:uid="{00000000-0005-0000-0000-0000E7740000}"/>
    <cellStyle name="Normal 2 2 2 3 4" xfId="29985" xr:uid="{00000000-0005-0000-0000-0000E8740000}"/>
    <cellStyle name="Normal 2 2 2 4" xfId="29986" xr:uid="{00000000-0005-0000-0000-0000E9740000}"/>
    <cellStyle name="Normal 2 2 2 4 2" xfId="29987" xr:uid="{00000000-0005-0000-0000-0000EA740000}"/>
    <cellStyle name="Normal 2 2 2 4 2 2" xfId="29988" xr:uid="{00000000-0005-0000-0000-0000EB740000}"/>
    <cellStyle name="Normal 2 2 2 4 3" xfId="29989" xr:uid="{00000000-0005-0000-0000-0000EC740000}"/>
    <cellStyle name="Normal 2 2 2 4 4" xfId="29990" xr:uid="{00000000-0005-0000-0000-0000ED740000}"/>
    <cellStyle name="Normal 2 2 2 5" xfId="29991" xr:uid="{00000000-0005-0000-0000-0000EE740000}"/>
    <cellStyle name="Normal 2 2 2 6" xfId="29992" xr:uid="{00000000-0005-0000-0000-0000EF740000}"/>
    <cellStyle name="Normal 2 2 2 7" xfId="29972" xr:uid="{00000000-0005-0000-0000-0000F0740000}"/>
    <cellStyle name="Normal 2 2 20" xfId="29993" xr:uid="{00000000-0005-0000-0000-0000F1740000}"/>
    <cellStyle name="Normal 2 2 20 2" xfId="29994" xr:uid="{00000000-0005-0000-0000-0000F2740000}"/>
    <cellStyle name="Normal 2 2 20 2 2" xfId="29995" xr:uid="{00000000-0005-0000-0000-0000F3740000}"/>
    <cellStyle name="Normal 2 2 20 3" xfId="29996" xr:uid="{00000000-0005-0000-0000-0000F4740000}"/>
    <cellStyle name="Normal 2 2 21" xfId="29997" xr:uid="{00000000-0005-0000-0000-0000F5740000}"/>
    <cellStyle name="Normal 2 2 21 2" xfId="29998" xr:uid="{00000000-0005-0000-0000-0000F6740000}"/>
    <cellStyle name="Normal 2 2 21 2 2" xfId="29999" xr:uid="{00000000-0005-0000-0000-0000F7740000}"/>
    <cellStyle name="Normal 2 2 21 3" xfId="30000" xr:uid="{00000000-0005-0000-0000-0000F8740000}"/>
    <cellStyle name="Normal 2 2 22" xfId="30001" xr:uid="{00000000-0005-0000-0000-0000F9740000}"/>
    <cellStyle name="Normal 2 2 22 2" xfId="30002" xr:uid="{00000000-0005-0000-0000-0000FA740000}"/>
    <cellStyle name="Normal 2 2 22 2 2" xfId="30003" xr:uid="{00000000-0005-0000-0000-0000FB740000}"/>
    <cellStyle name="Normal 2 2 22 3" xfId="30004" xr:uid="{00000000-0005-0000-0000-0000FC740000}"/>
    <cellStyle name="Normal 2 2 23" xfId="30005" xr:uid="{00000000-0005-0000-0000-0000FD740000}"/>
    <cellStyle name="Normal 2 2 23 2" xfId="30006" xr:uid="{00000000-0005-0000-0000-0000FE740000}"/>
    <cellStyle name="Normal 2 2 23 2 2" xfId="30007" xr:uid="{00000000-0005-0000-0000-0000FF740000}"/>
    <cellStyle name="Normal 2 2 23 3" xfId="30008" xr:uid="{00000000-0005-0000-0000-000000750000}"/>
    <cellStyle name="Normal 2 2 24" xfId="30009" xr:uid="{00000000-0005-0000-0000-000001750000}"/>
    <cellStyle name="Normal 2 2 24 2" xfId="30010" xr:uid="{00000000-0005-0000-0000-000002750000}"/>
    <cellStyle name="Normal 2 2 24 2 2" xfId="30011" xr:uid="{00000000-0005-0000-0000-000003750000}"/>
    <cellStyle name="Normal 2 2 24 3" xfId="30012" xr:uid="{00000000-0005-0000-0000-000004750000}"/>
    <cellStyle name="Normal 2 2 25" xfId="30013" xr:uid="{00000000-0005-0000-0000-000005750000}"/>
    <cellStyle name="Normal 2 2 25 2" xfId="30014" xr:uid="{00000000-0005-0000-0000-000006750000}"/>
    <cellStyle name="Normal 2 2 25 2 2" xfId="30015" xr:uid="{00000000-0005-0000-0000-000007750000}"/>
    <cellStyle name="Normal 2 2 25 3" xfId="30016" xr:uid="{00000000-0005-0000-0000-000008750000}"/>
    <cellStyle name="Normal 2 2 26" xfId="30017" xr:uid="{00000000-0005-0000-0000-000009750000}"/>
    <cellStyle name="Normal 2 2 26 2" xfId="30018" xr:uid="{00000000-0005-0000-0000-00000A750000}"/>
    <cellStyle name="Normal 2 2 26 2 2" xfId="30019" xr:uid="{00000000-0005-0000-0000-00000B750000}"/>
    <cellStyle name="Normal 2 2 26 3" xfId="30020" xr:uid="{00000000-0005-0000-0000-00000C750000}"/>
    <cellStyle name="Normal 2 2 27" xfId="30021" xr:uid="{00000000-0005-0000-0000-00000D750000}"/>
    <cellStyle name="Normal 2 2 27 2" xfId="30022" xr:uid="{00000000-0005-0000-0000-00000E750000}"/>
    <cellStyle name="Normal 2 2 27 2 2" xfId="30023" xr:uid="{00000000-0005-0000-0000-00000F750000}"/>
    <cellStyle name="Normal 2 2 27 3" xfId="30024" xr:uid="{00000000-0005-0000-0000-000010750000}"/>
    <cellStyle name="Normal 2 2 28" xfId="30025" xr:uid="{00000000-0005-0000-0000-000011750000}"/>
    <cellStyle name="Normal 2 2 28 2" xfId="30026" xr:uid="{00000000-0005-0000-0000-000012750000}"/>
    <cellStyle name="Normal 2 2 28 2 2" xfId="30027" xr:uid="{00000000-0005-0000-0000-000013750000}"/>
    <cellStyle name="Normal 2 2 28 3" xfId="30028" xr:uid="{00000000-0005-0000-0000-000014750000}"/>
    <cellStyle name="Normal 2 2 29" xfId="30029" xr:uid="{00000000-0005-0000-0000-000015750000}"/>
    <cellStyle name="Normal 2 2 29 2" xfId="30030" xr:uid="{00000000-0005-0000-0000-000016750000}"/>
    <cellStyle name="Normal 2 2 29 2 2" xfId="30031" xr:uid="{00000000-0005-0000-0000-000017750000}"/>
    <cellStyle name="Normal 2 2 29 3" xfId="30032" xr:uid="{00000000-0005-0000-0000-000018750000}"/>
    <cellStyle name="Normal 2 2 3" xfId="30033" xr:uid="{00000000-0005-0000-0000-000019750000}"/>
    <cellStyle name="Normal 2 2 3 2" xfId="30034" xr:uid="{00000000-0005-0000-0000-00001A750000}"/>
    <cellStyle name="Normal 2 2 3 2 2" xfId="30035" xr:uid="{00000000-0005-0000-0000-00001B750000}"/>
    <cellStyle name="Normal 2 2 3 2 2 2" xfId="30036" xr:uid="{00000000-0005-0000-0000-00001C750000}"/>
    <cellStyle name="Normal 2 2 3 2 3" xfId="30037" xr:uid="{00000000-0005-0000-0000-00001D750000}"/>
    <cellStyle name="Normal 2 2 3 3" xfId="30038" xr:uid="{00000000-0005-0000-0000-00001E750000}"/>
    <cellStyle name="Normal 2 2 3 5" xfId="44" xr:uid="{00000000-0005-0000-0000-00001B000000}"/>
    <cellStyle name="Normal 2 2 30" xfId="30039" xr:uid="{00000000-0005-0000-0000-000020750000}"/>
    <cellStyle name="Normal 2 2 30 2" xfId="30040" xr:uid="{00000000-0005-0000-0000-000021750000}"/>
    <cellStyle name="Normal 2 2 30 2 2" xfId="30041" xr:uid="{00000000-0005-0000-0000-000022750000}"/>
    <cellStyle name="Normal 2 2 30 3" xfId="30042" xr:uid="{00000000-0005-0000-0000-000023750000}"/>
    <cellStyle name="Normal 2 2 31" xfId="30043" xr:uid="{00000000-0005-0000-0000-000024750000}"/>
    <cellStyle name="Normal 2 2 31 2" xfId="30044" xr:uid="{00000000-0005-0000-0000-000025750000}"/>
    <cellStyle name="Normal 2 2 31 2 2" xfId="30045" xr:uid="{00000000-0005-0000-0000-000026750000}"/>
    <cellStyle name="Normal 2 2 31 3" xfId="30046" xr:uid="{00000000-0005-0000-0000-000027750000}"/>
    <cellStyle name="Normal 2 2 32" xfId="30047" xr:uid="{00000000-0005-0000-0000-000028750000}"/>
    <cellStyle name="Normal 2 2 32 2" xfId="30048" xr:uid="{00000000-0005-0000-0000-000029750000}"/>
    <cellStyle name="Normal 2 2 32 2 2" xfId="30049" xr:uid="{00000000-0005-0000-0000-00002A750000}"/>
    <cellStyle name="Normal 2 2 32 3" xfId="30050" xr:uid="{00000000-0005-0000-0000-00002B750000}"/>
    <cellStyle name="Normal 2 2 33" xfId="30051" xr:uid="{00000000-0005-0000-0000-00002C750000}"/>
    <cellStyle name="Normal 2 2 33 2" xfId="30052" xr:uid="{00000000-0005-0000-0000-00002D750000}"/>
    <cellStyle name="Normal 2 2 33 2 2" xfId="30053" xr:uid="{00000000-0005-0000-0000-00002E750000}"/>
    <cellStyle name="Normal 2 2 33 3" xfId="30054" xr:uid="{00000000-0005-0000-0000-00002F750000}"/>
    <cellStyle name="Normal 2 2 34" xfId="30055" xr:uid="{00000000-0005-0000-0000-000030750000}"/>
    <cellStyle name="Normal 2 2 34 2" xfId="30056" xr:uid="{00000000-0005-0000-0000-000031750000}"/>
    <cellStyle name="Normal 2 2 34 2 2" xfId="30057" xr:uid="{00000000-0005-0000-0000-000032750000}"/>
    <cellStyle name="Normal 2 2 34 3" xfId="30058" xr:uid="{00000000-0005-0000-0000-000033750000}"/>
    <cellStyle name="Normal 2 2 35" xfId="30059" xr:uid="{00000000-0005-0000-0000-000034750000}"/>
    <cellStyle name="Normal 2 2 35 2" xfId="30060" xr:uid="{00000000-0005-0000-0000-000035750000}"/>
    <cellStyle name="Normal 2 2 35 2 2" xfId="30061" xr:uid="{00000000-0005-0000-0000-000036750000}"/>
    <cellStyle name="Normal 2 2 35 3" xfId="30062" xr:uid="{00000000-0005-0000-0000-000037750000}"/>
    <cellStyle name="Normal 2 2 36" xfId="30063" xr:uid="{00000000-0005-0000-0000-000038750000}"/>
    <cellStyle name="Normal 2 2 36 2" xfId="30064" xr:uid="{00000000-0005-0000-0000-000039750000}"/>
    <cellStyle name="Normal 2 2 36 2 2" xfId="30065" xr:uid="{00000000-0005-0000-0000-00003A750000}"/>
    <cellStyle name="Normal 2 2 36 3" xfId="30066" xr:uid="{00000000-0005-0000-0000-00003B750000}"/>
    <cellStyle name="Normal 2 2 37" xfId="30067" xr:uid="{00000000-0005-0000-0000-00003C750000}"/>
    <cellStyle name="Normal 2 2 37 2" xfId="30068" xr:uid="{00000000-0005-0000-0000-00003D750000}"/>
    <cellStyle name="Normal 2 2 37 2 2" xfId="30069" xr:uid="{00000000-0005-0000-0000-00003E750000}"/>
    <cellStyle name="Normal 2 2 37 3" xfId="30070" xr:uid="{00000000-0005-0000-0000-00003F750000}"/>
    <cellStyle name="Normal 2 2 38" xfId="30071" xr:uid="{00000000-0005-0000-0000-000040750000}"/>
    <cellStyle name="Normal 2 2 38 2" xfId="30072" xr:uid="{00000000-0005-0000-0000-000041750000}"/>
    <cellStyle name="Normal 2 2 38 2 2" xfId="30073" xr:uid="{00000000-0005-0000-0000-000042750000}"/>
    <cellStyle name="Normal 2 2 38 3" xfId="30074" xr:uid="{00000000-0005-0000-0000-000043750000}"/>
    <cellStyle name="Normal 2 2 39" xfId="30075" xr:uid="{00000000-0005-0000-0000-000044750000}"/>
    <cellStyle name="Normal 2 2 39 2" xfId="30076" xr:uid="{00000000-0005-0000-0000-000045750000}"/>
    <cellStyle name="Normal 2 2 39 2 2" xfId="30077" xr:uid="{00000000-0005-0000-0000-000046750000}"/>
    <cellStyle name="Normal 2 2 39 3" xfId="30078" xr:uid="{00000000-0005-0000-0000-000047750000}"/>
    <cellStyle name="Normal 2 2 4" xfId="39" xr:uid="{00000000-0005-0000-0000-00001C000000}"/>
    <cellStyle name="Normal 2 2 4 2" xfId="30080" xr:uid="{00000000-0005-0000-0000-000049750000}"/>
    <cellStyle name="Normal 2 2 4 2 2" xfId="30081" xr:uid="{00000000-0005-0000-0000-00004A750000}"/>
    <cellStyle name="Normal 2 2 4 2 2 2" xfId="30082" xr:uid="{00000000-0005-0000-0000-00004B750000}"/>
    <cellStyle name="Normal 2 2 4 2 3" xfId="30083" xr:uid="{00000000-0005-0000-0000-00004C750000}"/>
    <cellStyle name="Normal 2 2 4 2 4" xfId="30084" xr:uid="{00000000-0005-0000-0000-00004D750000}"/>
    <cellStyle name="Normal 2 2 4 3" xfId="30085" xr:uid="{00000000-0005-0000-0000-00004E750000}"/>
    <cellStyle name="Normal 2 2 4 4" xfId="30086" xr:uid="{00000000-0005-0000-0000-00004F750000}"/>
    <cellStyle name="Normal 2 2 4 5" xfId="30087" xr:uid="{00000000-0005-0000-0000-000050750000}"/>
    <cellStyle name="Normal 2 2 4 6" xfId="30079" xr:uid="{00000000-0005-0000-0000-000048750000}"/>
    <cellStyle name="Normal 2 2 40" xfId="30088" xr:uid="{00000000-0005-0000-0000-000051750000}"/>
    <cellStyle name="Normal 2 2 40 2" xfId="30089" xr:uid="{00000000-0005-0000-0000-000052750000}"/>
    <cellStyle name="Normal 2 2 40 2 2" xfId="30090" xr:uid="{00000000-0005-0000-0000-000053750000}"/>
    <cellStyle name="Normal 2 2 40 3" xfId="30091" xr:uid="{00000000-0005-0000-0000-000054750000}"/>
    <cellStyle name="Normal 2 2 41" xfId="30092" xr:uid="{00000000-0005-0000-0000-000055750000}"/>
    <cellStyle name="Normal 2 2 41 2" xfId="30093" xr:uid="{00000000-0005-0000-0000-000056750000}"/>
    <cellStyle name="Normal 2 2 41 2 2" xfId="30094" xr:uid="{00000000-0005-0000-0000-000057750000}"/>
    <cellStyle name="Normal 2 2 41 3" xfId="30095" xr:uid="{00000000-0005-0000-0000-000058750000}"/>
    <cellStyle name="Normal 2 2 42" xfId="30096" xr:uid="{00000000-0005-0000-0000-000059750000}"/>
    <cellStyle name="Normal 2 2 42 2" xfId="30097" xr:uid="{00000000-0005-0000-0000-00005A750000}"/>
    <cellStyle name="Normal 2 2 42 2 2" xfId="30098" xr:uid="{00000000-0005-0000-0000-00005B750000}"/>
    <cellStyle name="Normal 2 2 42 3" xfId="30099" xr:uid="{00000000-0005-0000-0000-00005C750000}"/>
    <cellStyle name="Normal 2 2 43" xfId="30100" xr:uid="{00000000-0005-0000-0000-00005D750000}"/>
    <cellStyle name="Normal 2 2 43 2" xfId="30101" xr:uid="{00000000-0005-0000-0000-00005E750000}"/>
    <cellStyle name="Normal 2 2 43 2 2" xfId="30102" xr:uid="{00000000-0005-0000-0000-00005F750000}"/>
    <cellStyle name="Normal 2 2 43 3" xfId="30103" xr:uid="{00000000-0005-0000-0000-000060750000}"/>
    <cellStyle name="Normal 2 2 44" xfId="30104" xr:uid="{00000000-0005-0000-0000-000061750000}"/>
    <cellStyle name="Normal 2 2 44 2" xfId="30105" xr:uid="{00000000-0005-0000-0000-000062750000}"/>
    <cellStyle name="Normal 2 2 44 2 2" xfId="30106" xr:uid="{00000000-0005-0000-0000-000063750000}"/>
    <cellStyle name="Normal 2 2 44 3" xfId="30107" xr:uid="{00000000-0005-0000-0000-000064750000}"/>
    <cellStyle name="Normal 2 2 45" xfId="30108" xr:uid="{00000000-0005-0000-0000-000065750000}"/>
    <cellStyle name="Normal 2 2 45 2" xfId="30109" xr:uid="{00000000-0005-0000-0000-000066750000}"/>
    <cellStyle name="Normal 2 2 45 2 2" xfId="30110" xr:uid="{00000000-0005-0000-0000-000067750000}"/>
    <cellStyle name="Normal 2 2 45 3" xfId="30111" xr:uid="{00000000-0005-0000-0000-000068750000}"/>
    <cellStyle name="Normal 2 2 46" xfId="30112" xr:uid="{00000000-0005-0000-0000-000069750000}"/>
    <cellStyle name="Normal 2 2 46 2" xfId="30113" xr:uid="{00000000-0005-0000-0000-00006A750000}"/>
    <cellStyle name="Normal 2 2 46 2 2" xfId="30114" xr:uid="{00000000-0005-0000-0000-00006B750000}"/>
    <cellStyle name="Normal 2 2 46 3" xfId="30115" xr:uid="{00000000-0005-0000-0000-00006C750000}"/>
    <cellStyle name="Normal 2 2 47" xfId="30116" xr:uid="{00000000-0005-0000-0000-00006D750000}"/>
    <cellStyle name="Normal 2 2 47 2" xfId="30117" xr:uid="{00000000-0005-0000-0000-00006E750000}"/>
    <cellStyle name="Normal 2 2 47 2 2" xfId="30118" xr:uid="{00000000-0005-0000-0000-00006F750000}"/>
    <cellStyle name="Normal 2 2 47 3" xfId="30119" xr:uid="{00000000-0005-0000-0000-000070750000}"/>
    <cellStyle name="Normal 2 2 48" xfId="30120" xr:uid="{00000000-0005-0000-0000-000071750000}"/>
    <cellStyle name="Normal 2 2 48 2" xfId="30121" xr:uid="{00000000-0005-0000-0000-000072750000}"/>
    <cellStyle name="Normal 2 2 48 2 2" xfId="30122" xr:uid="{00000000-0005-0000-0000-000073750000}"/>
    <cellStyle name="Normal 2 2 48 3" xfId="30123" xr:uid="{00000000-0005-0000-0000-000074750000}"/>
    <cellStyle name="Normal 2 2 49" xfId="30124" xr:uid="{00000000-0005-0000-0000-000075750000}"/>
    <cellStyle name="Normal 2 2 49 2" xfId="30125" xr:uid="{00000000-0005-0000-0000-000076750000}"/>
    <cellStyle name="Normal 2 2 49 2 2" xfId="30126" xr:uid="{00000000-0005-0000-0000-000077750000}"/>
    <cellStyle name="Normal 2 2 49 3" xfId="30127" xr:uid="{00000000-0005-0000-0000-000078750000}"/>
    <cellStyle name="Normal 2 2 5" xfId="30128" xr:uid="{00000000-0005-0000-0000-000079750000}"/>
    <cellStyle name="Normal 2 2 5 2" xfId="30129" xr:uid="{00000000-0005-0000-0000-00007A750000}"/>
    <cellStyle name="Normal 2 2 5 2 2" xfId="30130" xr:uid="{00000000-0005-0000-0000-00007B750000}"/>
    <cellStyle name="Normal 2 2 5 2 2 2" xfId="30131" xr:uid="{00000000-0005-0000-0000-00007C750000}"/>
    <cellStyle name="Normal 2 2 5 2 3" xfId="30132" xr:uid="{00000000-0005-0000-0000-00007D750000}"/>
    <cellStyle name="Normal 2 2 5 3" xfId="30133" xr:uid="{00000000-0005-0000-0000-00007E750000}"/>
    <cellStyle name="Normal 2 2 50" xfId="30134" xr:uid="{00000000-0005-0000-0000-00007F750000}"/>
    <cellStyle name="Normal 2 2 50 2" xfId="30135" xr:uid="{00000000-0005-0000-0000-000080750000}"/>
    <cellStyle name="Normal 2 2 50 2 2" xfId="30136" xr:uid="{00000000-0005-0000-0000-000081750000}"/>
    <cellStyle name="Normal 2 2 50 3" xfId="30137" xr:uid="{00000000-0005-0000-0000-000082750000}"/>
    <cellStyle name="Normal 2 2 51" xfId="30138" xr:uid="{00000000-0005-0000-0000-000083750000}"/>
    <cellStyle name="Normal 2 2 51 2" xfId="30139" xr:uid="{00000000-0005-0000-0000-000084750000}"/>
    <cellStyle name="Normal 2 2 51 2 2" xfId="30140" xr:uid="{00000000-0005-0000-0000-000085750000}"/>
    <cellStyle name="Normal 2 2 51 3" xfId="30141" xr:uid="{00000000-0005-0000-0000-000086750000}"/>
    <cellStyle name="Normal 2 2 52" xfId="30142" xr:uid="{00000000-0005-0000-0000-000087750000}"/>
    <cellStyle name="Normal 2 2 52 2" xfId="30143" xr:uid="{00000000-0005-0000-0000-000088750000}"/>
    <cellStyle name="Normal 2 2 52 2 2" xfId="30144" xr:uid="{00000000-0005-0000-0000-000089750000}"/>
    <cellStyle name="Normal 2 2 52 3" xfId="30145" xr:uid="{00000000-0005-0000-0000-00008A750000}"/>
    <cellStyle name="Normal 2 2 53" xfId="30146" xr:uid="{00000000-0005-0000-0000-00008B750000}"/>
    <cellStyle name="Normal 2 2 53 2" xfId="30147" xr:uid="{00000000-0005-0000-0000-00008C750000}"/>
    <cellStyle name="Normal 2 2 53 2 2" xfId="30148" xr:uid="{00000000-0005-0000-0000-00008D750000}"/>
    <cellStyle name="Normal 2 2 53 3" xfId="30149" xr:uid="{00000000-0005-0000-0000-00008E750000}"/>
    <cellStyle name="Normal 2 2 54" xfId="30150" xr:uid="{00000000-0005-0000-0000-00008F750000}"/>
    <cellStyle name="Normal 2 2 54 2" xfId="30151" xr:uid="{00000000-0005-0000-0000-000090750000}"/>
    <cellStyle name="Normal 2 2 54 2 2" xfId="30152" xr:uid="{00000000-0005-0000-0000-000091750000}"/>
    <cellStyle name="Normal 2 2 54 3" xfId="30153" xr:uid="{00000000-0005-0000-0000-000092750000}"/>
    <cellStyle name="Normal 2 2 55" xfId="30154" xr:uid="{00000000-0005-0000-0000-000093750000}"/>
    <cellStyle name="Normal 2 2 55 2" xfId="30155" xr:uid="{00000000-0005-0000-0000-000094750000}"/>
    <cellStyle name="Normal 2 2 55 2 2" xfId="30156" xr:uid="{00000000-0005-0000-0000-000095750000}"/>
    <cellStyle name="Normal 2 2 55 3" xfId="30157" xr:uid="{00000000-0005-0000-0000-000096750000}"/>
    <cellStyle name="Normal 2 2 56" xfId="30158" xr:uid="{00000000-0005-0000-0000-000097750000}"/>
    <cellStyle name="Normal 2 2 56 2" xfId="30159" xr:uid="{00000000-0005-0000-0000-000098750000}"/>
    <cellStyle name="Normal 2 2 56 2 2" xfId="30160" xr:uid="{00000000-0005-0000-0000-000099750000}"/>
    <cellStyle name="Normal 2 2 56 3" xfId="30161" xr:uid="{00000000-0005-0000-0000-00009A750000}"/>
    <cellStyle name="Normal 2 2 57" xfId="30162" xr:uid="{00000000-0005-0000-0000-00009B750000}"/>
    <cellStyle name="Normal 2 2 57 2" xfId="30163" xr:uid="{00000000-0005-0000-0000-00009C750000}"/>
    <cellStyle name="Normal 2 2 57 2 2" xfId="30164" xr:uid="{00000000-0005-0000-0000-00009D750000}"/>
    <cellStyle name="Normal 2 2 57 3" xfId="30165" xr:uid="{00000000-0005-0000-0000-00009E750000}"/>
    <cellStyle name="Normal 2 2 58" xfId="30166" xr:uid="{00000000-0005-0000-0000-00009F750000}"/>
    <cellStyle name="Normal 2 2 58 2" xfId="30167" xr:uid="{00000000-0005-0000-0000-0000A0750000}"/>
    <cellStyle name="Normal 2 2 58 2 2" xfId="30168" xr:uid="{00000000-0005-0000-0000-0000A1750000}"/>
    <cellStyle name="Normal 2 2 58 3" xfId="30169" xr:uid="{00000000-0005-0000-0000-0000A2750000}"/>
    <cellStyle name="Normal 2 2 59" xfId="30170" xr:uid="{00000000-0005-0000-0000-0000A3750000}"/>
    <cellStyle name="Normal 2 2 59 2" xfId="30171" xr:uid="{00000000-0005-0000-0000-0000A4750000}"/>
    <cellStyle name="Normal 2 2 59 2 2" xfId="30172" xr:uid="{00000000-0005-0000-0000-0000A5750000}"/>
    <cellStyle name="Normal 2 2 59 3" xfId="30173" xr:uid="{00000000-0005-0000-0000-0000A6750000}"/>
    <cellStyle name="Normal 2 2 6" xfId="30174" xr:uid="{00000000-0005-0000-0000-0000A7750000}"/>
    <cellStyle name="Normal 2 2 6 2" xfId="30175" xr:uid="{00000000-0005-0000-0000-0000A8750000}"/>
    <cellStyle name="Normal 2 2 6 2 2" xfId="30176" xr:uid="{00000000-0005-0000-0000-0000A9750000}"/>
    <cellStyle name="Normal 2 2 6 2 2 2" xfId="30177" xr:uid="{00000000-0005-0000-0000-0000AA750000}"/>
    <cellStyle name="Normal 2 2 6 2 2 2 2" xfId="30178" xr:uid="{00000000-0005-0000-0000-0000AB750000}"/>
    <cellStyle name="Normal 2 2 6 2 2 2 2 2" xfId="30179" xr:uid="{00000000-0005-0000-0000-0000AC750000}"/>
    <cellStyle name="Normal 2 2 6 2 2 2 3" xfId="30180" xr:uid="{00000000-0005-0000-0000-0000AD750000}"/>
    <cellStyle name="Normal 2 2 6 2 2 3" xfId="30181" xr:uid="{00000000-0005-0000-0000-0000AE750000}"/>
    <cellStyle name="Normal 2 2 6 2 2 3 2" xfId="30182" xr:uid="{00000000-0005-0000-0000-0000AF750000}"/>
    <cellStyle name="Normal 2 2 6 2 2 3 2 2" xfId="30183" xr:uid="{00000000-0005-0000-0000-0000B0750000}"/>
    <cellStyle name="Normal 2 2 6 2 2 3 3" xfId="30184" xr:uid="{00000000-0005-0000-0000-0000B1750000}"/>
    <cellStyle name="Normal 2 2 6 2 2 4" xfId="30185" xr:uid="{00000000-0005-0000-0000-0000B2750000}"/>
    <cellStyle name="Normal 2 2 6 2 2 4 2" xfId="30186" xr:uid="{00000000-0005-0000-0000-0000B3750000}"/>
    <cellStyle name="Normal 2 2 6 2 2 5" xfId="30187" xr:uid="{00000000-0005-0000-0000-0000B4750000}"/>
    <cellStyle name="Normal 2 2 6 2 3" xfId="30188" xr:uid="{00000000-0005-0000-0000-0000B5750000}"/>
    <cellStyle name="Normal 2 2 6 2 3 2" xfId="30189" xr:uid="{00000000-0005-0000-0000-0000B6750000}"/>
    <cellStyle name="Normal 2 2 6 2 3 2 2" xfId="30190" xr:uid="{00000000-0005-0000-0000-0000B7750000}"/>
    <cellStyle name="Normal 2 2 6 2 3 3" xfId="30191" xr:uid="{00000000-0005-0000-0000-0000B8750000}"/>
    <cellStyle name="Normal 2 2 6 2 4" xfId="30192" xr:uid="{00000000-0005-0000-0000-0000B9750000}"/>
    <cellStyle name="Normal 2 2 6 2 4 2" xfId="30193" xr:uid="{00000000-0005-0000-0000-0000BA750000}"/>
    <cellStyle name="Normal 2 2 6 2 4 2 2" xfId="30194" xr:uid="{00000000-0005-0000-0000-0000BB750000}"/>
    <cellStyle name="Normal 2 2 6 2 4 3" xfId="30195" xr:uid="{00000000-0005-0000-0000-0000BC750000}"/>
    <cellStyle name="Normal 2 2 6 2 5" xfId="30196" xr:uid="{00000000-0005-0000-0000-0000BD750000}"/>
    <cellStyle name="Normal 2 2 6 2 5 2" xfId="30197" xr:uid="{00000000-0005-0000-0000-0000BE750000}"/>
    <cellStyle name="Normal 2 2 6 2 6" xfId="30198" xr:uid="{00000000-0005-0000-0000-0000BF750000}"/>
    <cellStyle name="Normal 2 2 6 3" xfId="30199" xr:uid="{00000000-0005-0000-0000-0000C0750000}"/>
    <cellStyle name="Normal 2 2 6 3 2" xfId="30200" xr:uid="{00000000-0005-0000-0000-0000C1750000}"/>
    <cellStyle name="Normal 2 2 6 3 2 2" xfId="30201" xr:uid="{00000000-0005-0000-0000-0000C2750000}"/>
    <cellStyle name="Normal 2 2 6 3 2 2 2" xfId="30202" xr:uid="{00000000-0005-0000-0000-0000C3750000}"/>
    <cellStyle name="Normal 2 2 6 3 2 3" xfId="30203" xr:uid="{00000000-0005-0000-0000-0000C4750000}"/>
    <cellStyle name="Normal 2 2 6 3 3" xfId="30204" xr:uid="{00000000-0005-0000-0000-0000C5750000}"/>
    <cellStyle name="Normal 2 2 6 3 3 2" xfId="30205" xr:uid="{00000000-0005-0000-0000-0000C6750000}"/>
    <cellStyle name="Normal 2 2 6 3 3 2 2" xfId="30206" xr:uid="{00000000-0005-0000-0000-0000C7750000}"/>
    <cellStyle name="Normal 2 2 6 3 3 3" xfId="30207" xr:uid="{00000000-0005-0000-0000-0000C8750000}"/>
    <cellStyle name="Normal 2 2 6 3 4" xfId="30208" xr:uid="{00000000-0005-0000-0000-0000C9750000}"/>
    <cellStyle name="Normal 2 2 6 3 4 2" xfId="30209" xr:uid="{00000000-0005-0000-0000-0000CA750000}"/>
    <cellStyle name="Normal 2 2 6 3 5" xfId="30210" xr:uid="{00000000-0005-0000-0000-0000CB750000}"/>
    <cellStyle name="Normal 2 2 6 4" xfId="30211" xr:uid="{00000000-0005-0000-0000-0000CC750000}"/>
    <cellStyle name="Normal 2 2 6 4 2" xfId="30212" xr:uid="{00000000-0005-0000-0000-0000CD750000}"/>
    <cellStyle name="Normal 2 2 6 4 2 2" xfId="30213" xr:uid="{00000000-0005-0000-0000-0000CE750000}"/>
    <cellStyle name="Normal 2 2 6 4 3" xfId="30214" xr:uid="{00000000-0005-0000-0000-0000CF750000}"/>
    <cellStyle name="Normal 2 2 6 5" xfId="30215" xr:uid="{00000000-0005-0000-0000-0000D0750000}"/>
    <cellStyle name="Normal 2 2 6 5 2" xfId="30216" xr:uid="{00000000-0005-0000-0000-0000D1750000}"/>
    <cellStyle name="Normal 2 2 6 5 2 2" xfId="30217" xr:uid="{00000000-0005-0000-0000-0000D2750000}"/>
    <cellStyle name="Normal 2 2 6 5 3" xfId="30218" xr:uid="{00000000-0005-0000-0000-0000D3750000}"/>
    <cellStyle name="Normal 2 2 6 6" xfId="30219" xr:uid="{00000000-0005-0000-0000-0000D4750000}"/>
    <cellStyle name="Normal 2 2 6 6 2" xfId="30220" xr:uid="{00000000-0005-0000-0000-0000D5750000}"/>
    <cellStyle name="Normal 2 2 6 7" xfId="30221" xr:uid="{00000000-0005-0000-0000-0000D6750000}"/>
    <cellStyle name="Normal 2 2 6 8" xfId="30222" xr:uid="{00000000-0005-0000-0000-0000D7750000}"/>
    <cellStyle name="Normal 2 2 60" xfId="30223" xr:uid="{00000000-0005-0000-0000-0000D8750000}"/>
    <cellStyle name="Normal 2 2 60 2" xfId="30224" xr:uid="{00000000-0005-0000-0000-0000D9750000}"/>
    <cellStyle name="Normal 2 2 60 2 2" xfId="30225" xr:uid="{00000000-0005-0000-0000-0000DA750000}"/>
    <cellStyle name="Normal 2 2 60 3" xfId="30226" xr:uid="{00000000-0005-0000-0000-0000DB750000}"/>
    <cellStyle name="Normal 2 2 61" xfId="30227" xr:uid="{00000000-0005-0000-0000-0000DC750000}"/>
    <cellStyle name="Normal 2 2 61 2" xfId="30228" xr:uid="{00000000-0005-0000-0000-0000DD750000}"/>
    <cellStyle name="Normal 2 2 61 2 2" xfId="30229" xr:uid="{00000000-0005-0000-0000-0000DE750000}"/>
    <cellStyle name="Normal 2 2 61 3" xfId="30230" xr:uid="{00000000-0005-0000-0000-0000DF750000}"/>
    <cellStyle name="Normal 2 2 62" xfId="30231" xr:uid="{00000000-0005-0000-0000-0000E0750000}"/>
    <cellStyle name="Normal 2 2 62 2" xfId="30232" xr:uid="{00000000-0005-0000-0000-0000E1750000}"/>
    <cellStyle name="Normal 2 2 62 2 2" xfId="30233" xr:uid="{00000000-0005-0000-0000-0000E2750000}"/>
    <cellStyle name="Normal 2 2 62 3" xfId="30234" xr:uid="{00000000-0005-0000-0000-0000E3750000}"/>
    <cellStyle name="Normal 2 2 63" xfId="30235" xr:uid="{00000000-0005-0000-0000-0000E4750000}"/>
    <cellStyle name="Normal 2 2 63 2" xfId="30236" xr:uid="{00000000-0005-0000-0000-0000E5750000}"/>
    <cellStyle name="Normal 2 2 63 2 2" xfId="30237" xr:uid="{00000000-0005-0000-0000-0000E6750000}"/>
    <cellStyle name="Normal 2 2 63 3" xfId="30238" xr:uid="{00000000-0005-0000-0000-0000E7750000}"/>
    <cellStyle name="Normal 2 2 64" xfId="30239" xr:uid="{00000000-0005-0000-0000-0000E8750000}"/>
    <cellStyle name="Normal 2 2 64 2" xfId="30240" xr:uid="{00000000-0005-0000-0000-0000E9750000}"/>
    <cellStyle name="Normal 2 2 64 2 2" xfId="30241" xr:uid="{00000000-0005-0000-0000-0000EA750000}"/>
    <cellStyle name="Normal 2 2 64 3" xfId="30242" xr:uid="{00000000-0005-0000-0000-0000EB750000}"/>
    <cellStyle name="Normal 2 2 65" xfId="30243" xr:uid="{00000000-0005-0000-0000-0000EC750000}"/>
    <cellStyle name="Normal 2 2 65 2" xfId="30244" xr:uid="{00000000-0005-0000-0000-0000ED750000}"/>
    <cellStyle name="Normal 2 2 65 2 2" xfId="30245" xr:uid="{00000000-0005-0000-0000-0000EE750000}"/>
    <cellStyle name="Normal 2 2 65 3" xfId="30246" xr:uid="{00000000-0005-0000-0000-0000EF750000}"/>
    <cellStyle name="Normal 2 2 66" xfId="30247" xr:uid="{00000000-0005-0000-0000-0000F0750000}"/>
    <cellStyle name="Normal 2 2 66 2" xfId="30248" xr:uid="{00000000-0005-0000-0000-0000F1750000}"/>
    <cellStyle name="Normal 2 2 66 2 2" xfId="30249" xr:uid="{00000000-0005-0000-0000-0000F2750000}"/>
    <cellStyle name="Normal 2 2 66 3" xfId="30250" xr:uid="{00000000-0005-0000-0000-0000F3750000}"/>
    <cellStyle name="Normal 2 2 67" xfId="30251" xr:uid="{00000000-0005-0000-0000-0000F4750000}"/>
    <cellStyle name="Normal 2 2 67 2" xfId="30252" xr:uid="{00000000-0005-0000-0000-0000F5750000}"/>
    <cellStyle name="Normal 2 2 67 2 2" xfId="30253" xr:uid="{00000000-0005-0000-0000-0000F6750000}"/>
    <cellStyle name="Normal 2 2 67 3" xfId="30254" xr:uid="{00000000-0005-0000-0000-0000F7750000}"/>
    <cellStyle name="Normal 2 2 68" xfId="30255" xr:uid="{00000000-0005-0000-0000-0000F8750000}"/>
    <cellStyle name="Normal 2 2 68 2" xfId="30256" xr:uid="{00000000-0005-0000-0000-0000F9750000}"/>
    <cellStyle name="Normal 2 2 68 2 2" xfId="30257" xr:uid="{00000000-0005-0000-0000-0000FA750000}"/>
    <cellStyle name="Normal 2 2 68 3" xfId="30258" xr:uid="{00000000-0005-0000-0000-0000FB750000}"/>
    <cellStyle name="Normal 2 2 69" xfId="30259" xr:uid="{00000000-0005-0000-0000-0000FC750000}"/>
    <cellStyle name="Normal 2 2 69 2" xfId="30260" xr:uid="{00000000-0005-0000-0000-0000FD750000}"/>
    <cellStyle name="Normal 2 2 69 2 2" xfId="30261" xr:uid="{00000000-0005-0000-0000-0000FE750000}"/>
    <cellStyle name="Normal 2 2 69 3" xfId="30262" xr:uid="{00000000-0005-0000-0000-0000FF750000}"/>
    <cellStyle name="Normal 2 2 7" xfId="30263" xr:uid="{00000000-0005-0000-0000-000000760000}"/>
    <cellStyle name="Normal 2 2 7 2" xfId="30264" xr:uid="{00000000-0005-0000-0000-000001760000}"/>
    <cellStyle name="Normal 2 2 7 2 2" xfId="30265" xr:uid="{00000000-0005-0000-0000-000002760000}"/>
    <cellStyle name="Normal 2 2 7 3" xfId="30266" xr:uid="{00000000-0005-0000-0000-000003760000}"/>
    <cellStyle name="Normal 2 2 70" xfId="30267" xr:uid="{00000000-0005-0000-0000-000004760000}"/>
    <cellStyle name="Normal 2 2 70 2" xfId="30268" xr:uid="{00000000-0005-0000-0000-000005760000}"/>
    <cellStyle name="Normal 2 2 70 2 2" xfId="30269" xr:uid="{00000000-0005-0000-0000-000006760000}"/>
    <cellStyle name="Normal 2 2 70 3" xfId="30270" xr:uid="{00000000-0005-0000-0000-000007760000}"/>
    <cellStyle name="Normal 2 2 71" xfId="30271" xr:uid="{00000000-0005-0000-0000-000008760000}"/>
    <cellStyle name="Normal 2 2 71 2" xfId="30272" xr:uid="{00000000-0005-0000-0000-000009760000}"/>
    <cellStyle name="Normal 2 2 71 2 2" xfId="30273" xr:uid="{00000000-0005-0000-0000-00000A760000}"/>
    <cellStyle name="Normal 2 2 71 3" xfId="30274" xr:uid="{00000000-0005-0000-0000-00000B760000}"/>
    <cellStyle name="Normal 2 2 72" xfId="30275" xr:uid="{00000000-0005-0000-0000-00000C760000}"/>
    <cellStyle name="Normal 2 2 72 2" xfId="30276" xr:uid="{00000000-0005-0000-0000-00000D760000}"/>
    <cellStyle name="Normal 2 2 72 2 2" xfId="30277" xr:uid="{00000000-0005-0000-0000-00000E760000}"/>
    <cellStyle name="Normal 2 2 72 3" xfId="30278" xr:uid="{00000000-0005-0000-0000-00000F760000}"/>
    <cellStyle name="Normal 2 2 73" xfId="30279" xr:uid="{00000000-0005-0000-0000-000010760000}"/>
    <cellStyle name="Normal 2 2 73 2" xfId="30280" xr:uid="{00000000-0005-0000-0000-000011760000}"/>
    <cellStyle name="Normal 2 2 73 2 2" xfId="30281" xr:uid="{00000000-0005-0000-0000-000012760000}"/>
    <cellStyle name="Normal 2 2 73 3" xfId="30282" xr:uid="{00000000-0005-0000-0000-000013760000}"/>
    <cellStyle name="Normal 2 2 74" xfId="30283" xr:uid="{00000000-0005-0000-0000-000014760000}"/>
    <cellStyle name="Normal 2 2 74 2" xfId="30284" xr:uid="{00000000-0005-0000-0000-000015760000}"/>
    <cellStyle name="Normal 2 2 74 2 2" xfId="30285" xr:uid="{00000000-0005-0000-0000-000016760000}"/>
    <cellStyle name="Normal 2 2 74 3" xfId="30286" xr:uid="{00000000-0005-0000-0000-000017760000}"/>
    <cellStyle name="Normal 2 2 75" xfId="30287" xr:uid="{00000000-0005-0000-0000-000018760000}"/>
    <cellStyle name="Normal 2 2 75 2" xfId="30288" xr:uid="{00000000-0005-0000-0000-000019760000}"/>
    <cellStyle name="Normal 2 2 75 2 2" xfId="30289" xr:uid="{00000000-0005-0000-0000-00001A760000}"/>
    <cellStyle name="Normal 2 2 75 3" xfId="30290" xr:uid="{00000000-0005-0000-0000-00001B760000}"/>
    <cellStyle name="Normal 2 2 76" xfId="30291" xr:uid="{00000000-0005-0000-0000-00001C760000}"/>
    <cellStyle name="Normal 2 2 76 2" xfId="30292" xr:uid="{00000000-0005-0000-0000-00001D760000}"/>
    <cellStyle name="Normal 2 2 76 2 2" xfId="30293" xr:uid="{00000000-0005-0000-0000-00001E760000}"/>
    <cellStyle name="Normal 2 2 76 3" xfId="30294" xr:uid="{00000000-0005-0000-0000-00001F760000}"/>
    <cellStyle name="Normal 2 2 77" xfId="30295" xr:uid="{00000000-0005-0000-0000-000020760000}"/>
    <cellStyle name="Normal 2 2 77 2" xfId="30296" xr:uid="{00000000-0005-0000-0000-000021760000}"/>
    <cellStyle name="Normal 2 2 77 2 2" xfId="30297" xr:uid="{00000000-0005-0000-0000-000022760000}"/>
    <cellStyle name="Normal 2 2 77 3" xfId="30298" xr:uid="{00000000-0005-0000-0000-000023760000}"/>
    <cellStyle name="Normal 2 2 78" xfId="30299" xr:uid="{00000000-0005-0000-0000-000024760000}"/>
    <cellStyle name="Normal 2 2 78 2" xfId="30300" xr:uid="{00000000-0005-0000-0000-000025760000}"/>
    <cellStyle name="Normal 2 2 78 2 2" xfId="30301" xr:uid="{00000000-0005-0000-0000-000026760000}"/>
    <cellStyle name="Normal 2 2 78 2 2 2" xfId="30302" xr:uid="{00000000-0005-0000-0000-000027760000}"/>
    <cellStyle name="Normal 2 2 78 2 2 2 2" xfId="30303" xr:uid="{00000000-0005-0000-0000-000028760000}"/>
    <cellStyle name="Normal 2 2 78 2 2 3" xfId="30304" xr:uid="{00000000-0005-0000-0000-000029760000}"/>
    <cellStyle name="Normal 2 2 78 3" xfId="30305" xr:uid="{00000000-0005-0000-0000-00002A760000}"/>
    <cellStyle name="Normal 2 2 78 3 2" xfId="30306" xr:uid="{00000000-0005-0000-0000-00002B760000}"/>
    <cellStyle name="Normal 2 2 78 4" xfId="30307" xr:uid="{00000000-0005-0000-0000-00002C760000}"/>
    <cellStyle name="Normal 2 2 79" xfId="30308" xr:uid="{00000000-0005-0000-0000-00002D760000}"/>
    <cellStyle name="Normal 2 2 79 2" xfId="30309" xr:uid="{00000000-0005-0000-0000-00002E760000}"/>
    <cellStyle name="Normal 2 2 79 2 2" xfId="30310" xr:uid="{00000000-0005-0000-0000-00002F760000}"/>
    <cellStyle name="Normal 2 2 79 3" xfId="30311" xr:uid="{00000000-0005-0000-0000-000030760000}"/>
    <cellStyle name="Normal 2 2 8" xfId="30312" xr:uid="{00000000-0005-0000-0000-000031760000}"/>
    <cellStyle name="Normal 2 2 8 2" xfId="30313" xr:uid="{00000000-0005-0000-0000-000032760000}"/>
    <cellStyle name="Normal 2 2 8 2 2" xfId="30314" xr:uid="{00000000-0005-0000-0000-000033760000}"/>
    <cellStyle name="Normal 2 2 8 3" xfId="30315" xr:uid="{00000000-0005-0000-0000-000034760000}"/>
    <cellStyle name="Normal 2 2 80" xfId="30316" xr:uid="{00000000-0005-0000-0000-000035760000}"/>
    <cellStyle name="Normal 2 2 80 2" xfId="30317" xr:uid="{00000000-0005-0000-0000-000036760000}"/>
    <cellStyle name="Normal 2 2 80 2 2" xfId="30318" xr:uid="{00000000-0005-0000-0000-000037760000}"/>
    <cellStyle name="Normal 2 2 80 3" xfId="30319" xr:uid="{00000000-0005-0000-0000-000038760000}"/>
    <cellStyle name="Normal 2 2 81" xfId="30320" xr:uid="{00000000-0005-0000-0000-000039760000}"/>
    <cellStyle name="Normal 2 2 81 2" xfId="30321" xr:uid="{00000000-0005-0000-0000-00003A760000}"/>
    <cellStyle name="Normal 2 2 81 2 2" xfId="30322" xr:uid="{00000000-0005-0000-0000-00003B760000}"/>
    <cellStyle name="Normal 2 2 81 3" xfId="30323" xr:uid="{00000000-0005-0000-0000-00003C760000}"/>
    <cellStyle name="Normal 2 2 82" xfId="30324" xr:uid="{00000000-0005-0000-0000-00003D760000}"/>
    <cellStyle name="Normal 2 2 83" xfId="30325" xr:uid="{00000000-0005-0000-0000-00003E760000}"/>
    <cellStyle name="Normal 2 2 84" xfId="30326" xr:uid="{00000000-0005-0000-0000-00003F760000}"/>
    <cellStyle name="Normal 2 2 85" xfId="29931" xr:uid="{00000000-0005-0000-0000-000040760000}"/>
    <cellStyle name="Normal 2 2 9" xfId="30327" xr:uid="{00000000-0005-0000-0000-000041760000}"/>
    <cellStyle name="Normal 2 2 9 2" xfId="30328" xr:uid="{00000000-0005-0000-0000-000042760000}"/>
    <cellStyle name="Normal 2 2 9 2 2" xfId="30329" xr:uid="{00000000-0005-0000-0000-000043760000}"/>
    <cellStyle name="Normal 2 2 9 3" xfId="30330" xr:uid="{00000000-0005-0000-0000-000044760000}"/>
    <cellStyle name="Normal 2 2_Xl0000049" xfId="30331" xr:uid="{00000000-0005-0000-0000-000045760000}"/>
    <cellStyle name="Normal 2 20" xfId="30332" xr:uid="{00000000-0005-0000-0000-000046760000}"/>
    <cellStyle name="Normal 2 20 10" xfId="30333" xr:uid="{00000000-0005-0000-0000-000047760000}"/>
    <cellStyle name="Normal 2 20 11" xfId="30334" xr:uid="{00000000-0005-0000-0000-000048760000}"/>
    <cellStyle name="Normal 2 20 12" xfId="30335" xr:uid="{00000000-0005-0000-0000-000049760000}"/>
    <cellStyle name="Normal 2 20 13" xfId="30336" xr:uid="{00000000-0005-0000-0000-00004A760000}"/>
    <cellStyle name="Normal 2 20 2" xfId="30337" xr:uid="{00000000-0005-0000-0000-00004B760000}"/>
    <cellStyle name="Normal 2 20 2 2" xfId="30338" xr:uid="{00000000-0005-0000-0000-00004C760000}"/>
    <cellStyle name="Normal 2 20 3" xfId="30339" xr:uid="{00000000-0005-0000-0000-00004D760000}"/>
    <cellStyle name="Normal 2 20 4" xfId="30340" xr:uid="{00000000-0005-0000-0000-00004E760000}"/>
    <cellStyle name="Normal 2 20 5" xfId="30341" xr:uid="{00000000-0005-0000-0000-00004F760000}"/>
    <cellStyle name="Normal 2 20 6" xfId="30342" xr:uid="{00000000-0005-0000-0000-000050760000}"/>
    <cellStyle name="Normal 2 20 7" xfId="30343" xr:uid="{00000000-0005-0000-0000-000051760000}"/>
    <cellStyle name="Normal 2 20 8" xfId="30344" xr:uid="{00000000-0005-0000-0000-000052760000}"/>
    <cellStyle name="Normal 2 20 9" xfId="30345" xr:uid="{00000000-0005-0000-0000-000053760000}"/>
    <cellStyle name="Normal 2 200" xfId="30346" xr:uid="{00000000-0005-0000-0000-000054760000}"/>
    <cellStyle name="Normal 2 200 2" xfId="30347" xr:uid="{00000000-0005-0000-0000-000055760000}"/>
    <cellStyle name="Normal 2 200 2 2" xfId="30348" xr:uid="{00000000-0005-0000-0000-000056760000}"/>
    <cellStyle name="Normal 2 200 2 2 2" xfId="30349" xr:uid="{00000000-0005-0000-0000-000057760000}"/>
    <cellStyle name="Normal 2 200 2 2 2 2" xfId="30350" xr:uid="{00000000-0005-0000-0000-000058760000}"/>
    <cellStyle name="Normal 2 200 2 2 3" xfId="30351" xr:uid="{00000000-0005-0000-0000-000059760000}"/>
    <cellStyle name="Normal 2 200 2 3" xfId="30352" xr:uid="{00000000-0005-0000-0000-00005A760000}"/>
    <cellStyle name="Normal 2 200 2 3 2" xfId="30353" xr:uid="{00000000-0005-0000-0000-00005B760000}"/>
    <cellStyle name="Normal 2 200 2 3 2 2" xfId="30354" xr:uid="{00000000-0005-0000-0000-00005C760000}"/>
    <cellStyle name="Normal 2 200 2 3 3" xfId="30355" xr:uid="{00000000-0005-0000-0000-00005D760000}"/>
    <cellStyle name="Normal 2 200 2 4" xfId="30356" xr:uid="{00000000-0005-0000-0000-00005E760000}"/>
    <cellStyle name="Normal 2 200 2 4 2" xfId="30357" xr:uid="{00000000-0005-0000-0000-00005F760000}"/>
    <cellStyle name="Normal 2 200 2 5" xfId="30358" xr:uid="{00000000-0005-0000-0000-000060760000}"/>
    <cellStyle name="Normal 2 200 3" xfId="30359" xr:uid="{00000000-0005-0000-0000-000061760000}"/>
    <cellStyle name="Normal 2 200 3 2" xfId="30360" xr:uid="{00000000-0005-0000-0000-000062760000}"/>
    <cellStyle name="Normal 2 200 3 2 2" xfId="30361" xr:uid="{00000000-0005-0000-0000-000063760000}"/>
    <cellStyle name="Normal 2 200 3 3" xfId="30362" xr:uid="{00000000-0005-0000-0000-000064760000}"/>
    <cellStyle name="Normal 2 200 4" xfId="30363" xr:uid="{00000000-0005-0000-0000-000065760000}"/>
    <cellStyle name="Normal 2 200 4 2" xfId="30364" xr:uid="{00000000-0005-0000-0000-000066760000}"/>
    <cellStyle name="Normal 2 200 4 2 2" xfId="30365" xr:uid="{00000000-0005-0000-0000-000067760000}"/>
    <cellStyle name="Normal 2 200 4 3" xfId="30366" xr:uid="{00000000-0005-0000-0000-000068760000}"/>
    <cellStyle name="Normal 2 200 5" xfId="30367" xr:uid="{00000000-0005-0000-0000-000069760000}"/>
    <cellStyle name="Normal 2 200 5 2" xfId="30368" xr:uid="{00000000-0005-0000-0000-00006A760000}"/>
    <cellStyle name="Normal 2 200 6" xfId="30369" xr:uid="{00000000-0005-0000-0000-00006B760000}"/>
    <cellStyle name="Normal 2 200 7" xfId="30370" xr:uid="{00000000-0005-0000-0000-00006C760000}"/>
    <cellStyle name="Normal 2 200 8" xfId="30371" xr:uid="{00000000-0005-0000-0000-00006D760000}"/>
    <cellStyle name="Normal 2 201" xfId="30372" xr:uid="{00000000-0005-0000-0000-00006E760000}"/>
    <cellStyle name="Normal 2 201 2" xfId="30373" xr:uid="{00000000-0005-0000-0000-00006F760000}"/>
    <cellStyle name="Normal 2 202" xfId="30374" xr:uid="{00000000-0005-0000-0000-000070760000}"/>
    <cellStyle name="Normal 2 202 2" xfId="30375" xr:uid="{00000000-0005-0000-0000-000071760000}"/>
    <cellStyle name="Normal 2 202 3" xfId="30376" xr:uid="{00000000-0005-0000-0000-000072760000}"/>
    <cellStyle name="Normal 2 203" xfId="30377" xr:uid="{00000000-0005-0000-0000-000073760000}"/>
    <cellStyle name="Normal 2 203 2" xfId="30378" xr:uid="{00000000-0005-0000-0000-000074760000}"/>
    <cellStyle name="Normal 2 203 3" xfId="30379" xr:uid="{00000000-0005-0000-0000-000075760000}"/>
    <cellStyle name="Normal 2 204" xfId="30380" xr:uid="{00000000-0005-0000-0000-000076760000}"/>
    <cellStyle name="Normal 2 205" xfId="30381" xr:uid="{00000000-0005-0000-0000-000077760000}"/>
    <cellStyle name="Normal 2 206" xfId="30382" xr:uid="{00000000-0005-0000-0000-000078760000}"/>
    <cellStyle name="Normal 2 207" xfId="30383" xr:uid="{00000000-0005-0000-0000-000079760000}"/>
    <cellStyle name="Normal 2 208" xfId="30384" xr:uid="{00000000-0005-0000-0000-00007A760000}"/>
    <cellStyle name="Normal 2 209" xfId="30385" xr:uid="{00000000-0005-0000-0000-00007B760000}"/>
    <cellStyle name="Normal 2 21" xfId="30386" xr:uid="{00000000-0005-0000-0000-00007C760000}"/>
    <cellStyle name="Normal 2 21 10" xfId="30387" xr:uid="{00000000-0005-0000-0000-00007D760000}"/>
    <cellStyle name="Normal 2 21 11" xfId="30388" xr:uid="{00000000-0005-0000-0000-00007E760000}"/>
    <cellStyle name="Normal 2 21 2" xfId="30389" xr:uid="{00000000-0005-0000-0000-00007F760000}"/>
    <cellStyle name="Normal 2 21 2 2" xfId="30390" xr:uid="{00000000-0005-0000-0000-000080760000}"/>
    <cellStyle name="Normal 2 21 3" xfId="30391" xr:uid="{00000000-0005-0000-0000-000081760000}"/>
    <cellStyle name="Normal 2 21 4" xfId="30392" xr:uid="{00000000-0005-0000-0000-000082760000}"/>
    <cellStyle name="Normal 2 21 5" xfId="30393" xr:uid="{00000000-0005-0000-0000-000083760000}"/>
    <cellStyle name="Normal 2 21 6" xfId="30394" xr:uid="{00000000-0005-0000-0000-000084760000}"/>
    <cellStyle name="Normal 2 21 7" xfId="30395" xr:uid="{00000000-0005-0000-0000-000085760000}"/>
    <cellStyle name="Normal 2 21 8" xfId="30396" xr:uid="{00000000-0005-0000-0000-000086760000}"/>
    <cellStyle name="Normal 2 21 9" xfId="30397" xr:uid="{00000000-0005-0000-0000-000087760000}"/>
    <cellStyle name="Normal 2 210" xfId="30398" xr:uid="{00000000-0005-0000-0000-000088760000}"/>
    <cellStyle name="Normal 2 211" xfId="30399" xr:uid="{00000000-0005-0000-0000-000089760000}"/>
    <cellStyle name="Normal 2 212" xfId="30400" xr:uid="{00000000-0005-0000-0000-00008A760000}"/>
    <cellStyle name="Normal 2 213" xfId="30401" xr:uid="{00000000-0005-0000-0000-00008B760000}"/>
    <cellStyle name="Normal 2 214" xfId="30402" xr:uid="{00000000-0005-0000-0000-00008C760000}"/>
    <cellStyle name="Normal 2 215" xfId="30403" xr:uid="{00000000-0005-0000-0000-00008D760000}"/>
    <cellStyle name="Normal 2 216" xfId="30404" xr:uid="{00000000-0005-0000-0000-00008E760000}"/>
    <cellStyle name="Normal 2 217" xfId="30405" xr:uid="{00000000-0005-0000-0000-00008F760000}"/>
    <cellStyle name="Normal 2 218" xfId="30406" xr:uid="{00000000-0005-0000-0000-000090760000}"/>
    <cellStyle name="Normal 2 219" xfId="30407" xr:uid="{00000000-0005-0000-0000-000091760000}"/>
    <cellStyle name="Normal 2 22" xfId="30408" xr:uid="{00000000-0005-0000-0000-000092760000}"/>
    <cellStyle name="Normal 2 22 10" xfId="30409" xr:uid="{00000000-0005-0000-0000-000093760000}"/>
    <cellStyle name="Normal 2 22 11" xfId="30410" xr:uid="{00000000-0005-0000-0000-000094760000}"/>
    <cellStyle name="Normal 2 22 12" xfId="30411" xr:uid="{00000000-0005-0000-0000-000095760000}"/>
    <cellStyle name="Normal 2 22 13" xfId="30412" xr:uid="{00000000-0005-0000-0000-000096760000}"/>
    <cellStyle name="Normal 2 22 14" xfId="30413" xr:uid="{00000000-0005-0000-0000-000097760000}"/>
    <cellStyle name="Normal 2 22 15" xfId="30414" xr:uid="{00000000-0005-0000-0000-000098760000}"/>
    <cellStyle name="Normal 2 22 16" xfId="30415" xr:uid="{00000000-0005-0000-0000-000099760000}"/>
    <cellStyle name="Normal 2 22 17" xfId="30416" xr:uid="{00000000-0005-0000-0000-00009A760000}"/>
    <cellStyle name="Normal 2 22 18" xfId="30417" xr:uid="{00000000-0005-0000-0000-00009B760000}"/>
    <cellStyle name="Normal 2 22 19" xfId="30418" xr:uid="{00000000-0005-0000-0000-00009C760000}"/>
    <cellStyle name="Normal 2 22 2" xfId="30419" xr:uid="{00000000-0005-0000-0000-00009D760000}"/>
    <cellStyle name="Normal 2 22 20" xfId="30420" xr:uid="{00000000-0005-0000-0000-00009E760000}"/>
    <cellStyle name="Normal 2 22 21" xfId="30421" xr:uid="{00000000-0005-0000-0000-00009F760000}"/>
    <cellStyle name="Normal 2 22 22" xfId="30422" xr:uid="{00000000-0005-0000-0000-0000A0760000}"/>
    <cellStyle name="Normal 2 22 23" xfId="30423" xr:uid="{00000000-0005-0000-0000-0000A1760000}"/>
    <cellStyle name="Normal 2 22 24" xfId="30424" xr:uid="{00000000-0005-0000-0000-0000A2760000}"/>
    <cellStyle name="Normal 2 22 25" xfId="30425" xr:uid="{00000000-0005-0000-0000-0000A3760000}"/>
    <cellStyle name="Normal 2 22 26" xfId="30426" xr:uid="{00000000-0005-0000-0000-0000A4760000}"/>
    <cellStyle name="Normal 2 22 27" xfId="30427" xr:uid="{00000000-0005-0000-0000-0000A5760000}"/>
    <cellStyle name="Normal 2 22 28" xfId="30428" xr:uid="{00000000-0005-0000-0000-0000A6760000}"/>
    <cellStyle name="Normal 2 22 29" xfId="30429" xr:uid="{00000000-0005-0000-0000-0000A7760000}"/>
    <cellStyle name="Normal 2 22 3" xfId="30430" xr:uid="{00000000-0005-0000-0000-0000A8760000}"/>
    <cellStyle name="Normal 2 22 30" xfId="30431" xr:uid="{00000000-0005-0000-0000-0000A9760000}"/>
    <cellStyle name="Normal 2 22 31" xfId="30432" xr:uid="{00000000-0005-0000-0000-0000AA760000}"/>
    <cellStyle name="Normal 2 22 32" xfId="30433" xr:uid="{00000000-0005-0000-0000-0000AB760000}"/>
    <cellStyle name="Normal 2 22 4" xfId="30434" xr:uid="{00000000-0005-0000-0000-0000AC760000}"/>
    <cellStyle name="Normal 2 22 5" xfId="30435" xr:uid="{00000000-0005-0000-0000-0000AD760000}"/>
    <cellStyle name="Normal 2 22 6" xfId="30436" xr:uid="{00000000-0005-0000-0000-0000AE760000}"/>
    <cellStyle name="Normal 2 22 7" xfId="30437" xr:uid="{00000000-0005-0000-0000-0000AF760000}"/>
    <cellStyle name="Normal 2 22 8" xfId="30438" xr:uid="{00000000-0005-0000-0000-0000B0760000}"/>
    <cellStyle name="Normal 2 22 9" xfId="30439" xr:uid="{00000000-0005-0000-0000-0000B1760000}"/>
    <cellStyle name="Normal 2 220" xfId="30440" xr:uid="{00000000-0005-0000-0000-0000B2760000}"/>
    <cellStyle name="Normal 2 221" xfId="30441" xr:uid="{00000000-0005-0000-0000-0000B3760000}"/>
    <cellStyle name="Normal 2 222" xfId="30442" xr:uid="{00000000-0005-0000-0000-0000B4760000}"/>
    <cellStyle name="Normal 2 223" xfId="30443" xr:uid="{00000000-0005-0000-0000-0000B5760000}"/>
    <cellStyle name="Normal 2 224" xfId="30444" xr:uid="{00000000-0005-0000-0000-0000B6760000}"/>
    <cellStyle name="Normal 2 225" xfId="30445" xr:uid="{00000000-0005-0000-0000-0000B7760000}"/>
    <cellStyle name="Normal 2 226" xfId="30446" xr:uid="{00000000-0005-0000-0000-0000B8760000}"/>
    <cellStyle name="Normal 2 227" xfId="30447" xr:uid="{00000000-0005-0000-0000-0000B9760000}"/>
    <cellStyle name="Normal 2 228" xfId="30448" xr:uid="{00000000-0005-0000-0000-0000BA760000}"/>
    <cellStyle name="Normal 2 229" xfId="30449" xr:uid="{00000000-0005-0000-0000-0000BB760000}"/>
    <cellStyle name="Normal 2 23" xfId="30450" xr:uid="{00000000-0005-0000-0000-0000BC760000}"/>
    <cellStyle name="Normal 2 23 2" xfId="30451" xr:uid="{00000000-0005-0000-0000-0000BD760000}"/>
    <cellStyle name="Normal 2 23 2 2" xfId="30452" xr:uid="{00000000-0005-0000-0000-0000BE760000}"/>
    <cellStyle name="Normal 2 23 3" xfId="30453" xr:uid="{00000000-0005-0000-0000-0000BF760000}"/>
    <cellStyle name="Normal 2 23 4" xfId="30454" xr:uid="{00000000-0005-0000-0000-0000C0760000}"/>
    <cellStyle name="Normal 2 23 5" xfId="30455" xr:uid="{00000000-0005-0000-0000-0000C1760000}"/>
    <cellStyle name="Normal 2 23 6" xfId="30456" xr:uid="{00000000-0005-0000-0000-0000C2760000}"/>
    <cellStyle name="Normal 2 23 7" xfId="30457" xr:uid="{00000000-0005-0000-0000-0000C3760000}"/>
    <cellStyle name="Normal 2 230" xfId="30458" xr:uid="{00000000-0005-0000-0000-0000C4760000}"/>
    <cellStyle name="Normal 2 231" xfId="30459" xr:uid="{00000000-0005-0000-0000-0000C5760000}"/>
    <cellStyle name="Normal 2 232" xfId="30460" xr:uid="{00000000-0005-0000-0000-0000C6760000}"/>
    <cellStyle name="Normal 2 233" xfId="30461" xr:uid="{00000000-0005-0000-0000-0000C7760000}"/>
    <cellStyle name="Normal 2 234" xfId="30462" xr:uid="{00000000-0005-0000-0000-0000C8760000}"/>
    <cellStyle name="Normal 2 235" xfId="30463" xr:uid="{00000000-0005-0000-0000-0000C9760000}"/>
    <cellStyle name="Normal 2 236" xfId="30464" xr:uid="{00000000-0005-0000-0000-0000CA760000}"/>
    <cellStyle name="Normal 2 237" xfId="30465" xr:uid="{00000000-0005-0000-0000-0000CB760000}"/>
    <cellStyle name="Normal 2 238" xfId="30466" xr:uid="{00000000-0005-0000-0000-0000CC760000}"/>
    <cellStyle name="Normal 2 239" xfId="30467" xr:uid="{00000000-0005-0000-0000-0000CD760000}"/>
    <cellStyle name="Normal 2 24" xfId="30468" xr:uid="{00000000-0005-0000-0000-0000CE760000}"/>
    <cellStyle name="Normal 2 24 2" xfId="30469" xr:uid="{00000000-0005-0000-0000-0000CF760000}"/>
    <cellStyle name="Normal 2 24 2 2" xfId="30470" xr:uid="{00000000-0005-0000-0000-0000D0760000}"/>
    <cellStyle name="Normal 2 24 3" xfId="30471" xr:uid="{00000000-0005-0000-0000-0000D1760000}"/>
    <cellStyle name="Normal 2 24 4" xfId="30472" xr:uid="{00000000-0005-0000-0000-0000D2760000}"/>
    <cellStyle name="Normal 2 24 5" xfId="30473" xr:uid="{00000000-0005-0000-0000-0000D3760000}"/>
    <cellStyle name="Normal 2 240" xfId="30474" xr:uid="{00000000-0005-0000-0000-0000D4760000}"/>
    <cellStyle name="Normal 2 241" xfId="30475" xr:uid="{00000000-0005-0000-0000-0000D5760000}"/>
    <cellStyle name="Normal 2 242" xfId="30476" xr:uid="{00000000-0005-0000-0000-0000D6760000}"/>
    <cellStyle name="Normal 2 243" xfId="30477" xr:uid="{00000000-0005-0000-0000-0000D7760000}"/>
    <cellStyle name="Normal 2 244" xfId="30478" xr:uid="{00000000-0005-0000-0000-0000D8760000}"/>
    <cellStyle name="Normal 2 245" xfId="30479" xr:uid="{00000000-0005-0000-0000-0000D9760000}"/>
    <cellStyle name="Normal 2 246" xfId="30480" xr:uid="{00000000-0005-0000-0000-0000DA760000}"/>
    <cellStyle name="Normal 2 247" xfId="30481" xr:uid="{00000000-0005-0000-0000-0000DB760000}"/>
    <cellStyle name="Normal 2 248" xfId="30482" xr:uid="{00000000-0005-0000-0000-0000DC760000}"/>
    <cellStyle name="Normal 2 249" xfId="30483" xr:uid="{00000000-0005-0000-0000-0000DD760000}"/>
    <cellStyle name="Normal 2 25" xfId="30484" xr:uid="{00000000-0005-0000-0000-0000DE760000}"/>
    <cellStyle name="Normal 2 25 2" xfId="30485" xr:uid="{00000000-0005-0000-0000-0000DF760000}"/>
    <cellStyle name="Normal 2 25 2 2" xfId="30486" xr:uid="{00000000-0005-0000-0000-0000E0760000}"/>
    <cellStyle name="Normal 2 25 3" xfId="30487" xr:uid="{00000000-0005-0000-0000-0000E1760000}"/>
    <cellStyle name="Normal 2 250" xfId="30488" xr:uid="{00000000-0005-0000-0000-0000E2760000}"/>
    <cellStyle name="Normal 2 251" xfId="30489" xr:uid="{00000000-0005-0000-0000-0000E3760000}"/>
    <cellStyle name="Normal 2 252" xfId="30490" xr:uid="{00000000-0005-0000-0000-0000E4760000}"/>
    <cellStyle name="Normal 2 253" xfId="30491" xr:uid="{00000000-0005-0000-0000-0000E5760000}"/>
    <cellStyle name="Normal 2 254" xfId="30492" xr:uid="{00000000-0005-0000-0000-0000E6760000}"/>
    <cellStyle name="Normal 2 255" xfId="30493" xr:uid="{00000000-0005-0000-0000-0000E7760000}"/>
    <cellStyle name="Normal 2 256" xfId="30494" xr:uid="{00000000-0005-0000-0000-0000E8760000}"/>
    <cellStyle name="Normal 2 257" xfId="30495" xr:uid="{00000000-0005-0000-0000-0000E9760000}"/>
    <cellStyle name="Normal 2 258" xfId="29" xr:uid="{00000000-0005-0000-0000-00001D000000}"/>
    <cellStyle name="Normal 2 258 2" xfId="26" xr:uid="{00000000-0005-0000-0000-00001E000000}"/>
    <cellStyle name="Normal 2 258 2 2" xfId="53926" xr:uid="{00000000-0005-0000-0000-0000EB760000}"/>
    <cellStyle name="Normal 2 259" xfId="29148" xr:uid="{00000000-0005-0000-0000-0000EC760000}"/>
    <cellStyle name="Normal 2 26" xfId="30496" xr:uid="{00000000-0005-0000-0000-0000ED760000}"/>
    <cellStyle name="Normal 2 26 2" xfId="30497" xr:uid="{00000000-0005-0000-0000-0000EE760000}"/>
    <cellStyle name="Normal 2 27" xfId="30498" xr:uid="{00000000-0005-0000-0000-0000EF760000}"/>
    <cellStyle name="Normal 2 27 2" xfId="30499" xr:uid="{00000000-0005-0000-0000-0000F0760000}"/>
    <cellStyle name="Normal 2 28" xfId="30500" xr:uid="{00000000-0005-0000-0000-0000F1760000}"/>
    <cellStyle name="Normal 2 28 2" xfId="30501" xr:uid="{00000000-0005-0000-0000-0000F2760000}"/>
    <cellStyle name="Normal 2 29" xfId="30502" xr:uid="{00000000-0005-0000-0000-0000F3760000}"/>
    <cellStyle name="Normal 2 29 2" xfId="30503" xr:uid="{00000000-0005-0000-0000-0000F4760000}"/>
    <cellStyle name="Normal 2 3" xfId="73" xr:uid="{00000000-0005-0000-0000-0000F5760000}"/>
    <cellStyle name="Normal 2 3 10" xfId="30505" xr:uid="{00000000-0005-0000-0000-0000F6760000}"/>
    <cellStyle name="Normal 2 3 10 2" xfId="30506" xr:uid="{00000000-0005-0000-0000-0000F7760000}"/>
    <cellStyle name="Normal 2 3 10 2 2" xfId="30507" xr:uid="{00000000-0005-0000-0000-0000F8760000}"/>
    <cellStyle name="Normal 2 3 10 3" xfId="30508" xr:uid="{00000000-0005-0000-0000-0000F9760000}"/>
    <cellStyle name="Normal 2 3 11" xfId="30509" xr:uid="{00000000-0005-0000-0000-0000FA760000}"/>
    <cellStyle name="Normal 2 3 11 2" xfId="30510" xr:uid="{00000000-0005-0000-0000-0000FB760000}"/>
    <cellStyle name="Normal 2 3 11 2 2" xfId="30511" xr:uid="{00000000-0005-0000-0000-0000FC760000}"/>
    <cellStyle name="Normal 2 3 11 3" xfId="30512" xr:uid="{00000000-0005-0000-0000-0000FD760000}"/>
    <cellStyle name="Normal 2 3 12" xfId="30513" xr:uid="{00000000-0005-0000-0000-0000FE760000}"/>
    <cellStyle name="Normal 2 3 12 2" xfId="30514" xr:uid="{00000000-0005-0000-0000-0000FF760000}"/>
    <cellStyle name="Normal 2 3 12 2 2" xfId="30515" xr:uid="{00000000-0005-0000-0000-000000770000}"/>
    <cellStyle name="Normal 2 3 12 3" xfId="30516" xr:uid="{00000000-0005-0000-0000-000001770000}"/>
    <cellStyle name="Normal 2 3 13" xfId="30517" xr:uid="{00000000-0005-0000-0000-000002770000}"/>
    <cellStyle name="Normal 2 3 13 2" xfId="30518" xr:uid="{00000000-0005-0000-0000-000003770000}"/>
    <cellStyle name="Normal 2 3 13 2 2" xfId="30519" xr:uid="{00000000-0005-0000-0000-000004770000}"/>
    <cellStyle name="Normal 2 3 13 3" xfId="30520" xr:uid="{00000000-0005-0000-0000-000005770000}"/>
    <cellStyle name="Normal 2 3 14" xfId="30521" xr:uid="{00000000-0005-0000-0000-000006770000}"/>
    <cellStyle name="Normal 2 3 14 2" xfId="30522" xr:uid="{00000000-0005-0000-0000-000007770000}"/>
    <cellStyle name="Normal 2 3 14 2 2" xfId="30523" xr:uid="{00000000-0005-0000-0000-000008770000}"/>
    <cellStyle name="Normal 2 3 14 3" xfId="30524" xr:uid="{00000000-0005-0000-0000-000009770000}"/>
    <cellStyle name="Normal 2 3 15" xfId="30525" xr:uid="{00000000-0005-0000-0000-00000A770000}"/>
    <cellStyle name="Normal 2 3 15 2" xfId="30526" xr:uid="{00000000-0005-0000-0000-00000B770000}"/>
    <cellStyle name="Normal 2 3 15 2 2" xfId="30527" xr:uid="{00000000-0005-0000-0000-00000C770000}"/>
    <cellStyle name="Normal 2 3 15 3" xfId="30528" xr:uid="{00000000-0005-0000-0000-00000D770000}"/>
    <cellStyle name="Normal 2 3 16" xfId="30529" xr:uid="{00000000-0005-0000-0000-00000E770000}"/>
    <cellStyle name="Normal 2 3 16 2" xfId="30530" xr:uid="{00000000-0005-0000-0000-00000F770000}"/>
    <cellStyle name="Normal 2 3 16 2 2" xfId="30531" xr:uid="{00000000-0005-0000-0000-000010770000}"/>
    <cellStyle name="Normal 2 3 16 3" xfId="30532" xr:uid="{00000000-0005-0000-0000-000011770000}"/>
    <cellStyle name="Normal 2 3 17" xfId="30533" xr:uid="{00000000-0005-0000-0000-000012770000}"/>
    <cellStyle name="Normal 2 3 17 2" xfId="30534" xr:uid="{00000000-0005-0000-0000-000013770000}"/>
    <cellStyle name="Normal 2 3 17 2 2" xfId="30535" xr:uid="{00000000-0005-0000-0000-000014770000}"/>
    <cellStyle name="Normal 2 3 17 3" xfId="30536" xr:uid="{00000000-0005-0000-0000-000015770000}"/>
    <cellStyle name="Normal 2 3 18" xfId="30537" xr:uid="{00000000-0005-0000-0000-000016770000}"/>
    <cellStyle name="Normal 2 3 18 2" xfId="30538" xr:uid="{00000000-0005-0000-0000-000017770000}"/>
    <cellStyle name="Normal 2 3 18 2 2" xfId="30539" xr:uid="{00000000-0005-0000-0000-000018770000}"/>
    <cellStyle name="Normal 2 3 18 3" xfId="30540" xr:uid="{00000000-0005-0000-0000-000019770000}"/>
    <cellStyle name="Normal 2 3 19" xfId="30541" xr:uid="{00000000-0005-0000-0000-00001A770000}"/>
    <cellStyle name="Normal 2 3 19 2" xfId="30542" xr:uid="{00000000-0005-0000-0000-00001B770000}"/>
    <cellStyle name="Normal 2 3 19 2 2" xfId="30543" xr:uid="{00000000-0005-0000-0000-00001C770000}"/>
    <cellStyle name="Normal 2 3 19 3" xfId="30544" xr:uid="{00000000-0005-0000-0000-00001D770000}"/>
    <cellStyle name="Normal 2 3 2" xfId="30545" xr:uid="{00000000-0005-0000-0000-00001E770000}"/>
    <cellStyle name="Normal 2 3 2 2" xfId="30546" xr:uid="{00000000-0005-0000-0000-00001F770000}"/>
    <cellStyle name="Normal 2 3 2 2 2" xfId="30547" xr:uid="{00000000-0005-0000-0000-000020770000}"/>
    <cellStyle name="Normal 2 3 2 2 2 2" xfId="30548" xr:uid="{00000000-0005-0000-0000-000021770000}"/>
    <cellStyle name="Normal 2 3 2 2 3" xfId="30549" xr:uid="{00000000-0005-0000-0000-000022770000}"/>
    <cellStyle name="Normal 2 3 2 3" xfId="30550" xr:uid="{00000000-0005-0000-0000-000023770000}"/>
    <cellStyle name="Normal 2 3 2 3 2" xfId="30551" xr:uid="{00000000-0005-0000-0000-000024770000}"/>
    <cellStyle name="Normal 2 3 2 3 2 2" xfId="30552" xr:uid="{00000000-0005-0000-0000-000025770000}"/>
    <cellStyle name="Normal 2 3 2 3 3" xfId="30553" xr:uid="{00000000-0005-0000-0000-000026770000}"/>
    <cellStyle name="Normal 2 3 2 4" xfId="30554" xr:uid="{00000000-0005-0000-0000-000027770000}"/>
    <cellStyle name="Normal 2 3 20" xfId="30555" xr:uid="{00000000-0005-0000-0000-000028770000}"/>
    <cellStyle name="Normal 2 3 20 2" xfId="30556" xr:uid="{00000000-0005-0000-0000-000029770000}"/>
    <cellStyle name="Normal 2 3 20 2 2" xfId="30557" xr:uid="{00000000-0005-0000-0000-00002A770000}"/>
    <cellStyle name="Normal 2 3 20 3" xfId="30558" xr:uid="{00000000-0005-0000-0000-00002B770000}"/>
    <cellStyle name="Normal 2 3 21" xfId="30559" xr:uid="{00000000-0005-0000-0000-00002C770000}"/>
    <cellStyle name="Normal 2 3 21 2" xfId="30560" xr:uid="{00000000-0005-0000-0000-00002D770000}"/>
    <cellStyle name="Normal 2 3 21 2 2" xfId="30561" xr:uid="{00000000-0005-0000-0000-00002E770000}"/>
    <cellStyle name="Normal 2 3 21 3" xfId="30562" xr:uid="{00000000-0005-0000-0000-00002F770000}"/>
    <cellStyle name="Normal 2 3 22" xfId="30563" xr:uid="{00000000-0005-0000-0000-000030770000}"/>
    <cellStyle name="Normal 2 3 22 2" xfId="30564" xr:uid="{00000000-0005-0000-0000-000031770000}"/>
    <cellStyle name="Normal 2 3 22 2 2" xfId="30565" xr:uid="{00000000-0005-0000-0000-000032770000}"/>
    <cellStyle name="Normal 2 3 22 3" xfId="30566" xr:uid="{00000000-0005-0000-0000-000033770000}"/>
    <cellStyle name="Normal 2 3 23" xfId="30567" xr:uid="{00000000-0005-0000-0000-000034770000}"/>
    <cellStyle name="Normal 2 3 23 2" xfId="30568" xr:uid="{00000000-0005-0000-0000-000035770000}"/>
    <cellStyle name="Normal 2 3 23 2 2" xfId="30569" xr:uid="{00000000-0005-0000-0000-000036770000}"/>
    <cellStyle name="Normal 2 3 23 3" xfId="30570" xr:uid="{00000000-0005-0000-0000-000037770000}"/>
    <cellStyle name="Normal 2 3 24" xfId="30571" xr:uid="{00000000-0005-0000-0000-000038770000}"/>
    <cellStyle name="Normal 2 3 24 2" xfId="30572" xr:uid="{00000000-0005-0000-0000-000039770000}"/>
    <cellStyle name="Normal 2 3 24 2 2" xfId="30573" xr:uid="{00000000-0005-0000-0000-00003A770000}"/>
    <cellStyle name="Normal 2 3 24 3" xfId="30574" xr:uid="{00000000-0005-0000-0000-00003B770000}"/>
    <cellStyle name="Normal 2 3 25" xfId="30575" xr:uid="{00000000-0005-0000-0000-00003C770000}"/>
    <cellStyle name="Normal 2 3 25 2" xfId="30576" xr:uid="{00000000-0005-0000-0000-00003D770000}"/>
    <cellStyle name="Normal 2 3 25 2 2" xfId="30577" xr:uid="{00000000-0005-0000-0000-00003E770000}"/>
    <cellStyle name="Normal 2 3 25 3" xfId="30578" xr:uid="{00000000-0005-0000-0000-00003F770000}"/>
    <cellStyle name="Normal 2 3 26" xfId="30579" xr:uid="{00000000-0005-0000-0000-000040770000}"/>
    <cellStyle name="Normal 2 3 26 2" xfId="30580" xr:uid="{00000000-0005-0000-0000-000041770000}"/>
    <cellStyle name="Normal 2 3 26 2 2" xfId="30581" xr:uid="{00000000-0005-0000-0000-000042770000}"/>
    <cellStyle name="Normal 2 3 26 3" xfId="30582" xr:uid="{00000000-0005-0000-0000-000043770000}"/>
    <cellStyle name="Normal 2 3 27" xfId="30583" xr:uid="{00000000-0005-0000-0000-000044770000}"/>
    <cellStyle name="Normal 2 3 27 2" xfId="30584" xr:uid="{00000000-0005-0000-0000-000045770000}"/>
    <cellStyle name="Normal 2 3 27 2 2" xfId="30585" xr:uid="{00000000-0005-0000-0000-000046770000}"/>
    <cellStyle name="Normal 2 3 27 3" xfId="30586" xr:uid="{00000000-0005-0000-0000-000047770000}"/>
    <cellStyle name="Normal 2 3 28" xfId="30587" xr:uid="{00000000-0005-0000-0000-000048770000}"/>
    <cellStyle name="Normal 2 3 28 2" xfId="30588" xr:uid="{00000000-0005-0000-0000-000049770000}"/>
    <cellStyle name="Normal 2 3 28 2 2" xfId="30589" xr:uid="{00000000-0005-0000-0000-00004A770000}"/>
    <cellStyle name="Normal 2 3 28 3" xfId="30590" xr:uid="{00000000-0005-0000-0000-00004B770000}"/>
    <cellStyle name="Normal 2 3 29" xfId="30591" xr:uid="{00000000-0005-0000-0000-00004C770000}"/>
    <cellStyle name="Normal 2 3 29 2" xfId="30592" xr:uid="{00000000-0005-0000-0000-00004D770000}"/>
    <cellStyle name="Normal 2 3 29 2 2" xfId="30593" xr:uid="{00000000-0005-0000-0000-00004E770000}"/>
    <cellStyle name="Normal 2 3 29 3" xfId="30594" xr:uid="{00000000-0005-0000-0000-00004F770000}"/>
    <cellStyle name="Normal 2 3 3" xfId="30595" xr:uid="{00000000-0005-0000-0000-000050770000}"/>
    <cellStyle name="Normal 2 3 3 2" xfId="30596" xr:uid="{00000000-0005-0000-0000-000051770000}"/>
    <cellStyle name="Normal 2 3 3 2 2" xfId="30597" xr:uid="{00000000-0005-0000-0000-000052770000}"/>
    <cellStyle name="Normal 2 3 3 2 2 2" xfId="30598" xr:uid="{00000000-0005-0000-0000-000053770000}"/>
    <cellStyle name="Normal 2 3 3 2 3" xfId="30599" xr:uid="{00000000-0005-0000-0000-000054770000}"/>
    <cellStyle name="Normal 2 3 3 3" xfId="30600" xr:uid="{00000000-0005-0000-0000-000055770000}"/>
    <cellStyle name="Normal 2 3 30" xfId="30601" xr:uid="{00000000-0005-0000-0000-000056770000}"/>
    <cellStyle name="Normal 2 3 30 2" xfId="30602" xr:uid="{00000000-0005-0000-0000-000057770000}"/>
    <cellStyle name="Normal 2 3 30 2 2" xfId="30603" xr:uid="{00000000-0005-0000-0000-000058770000}"/>
    <cellStyle name="Normal 2 3 30 3" xfId="30604" xr:uid="{00000000-0005-0000-0000-000059770000}"/>
    <cellStyle name="Normal 2 3 31" xfId="30605" xr:uid="{00000000-0005-0000-0000-00005A770000}"/>
    <cellStyle name="Normal 2 3 31 2" xfId="30606" xr:uid="{00000000-0005-0000-0000-00005B770000}"/>
    <cellStyle name="Normal 2 3 31 2 2" xfId="30607" xr:uid="{00000000-0005-0000-0000-00005C770000}"/>
    <cellStyle name="Normal 2 3 31 3" xfId="30608" xr:uid="{00000000-0005-0000-0000-00005D770000}"/>
    <cellStyle name="Normal 2 3 32" xfId="30609" xr:uid="{00000000-0005-0000-0000-00005E770000}"/>
    <cellStyle name="Normal 2 3 32 2" xfId="30610" xr:uid="{00000000-0005-0000-0000-00005F770000}"/>
    <cellStyle name="Normal 2 3 32 2 2" xfId="30611" xr:uid="{00000000-0005-0000-0000-000060770000}"/>
    <cellStyle name="Normal 2 3 32 3" xfId="30612" xr:uid="{00000000-0005-0000-0000-000061770000}"/>
    <cellStyle name="Normal 2 3 33" xfId="30613" xr:uid="{00000000-0005-0000-0000-000062770000}"/>
    <cellStyle name="Normal 2 3 33 2" xfId="30614" xr:uid="{00000000-0005-0000-0000-000063770000}"/>
    <cellStyle name="Normal 2 3 33 2 2" xfId="30615" xr:uid="{00000000-0005-0000-0000-000064770000}"/>
    <cellStyle name="Normal 2 3 33 3" xfId="30616" xr:uid="{00000000-0005-0000-0000-000065770000}"/>
    <cellStyle name="Normal 2 3 34" xfId="30617" xr:uid="{00000000-0005-0000-0000-000066770000}"/>
    <cellStyle name="Normal 2 3 34 2" xfId="30618" xr:uid="{00000000-0005-0000-0000-000067770000}"/>
    <cellStyle name="Normal 2 3 34 2 2" xfId="30619" xr:uid="{00000000-0005-0000-0000-000068770000}"/>
    <cellStyle name="Normal 2 3 34 3" xfId="30620" xr:uid="{00000000-0005-0000-0000-000069770000}"/>
    <cellStyle name="Normal 2 3 35" xfId="30621" xr:uid="{00000000-0005-0000-0000-00006A770000}"/>
    <cellStyle name="Normal 2 3 35 2" xfId="30622" xr:uid="{00000000-0005-0000-0000-00006B770000}"/>
    <cellStyle name="Normal 2 3 35 2 2" xfId="30623" xr:uid="{00000000-0005-0000-0000-00006C770000}"/>
    <cellStyle name="Normal 2 3 35 3" xfId="30624" xr:uid="{00000000-0005-0000-0000-00006D770000}"/>
    <cellStyle name="Normal 2 3 36" xfId="30625" xr:uid="{00000000-0005-0000-0000-00006E770000}"/>
    <cellStyle name="Normal 2 3 36 2" xfId="30626" xr:uid="{00000000-0005-0000-0000-00006F770000}"/>
    <cellStyle name="Normal 2 3 36 2 2" xfId="30627" xr:uid="{00000000-0005-0000-0000-000070770000}"/>
    <cellStyle name="Normal 2 3 36 3" xfId="30628" xr:uid="{00000000-0005-0000-0000-000071770000}"/>
    <cellStyle name="Normal 2 3 37" xfId="30629" xr:uid="{00000000-0005-0000-0000-000072770000}"/>
    <cellStyle name="Normal 2 3 37 2" xfId="30630" xr:uid="{00000000-0005-0000-0000-000073770000}"/>
    <cellStyle name="Normal 2 3 37 2 2" xfId="30631" xr:uid="{00000000-0005-0000-0000-000074770000}"/>
    <cellStyle name="Normal 2 3 37 3" xfId="30632" xr:uid="{00000000-0005-0000-0000-000075770000}"/>
    <cellStyle name="Normal 2 3 38" xfId="30633" xr:uid="{00000000-0005-0000-0000-000076770000}"/>
    <cellStyle name="Normal 2 3 38 2" xfId="30634" xr:uid="{00000000-0005-0000-0000-000077770000}"/>
    <cellStyle name="Normal 2 3 38 2 2" xfId="30635" xr:uid="{00000000-0005-0000-0000-000078770000}"/>
    <cellStyle name="Normal 2 3 38 3" xfId="30636" xr:uid="{00000000-0005-0000-0000-000079770000}"/>
    <cellStyle name="Normal 2 3 39" xfId="30637" xr:uid="{00000000-0005-0000-0000-00007A770000}"/>
    <cellStyle name="Normal 2 3 39 2" xfId="30638" xr:uid="{00000000-0005-0000-0000-00007B770000}"/>
    <cellStyle name="Normal 2 3 39 2 2" xfId="30639" xr:uid="{00000000-0005-0000-0000-00007C770000}"/>
    <cellStyle name="Normal 2 3 39 3" xfId="30640" xr:uid="{00000000-0005-0000-0000-00007D770000}"/>
    <cellStyle name="Normal 2 3 4" xfId="30641" xr:uid="{00000000-0005-0000-0000-00007E770000}"/>
    <cellStyle name="Normal 2 3 4 2" xfId="30642" xr:uid="{00000000-0005-0000-0000-00007F770000}"/>
    <cellStyle name="Normal 2 3 4 2 2" xfId="30643" xr:uid="{00000000-0005-0000-0000-000080770000}"/>
    <cellStyle name="Normal 2 3 4 2 2 2" xfId="30644" xr:uid="{00000000-0005-0000-0000-000081770000}"/>
    <cellStyle name="Normal 2 3 4 2 3" xfId="30645" xr:uid="{00000000-0005-0000-0000-000082770000}"/>
    <cellStyle name="Normal 2 3 40" xfId="30646" xr:uid="{00000000-0005-0000-0000-000083770000}"/>
    <cellStyle name="Normal 2 3 40 2" xfId="30647" xr:uid="{00000000-0005-0000-0000-000084770000}"/>
    <cellStyle name="Normal 2 3 40 2 2" xfId="30648" xr:uid="{00000000-0005-0000-0000-000085770000}"/>
    <cellStyle name="Normal 2 3 40 3" xfId="30649" xr:uid="{00000000-0005-0000-0000-000086770000}"/>
    <cellStyle name="Normal 2 3 41" xfId="30650" xr:uid="{00000000-0005-0000-0000-000087770000}"/>
    <cellStyle name="Normal 2 3 41 2" xfId="30651" xr:uid="{00000000-0005-0000-0000-000088770000}"/>
    <cellStyle name="Normal 2 3 41 2 2" xfId="30652" xr:uid="{00000000-0005-0000-0000-000089770000}"/>
    <cellStyle name="Normal 2 3 41 3" xfId="30653" xr:uid="{00000000-0005-0000-0000-00008A770000}"/>
    <cellStyle name="Normal 2 3 42" xfId="30654" xr:uid="{00000000-0005-0000-0000-00008B770000}"/>
    <cellStyle name="Normal 2 3 42 2" xfId="30655" xr:uid="{00000000-0005-0000-0000-00008C770000}"/>
    <cellStyle name="Normal 2 3 42 2 2" xfId="30656" xr:uid="{00000000-0005-0000-0000-00008D770000}"/>
    <cellStyle name="Normal 2 3 42 3" xfId="30657" xr:uid="{00000000-0005-0000-0000-00008E770000}"/>
    <cellStyle name="Normal 2 3 43" xfId="30658" xr:uid="{00000000-0005-0000-0000-00008F770000}"/>
    <cellStyle name="Normal 2 3 43 2" xfId="30659" xr:uid="{00000000-0005-0000-0000-000090770000}"/>
    <cellStyle name="Normal 2 3 43 2 2" xfId="30660" xr:uid="{00000000-0005-0000-0000-000091770000}"/>
    <cellStyle name="Normal 2 3 43 3" xfId="30661" xr:uid="{00000000-0005-0000-0000-000092770000}"/>
    <cellStyle name="Normal 2 3 44" xfId="30662" xr:uid="{00000000-0005-0000-0000-000093770000}"/>
    <cellStyle name="Normal 2 3 44 2" xfId="30663" xr:uid="{00000000-0005-0000-0000-000094770000}"/>
    <cellStyle name="Normal 2 3 44 2 2" xfId="30664" xr:uid="{00000000-0005-0000-0000-000095770000}"/>
    <cellStyle name="Normal 2 3 44 3" xfId="30665" xr:uid="{00000000-0005-0000-0000-000096770000}"/>
    <cellStyle name="Normal 2 3 45" xfId="30666" xr:uid="{00000000-0005-0000-0000-000097770000}"/>
    <cellStyle name="Normal 2 3 45 2" xfId="30667" xr:uid="{00000000-0005-0000-0000-000098770000}"/>
    <cellStyle name="Normal 2 3 45 2 2" xfId="30668" xr:uid="{00000000-0005-0000-0000-000099770000}"/>
    <cellStyle name="Normal 2 3 45 3" xfId="30669" xr:uid="{00000000-0005-0000-0000-00009A770000}"/>
    <cellStyle name="Normal 2 3 46" xfId="30670" xr:uid="{00000000-0005-0000-0000-00009B770000}"/>
    <cellStyle name="Normal 2 3 46 2" xfId="30671" xr:uid="{00000000-0005-0000-0000-00009C770000}"/>
    <cellStyle name="Normal 2 3 46 2 2" xfId="30672" xr:uid="{00000000-0005-0000-0000-00009D770000}"/>
    <cellStyle name="Normal 2 3 46 3" xfId="30673" xr:uid="{00000000-0005-0000-0000-00009E770000}"/>
    <cellStyle name="Normal 2 3 47" xfId="30674" xr:uid="{00000000-0005-0000-0000-00009F770000}"/>
    <cellStyle name="Normal 2 3 47 2" xfId="30675" xr:uid="{00000000-0005-0000-0000-0000A0770000}"/>
    <cellStyle name="Normal 2 3 47 2 2" xfId="30676" xr:uid="{00000000-0005-0000-0000-0000A1770000}"/>
    <cellStyle name="Normal 2 3 47 3" xfId="30677" xr:uid="{00000000-0005-0000-0000-0000A2770000}"/>
    <cellStyle name="Normal 2 3 48" xfId="30678" xr:uid="{00000000-0005-0000-0000-0000A3770000}"/>
    <cellStyle name="Normal 2 3 48 2" xfId="30679" xr:uid="{00000000-0005-0000-0000-0000A4770000}"/>
    <cellStyle name="Normal 2 3 48 2 2" xfId="30680" xr:uid="{00000000-0005-0000-0000-0000A5770000}"/>
    <cellStyle name="Normal 2 3 48 3" xfId="30681" xr:uid="{00000000-0005-0000-0000-0000A6770000}"/>
    <cellStyle name="Normal 2 3 49" xfId="30682" xr:uid="{00000000-0005-0000-0000-0000A7770000}"/>
    <cellStyle name="Normal 2 3 49 2" xfId="30683" xr:uid="{00000000-0005-0000-0000-0000A8770000}"/>
    <cellStyle name="Normal 2 3 49 2 2" xfId="30684" xr:uid="{00000000-0005-0000-0000-0000A9770000}"/>
    <cellStyle name="Normal 2 3 49 3" xfId="30685" xr:uid="{00000000-0005-0000-0000-0000AA770000}"/>
    <cellStyle name="Normal 2 3 5" xfId="30686" xr:uid="{00000000-0005-0000-0000-0000AB770000}"/>
    <cellStyle name="Normal 2 3 5 2" xfId="30687" xr:uid="{00000000-0005-0000-0000-0000AC770000}"/>
    <cellStyle name="Normal 2 3 5 2 2" xfId="30688" xr:uid="{00000000-0005-0000-0000-0000AD770000}"/>
    <cellStyle name="Normal 2 3 5 2 2 2" xfId="30689" xr:uid="{00000000-0005-0000-0000-0000AE770000}"/>
    <cellStyle name="Normal 2 3 5 2 3" xfId="30690" xr:uid="{00000000-0005-0000-0000-0000AF770000}"/>
    <cellStyle name="Normal 2 3 50" xfId="30691" xr:uid="{00000000-0005-0000-0000-0000B0770000}"/>
    <cellStyle name="Normal 2 3 50 2" xfId="30692" xr:uid="{00000000-0005-0000-0000-0000B1770000}"/>
    <cellStyle name="Normal 2 3 50 2 2" xfId="30693" xr:uid="{00000000-0005-0000-0000-0000B2770000}"/>
    <cellStyle name="Normal 2 3 50 3" xfId="30694" xr:uid="{00000000-0005-0000-0000-0000B3770000}"/>
    <cellStyle name="Normal 2 3 51" xfId="30695" xr:uid="{00000000-0005-0000-0000-0000B4770000}"/>
    <cellStyle name="Normal 2 3 51 2" xfId="30696" xr:uid="{00000000-0005-0000-0000-0000B5770000}"/>
    <cellStyle name="Normal 2 3 51 2 2" xfId="30697" xr:uid="{00000000-0005-0000-0000-0000B6770000}"/>
    <cellStyle name="Normal 2 3 51 3" xfId="30698" xr:uid="{00000000-0005-0000-0000-0000B7770000}"/>
    <cellStyle name="Normal 2 3 52" xfId="30699" xr:uid="{00000000-0005-0000-0000-0000B8770000}"/>
    <cellStyle name="Normal 2 3 52 2" xfId="30700" xr:uid="{00000000-0005-0000-0000-0000B9770000}"/>
    <cellStyle name="Normal 2 3 52 2 2" xfId="30701" xr:uid="{00000000-0005-0000-0000-0000BA770000}"/>
    <cellStyle name="Normal 2 3 52 3" xfId="30702" xr:uid="{00000000-0005-0000-0000-0000BB770000}"/>
    <cellStyle name="Normal 2 3 53" xfId="30703" xr:uid="{00000000-0005-0000-0000-0000BC770000}"/>
    <cellStyle name="Normal 2 3 53 2" xfId="30704" xr:uid="{00000000-0005-0000-0000-0000BD770000}"/>
    <cellStyle name="Normal 2 3 53 2 2" xfId="30705" xr:uid="{00000000-0005-0000-0000-0000BE770000}"/>
    <cellStyle name="Normal 2 3 53 3" xfId="30706" xr:uid="{00000000-0005-0000-0000-0000BF770000}"/>
    <cellStyle name="Normal 2 3 54" xfId="30707" xr:uid="{00000000-0005-0000-0000-0000C0770000}"/>
    <cellStyle name="Normal 2 3 54 2" xfId="30708" xr:uid="{00000000-0005-0000-0000-0000C1770000}"/>
    <cellStyle name="Normal 2 3 54 2 2" xfId="30709" xr:uid="{00000000-0005-0000-0000-0000C2770000}"/>
    <cellStyle name="Normal 2 3 54 3" xfId="30710" xr:uid="{00000000-0005-0000-0000-0000C3770000}"/>
    <cellStyle name="Normal 2 3 55" xfId="30711" xr:uid="{00000000-0005-0000-0000-0000C4770000}"/>
    <cellStyle name="Normal 2 3 55 2" xfId="30712" xr:uid="{00000000-0005-0000-0000-0000C5770000}"/>
    <cellStyle name="Normal 2 3 55 2 2" xfId="30713" xr:uid="{00000000-0005-0000-0000-0000C6770000}"/>
    <cellStyle name="Normal 2 3 55 3" xfId="30714" xr:uid="{00000000-0005-0000-0000-0000C7770000}"/>
    <cellStyle name="Normal 2 3 56" xfId="30715" xr:uid="{00000000-0005-0000-0000-0000C8770000}"/>
    <cellStyle name="Normal 2 3 56 2" xfId="30716" xr:uid="{00000000-0005-0000-0000-0000C9770000}"/>
    <cellStyle name="Normal 2 3 56 2 2" xfId="30717" xr:uid="{00000000-0005-0000-0000-0000CA770000}"/>
    <cellStyle name="Normal 2 3 56 3" xfId="30718" xr:uid="{00000000-0005-0000-0000-0000CB770000}"/>
    <cellStyle name="Normal 2 3 57" xfId="30719" xr:uid="{00000000-0005-0000-0000-0000CC770000}"/>
    <cellStyle name="Normal 2 3 57 2" xfId="30720" xr:uid="{00000000-0005-0000-0000-0000CD770000}"/>
    <cellStyle name="Normal 2 3 57 2 2" xfId="30721" xr:uid="{00000000-0005-0000-0000-0000CE770000}"/>
    <cellStyle name="Normal 2 3 57 3" xfId="30722" xr:uid="{00000000-0005-0000-0000-0000CF770000}"/>
    <cellStyle name="Normal 2 3 58" xfId="30723" xr:uid="{00000000-0005-0000-0000-0000D0770000}"/>
    <cellStyle name="Normal 2 3 58 2" xfId="30724" xr:uid="{00000000-0005-0000-0000-0000D1770000}"/>
    <cellStyle name="Normal 2 3 58 2 2" xfId="30725" xr:uid="{00000000-0005-0000-0000-0000D2770000}"/>
    <cellStyle name="Normal 2 3 58 3" xfId="30726" xr:uid="{00000000-0005-0000-0000-0000D3770000}"/>
    <cellStyle name="Normal 2 3 59" xfId="30727" xr:uid="{00000000-0005-0000-0000-0000D4770000}"/>
    <cellStyle name="Normal 2 3 59 2" xfId="30728" xr:uid="{00000000-0005-0000-0000-0000D5770000}"/>
    <cellStyle name="Normal 2 3 59 2 2" xfId="30729" xr:uid="{00000000-0005-0000-0000-0000D6770000}"/>
    <cellStyle name="Normal 2 3 59 3" xfId="30730" xr:uid="{00000000-0005-0000-0000-0000D7770000}"/>
    <cellStyle name="Normal 2 3 6" xfId="30731" xr:uid="{00000000-0005-0000-0000-0000D8770000}"/>
    <cellStyle name="Normal 2 3 6 2" xfId="30732" xr:uid="{00000000-0005-0000-0000-0000D9770000}"/>
    <cellStyle name="Normal 2 3 6 2 2" xfId="30733" xr:uid="{00000000-0005-0000-0000-0000DA770000}"/>
    <cellStyle name="Normal 2 3 6 2 2 2" xfId="30734" xr:uid="{00000000-0005-0000-0000-0000DB770000}"/>
    <cellStyle name="Normal 2 3 6 2 2 2 2" xfId="30735" xr:uid="{00000000-0005-0000-0000-0000DC770000}"/>
    <cellStyle name="Normal 2 3 6 2 2 2 2 2" xfId="30736" xr:uid="{00000000-0005-0000-0000-0000DD770000}"/>
    <cellStyle name="Normal 2 3 6 2 2 2 3" xfId="30737" xr:uid="{00000000-0005-0000-0000-0000DE770000}"/>
    <cellStyle name="Normal 2 3 6 2 2 3" xfId="30738" xr:uid="{00000000-0005-0000-0000-0000DF770000}"/>
    <cellStyle name="Normal 2 3 6 2 2 3 2" xfId="30739" xr:uid="{00000000-0005-0000-0000-0000E0770000}"/>
    <cellStyle name="Normal 2 3 6 2 2 3 2 2" xfId="30740" xr:uid="{00000000-0005-0000-0000-0000E1770000}"/>
    <cellStyle name="Normal 2 3 6 2 2 3 3" xfId="30741" xr:uid="{00000000-0005-0000-0000-0000E2770000}"/>
    <cellStyle name="Normal 2 3 6 2 2 4" xfId="30742" xr:uid="{00000000-0005-0000-0000-0000E3770000}"/>
    <cellStyle name="Normal 2 3 6 2 2 4 2" xfId="30743" xr:uid="{00000000-0005-0000-0000-0000E4770000}"/>
    <cellStyle name="Normal 2 3 6 2 2 5" xfId="30744" xr:uid="{00000000-0005-0000-0000-0000E5770000}"/>
    <cellStyle name="Normal 2 3 6 2 3" xfId="30745" xr:uid="{00000000-0005-0000-0000-0000E6770000}"/>
    <cellStyle name="Normal 2 3 6 2 3 2" xfId="30746" xr:uid="{00000000-0005-0000-0000-0000E7770000}"/>
    <cellStyle name="Normal 2 3 6 2 3 2 2" xfId="30747" xr:uid="{00000000-0005-0000-0000-0000E8770000}"/>
    <cellStyle name="Normal 2 3 6 2 3 3" xfId="30748" xr:uid="{00000000-0005-0000-0000-0000E9770000}"/>
    <cellStyle name="Normal 2 3 6 2 4" xfId="30749" xr:uid="{00000000-0005-0000-0000-0000EA770000}"/>
    <cellStyle name="Normal 2 3 6 2 4 2" xfId="30750" xr:uid="{00000000-0005-0000-0000-0000EB770000}"/>
    <cellStyle name="Normal 2 3 6 2 4 2 2" xfId="30751" xr:uid="{00000000-0005-0000-0000-0000EC770000}"/>
    <cellStyle name="Normal 2 3 6 2 4 3" xfId="30752" xr:uid="{00000000-0005-0000-0000-0000ED770000}"/>
    <cellStyle name="Normal 2 3 6 2 5" xfId="30753" xr:uid="{00000000-0005-0000-0000-0000EE770000}"/>
    <cellStyle name="Normal 2 3 6 2 5 2" xfId="30754" xr:uid="{00000000-0005-0000-0000-0000EF770000}"/>
    <cellStyle name="Normal 2 3 6 2 6" xfId="30755" xr:uid="{00000000-0005-0000-0000-0000F0770000}"/>
    <cellStyle name="Normal 2 3 6 3" xfId="30756" xr:uid="{00000000-0005-0000-0000-0000F1770000}"/>
    <cellStyle name="Normal 2 3 6 3 2" xfId="30757" xr:uid="{00000000-0005-0000-0000-0000F2770000}"/>
    <cellStyle name="Normal 2 3 6 3 2 2" xfId="30758" xr:uid="{00000000-0005-0000-0000-0000F3770000}"/>
    <cellStyle name="Normal 2 3 6 3 2 2 2" xfId="30759" xr:uid="{00000000-0005-0000-0000-0000F4770000}"/>
    <cellStyle name="Normal 2 3 6 3 2 3" xfId="30760" xr:uid="{00000000-0005-0000-0000-0000F5770000}"/>
    <cellStyle name="Normal 2 3 6 3 3" xfId="30761" xr:uid="{00000000-0005-0000-0000-0000F6770000}"/>
    <cellStyle name="Normal 2 3 6 3 3 2" xfId="30762" xr:uid="{00000000-0005-0000-0000-0000F7770000}"/>
    <cellStyle name="Normal 2 3 6 3 3 2 2" xfId="30763" xr:uid="{00000000-0005-0000-0000-0000F8770000}"/>
    <cellStyle name="Normal 2 3 6 3 3 3" xfId="30764" xr:uid="{00000000-0005-0000-0000-0000F9770000}"/>
    <cellStyle name="Normal 2 3 6 3 4" xfId="30765" xr:uid="{00000000-0005-0000-0000-0000FA770000}"/>
    <cellStyle name="Normal 2 3 6 3 4 2" xfId="30766" xr:uid="{00000000-0005-0000-0000-0000FB770000}"/>
    <cellStyle name="Normal 2 3 6 3 5" xfId="30767" xr:uid="{00000000-0005-0000-0000-0000FC770000}"/>
    <cellStyle name="Normal 2 3 6 4" xfId="30768" xr:uid="{00000000-0005-0000-0000-0000FD770000}"/>
    <cellStyle name="Normal 2 3 6 4 2" xfId="30769" xr:uid="{00000000-0005-0000-0000-0000FE770000}"/>
    <cellStyle name="Normal 2 3 6 4 2 2" xfId="30770" xr:uid="{00000000-0005-0000-0000-0000FF770000}"/>
    <cellStyle name="Normal 2 3 6 4 3" xfId="30771" xr:uid="{00000000-0005-0000-0000-000000780000}"/>
    <cellStyle name="Normal 2 3 6 5" xfId="30772" xr:uid="{00000000-0005-0000-0000-000001780000}"/>
    <cellStyle name="Normal 2 3 6 5 2" xfId="30773" xr:uid="{00000000-0005-0000-0000-000002780000}"/>
    <cellStyle name="Normal 2 3 6 5 2 2" xfId="30774" xr:uid="{00000000-0005-0000-0000-000003780000}"/>
    <cellStyle name="Normal 2 3 6 5 3" xfId="30775" xr:uid="{00000000-0005-0000-0000-000004780000}"/>
    <cellStyle name="Normal 2 3 6 6" xfId="30776" xr:uid="{00000000-0005-0000-0000-000005780000}"/>
    <cellStyle name="Normal 2 3 6 6 2" xfId="30777" xr:uid="{00000000-0005-0000-0000-000006780000}"/>
    <cellStyle name="Normal 2 3 6 7" xfId="30778" xr:uid="{00000000-0005-0000-0000-000007780000}"/>
    <cellStyle name="Normal 2 3 60" xfId="30779" xr:uid="{00000000-0005-0000-0000-000008780000}"/>
    <cellStyle name="Normal 2 3 60 2" xfId="30780" xr:uid="{00000000-0005-0000-0000-000009780000}"/>
    <cellStyle name="Normal 2 3 60 2 2" xfId="30781" xr:uid="{00000000-0005-0000-0000-00000A780000}"/>
    <cellStyle name="Normal 2 3 60 3" xfId="30782" xr:uid="{00000000-0005-0000-0000-00000B780000}"/>
    <cellStyle name="Normal 2 3 61" xfId="30783" xr:uid="{00000000-0005-0000-0000-00000C780000}"/>
    <cellStyle name="Normal 2 3 61 2" xfId="30784" xr:uid="{00000000-0005-0000-0000-00000D780000}"/>
    <cellStyle name="Normal 2 3 61 2 2" xfId="30785" xr:uid="{00000000-0005-0000-0000-00000E780000}"/>
    <cellStyle name="Normal 2 3 61 3" xfId="30786" xr:uid="{00000000-0005-0000-0000-00000F780000}"/>
    <cellStyle name="Normal 2 3 62" xfId="30787" xr:uid="{00000000-0005-0000-0000-000010780000}"/>
    <cellStyle name="Normal 2 3 62 2" xfId="30788" xr:uid="{00000000-0005-0000-0000-000011780000}"/>
    <cellStyle name="Normal 2 3 62 2 2" xfId="30789" xr:uid="{00000000-0005-0000-0000-000012780000}"/>
    <cellStyle name="Normal 2 3 62 3" xfId="30790" xr:uid="{00000000-0005-0000-0000-000013780000}"/>
    <cellStyle name="Normal 2 3 63" xfId="30791" xr:uid="{00000000-0005-0000-0000-000014780000}"/>
    <cellStyle name="Normal 2 3 63 2" xfId="30792" xr:uid="{00000000-0005-0000-0000-000015780000}"/>
    <cellStyle name="Normal 2 3 63 2 2" xfId="30793" xr:uid="{00000000-0005-0000-0000-000016780000}"/>
    <cellStyle name="Normal 2 3 63 3" xfId="30794" xr:uid="{00000000-0005-0000-0000-000017780000}"/>
    <cellStyle name="Normal 2 3 64" xfId="30795" xr:uid="{00000000-0005-0000-0000-000018780000}"/>
    <cellStyle name="Normal 2 3 64 2" xfId="30796" xr:uid="{00000000-0005-0000-0000-000019780000}"/>
    <cellStyle name="Normal 2 3 64 2 2" xfId="30797" xr:uid="{00000000-0005-0000-0000-00001A780000}"/>
    <cellStyle name="Normal 2 3 64 3" xfId="30798" xr:uid="{00000000-0005-0000-0000-00001B780000}"/>
    <cellStyle name="Normal 2 3 65" xfId="30799" xr:uid="{00000000-0005-0000-0000-00001C780000}"/>
    <cellStyle name="Normal 2 3 65 2" xfId="30800" xr:uid="{00000000-0005-0000-0000-00001D780000}"/>
    <cellStyle name="Normal 2 3 65 2 2" xfId="30801" xr:uid="{00000000-0005-0000-0000-00001E780000}"/>
    <cellStyle name="Normal 2 3 65 3" xfId="30802" xr:uid="{00000000-0005-0000-0000-00001F780000}"/>
    <cellStyle name="Normal 2 3 66" xfId="30803" xr:uid="{00000000-0005-0000-0000-000020780000}"/>
    <cellStyle name="Normal 2 3 66 2" xfId="30804" xr:uid="{00000000-0005-0000-0000-000021780000}"/>
    <cellStyle name="Normal 2 3 66 2 2" xfId="30805" xr:uid="{00000000-0005-0000-0000-000022780000}"/>
    <cellStyle name="Normal 2 3 66 3" xfId="30806" xr:uid="{00000000-0005-0000-0000-000023780000}"/>
    <cellStyle name="Normal 2 3 67" xfId="30807" xr:uid="{00000000-0005-0000-0000-000024780000}"/>
    <cellStyle name="Normal 2 3 67 2" xfId="30808" xr:uid="{00000000-0005-0000-0000-000025780000}"/>
    <cellStyle name="Normal 2 3 67 2 2" xfId="30809" xr:uid="{00000000-0005-0000-0000-000026780000}"/>
    <cellStyle name="Normal 2 3 67 3" xfId="30810" xr:uid="{00000000-0005-0000-0000-000027780000}"/>
    <cellStyle name="Normal 2 3 68" xfId="30811" xr:uid="{00000000-0005-0000-0000-000028780000}"/>
    <cellStyle name="Normal 2 3 68 2" xfId="30812" xr:uid="{00000000-0005-0000-0000-000029780000}"/>
    <cellStyle name="Normal 2 3 68 2 2" xfId="30813" xr:uid="{00000000-0005-0000-0000-00002A780000}"/>
    <cellStyle name="Normal 2 3 68 3" xfId="30814" xr:uid="{00000000-0005-0000-0000-00002B780000}"/>
    <cellStyle name="Normal 2 3 69" xfId="30815" xr:uid="{00000000-0005-0000-0000-00002C780000}"/>
    <cellStyle name="Normal 2 3 69 2" xfId="30816" xr:uid="{00000000-0005-0000-0000-00002D780000}"/>
    <cellStyle name="Normal 2 3 69 2 2" xfId="30817" xr:uid="{00000000-0005-0000-0000-00002E780000}"/>
    <cellStyle name="Normal 2 3 69 3" xfId="30818" xr:uid="{00000000-0005-0000-0000-00002F780000}"/>
    <cellStyle name="Normal 2 3 7" xfId="30819" xr:uid="{00000000-0005-0000-0000-000030780000}"/>
    <cellStyle name="Normal 2 3 7 2" xfId="30820" xr:uid="{00000000-0005-0000-0000-000031780000}"/>
    <cellStyle name="Normal 2 3 7 2 2" xfId="30821" xr:uid="{00000000-0005-0000-0000-000032780000}"/>
    <cellStyle name="Normal 2 3 7 3" xfId="30822" xr:uid="{00000000-0005-0000-0000-000033780000}"/>
    <cellStyle name="Normal 2 3 70" xfId="30823" xr:uid="{00000000-0005-0000-0000-000034780000}"/>
    <cellStyle name="Normal 2 3 70 2" xfId="30824" xr:uid="{00000000-0005-0000-0000-000035780000}"/>
    <cellStyle name="Normal 2 3 70 2 2" xfId="30825" xr:uid="{00000000-0005-0000-0000-000036780000}"/>
    <cellStyle name="Normal 2 3 70 3" xfId="30826" xr:uid="{00000000-0005-0000-0000-000037780000}"/>
    <cellStyle name="Normal 2 3 71" xfId="30827" xr:uid="{00000000-0005-0000-0000-000038780000}"/>
    <cellStyle name="Normal 2 3 71 2" xfId="30828" xr:uid="{00000000-0005-0000-0000-000039780000}"/>
    <cellStyle name="Normal 2 3 71 2 2" xfId="30829" xr:uid="{00000000-0005-0000-0000-00003A780000}"/>
    <cellStyle name="Normal 2 3 71 3" xfId="30830" xr:uid="{00000000-0005-0000-0000-00003B780000}"/>
    <cellStyle name="Normal 2 3 72" xfId="30831" xr:uid="{00000000-0005-0000-0000-00003C780000}"/>
    <cellStyle name="Normal 2 3 72 2" xfId="30832" xr:uid="{00000000-0005-0000-0000-00003D780000}"/>
    <cellStyle name="Normal 2 3 72 2 2" xfId="30833" xr:uid="{00000000-0005-0000-0000-00003E780000}"/>
    <cellStyle name="Normal 2 3 72 3" xfId="30834" xr:uid="{00000000-0005-0000-0000-00003F780000}"/>
    <cellStyle name="Normal 2 3 73" xfId="30835" xr:uid="{00000000-0005-0000-0000-000040780000}"/>
    <cellStyle name="Normal 2 3 73 2" xfId="30836" xr:uid="{00000000-0005-0000-0000-000041780000}"/>
    <cellStyle name="Normal 2 3 73 2 2" xfId="30837" xr:uid="{00000000-0005-0000-0000-000042780000}"/>
    <cellStyle name="Normal 2 3 73 3" xfId="30838" xr:uid="{00000000-0005-0000-0000-000043780000}"/>
    <cellStyle name="Normal 2 3 74" xfId="30839" xr:uid="{00000000-0005-0000-0000-000044780000}"/>
    <cellStyle name="Normal 2 3 74 2" xfId="30840" xr:uid="{00000000-0005-0000-0000-000045780000}"/>
    <cellStyle name="Normal 2 3 74 2 2" xfId="30841" xr:uid="{00000000-0005-0000-0000-000046780000}"/>
    <cellStyle name="Normal 2 3 74 3" xfId="30842" xr:uid="{00000000-0005-0000-0000-000047780000}"/>
    <cellStyle name="Normal 2 3 75" xfId="30843" xr:uid="{00000000-0005-0000-0000-000048780000}"/>
    <cellStyle name="Normal 2 3 75 2" xfId="30844" xr:uid="{00000000-0005-0000-0000-000049780000}"/>
    <cellStyle name="Normal 2 3 75 2 2" xfId="30845" xr:uid="{00000000-0005-0000-0000-00004A780000}"/>
    <cellStyle name="Normal 2 3 75 3" xfId="30846" xr:uid="{00000000-0005-0000-0000-00004B780000}"/>
    <cellStyle name="Normal 2 3 76" xfId="30847" xr:uid="{00000000-0005-0000-0000-00004C780000}"/>
    <cellStyle name="Normal 2 3 76 2" xfId="30848" xr:uid="{00000000-0005-0000-0000-00004D780000}"/>
    <cellStyle name="Normal 2 3 76 2 2" xfId="30849" xr:uid="{00000000-0005-0000-0000-00004E780000}"/>
    <cellStyle name="Normal 2 3 76 3" xfId="30850" xr:uid="{00000000-0005-0000-0000-00004F780000}"/>
    <cellStyle name="Normal 2 3 77" xfId="30851" xr:uid="{00000000-0005-0000-0000-000050780000}"/>
    <cellStyle name="Normal 2 3 77 2" xfId="30852" xr:uid="{00000000-0005-0000-0000-000051780000}"/>
    <cellStyle name="Normal 2 3 77 2 2" xfId="30853" xr:uid="{00000000-0005-0000-0000-000052780000}"/>
    <cellStyle name="Normal 2 3 77 3" xfId="30854" xr:uid="{00000000-0005-0000-0000-000053780000}"/>
    <cellStyle name="Normal 2 3 78" xfId="30855" xr:uid="{00000000-0005-0000-0000-000054780000}"/>
    <cellStyle name="Normal 2 3 78 2" xfId="30856" xr:uid="{00000000-0005-0000-0000-000055780000}"/>
    <cellStyle name="Normal 2 3 78 2 2" xfId="30857" xr:uid="{00000000-0005-0000-0000-000056780000}"/>
    <cellStyle name="Normal 2 3 78 3" xfId="30858" xr:uid="{00000000-0005-0000-0000-000057780000}"/>
    <cellStyle name="Normal 2 3 79" xfId="30859" xr:uid="{00000000-0005-0000-0000-000058780000}"/>
    <cellStyle name="Normal 2 3 79 2" xfId="30860" xr:uid="{00000000-0005-0000-0000-000059780000}"/>
    <cellStyle name="Normal 2 3 79 2 2" xfId="30861" xr:uid="{00000000-0005-0000-0000-00005A780000}"/>
    <cellStyle name="Normal 2 3 79 3" xfId="30862" xr:uid="{00000000-0005-0000-0000-00005B780000}"/>
    <cellStyle name="Normal 2 3 8" xfId="30863" xr:uid="{00000000-0005-0000-0000-00005C780000}"/>
    <cellStyle name="Normal 2 3 8 2" xfId="30864" xr:uid="{00000000-0005-0000-0000-00005D780000}"/>
    <cellStyle name="Normal 2 3 8 2 2" xfId="30865" xr:uid="{00000000-0005-0000-0000-00005E780000}"/>
    <cellStyle name="Normal 2 3 8 3" xfId="30866" xr:uid="{00000000-0005-0000-0000-00005F780000}"/>
    <cellStyle name="Normal 2 3 80" xfId="30867" xr:uid="{00000000-0005-0000-0000-000060780000}"/>
    <cellStyle name="Normal 2 3 80 2" xfId="30868" xr:uid="{00000000-0005-0000-0000-000061780000}"/>
    <cellStyle name="Normal 2 3 80 2 2" xfId="30869" xr:uid="{00000000-0005-0000-0000-000062780000}"/>
    <cellStyle name="Normal 2 3 80 3" xfId="30870" xr:uid="{00000000-0005-0000-0000-000063780000}"/>
    <cellStyle name="Normal 2 3 81" xfId="30871" xr:uid="{00000000-0005-0000-0000-000064780000}"/>
    <cellStyle name="Normal 2 3 81 2" xfId="30872" xr:uid="{00000000-0005-0000-0000-000065780000}"/>
    <cellStyle name="Normal 2 3 81 2 2" xfId="30873" xr:uid="{00000000-0005-0000-0000-000066780000}"/>
    <cellStyle name="Normal 2 3 81 3" xfId="30874" xr:uid="{00000000-0005-0000-0000-000067780000}"/>
    <cellStyle name="Normal 2 3 82" xfId="30875" xr:uid="{00000000-0005-0000-0000-000068780000}"/>
    <cellStyle name="Normal 2 3 83" xfId="30876" xr:uid="{00000000-0005-0000-0000-000069780000}"/>
    <cellStyle name="Normal 2 3 84" xfId="30877" xr:uid="{00000000-0005-0000-0000-00006A780000}"/>
    <cellStyle name="Normal 2 3 84 2" xfId="30878" xr:uid="{00000000-0005-0000-0000-00006B780000}"/>
    <cellStyle name="Normal 2 3 85" xfId="30879" xr:uid="{00000000-0005-0000-0000-00006C780000}"/>
    <cellStyle name="Normal 2 3 86" xfId="30504" xr:uid="{00000000-0005-0000-0000-00006D780000}"/>
    <cellStyle name="Normal 2 3 9" xfId="30880" xr:uid="{00000000-0005-0000-0000-00006E780000}"/>
    <cellStyle name="Normal 2 3 9 2" xfId="30881" xr:uid="{00000000-0005-0000-0000-00006F780000}"/>
    <cellStyle name="Normal 2 3 9 2 2" xfId="30882" xr:uid="{00000000-0005-0000-0000-000070780000}"/>
    <cellStyle name="Normal 2 3 9 3" xfId="30883" xr:uid="{00000000-0005-0000-0000-000071780000}"/>
    <cellStyle name="Normal 2 3_RANGKA QSS 2" xfId="30884" xr:uid="{00000000-0005-0000-0000-000072780000}"/>
    <cellStyle name="Normal 2 30" xfId="30885" xr:uid="{00000000-0005-0000-0000-000073780000}"/>
    <cellStyle name="Normal 2 30 2" xfId="30886" xr:uid="{00000000-0005-0000-0000-000074780000}"/>
    <cellStyle name="Normal 2 31" xfId="30887" xr:uid="{00000000-0005-0000-0000-000075780000}"/>
    <cellStyle name="Normal 2 31 2" xfId="30888" xr:uid="{00000000-0005-0000-0000-000076780000}"/>
    <cellStyle name="Normal 2 32" xfId="30889" xr:uid="{00000000-0005-0000-0000-000077780000}"/>
    <cellStyle name="Normal 2 32 2" xfId="30890" xr:uid="{00000000-0005-0000-0000-000078780000}"/>
    <cellStyle name="Normal 2 32 3" xfId="30891" xr:uid="{00000000-0005-0000-0000-000079780000}"/>
    <cellStyle name="Normal 2 33" xfId="30892" xr:uid="{00000000-0005-0000-0000-00007A780000}"/>
    <cellStyle name="Normal 2 33 2" xfId="30893" xr:uid="{00000000-0005-0000-0000-00007B780000}"/>
    <cellStyle name="Normal 2 34" xfId="30894" xr:uid="{00000000-0005-0000-0000-00007C780000}"/>
    <cellStyle name="Normal 2 34 2" xfId="30895" xr:uid="{00000000-0005-0000-0000-00007D780000}"/>
    <cellStyle name="Normal 2 35" xfId="30896" xr:uid="{00000000-0005-0000-0000-00007E780000}"/>
    <cellStyle name="Normal 2 35 2" xfId="30897" xr:uid="{00000000-0005-0000-0000-00007F780000}"/>
    <cellStyle name="Normal 2 36" xfId="30898" xr:uid="{00000000-0005-0000-0000-000080780000}"/>
    <cellStyle name="Normal 2 36 2" xfId="30899" xr:uid="{00000000-0005-0000-0000-000081780000}"/>
    <cellStyle name="Normal 2 37" xfId="30900" xr:uid="{00000000-0005-0000-0000-000082780000}"/>
    <cellStyle name="Normal 2 37 2" xfId="30901" xr:uid="{00000000-0005-0000-0000-000083780000}"/>
    <cellStyle name="Normal 2 38" xfId="30902" xr:uid="{00000000-0005-0000-0000-000084780000}"/>
    <cellStyle name="Normal 2 38 2" xfId="30903" xr:uid="{00000000-0005-0000-0000-000085780000}"/>
    <cellStyle name="Normal 2 39" xfId="30904" xr:uid="{00000000-0005-0000-0000-000086780000}"/>
    <cellStyle name="Normal 2 39 2" xfId="30905" xr:uid="{00000000-0005-0000-0000-000087780000}"/>
    <cellStyle name="Normal 2 4" xfId="30906" xr:uid="{00000000-0005-0000-0000-000088780000}"/>
    <cellStyle name="Normal 2 4 10" xfId="30907" xr:uid="{00000000-0005-0000-0000-000089780000}"/>
    <cellStyle name="Normal 2 4 11" xfId="30908" xr:uid="{00000000-0005-0000-0000-00008A780000}"/>
    <cellStyle name="Normal 2 4 12" xfId="30909" xr:uid="{00000000-0005-0000-0000-00008B780000}"/>
    <cellStyle name="Normal 2 4 13" xfId="30910" xr:uid="{00000000-0005-0000-0000-00008C780000}"/>
    <cellStyle name="Normal 2 4 14" xfId="30911" xr:uid="{00000000-0005-0000-0000-00008D780000}"/>
    <cellStyle name="Normal 2 4 15" xfId="30912" xr:uid="{00000000-0005-0000-0000-00008E780000}"/>
    <cellStyle name="Normal 2 4 16" xfId="30913" xr:uid="{00000000-0005-0000-0000-00008F780000}"/>
    <cellStyle name="Normal 2 4 17" xfId="30914" xr:uid="{00000000-0005-0000-0000-000090780000}"/>
    <cellStyle name="Normal 2 4 18" xfId="30915" xr:uid="{00000000-0005-0000-0000-000091780000}"/>
    <cellStyle name="Normal 2 4 19" xfId="30916" xr:uid="{00000000-0005-0000-0000-000092780000}"/>
    <cellStyle name="Normal 2 4 2" xfId="30917" xr:uid="{00000000-0005-0000-0000-000093780000}"/>
    <cellStyle name="Normal 2 4 2 2" xfId="30918" xr:uid="{00000000-0005-0000-0000-000094780000}"/>
    <cellStyle name="Normal 2 4 2 2 2" xfId="30919" xr:uid="{00000000-0005-0000-0000-000095780000}"/>
    <cellStyle name="Normal 2 4 2 2 2 2" xfId="30920" xr:uid="{00000000-0005-0000-0000-000096780000}"/>
    <cellStyle name="Normal 2 4 2 2 2 2 2" xfId="30921" xr:uid="{00000000-0005-0000-0000-000097780000}"/>
    <cellStyle name="Normal 2 4 2 2 2 2 2 2" xfId="30922" xr:uid="{00000000-0005-0000-0000-000098780000}"/>
    <cellStyle name="Normal 2 4 2 2 2 2 3" xfId="30923" xr:uid="{00000000-0005-0000-0000-000099780000}"/>
    <cellStyle name="Normal 2 4 2 2 2 3" xfId="30924" xr:uid="{00000000-0005-0000-0000-00009A780000}"/>
    <cellStyle name="Normal 2 4 2 2 2 3 2" xfId="30925" xr:uid="{00000000-0005-0000-0000-00009B780000}"/>
    <cellStyle name="Normal 2 4 2 2 2 3 2 2" xfId="30926" xr:uid="{00000000-0005-0000-0000-00009C780000}"/>
    <cellStyle name="Normal 2 4 2 2 2 3 3" xfId="30927" xr:uid="{00000000-0005-0000-0000-00009D780000}"/>
    <cellStyle name="Normal 2 4 2 2 2 4" xfId="30928" xr:uid="{00000000-0005-0000-0000-00009E780000}"/>
    <cellStyle name="Normal 2 4 2 2 2 4 2" xfId="30929" xr:uid="{00000000-0005-0000-0000-00009F780000}"/>
    <cellStyle name="Normal 2 4 2 2 2 5" xfId="30930" xr:uid="{00000000-0005-0000-0000-0000A0780000}"/>
    <cellStyle name="Normal 2 4 2 2 3" xfId="30931" xr:uid="{00000000-0005-0000-0000-0000A1780000}"/>
    <cellStyle name="Normal 2 4 2 2 3 2" xfId="30932" xr:uid="{00000000-0005-0000-0000-0000A2780000}"/>
    <cellStyle name="Normal 2 4 2 2 3 2 2" xfId="30933" xr:uid="{00000000-0005-0000-0000-0000A3780000}"/>
    <cellStyle name="Normal 2 4 2 2 3 3" xfId="30934" xr:uid="{00000000-0005-0000-0000-0000A4780000}"/>
    <cellStyle name="Normal 2 4 2 2 4" xfId="30935" xr:uid="{00000000-0005-0000-0000-0000A5780000}"/>
    <cellStyle name="Normal 2 4 2 2 4 2" xfId="30936" xr:uid="{00000000-0005-0000-0000-0000A6780000}"/>
    <cellStyle name="Normal 2 4 2 2 4 2 2" xfId="30937" xr:uid="{00000000-0005-0000-0000-0000A7780000}"/>
    <cellStyle name="Normal 2 4 2 2 4 3" xfId="30938" xr:uid="{00000000-0005-0000-0000-0000A8780000}"/>
    <cellStyle name="Normal 2 4 2 2 5" xfId="30939" xr:uid="{00000000-0005-0000-0000-0000A9780000}"/>
    <cellStyle name="Normal 2 4 2 2 5 2" xfId="30940" xr:uid="{00000000-0005-0000-0000-0000AA780000}"/>
    <cellStyle name="Normal 2 4 2 2 6" xfId="30941" xr:uid="{00000000-0005-0000-0000-0000AB780000}"/>
    <cellStyle name="Normal 2 4 2 3" xfId="30942" xr:uid="{00000000-0005-0000-0000-0000AC780000}"/>
    <cellStyle name="Normal 2 4 2 3 2" xfId="30943" xr:uid="{00000000-0005-0000-0000-0000AD780000}"/>
    <cellStyle name="Normal 2 4 2 3 2 2" xfId="30944" xr:uid="{00000000-0005-0000-0000-0000AE780000}"/>
    <cellStyle name="Normal 2 4 2 3 2 2 2" xfId="30945" xr:uid="{00000000-0005-0000-0000-0000AF780000}"/>
    <cellStyle name="Normal 2 4 2 3 2 3" xfId="30946" xr:uid="{00000000-0005-0000-0000-0000B0780000}"/>
    <cellStyle name="Normal 2 4 2 3 3" xfId="30947" xr:uid="{00000000-0005-0000-0000-0000B1780000}"/>
    <cellStyle name="Normal 2 4 2 3 3 2" xfId="30948" xr:uid="{00000000-0005-0000-0000-0000B2780000}"/>
    <cellStyle name="Normal 2 4 2 3 3 2 2" xfId="30949" xr:uid="{00000000-0005-0000-0000-0000B3780000}"/>
    <cellStyle name="Normal 2 4 2 3 3 3" xfId="30950" xr:uid="{00000000-0005-0000-0000-0000B4780000}"/>
    <cellStyle name="Normal 2 4 2 3 4" xfId="30951" xr:uid="{00000000-0005-0000-0000-0000B5780000}"/>
    <cellStyle name="Normal 2 4 2 3 4 2" xfId="30952" xr:uid="{00000000-0005-0000-0000-0000B6780000}"/>
    <cellStyle name="Normal 2 4 2 3 5" xfId="30953" xr:uid="{00000000-0005-0000-0000-0000B7780000}"/>
    <cellStyle name="Normal 2 4 2 4" xfId="30954" xr:uid="{00000000-0005-0000-0000-0000B8780000}"/>
    <cellStyle name="Normal 2 4 2 4 2" xfId="30955" xr:uid="{00000000-0005-0000-0000-0000B9780000}"/>
    <cellStyle name="Normal 2 4 2 4 2 2" xfId="30956" xr:uid="{00000000-0005-0000-0000-0000BA780000}"/>
    <cellStyle name="Normal 2 4 2 4 3" xfId="30957" xr:uid="{00000000-0005-0000-0000-0000BB780000}"/>
    <cellStyle name="Normal 2 4 2 5" xfId="30958" xr:uid="{00000000-0005-0000-0000-0000BC780000}"/>
    <cellStyle name="Normal 2 4 2 5 2" xfId="30959" xr:uid="{00000000-0005-0000-0000-0000BD780000}"/>
    <cellStyle name="Normal 2 4 2 5 2 2" xfId="30960" xr:uid="{00000000-0005-0000-0000-0000BE780000}"/>
    <cellStyle name="Normal 2 4 2 5 3" xfId="30961" xr:uid="{00000000-0005-0000-0000-0000BF780000}"/>
    <cellStyle name="Normal 2 4 2 6" xfId="30962" xr:uid="{00000000-0005-0000-0000-0000C0780000}"/>
    <cellStyle name="Normal 2 4 2 6 2" xfId="30963" xr:uid="{00000000-0005-0000-0000-0000C1780000}"/>
    <cellStyle name="Normal 2 4 2 7" xfId="30964" xr:uid="{00000000-0005-0000-0000-0000C2780000}"/>
    <cellStyle name="Normal 2 4 20" xfId="30965" xr:uid="{00000000-0005-0000-0000-0000C3780000}"/>
    <cellStyle name="Normal 2 4 21" xfId="30966" xr:uid="{00000000-0005-0000-0000-0000C4780000}"/>
    <cellStyle name="Normal 2 4 22" xfId="30967" xr:uid="{00000000-0005-0000-0000-0000C5780000}"/>
    <cellStyle name="Normal 2 4 23" xfId="30968" xr:uid="{00000000-0005-0000-0000-0000C6780000}"/>
    <cellStyle name="Normal 2 4 24" xfId="30969" xr:uid="{00000000-0005-0000-0000-0000C7780000}"/>
    <cellStyle name="Normal 2 4 25" xfId="30970" xr:uid="{00000000-0005-0000-0000-0000C8780000}"/>
    <cellStyle name="Normal 2 4 26" xfId="30971" xr:uid="{00000000-0005-0000-0000-0000C9780000}"/>
    <cellStyle name="Normal 2 4 27" xfId="30972" xr:uid="{00000000-0005-0000-0000-0000CA780000}"/>
    <cellStyle name="Normal 2 4 28" xfId="30973" xr:uid="{00000000-0005-0000-0000-0000CB780000}"/>
    <cellStyle name="Normal 2 4 29" xfId="30974" xr:uid="{00000000-0005-0000-0000-0000CC780000}"/>
    <cellStyle name="Normal 2 4 3" xfId="30975" xr:uid="{00000000-0005-0000-0000-0000CD780000}"/>
    <cellStyle name="Normal 2 4 3 2" xfId="30976" xr:uid="{00000000-0005-0000-0000-0000CE780000}"/>
    <cellStyle name="Normal 2 4 3 3" xfId="30977" xr:uid="{00000000-0005-0000-0000-0000CF780000}"/>
    <cellStyle name="Normal 2 4 30" xfId="30978" xr:uid="{00000000-0005-0000-0000-0000D0780000}"/>
    <cellStyle name="Normal 2 4 31" xfId="30979" xr:uid="{00000000-0005-0000-0000-0000D1780000}"/>
    <cellStyle name="Normal 2 4 32" xfId="30980" xr:uid="{00000000-0005-0000-0000-0000D2780000}"/>
    <cellStyle name="Normal 2 4 33" xfId="30981" xr:uid="{00000000-0005-0000-0000-0000D3780000}"/>
    <cellStyle name="Normal 2 4 34" xfId="30982" xr:uid="{00000000-0005-0000-0000-0000D4780000}"/>
    <cellStyle name="Normal 2 4 35" xfId="30983" xr:uid="{00000000-0005-0000-0000-0000D5780000}"/>
    <cellStyle name="Normal 2 4 36" xfId="30984" xr:uid="{00000000-0005-0000-0000-0000D6780000}"/>
    <cellStyle name="Normal 2 4 37" xfId="30985" xr:uid="{00000000-0005-0000-0000-0000D7780000}"/>
    <cellStyle name="Normal 2 4 38" xfId="30986" xr:uid="{00000000-0005-0000-0000-0000D8780000}"/>
    <cellStyle name="Normal 2 4 39" xfId="30987" xr:uid="{00000000-0005-0000-0000-0000D9780000}"/>
    <cellStyle name="Normal 2 4 4" xfId="30988" xr:uid="{00000000-0005-0000-0000-0000DA780000}"/>
    <cellStyle name="Normal 2 4 4 2" xfId="30989" xr:uid="{00000000-0005-0000-0000-0000DB780000}"/>
    <cellStyle name="Normal 2 4 40" xfId="30990" xr:uid="{00000000-0005-0000-0000-0000DC780000}"/>
    <cellStyle name="Normal 2 4 41" xfId="30991" xr:uid="{00000000-0005-0000-0000-0000DD780000}"/>
    <cellStyle name="Normal 2 4 42" xfId="30992" xr:uid="{00000000-0005-0000-0000-0000DE780000}"/>
    <cellStyle name="Normal 2 4 43" xfId="30993" xr:uid="{00000000-0005-0000-0000-0000DF780000}"/>
    <cellStyle name="Normal 2 4 44" xfId="30994" xr:uid="{00000000-0005-0000-0000-0000E0780000}"/>
    <cellStyle name="Normal 2 4 45" xfId="30995" xr:uid="{00000000-0005-0000-0000-0000E1780000}"/>
    <cellStyle name="Normal 2 4 46" xfId="30996" xr:uid="{00000000-0005-0000-0000-0000E2780000}"/>
    <cellStyle name="Normal 2 4 47" xfId="30997" xr:uid="{00000000-0005-0000-0000-0000E3780000}"/>
    <cellStyle name="Normal 2 4 48" xfId="30998" xr:uid="{00000000-0005-0000-0000-0000E4780000}"/>
    <cellStyle name="Normal 2 4 49" xfId="30999" xr:uid="{00000000-0005-0000-0000-0000E5780000}"/>
    <cellStyle name="Normal 2 4 5" xfId="31000" xr:uid="{00000000-0005-0000-0000-0000E6780000}"/>
    <cellStyle name="Normal 2 4 50" xfId="31001" xr:uid="{00000000-0005-0000-0000-0000E7780000}"/>
    <cellStyle name="Normal 2 4 51" xfId="31002" xr:uid="{00000000-0005-0000-0000-0000E8780000}"/>
    <cellStyle name="Normal 2 4 52" xfId="31003" xr:uid="{00000000-0005-0000-0000-0000E9780000}"/>
    <cellStyle name="Normal 2 4 53" xfId="31004" xr:uid="{00000000-0005-0000-0000-0000EA780000}"/>
    <cellStyle name="Normal 2 4 54" xfId="31005" xr:uid="{00000000-0005-0000-0000-0000EB780000}"/>
    <cellStyle name="Normal 2 4 55" xfId="31006" xr:uid="{00000000-0005-0000-0000-0000EC780000}"/>
    <cellStyle name="Normal 2 4 56" xfId="31007" xr:uid="{00000000-0005-0000-0000-0000ED780000}"/>
    <cellStyle name="Normal 2 4 57" xfId="31008" xr:uid="{00000000-0005-0000-0000-0000EE780000}"/>
    <cellStyle name="Normal 2 4 58" xfId="31009" xr:uid="{00000000-0005-0000-0000-0000EF780000}"/>
    <cellStyle name="Normal 2 4 6" xfId="31010" xr:uid="{00000000-0005-0000-0000-0000F0780000}"/>
    <cellStyle name="Normal 2 4 7" xfId="31011" xr:uid="{00000000-0005-0000-0000-0000F1780000}"/>
    <cellStyle name="Normal 2 4 8" xfId="31012" xr:uid="{00000000-0005-0000-0000-0000F2780000}"/>
    <cellStyle name="Normal 2 4 9" xfId="31013" xr:uid="{00000000-0005-0000-0000-0000F3780000}"/>
    <cellStyle name="Normal 2 40" xfId="31014" xr:uid="{00000000-0005-0000-0000-0000F4780000}"/>
    <cellStyle name="Normal 2 40 2" xfId="31015" xr:uid="{00000000-0005-0000-0000-0000F5780000}"/>
    <cellStyle name="Normal 2 41" xfId="31016" xr:uid="{00000000-0005-0000-0000-0000F6780000}"/>
    <cellStyle name="Normal 2 41 2" xfId="31017" xr:uid="{00000000-0005-0000-0000-0000F7780000}"/>
    <cellStyle name="Normal 2 42" xfId="31018" xr:uid="{00000000-0005-0000-0000-0000F8780000}"/>
    <cellStyle name="Normal 2 42 2" xfId="31019" xr:uid="{00000000-0005-0000-0000-0000F9780000}"/>
    <cellStyle name="Normal 2 43" xfId="31020" xr:uid="{00000000-0005-0000-0000-0000FA780000}"/>
    <cellStyle name="Normal 2 43 2" xfId="31021" xr:uid="{00000000-0005-0000-0000-0000FB780000}"/>
    <cellStyle name="Normal 2 44" xfId="31022" xr:uid="{00000000-0005-0000-0000-0000FC780000}"/>
    <cellStyle name="Normal 2 44 2" xfId="31023" xr:uid="{00000000-0005-0000-0000-0000FD780000}"/>
    <cellStyle name="Normal 2 45" xfId="31024" xr:uid="{00000000-0005-0000-0000-0000FE780000}"/>
    <cellStyle name="Normal 2 45 2" xfId="31025" xr:uid="{00000000-0005-0000-0000-0000FF780000}"/>
    <cellStyle name="Normal 2 46" xfId="31026" xr:uid="{00000000-0005-0000-0000-000000790000}"/>
    <cellStyle name="Normal 2 46 2" xfId="31027" xr:uid="{00000000-0005-0000-0000-000001790000}"/>
    <cellStyle name="Normal 2 47" xfId="31028" xr:uid="{00000000-0005-0000-0000-000002790000}"/>
    <cellStyle name="Normal 2 47 2" xfId="31029" xr:uid="{00000000-0005-0000-0000-000003790000}"/>
    <cellStyle name="Normal 2 48" xfId="31030" xr:uid="{00000000-0005-0000-0000-000004790000}"/>
    <cellStyle name="Normal 2 48 2" xfId="31031" xr:uid="{00000000-0005-0000-0000-000005790000}"/>
    <cellStyle name="Normal 2 49" xfId="31032" xr:uid="{00000000-0005-0000-0000-000006790000}"/>
    <cellStyle name="Normal 2 49 2" xfId="31033" xr:uid="{00000000-0005-0000-0000-000007790000}"/>
    <cellStyle name="Normal 2 5" xfId="31034" xr:uid="{00000000-0005-0000-0000-000008790000}"/>
    <cellStyle name="Normal 2 5 10" xfId="31035" xr:uid="{00000000-0005-0000-0000-000009790000}"/>
    <cellStyle name="Normal 2 5 11" xfId="31036" xr:uid="{00000000-0005-0000-0000-00000A790000}"/>
    <cellStyle name="Normal 2 5 12" xfId="31037" xr:uid="{00000000-0005-0000-0000-00000B790000}"/>
    <cellStyle name="Normal 2 5 13" xfId="31038" xr:uid="{00000000-0005-0000-0000-00000C790000}"/>
    <cellStyle name="Normal 2 5 14" xfId="31039" xr:uid="{00000000-0005-0000-0000-00000D790000}"/>
    <cellStyle name="Normal 2 5 15" xfId="31040" xr:uid="{00000000-0005-0000-0000-00000E790000}"/>
    <cellStyle name="Normal 2 5 16" xfId="31041" xr:uid="{00000000-0005-0000-0000-00000F790000}"/>
    <cellStyle name="Normal 2 5 17" xfId="31042" xr:uid="{00000000-0005-0000-0000-000010790000}"/>
    <cellStyle name="Normal 2 5 18" xfId="31043" xr:uid="{00000000-0005-0000-0000-000011790000}"/>
    <cellStyle name="Normal 2 5 19" xfId="31044" xr:uid="{00000000-0005-0000-0000-000012790000}"/>
    <cellStyle name="Normal 2 5 2" xfId="31045" xr:uid="{00000000-0005-0000-0000-000013790000}"/>
    <cellStyle name="Normal 2 5 2 2" xfId="31046" xr:uid="{00000000-0005-0000-0000-000014790000}"/>
    <cellStyle name="Normal 2 5 2 2 2" xfId="31047" xr:uid="{00000000-0005-0000-0000-000015790000}"/>
    <cellStyle name="Normal 2 5 2 2 2 2" xfId="31048" xr:uid="{00000000-0005-0000-0000-000016790000}"/>
    <cellStyle name="Normal 2 5 2 2 2 2 2" xfId="31049" xr:uid="{00000000-0005-0000-0000-000017790000}"/>
    <cellStyle name="Normal 2 5 2 2 2 2 2 2" xfId="31050" xr:uid="{00000000-0005-0000-0000-000018790000}"/>
    <cellStyle name="Normal 2 5 2 2 2 2 3" xfId="31051" xr:uid="{00000000-0005-0000-0000-000019790000}"/>
    <cellStyle name="Normal 2 5 2 2 2 3" xfId="31052" xr:uid="{00000000-0005-0000-0000-00001A790000}"/>
    <cellStyle name="Normal 2 5 2 2 2 3 2" xfId="31053" xr:uid="{00000000-0005-0000-0000-00001B790000}"/>
    <cellStyle name="Normal 2 5 2 2 2 3 2 2" xfId="31054" xr:uid="{00000000-0005-0000-0000-00001C790000}"/>
    <cellStyle name="Normal 2 5 2 2 2 3 3" xfId="31055" xr:uid="{00000000-0005-0000-0000-00001D790000}"/>
    <cellStyle name="Normal 2 5 2 2 2 4" xfId="31056" xr:uid="{00000000-0005-0000-0000-00001E790000}"/>
    <cellStyle name="Normal 2 5 2 2 2 4 2" xfId="31057" xr:uid="{00000000-0005-0000-0000-00001F790000}"/>
    <cellStyle name="Normal 2 5 2 2 2 5" xfId="31058" xr:uid="{00000000-0005-0000-0000-000020790000}"/>
    <cellStyle name="Normal 2 5 2 2 3" xfId="31059" xr:uid="{00000000-0005-0000-0000-000021790000}"/>
    <cellStyle name="Normal 2 5 2 2 3 2" xfId="31060" xr:uid="{00000000-0005-0000-0000-000022790000}"/>
    <cellStyle name="Normal 2 5 2 2 3 2 2" xfId="31061" xr:uid="{00000000-0005-0000-0000-000023790000}"/>
    <cellStyle name="Normal 2 5 2 2 3 3" xfId="31062" xr:uid="{00000000-0005-0000-0000-000024790000}"/>
    <cellStyle name="Normal 2 5 2 2 4" xfId="31063" xr:uid="{00000000-0005-0000-0000-000025790000}"/>
    <cellStyle name="Normal 2 5 2 2 4 2" xfId="31064" xr:uid="{00000000-0005-0000-0000-000026790000}"/>
    <cellStyle name="Normal 2 5 2 2 4 2 2" xfId="31065" xr:uid="{00000000-0005-0000-0000-000027790000}"/>
    <cellStyle name="Normal 2 5 2 2 4 3" xfId="31066" xr:uid="{00000000-0005-0000-0000-000028790000}"/>
    <cellStyle name="Normal 2 5 2 2 5" xfId="31067" xr:uid="{00000000-0005-0000-0000-000029790000}"/>
    <cellStyle name="Normal 2 5 2 2 5 2" xfId="31068" xr:uid="{00000000-0005-0000-0000-00002A790000}"/>
    <cellStyle name="Normal 2 5 2 2 6" xfId="31069" xr:uid="{00000000-0005-0000-0000-00002B790000}"/>
    <cellStyle name="Normal 2 5 2 3" xfId="31070" xr:uid="{00000000-0005-0000-0000-00002C790000}"/>
    <cellStyle name="Normal 2 5 2 3 2" xfId="31071" xr:uid="{00000000-0005-0000-0000-00002D790000}"/>
    <cellStyle name="Normal 2 5 2 3 2 2" xfId="31072" xr:uid="{00000000-0005-0000-0000-00002E790000}"/>
    <cellStyle name="Normal 2 5 2 3 2 2 2" xfId="31073" xr:uid="{00000000-0005-0000-0000-00002F790000}"/>
    <cellStyle name="Normal 2 5 2 3 2 3" xfId="31074" xr:uid="{00000000-0005-0000-0000-000030790000}"/>
    <cellStyle name="Normal 2 5 2 3 3" xfId="31075" xr:uid="{00000000-0005-0000-0000-000031790000}"/>
    <cellStyle name="Normal 2 5 2 3 3 2" xfId="31076" xr:uid="{00000000-0005-0000-0000-000032790000}"/>
    <cellStyle name="Normal 2 5 2 3 3 2 2" xfId="31077" xr:uid="{00000000-0005-0000-0000-000033790000}"/>
    <cellStyle name="Normal 2 5 2 3 3 3" xfId="31078" xr:uid="{00000000-0005-0000-0000-000034790000}"/>
    <cellStyle name="Normal 2 5 2 3 4" xfId="31079" xr:uid="{00000000-0005-0000-0000-000035790000}"/>
    <cellStyle name="Normal 2 5 2 3 4 2" xfId="31080" xr:uid="{00000000-0005-0000-0000-000036790000}"/>
    <cellStyle name="Normal 2 5 2 3 5" xfId="31081" xr:uid="{00000000-0005-0000-0000-000037790000}"/>
    <cellStyle name="Normal 2 5 2 4" xfId="31082" xr:uid="{00000000-0005-0000-0000-000038790000}"/>
    <cellStyle name="Normal 2 5 2 4 2" xfId="31083" xr:uid="{00000000-0005-0000-0000-000039790000}"/>
    <cellStyle name="Normal 2 5 2 4 2 2" xfId="31084" xr:uid="{00000000-0005-0000-0000-00003A790000}"/>
    <cellStyle name="Normal 2 5 2 4 3" xfId="31085" xr:uid="{00000000-0005-0000-0000-00003B790000}"/>
    <cellStyle name="Normal 2 5 2 5" xfId="31086" xr:uid="{00000000-0005-0000-0000-00003C790000}"/>
    <cellStyle name="Normal 2 5 2 5 2" xfId="31087" xr:uid="{00000000-0005-0000-0000-00003D790000}"/>
    <cellStyle name="Normal 2 5 2 5 2 2" xfId="31088" xr:uid="{00000000-0005-0000-0000-00003E790000}"/>
    <cellStyle name="Normal 2 5 2 5 3" xfId="31089" xr:uid="{00000000-0005-0000-0000-00003F790000}"/>
    <cellStyle name="Normal 2 5 2 6" xfId="31090" xr:uid="{00000000-0005-0000-0000-000040790000}"/>
    <cellStyle name="Normal 2 5 2 6 2" xfId="31091" xr:uid="{00000000-0005-0000-0000-000041790000}"/>
    <cellStyle name="Normal 2 5 2 7" xfId="31092" xr:uid="{00000000-0005-0000-0000-000042790000}"/>
    <cellStyle name="Normal 2 5 20" xfId="31093" xr:uid="{00000000-0005-0000-0000-000043790000}"/>
    <cellStyle name="Normal 2 5 21" xfId="31094" xr:uid="{00000000-0005-0000-0000-000044790000}"/>
    <cellStyle name="Normal 2 5 22" xfId="31095" xr:uid="{00000000-0005-0000-0000-000045790000}"/>
    <cellStyle name="Normal 2 5 23" xfId="31096" xr:uid="{00000000-0005-0000-0000-000046790000}"/>
    <cellStyle name="Normal 2 5 24" xfId="31097" xr:uid="{00000000-0005-0000-0000-000047790000}"/>
    <cellStyle name="Normal 2 5 25" xfId="31098" xr:uid="{00000000-0005-0000-0000-000048790000}"/>
    <cellStyle name="Normal 2 5 26" xfId="31099" xr:uid="{00000000-0005-0000-0000-000049790000}"/>
    <cellStyle name="Normal 2 5 27" xfId="31100" xr:uid="{00000000-0005-0000-0000-00004A790000}"/>
    <cellStyle name="Normal 2 5 28" xfId="31101" xr:uid="{00000000-0005-0000-0000-00004B790000}"/>
    <cellStyle name="Normal 2 5 29" xfId="31102" xr:uid="{00000000-0005-0000-0000-00004C790000}"/>
    <cellStyle name="Normal 2 5 3" xfId="31103" xr:uid="{00000000-0005-0000-0000-00004D790000}"/>
    <cellStyle name="Normal 2 5 3 2" xfId="31104" xr:uid="{00000000-0005-0000-0000-00004E790000}"/>
    <cellStyle name="Normal 2 5 30" xfId="31105" xr:uid="{00000000-0005-0000-0000-00004F790000}"/>
    <cellStyle name="Normal 2 5 31" xfId="31106" xr:uid="{00000000-0005-0000-0000-000050790000}"/>
    <cellStyle name="Normal 2 5 32" xfId="31107" xr:uid="{00000000-0005-0000-0000-000051790000}"/>
    <cellStyle name="Normal 2 5 33" xfId="31108" xr:uid="{00000000-0005-0000-0000-000052790000}"/>
    <cellStyle name="Normal 2 5 34" xfId="31109" xr:uid="{00000000-0005-0000-0000-000053790000}"/>
    <cellStyle name="Normal 2 5 35" xfId="31110" xr:uid="{00000000-0005-0000-0000-000054790000}"/>
    <cellStyle name="Normal 2 5 36" xfId="31111" xr:uid="{00000000-0005-0000-0000-000055790000}"/>
    <cellStyle name="Normal 2 5 37" xfId="31112" xr:uid="{00000000-0005-0000-0000-000056790000}"/>
    <cellStyle name="Normal 2 5 38" xfId="31113" xr:uid="{00000000-0005-0000-0000-000057790000}"/>
    <cellStyle name="Normal 2 5 39" xfId="31114" xr:uid="{00000000-0005-0000-0000-000058790000}"/>
    <cellStyle name="Normal 2 5 4" xfId="31115" xr:uid="{00000000-0005-0000-0000-000059790000}"/>
    <cellStyle name="Normal 2 5 40" xfId="31116" xr:uid="{00000000-0005-0000-0000-00005A790000}"/>
    <cellStyle name="Normal 2 5 41" xfId="31117" xr:uid="{00000000-0005-0000-0000-00005B790000}"/>
    <cellStyle name="Normal 2 5 42" xfId="31118" xr:uid="{00000000-0005-0000-0000-00005C790000}"/>
    <cellStyle name="Normal 2 5 43" xfId="31119" xr:uid="{00000000-0005-0000-0000-00005D790000}"/>
    <cellStyle name="Normal 2 5 44" xfId="31120" xr:uid="{00000000-0005-0000-0000-00005E790000}"/>
    <cellStyle name="Normal 2 5 45" xfId="31121" xr:uid="{00000000-0005-0000-0000-00005F790000}"/>
    <cellStyle name="Normal 2 5 46" xfId="31122" xr:uid="{00000000-0005-0000-0000-000060790000}"/>
    <cellStyle name="Normal 2 5 47" xfId="31123" xr:uid="{00000000-0005-0000-0000-000061790000}"/>
    <cellStyle name="Normal 2 5 48" xfId="31124" xr:uid="{00000000-0005-0000-0000-000062790000}"/>
    <cellStyle name="Normal 2 5 49" xfId="31125" xr:uid="{00000000-0005-0000-0000-000063790000}"/>
    <cellStyle name="Normal 2 5 5" xfId="31126" xr:uid="{00000000-0005-0000-0000-000064790000}"/>
    <cellStyle name="Normal 2 5 50" xfId="31127" xr:uid="{00000000-0005-0000-0000-000065790000}"/>
    <cellStyle name="Normal 2 5 51" xfId="31128" xr:uid="{00000000-0005-0000-0000-000066790000}"/>
    <cellStyle name="Normal 2 5 52" xfId="31129" xr:uid="{00000000-0005-0000-0000-000067790000}"/>
    <cellStyle name="Normal 2 5 6" xfId="31130" xr:uid="{00000000-0005-0000-0000-000068790000}"/>
    <cellStyle name="Normal 2 5 7" xfId="31131" xr:uid="{00000000-0005-0000-0000-000069790000}"/>
    <cellStyle name="Normal 2 5 8" xfId="31132" xr:uid="{00000000-0005-0000-0000-00006A790000}"/>
    <cellStyle name="Normal 2 5 9" xfId="31133" xr:uid="{00000000-0005-0000-0000-00006B790000}"/>
    <cellStyle name="Normal 2 50" xfId="31134" xr:uid="{00000000-0005-0000-0000-00006C790000}"/>
    <cellStyle name="Normal 2 50 2" xfId="31135" xr:uid="{00000000-0005-0000-0000-00006D790000}"/>
    <cellStyle name="Normal 2 51" xfId="31136" xr:uid="{00000000-0005-0000-0000-00006E790000}"/>
    <cellStyle name="Normal 2 51 2" xfId="31137" xr:uid="{00000000-0005-0000-0000-00006F790000}"/>
    <cellStyle name="Normal 2 52" xfId="31138" xr:uid="{00000000-0005-0000-0000-000070790000}"/>
    <cellStyle name="Normal 2 52 2" xfId="31139" xr:uid="{00000000-0005-0000-0000-000071790000}"/>
    <cellStyle name="Normal 2 53" xfId="31140" xr:uid="{00000000-0005-0000-0000-000072790000}"/>
    <cellStyle name="Normal 2 53 2" xfId="31141" xr:uid="{00000000-0005-0000-0000-000073790000}"/>
    <cellStyle name="Normal 2 54" xfId="31142" xr:uid="{00000000-0005-0000-0000-000074790000}"/>
    <cellStyle name="Normal 2 54 2" xfId="31143" xr:uid="{00000000-0005-0000-0000-000075790000}"/>
    <cellStyle name="Normal 2 55" xfId="31144" xr:uid="{00000000-0005-0000-0000-000076790000}"/>
    <cellStyle name="Normal 2 55 2" xfId="31145" xr:uid="{00000000-0005-0000-0000-000077790000}"/>
    <cellStyle name="Normal 2 56" xfId="31146" xr:uid="{00000000-0005-0000-0000-000078790000}"/>
    <cellStyle name="Normal 2 56 2" xfId="31147" xr:uid="{00000000-0005-0000-0000-000079790000}"/>
    <cellStyle name="Normal 2 57" xfId="31148" xr:uid="{00000000-0005-0000-0000-00007A790000}"/>
    <cellStyle name="Normal 2 57 2" xfId="31149" xr:uid="{00000000-0005-0000-0000-00007B790000}"/>
    <cellStyle name="Normal 2 58" xfId="31150" xr:uid="{00000000-0005-0000-0000-00007C790000}"/>
    <cellStyle name="Normal 2 58 2" xfId="31151" xr:uid="{00000000-0005-0000-0000-00007D790000}"/>
    <cellStyle name="Normal 2 59" xfId="31152" xr:uid="{00000000-0005-0000-0000-00007E790000}"/>
    <cellStyle name="Normal 2 59 2" xfId="31153" xr:uid="{00000000-0005-0000-0000-00007F790000}"/>
    <cellStyle name="Normal 2 6" xfId="31154" xr:uid="{00000000-0005-0000-0000-000080790000}"/>
    <cellStyle name="Normal 2 6 10" xfId="31155" xr:uid="{00000000-0005-0000-0000-000081790000}"/>
    <cellStyle name="Normal 2 6 11" xfId="31156" xr:uid="{00000000-0005-0000-0000-000082790000}"/>
    <cellStyle name="Normal 2 6 12" xfId="31157" xr:uid="{00000000-0005-0000-0000-000083790000}"/>
    <cellStyle name="Normal 2 6 13" xfId="31158" xr:uid="{00000000-0005-0000-0000-000084790000}"/>
    <cellStyle name="Normal 2 6 14" xfId="31159" xr:uid="{00000000-0005-0000-0000-000085790000}"/>
    <cellStyle name="Normal 2 6 15" xfId="31160" xr:uid="{00000000-0005-0000-0000-000086790000}"/>
    <cellStyle name="Normal 2 6 16" xfId="31161" xr:uid="{00000000-0005-0000-0000-000087790000}"/>
    <cellStyle name="Normal 2 6 17" xfId="31162" xr:uid="{00000000-0005-0000-0000-000088790000}"/>
    <cellStyle name="Normal 2 6 18" xfId="31163" xr:uid="{00000000-0005-0000-0000-000089790000}"/>
    <cellStyle name="Normal 2 6 19" xfId="31164" xr:uid="{00000000-0005-0000-0000-00008A790000}"/>
    <cellStyle name="Normal 2 6 2" xfId="31165" xr:uid="{00000000-0005-0000-0000-00008B790000}"/>
    <cellStyle name="Normal 2 6 2 2" xfId="31166" xr:uid="{00000000-0005-0000-0000-00008C790000}"/>
    <cellStyle name="Normal 2 6 2 2 2" xfId="31167" xr:uid="{00000000-0005-0000-0000-00008D790000}"/>
    <cellStyle name="Normal 2 6 2 2 2 2" xfId="31168" xr:uid="{00000000-0005-0000-0000-00008E790000}"/>
    <cellStyle name="Normal 2 6 2 2 2 2 2" xfId="31169" xr:uid="{00000000-0005-0000-0000-00008F790000}"/>
    <cellStyle name="Normal 2 6 2 2 2 2 2 2" xfId="31170" xr:uid="{00000000-0005-0000-0000-000090790000}"/>
    <cellStyle name="Normal 2 6 2 2 2 2 3" xfId="31171" xr:uid="{00000000-0005-0000-0000-000091790000}"/>
    <cellStyle name="Normal 2 6 2 2 2 3" xfId="31172" xr:uid="{00000000-0005-0000-0000-000092790000}"/>
    <cellStyle name="Normal 2 6 2 2 2 3 2" xfId="31173" xr:uid="{00000000-0005-0000-0000-000093790000}"/>
    <cellStyle name="Normal 2 6 2 2 2 3 2 2" xfId="31174" xr:uid="{00000000-0005-0000-0000-000094790000}"/>
    <cellStyle name="Normal 2 6 2 2 2 3 3" xfId="31175" xr:uid="{00000000-0005-0000-0000-000095790000}"/>
    <cellStyle name="Normal 2 6 2 2 2 4" xfId="31176" xr:uid="{00000000-0005-0000-0000-000096790000}"/>
    <cellStyle name="Normal 2 6 2 2 2 4 2" xfId="31177" xr:uid="{00000000-0005-0000-0000-000097790000}"/>
    <cellStyle name="Normal 2 6 2 2 2 5" xfId="31178" xr:uid="{00000000-0005-0000-0000-000098790000}"/>
    <cellStyle name="Normal 2 6 2 2 3" xfId="31179" xr:uid="{00000000-0005-0000-0000-000099790000}"/>
    <cellStyle name="Normal 2 6 2 2 3 2" xfId="31180" xr:uid="{00000000-0005-0000-0000-00009A790000}"/>
    <cellStyle name="Normal 2 6 2 2 3 2 2" xfId="31181" xr:uid="{00000000-0005-0000-0000-00009B790000}"/>
    <cellStyle name="Normal 2 6 2 2 3 3" xfId="31182" xr:uid="{00000000-0005-0000-0000-00009C790000}"/>
    <cellStyle name="Normal 2 6 2 2 4" xfId="31183" xr:uid="{00000000-0005-0000-0000-00009D790000}"/>
    <cellStyle name="Normal 2 6 2 2 4 2" xfId="31184" xr:uid="{00000000-0005-0000-0000-00009E790000}"/>
    <cellStyle name="Normal 2 6 2 2 4 2 2" xfId="31185" xr:uid="{00000000-0005-0000-0000-00009F790000}"/>
    <cellStyle name="Normal 2 6 2 2 4 3" xfId="31186" xr:uid="{00000000-0005-0000-0000-0000A0790000}"/>
    <cellStyle name="Normal 2 6 2 2 5" xfId="31187" xr:uid="{00000000-0005-0000-0000-0000A1790000}"/>
    <cellStyle name="Normal 2 6 2 2 5 2" xfId="31188" xr:uid="{00000000-0005-0000-0000-0000A2790000}"/>
    <cellStyle name="Normal 2 6 2 2 6" xfId="31189" xr:uid="{00000000-0005-0000-0000-0000A3790000}"/>
    <cellStyle name="Normal 2 6 2 3" xfId="31190" xr:uid="{00000000-0005-0000-0000-0000A4790000}"/>
    <cellStyle name="Normal 2 6 2 3 2" xfId="31191" xr:uid="{00000000-0005-0000-0000-0000A5790000}"/>
    <cellStyle name="Normal 2 6 2 3 2 2" xfId="31192" xr:uid="{00000000-0005-0000-0000-0000A6790000}"/>
    <cellStyle name="Normal 2 6 2 3 2 2 2" xfId="31193" xr:uid="{00000000-0005-0000-0000-0000A7790000}"/>
    <cellStyle name="Normal 2 6 2 3 2 3" xfId="31194" xr:uid="{00000000-0005-0000-0000-0000A8790000}"/>
    <cellStyle name="Normal 2 6 2 3 3" xfId="31195" xr:uid="{00000000-0005-0000-0000-0000A9790000}"/>
    <cellStyle name="Normal 2 6 2 3 3 2" xfId="31196" xr:uid="{00000000-0005-0000-0000-0000AA790000}"/>
    <cellStyle name="Normal 2 6 2 3 3 2 2" xfId="31197" xr:uid="{00000000-0005-0000-0000-0000AB790000}"/>
    <cellStyle name="Normal 2 6 2 3 3 3" xfId="31198" xr:uid="{00000000-0005-0000-0000-0000AC790000}"/>
    <cellStyle name="Normal 2 6 2 3 4" xfId="31199" xr:uid="{00000000-0005-0000-0000-0000AD790000}"/>
    <cellStyle name="Normal 2 6 2 3 4 2" xfId="31200" xr:uid="{00000000-0005-0000-0000-0000AE790000}"/>
    <cellStyle name="Normal 2 6 2 3 5" xfId="31201" xr:uid="{00000000-0005-0000-0000-0000AF790000}"/>
    <cellStyle name="Normal 2 6 2 4" xfId="31202" xr:uid="{00000000-0005-0000-0000-0000B0790000}"/>
    <cellStyle name="Normal 2 6 2 4 2" xfId="31203" xr:uid="{00000000-0005-0000-0000-0000B1790000}"/>
    <cellStyle name="Normal 2 6 2 4 2 2" xfId="31204" xr:uid="{00000000-0005-0000-0000-0000B2790000}"/>
    <cellStyle name="Normal 2 6 2 4 3" xfId="31205" xr:uid="{00000000-0005-0000-0000-0000B3790000}"/>
    <cellStyle name="Normal 2 6 2 5" xfId="31206" xr:uid="{00000000-0005-0000-0000-0000B4790000}"/>
    <cellStyle name="Normal 2 6 2 5 2" xfId="31207" xr:uid="{00000000-0005-0000-0000-0000B5790000}"/>
    <cellStyle name="Normal 2 6 2 5 2 2" xfId="31208" xr:uid="{00000000-0005-0000-0000-0000B6790000}"/>
    <cellStyle name="Normal 2 6 2 5 3" xfId="31209" xr:uid="{00000000-0005-0000-0000-0000B7790000}"/>
    <cellStyle name="Normal 2 6 2 6" xfId="31210" xr:uid="{00000000-0005-0000-0000-0000B8790000}"/>
    <cellStyle name="Normal 2 6 2 6 2" xfId="31211" xr:uid="{00000000-0005-0000-0000-0000B9790000}"/>
    <cellStyle name="Normal 2 6 2 7" xfId="31212" xr:uid="{00000000-0005-0000-0000-0000BA790000}"/>
    <cellStyle name="Normal 2 6 20" xfId="31213" xr:uid="{00000000-0005-0000-0000-0000BB790000}"/>
    <cellStyle name="Normal 2 6 21" xfId="31214" xr:uid="{00000000-0005-0000-0000-0000BC790000}"/>
    <cellStyle name="Normal 2 6 22" xfId="31215" xr:uid="{00000000-0005-0000-0000-0000BD790000}"/>
    <cellStyle name="Normal 2 6 23" xfId="31216" xr:uid="{00000000-0005-0000-0000-0000BE790000}"/>
    <cellStyle name="Normal 2 6 24" xfId="31217" xr:uid="{00000000-0005-0000-0000-0000BF790000}"/>
    <cellStyle name="Normal 2 6 25" xfId="31218" xr:uid="{00000000-0005-0000-0000-0000C0790000}"/>
    <cellStyle name="Normal 2 6 26" xfId="31219" xr:uid="{00000000-0005-0000-0000-0000C1790000}"/>
    <cellStyle name="Normal 2 6 27" xfId="31220" xr:uid="{00000000-0005-0000-0000-0000C2790000}"/>
    <cellStyle name="Normal 2 6 28" xfId="31221" xr:uid="{00000000-0005-0000-0000-0000C3790000}"/>
    <cellStyle name="Normal 2 6 29" xfId="31222" xr:uid="{00000000-0005-0000-0000-0000C4790000}"/>
    <cellStyle name="Normal 2 6 3" xfId="31223" xr:uid="{00000000-0005-0000-0000-0000C5790000}"/>
    <cellStyle name="Normal 2 6 3 2" xfId="31224" xr:uid="{00000000-0005-0000-0000-0000C6790000}"/>
    <cellStyle name="Normal 2 6 30" xfId="31225" xr:uid="{00000000-0005-0000-0000-0000C7790000}"/>
    <cellStyle name="Normal 2 6 31" xfId="31226" xr:uid="{00000000-0005-0000-0000-0000C8790000}"/>
    <cellStyle name="Normal 2 6 32" xfId="31227" xr:uid="{00000000-0005-0000-0000-0000C9790000}"/>
    <cellStyle name="Normal 2 6 33" xfId="31228" xr:uid="{00000000-0005-0000-0000-0000CA790000}"/>
    <cellStyle name="Normal 2 6 34" xfId="31229" xr:uid="{00000000-0005-0000-0000-0000CB790000}"/>
    <cellStyle name="Normal 2 6 35" xfId="31230" xr:uid="{00000000-0005-0000-0000-0000CC790000}"/>
    <cellStyle name="Normal 2 6 36" xfId="31231" xr:uid="{00000000-0005-0000-0000-0000CD790000}"/>
    <cellStyle name="Normal 2 6 37" xfId="31232" xr:uid="{00000000-0005-0000-0000-0000CE790000}"/>
    <cellStyle name="Normal 2 6 38" xfId="31233" xr:uid="{00000000-0005-0000-0000-0000CF790000}"/>
    <cellStyle name="Normal 2 6 39" xfId="31234" xr:uid="{00000000-0005-0000-0000-0000D0790000}"/>
    <cellStyle name="Normal 2 6 4" xfId="31235" xr:uid="{00000000-0005-0000-0000-0000D1790000}"/>
    <cellStyle name="Normal 2 6 40" xfId="31236" xr:uid="{00000000-0005-0000-0000-0000D2790000}"/>
    <cellStyle name="Normal 2 6 41" xfId="31237" xr:uid="{00000000-0005-0000-0000-0000D3790000}"/>
    <cellStyle name="Normal 2 6 42" xfId="31238" xr:uid="{00000000-0005-0000-0000-0000D4790000}"/>
    <cellStyle name="Normal 2 6 43" xfId="31239" xr:uid="{00000000-0005-0000-0000-0000D5790000}"/>
    <cellStyle name="Normal 2 6 44" xfId="31240" xr:uid="{00000000-0005-0000-0000-0000D6790000}"/>
    <cellStyle name="Normal 2 6 45" xfId="31241" xr:uid="{00000000-0005-0000-0000-0000D7790000}"/>
    <cellStyle name="Normal 2 6 46" xfId="31242" xr:uid="{00000000-0005-0000-0000-0000D8790000}"/>
    <cellStyle name="Normal 2 6 47" xfId="31243" xr:uid="{00000000-0005-0000-0000-0000D9790000}"/>
    <cellStyle name="Normal 2 6 48" xfId="31244" xr:uid="{00000000-0005-0000-0000-0000DA790000}"/>
    <cellStyle name="Normal 2 6 49" xfId="31245" xr:uid="{00000000-0005-0000-0000-0000DB790000}"/>
    <cellStyle name="Normal 2 6 5" xfId="31246" xr:uid="{00000000-0005-0000-0000-0000DC790000}"/>
    <cellStyle name="Normal 2 6 50" xfId="31247" xr:uid="{00000000-0005-0000-0000-0000DD790000}"/>
    <cellStyle name="Normal 2 6 6" xfId="31248" xr:uid="{00000000-0005-0000-0000-0000DE790000}"/>
    <cellStyle name="Normal 2 6 7" xfId="31249" xr:uid="{00000000-0005-0000-0000-0000DF790000}"/>
    <cellStyle name="Normal 2 6 8" xfId="31250" xr:uid="{00000000-0005-0000-0000-0000E0790000}"/>
    <cellStyle name="Normal 2 6 9" xfId="31251" xr:uid="{00000000-0005-0000-0000-0000E1790000}"/>
    <cellStyle name="Normal 2 60" xfId="31252" xr:uid="{00000000-0005-0000-0000-0000E2790000}"/>
    <cellStyle name="Normal 2 60 2" xfId="31253" xr:uid="{00000000-0005-0000-0000-0000E3790000}"/>
    <cellStyle name="Normal 2 61" xfId="31254" xr:uid="{00000000-0005-0000-0000-0000E4790000}"/>
    <cellStyle name="Normal 2 61 2" xfId="31255" xr:uid="{00000000-0005-0000-0000-0000E5790000}"/>
    <cellStyle name="Normal 2 61 2 2" xfId="31256" xr:uid="{00000000-0005-0000-0000-0000E6790000}"/>
    <cellStyle name="Normal 2 61 3" xfId="31257" xr:uid="{00000000-0005-0000-0000-0000E7790000}"/>
    <cellStyle name="Normal 2 61 4" xfId="31258" xr:uid="{00000000-0005-0000-0000-0000E8790000}"/>
    <cellStyle name="Normal 2 61 5" xfId="31259" xr:uid="{00000000-0005-0000-0000-0000E9790000}"/>
    <cellStyle name="Normal 2 61 5 2" xfId="31260" xr:uid="{00000000-0005-0000-0000-0000EA790000}"/>
    <cellStyle name="Normal 2 61 6" xfId="31261" xr:uid="{00000000-0005-0000-0000-0000EB790000}"/>
    <cellStyle name="Normal 2 61 7" xfId="31262" xr:uid="{00000000-0005-0000-0000-0000EC790000}"/>
    <cellStyle name="Normal 2 61 8" xfId="31263" xr:uid="{00000000-0005-0000-0000-0000ED790000}"/>
    <cellStyle name="Normal 2 62" xfId="31264" xr:uid="{00000000-0005-0000-0000-0000EE790000}"/>
    <cellStyle name="Normal 2 62 2" xfId="31265" xr:uid="{00000000-0005-0000-0000-0000EF790000}"/>
    <cellStyle name="Normal 2 63" xfId="31266" xr:uid="{00000000-0005-0000-0000-0000F0790000}"/>
    <cellStyle name="Normal 2 63 2" xfId="31267" xr:uid="{00000000-0005-0000-0000-0000F1790000}"/>
    <cellStyle name="Normal 2 64" xfId="31268" xr:uid="{00000000-0005-0000-0000-0000F2790000}"/>
    <cellStyle name="Normal 2 64 2" xfId="31269" xr:uid="{00000000-0005-0000-0000-0000F3790000}"/>
    <cellStyle name="Normal 2 65" xfId="31270" xr:uid="{00000000-0005-0000-0000-0000F4790000}"/>
    <cellStyle name="Normal 2 65 2" xfId="31271" xr:uid="{00000000-0005-0000-0000-0000F5790000}"/>
    <cellStyle name="Normal 2 66" xfId="31272" xr:uid="{00000000-0005-0000-0000-0000F6790000}"/>
    <cellStyle name="Normal 2 66 2" xfId="31273" xr:uid="{00000000-0005-0000-0000-0000F7790000}"/>
    <cellStyle name="Normal 2 67" xfId="31274" xr:uid="{00000000-0005-0000-0000-0000F8790000}"/>
    <cellStyle name="Normal 2 67 2" xfId="31275" xr:uid="{00000000-0005-0000-0000-0000F9790000}"/>
    <cellStyle name="Normal 2 68" xfId="31276" xr:uid="{00000000-0005-0000-0000-0000FA790000}"/>
    <cellStyle name="Normal 2 68 2" xfId="31277" xr:uid="{00000000-0005-0000-0000-0000FB790000}"/>
    <cellStyle name="Normal 2 69" xfId="31278" xr:uid="{00000000-0005-0000-0000-0000FC790000}"/>
    <cellStyle name="Normal 2 69 2" xfId="31279" xr:uid="{00000000-0005-0000-0000-0000FD790000}"/>
    <cellStyle name="Normal 2 7" xfId="31280" xr:uid="{00000000-0005-0000-0000-0000FE790000}"/>
    <cellStyle name="Normal 2 7 10" xfId="31281" xr:uid="{00000000-0005-0000-0000-0000FF790000}"/>
    <cellStyle name="Normal 2 7 11" xfId="31282" xr:uid="{00000000-0005-0000-0000-0000007A0000}"/>
    <cellStyle name="Normal 2 7 12" xfId="31283" xr:uid="{00000000-0005-0000-0000-0000017A0000}"/>
    <cellStyle name="Normal 2 7 13" xfId="31284" xr:uid="{00000000-0005-0000-0000-0000027A0000}"/>
    <cellStyle name="Normal 2 7 14" xfId="31285" xr:uid="{00000000-0005-0000-0000-0000037A0000}"/>
    <cellStyle name="Normal 2 7 15" xfId="31286" xr:uid="{00000000-0005-0000-0000-0000047A0000}"/>
    <cellStyle name="Normal 2 7 16" xfId="31287" xr:uid="{00000000-0005-0000-0000-0000057A0000}"/>
    <cellStyle name="Normal 2 7 17" xfId="31288" xr:uid="{00000000-0005-0000-0000-0000067A0000}"/>
    <cellStyle name="Normal 2 7 18" xfId="31289" xr:uid="{00000000-0005-0000-0000-0000077A0000}"/>
    <cellStyle name="Normal 2 7 19" xfId="31290" xr:uid="{00000000-0005-0000-0000-0000087A0000}"/>
    <cellStyle name="Normal 2 7 2" xfId="31291" xr:uid="{00000000-0005-0000-0000-0000097A0000}"/>
    <cellStyle name="Normal 2 7 2 2" xfId="31292" xr:uid="{00000000-0005-0000-0000-00000A7A0000}"/>
    <cellStyle name="Normal 2 7 2 2 2" xfId="31293" xr:uid="{00000000-0005-0000-0000-00000B7A0000}"/>
    <cellStyle name="Normal 2 7 2 2 2 2" xfId="31294" xr:uid="{00000000-0005-0000-0000-00000C7A0000}"/>
    <cellStyle name="Normal 2 7 2 2 2 2 2" xfId="31295" xr:uid="{00000000-0005-0000-0000-00000D7A0000}"/>
    <cellStyle name="Normal 2 7 2 2 2 2 2 2" xfId="31296" xr:uid="{00000000-0005-0000-0000-00000E7A0000}"/>
    <cellStyle name="Normal 2 7 2 2 2 2 3" xfId="31297" xr:uid="{00000000-0005-0000-0000-00000F7A0000}"/>
    <cellStyle name="Normal 2 7 2 2 2 3" xfId="31298" xr:uid="{00000000-0005-0000-0000-0000107A0000}"/>
    <cellStyle name="Normal 2 7 2 2 2 3 2" xfId="31299" xr:uid="{00000000-0005-0000-0000-0000117A0000}"/>
    <cellStyle name="Normal 2 7 2 2 2 3 2 2" xfId="31300" xr:uid="{00000000-0005-0000-0000-0000127A0000}"/>
    <cellStyle name="Normal 2 7 2 2 2 3 3" xfId="31301" xr:uid="{00000000-0005-0000-0000-0000137A0000}"/>
    <cellStyle name="Normal 2 7 2 2 2 4" xfId="31302" xr:uid="{00000000-0005-0000-0000-0000147A0000}"/>
    <cellStyle name="Normal 2 7 2 2 2 4 2" xfId="31303" xr:uid="{00000000-0005-0000-0000-0000157A0000}"/>
    <cellStyle name="Normal 2 7 2 2 2 5" xfId="31304" xr:uid="{00000000-0005-0000-0000-0000167A0000}"/>
    <cellStyle name="Normal 2 7 2 2 3" xfId="31305" xr:uid="{00000000-0005-0000-0000-0000177A0000}"/>
    <cellStyle name="Normal 2 7 2 2 3 2" xfId="31306" xr:uid="{00000000-0005-0000-0000-0000187A0000}"/>
    <cellStyle name="Normal 2 7 2 2 3 2 2" xfId="31307" xr:uid="{00000000-0005-0000-0000-0000197A0000}"/>
    <cellStyle name="Normal 2 7 2 2 3 3" xfId="31308" xr:uid="{00000000-0005-0000-0000-00001A7A0000}"/>
    <cellStyle name="Normal 2 7 2 2 4" xfId="31309" xr:uid="{00000000-0005-0000-0000-00001B7A0000}"/>
    <cellStyle name="Normal 2 7 2 2 4 2" xfId="31310" xr:uid="{00000000-0005-0000-0000-00001C7A0000}"/>
    <cellStyle name="Normal 2 7 2 2 4 2 2" xfId="31311" xr:uid="{00000000-0005-0000-0000-00001D7A0000}"/>
    <cellStyle name="Normal 2 7 2 2 4 3" xfId="31312" xr:uid="{00000000-0005-0000-0000-00001E7A0000}"/>
    <cellStyle name="Normal 2 7 2 2 5" xfId="31313" xr:uid="{00000000-0005-0000-0000-00001F7A0000}"/>
    <cellStyle name="Normal 2 7 2 2 5 2" xfId="31314" xr:uid="{00000000-0005-0000-0000-0000207A0000}"/>
    <cellStyle name="Normal 2 7 2 2 6" xfId="31315" xr:uid="{00000000-0005-0000-0000-0000217A0000}"/>
    <cellStyle name="Normal 2 7 2 3" xfId="31316" xr:uid="{00000000-0005-0000-0000-0000227A0000}"/>
    <cellStyle name="Normal 2 7 2 3 2" xfId="31317" xr:uid="{00000000-0005-0000-0000-0000237A0000}"/>
    <cellStyle name="Normal 2 7 2 3 2 2" xfId="31318" xr:uid="{00000000-0005-0000-0000-0000247A0000}"/>
    <cellStyle name="Normal 2 7 2 3 2 2 2" xfId="31319" xr:uid="{00000000-0005-0000-0000-0000257A0000}"/>
    <cellStyle name="Normal 2 7 2 3 2 3" xfId="31320" xr:uid="{00000000-0005-0000-0000-0000267A0000}"/>
    <cellStyle name="Normal 2 7 2 3 3" xfId="31321" xr:uid="{00000000-0005-0000-0000-0000277A0000}"/>
    <cellStyle name="Normal 2 7 2 3 3 2" xfId="31322" xr:uid="{00000000-0005-0000-0000-0000287A0000}"/>
    <cellStyle name="Normal 2 7 2 3 3 2 2" xfId="31323" xr:uid="{00000000-0005-0000-0000-0000297A0000}"/>
    <cellStyle name="Normal 2 7 2 3 3 3" xfId="31324" xr:uid="{00000000-0005-0000-0000-00002A7A0000}"/>
    <cellStyle name="Normal 2 7 2 3 4" xfId="31325" xr:uid="{00000000-0005-0000-0000-00002B7A0000}"/>
    <cellStyle name="Normal 2 7 2 3 4 2" xfId="31326" xr:uid="{00000000-0005-0000-0000-00002C7A0000}"/>
    <cellStyle name="Normal 2 7 2 3 5" xfId="31327" xr:uid="{00000000-0005-0000-0000-00002D7A0000}"/>
    <cellStyle name="Normal 2 7 2 4" xfId="31328" xr:uid="{00000000-0005-0000-0000-00002E7A0000}"/>
    <cellStyle name="Normal 2 7 2 4 2" xfId="31329" xr:uid="{00000000-0005-0000-0000-00002F7A0000}"/>
    <cellStyle name="Normal 2 7 2 4 2 2" xfId="31330" xr:uid="{00000000-0005-0000-0000-0000307A0000}"/>
    <cellStyle name="Normal 2 7 2 4 3" xfId="31331" xr:uid="{00000000-0005-0000-0000-0000317A0000}"/>
    <cellStyle name="Normal 2 7 2 5" xfId="31332" xr:uid="{00000000-0005-0000-0000-0000327A0000}"/>
    <cellStyle name="Normal 2 7 2 5 2" xfId="31333" xr:uid="{00000000-0005-0000-0000-0000337A0000}"/>
    <cellStyle name="Normal 2 7 2 5 2 2" xfId="31334" xr:uid="{00000000-0005-0000-0000-0000347A0000}"/>
    <cellStyle name="Normal 2 7 2 5 3" xfId="31335" xr:uid="{00000000-0005-0000-0000-0000357A0000}"/>
    <cellStyle name="Normal 2 7 2 6" xfId="31336" xr:uid="{00000000-0005-0000-0000-0000367A0000}"/>
    <cellStyle name="Normal 2 7 2 6 2" xfId="31337" xr:uid="{00000000-0005-0000-0000-0000377A0000}"/>
    <cellStyle name="Normal 2 7 2 7" xfId="31338" xr:uid="{00000000-0005-0000-0000-0000387A0000}"/>
    <cellStyle name="Normal 2 7 20" xfId="31339" xr:uid="{00000000-0005-0000-0000-0000397A0000}"/>
    <cellStyle name="Normal 2 7 21" xfId="31340" xr:uid="{00000000-0005-0000-0000-00003A7A0000}"/>
    <cellStyle name="Normal 2 7 22" xfId="31341" xr:uid="{00000000-0005-0000-0000-00003B7A0000}"/>
    <cellStyle name="Normal 2 7 23" xfId="31342" xr:uid="{00000000-0005-0000-0000-00003C7A0000}"/>
    <cellStyle name="Normal 2 7 24" xfId="31343" xr:uid="{00000000-0005-0000-0000-00003D7A0000}"/>
    <cellStyle name="Normal 2 7 25" xfId="31344" xr:uid="{00000000-0005-0000-0000-00003E7A0000}"/>
    <cellStyle name="Normal 2 7 26" xfId="31345" xr:uid="{00000000-0005-0000-0000-00003F7A0000}"/>
    <cellStyle name="Normal 2 7 27" xfId="31346" xr:uid="{00000000-0005-0000-0000-0000407A0000}"/>
    <cellStyle name="Normal 2 7 28" xfId="31347" xr:uid="{00000000-0005-0000-0000-0000417A0000}"/>
    <cellStyle name="Normal 2 7 29" xfId="31348" xr:uid="{00000000-0005-0000-0000-0000427A0000}"/>
    <cellStyle name="Normal 2 7 3" xfId="31349" xr:uid="{00000000-0005-0000-0000-0000437A0000}"/>
    <cellStyle name="Normal 2 7 3 2" xfId="31350" xr:uid="{00000000-0005-0000-0000-0000447A0000}"/>
    <cellStyle name="Normal 2 7 30" xfId="31351" xr:uid="{00000000-0005-0000-0000-0000457A0000}"/>
    <cellStyle name="Normal 2 7 31" xfId="31352" xr:uid="{00000000-0005-0000-0000-0000467A0000}"/>
    <cellStyle name="Normal 2 7 32" xfId="31353" xr:uid="{00000000-0005-0000-0000-0000477A0000}"/>
    <cellStyle name="Normal 2 7 33" xfId="31354" xr:uid="{00000000-0005-0000-0000-0000487A0000}"/>
    <cellStyle name="Normal 2 7 34" xfId="31355" xr:uid="{00000000-0005-0000-0000-0000497A0000}"/>
    <cellStyle name="Normal 2 7 35" xfId="31356" xr:uid="{00000000-0005-0000-0000-00004A7A0000}"/>
    <cellStyle name="Normal 2 7 36" xfId="31357" xr:uid="{00000000-0005-0000-0000-00004B7A0000}"/>
    <cellStyle name="Normal 2 7 37" xfId="31358" xr:uid="{00000000-0005-0000-0000-00004C7A0000}"/>
    <cellStyle name="Normal 2 7 38" xfId="31359" xr:uid="{00000000-0005-0000-0000-00004D7A0000}"/>
    <cellStyle name="Normal 2 7 39" xfId="31360" xr:uid="{00000000-0005-0000-0000-00004E7A0000}"/>
    <cellStyle name="Normal 2 7 4" xfId="31361" xr:uid="{00000000-0005-0000-0000-00004F7A0000}"/>
    <cellStyle name="Normal 2 7 40" xfId="31362" xr:uid="{00000000-0005-0000-0000-0000507A0000}"/>
    <cellStyle name="Normal 2 7 41" xfId="31363" xr:uid="{00000000-0005-0000-0000-0000517A0000}"/>
    <cellStyle name="Normal 2 7 42" xfId="31364" xr:uid="{00000000-0005-0000-0000-0000527A0000}"/>
    <cellStyle name="Normal 2 7 43" xfId="31365" xr:uid="{00000000-0005-0000-0000-0000537A0000}"/>
    <cellStyle name="Normal 2 7 44" xfId="31366" xr:uid="{00000000-0005-0000-0000-0000547A0000}"/>
    <cellStyle name="Normal 2 7 45" xfId="31367" xr:uid="{00000000-0005-0000-0000-0000557A0000}"/>
    <cellStyle name="Normal 2 7 46" xfId="31368" xr:uid="{00000000-0005-0000-0000-0000567A0000}"/>
    <cellStyle name="Normal 2 7 47" xfId="31369" xr:uid="{00000000-0005-0000-0000-0000577A0000}"/>
    <cellStyle name="Normal 2 7 48" xfId="31370" xr:uid="{00000000-0005-0000-0000-0000587A0000}"/>
    <cellStyle name="Normal 2 7 49" xfId="31371" xr:uid="{00000000-0005-0000-0000-0000597A0000}"/>
    <cellStyle name="Normal 2 7 5" xfId="31372" xr:uid="{00000000-0005-0000-0000-00005A7A0000}"/>
    <cellStyle name="Normal 2 7 50" xfId="31373" xr:uid="{00000000-0005-0000-0000-00005B7A0000}"/>
    <cellStyle name="Normal 2 7 6" xfId="31374" xr:uid="{00000000-0005-0000-0000-00005C7A0000}"/>
    <cellStyle name="Normal 2 7 7" xfId="31375" xr:uid="{00000000-0005-0000-0000-00005D7A0000}"/>
    <cellStyle name="Normal 2 7 8" xfId="31376" xr:uid="{00000000-0005-0000-0000-00005E7A0000}"/>
    <cellStyle name="Normal 2 7 9" xfId="31377" xr:uid="{00000000-0005-0000-0000-00005F7A0000}"/>
    <cellStyle name="Normal 2 70" xfId="31378" xr:uid="{00000000-0005-0000-0000-0000607A0000}"/>
    <cellStyle name="Normal 2 70 2" xfId="31379" xr:uid="{00000000-0005-0000-0000-0000617A0000}"/>
    <cellStyle name="Normal 2 71" xfId="31380" xr:uid="{00000000-0005-0000-0000-0000627A0000}"/>
    <cellStyle name="Normal 2 71 2" xfId="31381" xr:uid="{00000000-0005-0000-0000-0000637A0000}"/>
    <cellStyle name="Normal 2 72" xfId="31382" xr:uid="{00000000-0005-0000-0000-0000647A0000}"/>
    <cellStyle name="Normal 2 72 2" xfId="31383" xr:uid="{00000000-0005-0000-0000-0000657A0000}"/>
    <cellStyle name="Normal 2 73" xfId="31384" xr:uid="{00000000-0005-0000-0000-0000667A0000}"/>
    <cellStyle name="Normal 2 73 2" xfId="31385" xr:uid="{00000000-0005-0000-0000-0000677A0000}"/>
    <cellStyle name="Normal 2 74" xfId="31386" xr:uid="{00000000-0005-0000-0000-0000687A0000}"/>
    <cellStyle name="Normal 2 74 2" xfId="31387" xr:uid="{00000000-0005-0000-0000-0000697A0000}"/>
    <cellStyle name="Normal 2 75" xfId="31388" xr:uid="{00000000-0005-0000-0000-00006A7A0000}"/>
    <cellStyle name="Normal 2 75 2" xfId="31389" xr:uid="{00000000-0005-0000-0000-00006B7A0000}"/>
    <cellStyle name="Normal 2 76" xfId="31390" xr:uid="{00000000-0005-0000-0000-00006C7A0000}"/>
    <cellStyle name="Normal 2 76 2" xfId="31391" xr:uid="{00000000-0005-0000-0000-00006D7A0000}"/>
    <cellStyle name="Normal 2 77" xfId="31392" xr:uid="{00000000-0005-0000-0000-00006E7A0000}"/>
    <cellStyle name="Normal 2 77 2" xfId="31393" xr:uid="{00000000-0005-0000-0000-00006F7A0000}"/>
    <cellStyle name="Normal 2 78" xfId="31394" xr:uid="{00000000-0005-0000-0000-0000707A0000}"/>
    <cellStyle name="Normal 2 78 2" xfId="31395" xr:uid="{00000000-0005-0000-0000-0000717A0000}"/>
    <cellStyle name="Normal 2 79" xfId="31396" xr:uid="{00000000-0005-0000-0000-0000727A0000}"/>
    <cellStyle name="Normal 2 79 2" xfId="31397" xr:uid="{00000000-0005-0000-0000-0000737A0000}"/>
    <cellStyle name="Normal 2 8" xfId="31398" xr:uid="{00000000-0005-0000-0000-0000747A0000}"/>
    <cellStyle name="Normal 2 8 10" xfId="31399" xr:uid="{00000000-0005-0000-0000-0000757A0000}"/>
    <cellStyle name="Normal 2 8 11" xfId="31400" xr:uid="{00000000-0005-0000-0000-0000767A0000}"/>
    <cellStyle name="Normal 2 8 12" xfId="31401" xr:uid="{00000000-0005-0000-0000-0000777A0000}"/>
    <cellStyle name="Normal 2 8 13" xfId="31402" xr:uid="{00000000-0005-0000-0000-0000787A0000}"/>
    <cellStyle name="Normal 2 8 14" xfId="31403" xr:uid="{00000000-0005-0000-0000-0000797A0000}"/>
    <cellStyle name="Normal 2 8 15" xfId="31404" xr:uid="{00000000-0005-0000-0000-00007A7A0000}"/>
    <cellStyle name="Normal 2 8 16" xfId="31405" xr:uid="{00000000-0005-0000-0000-00007B7A0000}"/>
    <cellStyle name="Normal 2 8 17" xfId="31406" xr:uid="{00000000-0005-0000-0000-00007C7A0000}"/>
    <cellStyle name="Normal 2 8 18" xfId="31407" xr:uid="{00000000-0005-0000-0000-00007D7A0000}"/>
    <cellStyle name="Normal 2 8 19" xfId="31408" xr:uid="{00000000-0005-0000-0000-00007E7A0000}"/>
    <cellStyle name="Normal 2 8 2" xfId="31409" xr:uid="{00000000-0005-0000-0000-00007F7A0000}"/>
    <cellStyle name="Normal 2 8 2 2" xfId="31410" xr:uid="{00000000-0005-0000-0000-0000807A0000}"/>
    <cellStyle name="Normal 2 8 2 2 2" xfId="31411" xr:uid="{00000000-0005-0000-0000-0000817A0000}"/>
    <cellStyle name="Normal 2 8 2 2 2 2" xfId="31412" xr:uid="{00000000-0005-0000-0000-0000827A0000}"/>
    <cellStyle name="Normal 2 8 2 2 2 2 2" xfId="31413" xr:uid="{00000000-0005-0000-0000-0000837A0000}"/>
    <cellStyle name="Normal 2 8 2 2 2 2 2 2" xfId="31414" xr:uid="{00000000-0005-0000-0000-0000847A0000}"/>
    <cellStyle name="Normal 2 8 2 2 2 2 3" xfId="31415" xr:uid="{00000000-0005-0000-0000-0000857A0000}"/>
    <cellStyle name="Normal 2 8 2 2 2 3" xfId="31416" xr:uid="{00000000-0005-0000-0000-0000867A0000}"/>
    <cellStyle name="Normal 2 8 2 2 2 3 2" xfId="31417" xr:uid="{00000000-0005-0000-0000-0000877A0000}"/>
    <cellStyle name="Normal 2 8 2 2 2 3 2 2" xfId="31418" xr:uid="{00000000-0005-0000-0000-0000887A0000}"/>
    <cellStyle name="Normal 2 8 2 2 2 3 3" xfId="31419" xr:uid="{00000000-0005-0000-0000-0000897A0000}"/>
    <cellStyle name="Normal 2 8 2 2 2 4" xfId="31420" xr:uid="{00000000-0005-0000-0000-00008A7A0000}"/>
    <cellStyle name="Normal 2 8 2 2 2 4 2" xfId="31421" xr:uid="{00000000-0005-0000-0000-00008B7A0000}"/>
    <cellStyle name="Normal 2 8 2 2 2 5" xfId="31422" xr:uid="{00000000-0005-0000-0000-00008C7A0000}"/>
    <cellStyle name="Normal 2 8 2 2 3" xfId="31423" xr:uid="{00000000-0005-0000-0000-00008D7A0000}"/>
    <cellStyle name="Normal 2 8 2 2 3 2" xfId="31424" xr:uid="{00000000-0005-0000-0000-00008E7A0000}"/>
    <cellStyle name="Normal 2 8 2 2 3 2 2" xfId="31425" xr:uid="{00000000-0005-0000-0000-00008F7A0000}"/>
    <cellStyle name="Normal 2 8 2 2 3 3" xfId="31426" xr:uid="{00000000-0005-0000-0000-0000907A0000}"/>
    <cellStyle name="Normal 2 8 2 2 4" xfId="31427" xr:uid="{00000000-0005-0000-0000-0000917A0000}"/>
    <cellStyle name="Normal 2 8 2 2 4 2" xfId="31428" xr:uid="{00000000-0005-0000-0000-0000927A0000}"/>
    <cellStyle name="Normal 2 8 2 2 4 2 2" xfId="31429" xr:uid="{00000000-0005-0000-0000-0000937A0000}"/>
    <cellStyle name="Normal 2 8 2 2 4 3" xfId="31430" xr:uid="{00000000-0005-0000-0000-0000947A0000}"/>
    <cellStyle name="Normal 2 8 2 2 5" xfId="31431" xr:uid="{00000000-0005-0000-0000-0000957A0000}"/>
    <cellStyle name="Normal 2 8 2 2 5 2" xfId="31432" xr:uid="{00000000-0005-0000-0000-0000967A0000}"/>
    <cellStyle name="Normal 2 8 2 2 6" xfId="31433" xr:uid="{00000000-0005-0000-0000-0000977A0000}"/>
    <cellStyle name="Normal 2 8 2 3" xfId="31434" xr:uid="{00000000-0005-0000-0000-0000987A0000}"/>
    <cellStyle name="Normal 2 8 2 3 2" xfId="31435" xr:uid="{00000000-0005-0000-0000-0000997A0000}"/>
    <cellStyle name="Normal 2 8 2 3 2 2" xfId="31436" xr:uid="{00000000-0005-0000-0000-00009A7A0000}"/>
    <cellStyle name="Normal 2 8 2 3 2 2 2" xfId="31437" xr:uid="{00000000-0005-0000-0000-00009B7A0000}"/>
    <cellStyle name="Normal 2 8 2 3 2 3" xfId="31438" xr:uid="{00000000-0005-0000-0000-00009C7A0000}"/>
    <cellStyle name="Normal 2 8 2 3 3" xfId="31439" xr:uid="{00000000-0005-0000-0000-00009D7A0000}"/>
    <cellStyle name="Normal 2 8 2 3 3 2" xfId="31440" xr:uid="{00000000-0005-0000-0000-00009E7A0000}"/>
    <cellStyle name="Normal 2 8 2 3 3 2 2" xfId="31441" xr:uid="{00000000-0005-0000-0000-00009F7A0000}"/>
    <cellStyle name="Normal 2 8 2 3 3 3" xfId="31442" xr:uid="{00000000-0005-0000-0000-0000A07A0000}"/>
    <cellStyle name="Normal 2 8 2 3 4" xfId="31443" xr:uid="{00000000-0005-0000-0000-0000A17A0000}"/>
    <cellStyle name="Normal 2 8 2 3 4 2" xfId="31444" xr:uid="{00000000-0005-0000-0000-0000A27A0000}"/>
    <cellStyle name="Normal 2 8 2 3 5" xfId="31445" xr:uid="{00000000-0005-0000-0000-0000A37A0000}"/>
    <cellStyle name="Normal 2 8 2 4" xfId="31446" xr:uid="{00000000-0005-0000-0000-0000A47A0000}"/>
    <cellStyle name="Normal 2 8 2 4 2" xfId="31447" xr:uid="{00000000-0005-0000-0000-0000A57A0000}"/>
    <cellStyle name="Normal 2 8 2 4 2 2" xfId="31448" xr:uid="{00000000-0005-0000-0000-0000A67A0000}"/>
    <cellStyle name="Normal 2 8 2 4 3" xfId="31449" xr:uid="{00000000-0005-0000-0000-0000A77A0000}"/>
    <cellStyle name="Normal 2 8 2 5" xfId="31450" xr:uid="{00000000-0005-0000-0000-0000A87A0000}"/>
    <cellStyle name="Normal 2 8 2 5 2" xfId="31451" xr:uid="{00000000-0005-0000-0000-0000A97A0000}"/>
    <cellStyle name="Normal 2 8 2 5 2 2" xfId="31452" xr:uid="{00000000-0005-0000-0000-0000AA7A0000}"/>
    <cellStyle name="Normal 2 8 2 5 3" xfId="31453" xr:uid="{00000000-0005-0000-0000-0000AB7A0000}"/>
    <cellStyle name="Normal 2 8 2 6" xfId="31454" xr:uid="{00000000-0005-0000-0000-0000AC7A0000}"/>
    <cellStyle name="Normal 2 8 2 6 2" xfId="31455" xr:uid="{00000000-0005-0000-0000-0000AD7A0000}"/>
    <cellStyle name="Normal 2 8 2 7" xfId="31456" xr:uid="{00000000-0005-0000-0000-0000AE7A0000}"/>
    <cellStyle name="Normal 2 8 20" xfId="31457" xr:uid="{00000000-0005-0000-0000-0000AF7A0000}"/>
    <cellStyle name="Normal 2 8 21" xfId="31458" xr:uid="{00000000-0005-0000-0000-0000B07A0000}"/>
    <cellStyle name="Normal 2 8 22" xfId="31459" xr:uid="{00000000-0005-0000-0000-0000B17A0000}"/>
    <cellStyle name="Normal 2 8 23" xfId="31460" xr:uid="{00000000-0005-0000-0000-0000B27A0000}"/>
    <cellStyle name="Normal 2 8 24" xfId="31461" xr:uid="{00000000-0005-0000-0000-0000B37A0000}"/>
    <cellStyle name="Normal 2 8 25" xfId="31462" xr:uid="{00000000-0005-0000-0000-0000B47A0000}"/>
    <cellStyle name="Normal 2 8 26" xfId="31463" xr:uid="{00000000-0005-0000-0000-0000B57A0000}"/>
    <cellStyle name="Normal 2 8 27" xfId="31464" xr:uid="{00000000-0005-0000-0000-0000B67A0000}"/>
    <cellStyle name="Normal 2 8 28" xfId="31465" xr:uid="{00000000-0005-0000-0000-0000B77A0000}"/>
    <cellStyle name="Normal 2 8 29" xfId="31466" xr:uid="{00000000-0005-0000-0000-0000B87A0000}"/>
    <cellStyle name="Normal 2 8 3" xfId="31467" xr:uid="{00000000-0005-0000-0000-0000B97A0000}"/>
    <cellStyle name="Normal 2 8 3 2" xfId="31468" xr:uid="{00000000-0005-0000-0000-0000BA7A0000}"/>
    <cellStyle name="Normal 2 8 30" xfId="31469" xr:uid="{00000000-0005-0000-0000-0000BB7A0000}"/>
    <cellStyle name="Normal 2 8 31" xfId="31470" xr:uid="{00000000-0005-0000-0000-0000BC7A0000}"/>
    <cellStyle name="Normal 2 8 32" xfId="31471" xr:uid="{00000000-0005-0000-0000-0000BD7A0000}"/>
    <cellStyle name="Normal 2 8 33" xfId="31472" xr:uid="{00000000-0005-0000-0000-0000BE7A0000}"/>
    <cellStyle name="Normal 2 8 34" xfId="31473" xr:uid="{00000000-0005-0000-0000-0000BF7A0000}"/>
    <cellStyle name="Normal 2 8 35" xfId="31474" xr:uid="{00000000-0005-0000-0000-0000C07A0000}"/>
    <cellStyle name="Normal 2 8 36" xfId="31475" xr:uid="{00000000-0005-0000-0000-0000C17A0000}"/>
    <cellStyle name="Normal 2 8 37" xfId="31476" xr:uid="{00000000-0005-0000-0000-0000C27A0000}"/>
    <cellStyle name="Normal 2 8 38" xfId="31477" xr:uid="{00000000-0005-0000-0000-0000C37A0000}"/>
    <cellStyle name="Normal 2 8 39" xfId="31478" xr:uid="{00000000-0005-0000-0000-0000C47A0000}"/>
    <cellStyle name="Normal 2 8 4" xfId="31479" xr:uid="{00000000-0005-0000-0000-0000C57A0000}"/>
    <cellStyle name="Normal 2 8 4 2" xfId="31480" xr:uid="{00000000-0005-0000-0000-0000C67A0000}"/>
    <cellStyle name="Normal 2 8 4 3" xfId="31481" xr:uid="{00000000-0005-0000-0000-0000C77A0000}"/>
    <cellStyle name="Normal 2 8 40" xfId="31482" xr:uid="{00000000-0005-0000-0000-0000C87A0000}"/>
    <cellStyle name="Normal 2 8 41" xfId="31483" xr:uid="{00000000-0005-0000-0000-0000C97A0000}"/>
    <cellStyle name="Normal 2 8 42" xfId="31484" xr:uid="{00000000-0005-0000-0000-0000CA7A0000}"/>
    <cellStyle name="Normal 2 8 43" xfId="31485" xr:uid="{00000000-0005-0000-0000-0000CB7A0000}"/>
    <cellStyle name="Normal 2 8 44" xfId="31486" xr:uid="{00000000-0005-0000-0000-0000CC7A0000}"/>
    <cellStyle name="Normal 2 8 45" xfId="31487" xr:uid="{00000000-0005-0000-0000-0000CD7A0000}"/>
    <cellStyle name="Normal 2 8 46" xfId="31488" xr:uid="{00000000-0005-0000-0000-0000CE7A0000}"/>
    <cellStyle name="Normal 2 8 47" xfId="31489" xr:uid="{00000000-0005-0000-0000-0000CF7A0000}"/>
    <cellStyle name="Normal 2 8 48" xfId="31490" xr:uid="{00000000-0005-0000-0000-0000D07A0000}"/>
    <cellStyle name="Normal 2 8 5" xfId="31491" xr:uid="{00000000-0005-0000-0000-0000D17A0000}"/>
    <cellStyle name="Normal 2 8 6" xfId="31492" xr:uid="{00000000-0005-0000-0000-0000D27A0000}"/>
    <cellStyle name="Normal 2 8 7" xfId="31493" xr:uid="{00000000-0005-0000-0000-0000D37A0000}"/>
    <cellStyle name="Normal 2 8 8" xfId="31494" xr:uid="{00000000-0005-0000-0000-0000D47A0000}"/>
    <cellStyle name="Normal 2 8 9" xfId="31495" xr:uid="{00000000-0005-0000-0000-0000D57A0000}"/>
    <cellStyle name="Normal 2 80" xfId="31496" xr:uid="{00000000-0005-0000-0000-0000D67A0000}"/>
    <cellStyle name="Normal 2 80 2" xfId="31497" xr:uid="{00000000-0005-0000-0000-0000D77A0000}"/>
    <cellStyle name="Normal 2 81" xfId="31498" xr:uid="{00000000-0005-0000-0000-0000D87A0000}"/>
    <cellStyle name="Normal 2 81 2" xfId="31499" xr:uid="{00000000-0005-0000-0000-0000D97A0000}"/>
    <cellStyle name="Normal 2 82" xfId="31500" xr:uid="{00000000-0005-0000-0000-0000DA7A0000}"/>
    <cellStyle name="Normal 2 82 2" xfId="31501" xr:uid="{00000000-0005-0000-0000-0000DB7A0000}"/>
    <cellStyle name="Normal 2 83" xfId="31502" xr:uid="{00000000-0005-0000-0000-0000DC7A0000}"/>
    <cellStyle name="Normal 2 83 2" xfId="31503" xr:uid="{00000000-0005-0000-0000-0000DD7A0000}"/>
    <cellStyle name="Normal 2 84" xfId="31504" xr:uid="{00000000-0005-0000-0000-0000DE7A0000}"/>
    <cellStyle name="Normal 2 84 2" xfId="31505" xr:uid="{00000000-0005-0000-0000-0000DF7A0000}"/>
    <cellStyle name="Normal 2 85" xfId="31506" xr:uid="{00000000-0005-0000-0000-0000E07A0000}"/>
    <cellStyle name="Normal 2 85 2" xfId="31507" xr:uid="{00000000-0005-0000-0000-0000E17A0000}"/>
    <cellStyle name="Normal 2 86" xfId="31508" xr:uid="{00000000-0005-0000-0000-0000E27A0000}"/>
    <cellStyle name="Normal 2 86 2" xfId="31509" xr:uid="{00000000-0005-0000-0000-0000E37A0000}"/>
    <cellStyle name="Normal 2 86 2 2" xfId="31510" xr:uid="{00000000-0005-0000-0000-0000E47A0000}"/>
    <cellStyle name="Normal 2 86 2 2 2" xfId="31511" xr:uid="{00000000-0005-0000-0000-0000E57A0000}"/>
    <cellStyle name="Normal 2 86 2 3" xfId="31512" xr:uid="{00000000-0005-0000-0000-0000E67A0000}"/>
    <cellStyle name="Normal 2 86 3" xfId="31513" xr:uid="{00000000-0005-0000-0000-0000E77A0000}"/>
    <cellStyle name="Normal 2 87" xfId="31514" xr:uid="{00000000-0005-0000-0000-0000E87A0000}"/>
    <cellStyle name="Normal 2 87 2" xfId="31515" xr:uid="{00000000-0005-0000-0000-0000E97A0000}"/>
    <cellStyle name="Normal 2 87 2 2" xfId="31516" xr:uid="{00000000-0005-0000-0000-0000EA7A0000}"/>
    <cellStyle name="Normal 2 87 2 2 2" xfId="31517" xr:uid="{00000000-0005-0000-0000-0000EB7A0000}"/>
    <cellStyle name="Normal 2 87 2 3" xfId="31518" xr:uid="{00000000-0005-0000-0000-0000EC7A0000}"/>
    <cellStyle name="Normal 2 87 3" xfId="31519" xr:uid="{00000000-0005-0000-0000-0000ED7A0000}"/>
    <cellStyle name="Normal 2 88" xfId="31520" xr:uid="{00000000-0005-0000-0000-0000EE7A0000}"/>
    <cellStyle name="Normal 2 88 2" xfId="31521" xr:uid="{00000000-0005-0000-0000-0000EF7A0000}"/>
    <cellStyle name="Normal 2 88 2 2" xfId="31522" xr:uid="{00000000-0005-0000-0000-0000F07A0000}"/>
    <cellStyle name="Normal 2 88 2 2 2" xfId="31523" xr:uid="{00000000-0005-0000-0000-0000F17A0000}"/>
    <cellStyle name="Normal 2 88 2 3" xfId="31524" xr:uid="{00000000-0005-0000-0000-0000F27A0000}"/>
    <cellStyle name="Normal 2 88 3" xfId="31525" xr:uid="{00000000-0005-0000-0000-0000F37A0000}"/>
    <cellStyle name="Normal 2 89" xfId="31526" xr:uid="{00000000-0005-0000-0000-0000F47A0000}"/>
    <cellStyle name="Normal 2 89 2" xfId="31527" xr:uid="{00000000-0005-0000-0000-0000F57A0000}"/>
    <cellStyle name="Normal 2 89 2 2" xfId="31528" xr:uid="{00000000-0005-0000-0000-0000F67A0000}"/>
    <cellStyle name="Normal 2 89 2 2 2" xfId="31529" xr:uid="{00000000-0005-0000-0000-0000F77A0000}"/>
    <cellStyle name="Normal 2 89 2 3" xfId="31530" xr:uid="{00000000-0005-0000-0000-0000F87A0000}"/>
    <cellStyle name="Normal 2 89 3" xfId="31531" xr:uid="{00000000-0005-0000-0000-0000F97A0000}"/>
    <cellStyle name="Normal 2 9" xfId="31532" xr:uid="{00000000-0005-0000-0000-0000FA7A0000}"/>
    <cellStyle name="Normal 2 9 10" xfId="31533" xr:uid="{00000000-0005-0000-0000-0000FB7A0000}"/>
    <cellStyle name="Normal 2 9 11" xfId="31534" xr:uid="{00000000-0005-0000-0000-0000FC7A0000}"/>
    <cellStyle name="Normal 2 9 12" xfId="31535" xr:uid="{00000000-0005-0000-0000-0000FD7A0000}"/>
    <cellStyle name="Normal 2 9 13" xfId="31536" xr:uid="{00000000-0005-0000-0000-0000FE7A0000}"/>
    <cellStyle name="Normal 2 9 14" xfId="31537" xr:uid="{00000000-0005-0000-0000-0000FF7A0000}"/>
    <cellStyle name="Normal 2 9 15" xfId="31538" xr:uid="{00000000-0005-0000-0000-0000007B0000}"/>
    <cellStyle name="Normal 2 9 16" xfId="31539" xr:uid="{00000000-0005-0000-0000-0000017B0000}"/>
    <cellStyle name="Normal 2 9 17" xfId="31540" xr:uid="{00000000-0005-0000-0000-0000027B0000}"/>
    <cellStyle name="Normal 2 9 18" xfId="31541" xr:uid="{00000000-0005-0000-0000-0000037B0000}"/>
    <cellStyle name="Normal 2 9 19" xfId="31542" xr:uid="{00000000-0005-0000-0000-0000047B0000}"/>
    <cellStyle name="Normal 2 9 2" xfId="31543" xr:uid="{00000000-0005-0000-0000-0000057B0000}"/>
    <cellStyle name="Normal 2 9 2 2" xfId="31544" xr:uid="{00000000-0005-0000-0000-0000067B0000}"/>
    <cellStyle name="Normal 2 9 2 2 2" xfId="31545" xr:uid="{00000000-0005-0000-0000-0000077B0000}"/>
    <cellStyle name="Normal 2 9 2 2 2 2" xfId="31546" xr:uid="{00000000-0005-0000-0000-0000087B0000}"/>
    <cellStyle name="Normal 2 9 2 2 2 2 2" xfId="31547" xr:uid="{00000000-0005-0000-0000-0000097B0000}"/>
    <cellStyle name="Normal 2 9 2 2 2 2 2 2" xfId="31548" xr:uid="{00000000-0005-0000-0000-00000A7B0000}"/>
    <cellStyle name="Normal 2 9 2 2 2 2 3" xfId="31549" xr:uid="{00000000-0005-0000-0000-00000B7B0000}"/>
    <cellStyle name="Normal 2 9 2 2 2 3" xfId="31550" xr:uid="{00000000-0005-0000-0000-00000C7B0000}"/>
    <cellStyle name="Normal 2 9 2 2 2 3 2" xfId="31551" xr:uid="{00000000-0005-0000-0000-00000D7B0000}"/>
    <cellStyle name="Normal 2 9 2 2 2 3 2 2" xfId="31552" xr:uid="{00000000-0005-0000-0000-00000E7B0000}"/>
    <cellStyle name="Normal 2 9 2 2 2 3 3" xfId="31553" xr:uid="{00000000-0005-0000-0000-00000F7B0000}"/>
    <cellStyle name="Normal 2 9 2 2 2 4" xfId="31554" xr:uid="{00000000-0005-0000-0000-0000107B0000}"/>
    <cellStyle name="Normal 2 9 2 2 2 4 2" xfId="31555" xr:uid="{00000000-0005-0000-0000-0000117B0000}"/>
    <cellStyle name="Normal 2 9 2 2 2 5" xfId="31556" xr:uid="{00000000-0005-0000-0000-0000127B0000}"/>
    <cellStyle name="Normal 2 9 2 2 3" xfId="31557" xr:uid="{00000000-0005-0000-0000-0000137B0000}"/>
    <cellStyle name="Normal 2 9 2 2 3 2" xfId="31558" xr:uid="{00000000-0005-0000-0000-0000147B0000}"/>
    <cellStyle name="Normal 2 9 2 2 3 2 2" xfId="31559" xr:uid="{00000000-0005-0000-0000-0000157B0000}"/>
    <cellStyle name="Normal 2 9 2 2 3 3" xfId="31560" xr:uid="{00000000-0005-0000-0000-0000167B0000}"/>
    <cellStyle name="Normal 2 9 2 2 4" xfId="31561" xr:uid="{00000000-0005-0000-0000-0000177B0000}"/>
    <cellStyle name="Normal 2 9 2 2 4 2" xfId="31562" xr:uid="{00000000-0005-0000-0000-0000187B0000}"/>
    <cellStyle name="Normal 2 9 2 2 4 2 2" xfId="31563" xr:uid="{00000000-0005-0000-0000-0000197B0000}"/>
    <cellStyle name="Normal 2 9 2 2 4 3" xfId="31564" xr:uid="{00000000-0005-0000-0000-00001A7B0000}"/>
    <cellStyle name="Normal 2 9 2 2 5" xfId="31565" xr:uid="{00000000-0005-0000-0000-00001B7B0000}"/>
    <cellStyle name="Normal 2 9 2 2 5 2" xfId="31566" xr:uid="{00000000-0005-0000-0000-00001C7B0000}"/>
    <cellStyle name="Normal 2 9 2 2 6" xfId="31567" xr:uid="{00000000-0005-0000-0000-00001D7B0000}"/>
    <cellStyle name="Normal 2 9 2 3" xfId="31568" xr:uid="{00000000-0005-0000-0000-00001E7B0000}"/>
    <cellStyle name="Normal 2 9 2 3 2" xfId="31569" xr:uid="{00000000-0005-0000-0000-00001F7B0000}"/>
    <cellStyle name="Normal 2 9 2 3 2 2" xfId="31570" xr:uid="{00000000-0005-0000-0000-0000207B0000}"/>
    <cellStyle name="Normal 2 9 2 3 2 2 2" xfId="31571" xr:uid="{00000000-0005-0000-0000-0000217B0000}"/>
    <cellStyle name="Normal 2 9 2 3 2 3" xfId="31572" xr:uid="{00000000-0005-0000-0000-0000227B0000}"/>
    <cellStyle name="Normal 2 9 2 3 3" xfId="31573" xr:uid="{00000000-0005-0000-0000-0000237B0000}"/>
    <cellStyle name="Normal 2 9 2 3 3 2" xfId="31574" xr:uid="{00000000-0005-0000-0000-0000247B0000}"/>
    <cellStyle name="Normal 2 9 2 3 3 2 2" xfId="31575" xr:uid="{00000000-0005-0000-0000-0000257B0000}"/>
    <cellStyle name="Normal 2 9 2 3 3 3" xfId="31576" xr:uid="{00000000-0005-0000-0000-0000267B0000}"/>
    <cellStyle name="Normal 2 9 2 3 4" xfId="31577" xr:uid="{00000000-0005-0000-0000-0000277B0000}"/>
    <cellStyle name="Normal 2 9 2 3 4 2" xfId="31578" xr:uid="{00000000-0005-0000-0000-0000287B0000}"/>
    <cellStyle name="Normal 2 9 2 3 5" xfId="31579" xr:uid="{00000000-0005-0000-0000-0000297B0000}"/>
    <cellStyle name="Normal 2 9 2 4" xfId="31580" xr:uid="{00000000-0005-0000-0000-00002A7B0000}"/>
    <cellStyle name="Normal 2 9 2 4 2" xfId="31581" xr:uid="{00000000-0005-0000-0000-00002B7B0000}"/>
    <cellStyle name="Normal 2 9 2 4 2 2" xfId="31582" xr:uid="{00000000-0005-0000-0000-00002C7B0000}"/>
    <cellStyle name="Normal 2 9 2 4 3" xfId="31583" xr:uid="{00000000-0005-0000-0000-00002D7B0000}"/>
    <cellStyle name="Normal 2 9 2 5" xfId="31584" xr:uid="{00000000-0005-0000-0000-00002E7B0000}"/>
    <cellStyle name="Normal 2 9 2 5 2" xfId="31585" xr:uid="{00000000-0005-0000-0000-00002F7B0000}"/>
    <cellStyle name="Normal 2 9 2 5 2 2" xfId="31586" xr:uid="{00000000-0005-0000-0000-0000307B0000}"/>
    <cellStyle name="Normal 2 9 2 5 3" xfId="31587" xr:uid="{00000000-0005-0000-0000-0000317B0000}"/>
    <cellStyle name="Normal 2 9 2 6" xfId="31588" xr:uid="{00000000-0005-0000-0000-0000327B0000}"/>
    <cellStyle name="Normal 2 9 2 6 2" xfId="31589" xr:uid="{00000000-0005-0000-0000-0000337B0000}"/>
    <cellStyle name="Normal 2 9 2 7" xfId="31590" xr:uid="{00000000-0005-0000-0000-0000347B0000}"/>
    <cellStyle name="Normal 2 9 20" xfId="31591" xr:uid="{00000000-0005-0000-0000-0000357B0000}"/>
    <cellStyle name="Normal 2 9 21" xfId="31592" xr:uid="{00000000-0005-0000-0000-0000367B0000}"/>
    <cellStyle name="Normal 2 9 22" xfId="31593" xr:uid="{00000000-0005-0000-0000-0000377B0000}"/>
    <cellStyle name="Normal 2 9 23" xfId="31594" xr:uid="{00000000-0005-0000-0000-0000387B0000}"/>
    <cellStyle name="Normal 2 9 24" xfId="31595" xr:uid="{00000000-0005-0000-0000-0000397B0000}"/>
    <cellStyle name="Normal 2 9 25" xfId="31596" xr:uid="{00000000-0005-0000-0000-00003A7B0000}"/>
    <cellStyle name="Normal 2 9 26" xfId="31597" xr:uid="{00000000-0005-0000-0000-00003B7B0000}"/>
    <cellStyle name="Normal 2 9 27" xfId="31598" xr:uid="{00000000-0005-0000-0000-00003C7B0000}"/>
    <cellStyle name="Normal 2 9 28" xfId="31599" xr:uid="{00000000-0005-0000-0000-00003D7B0000}"/>
    <cellStyle name="Normal 2 9 29" xfId="31600" xr:uid="{00000000-0005-0000-0000-00003E7B0000}"/>
    <cellStyle name="Normal 2 9 3" xfId="31601" xr:uid="{00000000-0005-0000-0000-00003F7B0000}"/>
    <cellStyle name="Normal 2 9 3 2" xfId="31602" xr:uid="{00000000-0005-0000-0000-0000407B0000}"/>
    <cellStyle name="Normal 2 9 30" xfId="31603" xr:uid="{00000000-0005-0000-0000-0000417B0000}"/>
    <cellStyle name="Normal 2 9 31" xfId="31604" xr:uid="{00000000-0005-0000-0000-0000427B0000}"/>
    <cellStyle name="Normal 2 9 32" xfId="31605" xr:uid="{00000000-0005-0000-0000-0000437B0000}"/>
    <cellStyle name="Normal 2 9 33" xfId="31606" xr:uid="{00000000-0005-0000-0000-0000447B0000}"/>
    <cellStyle name="Normal 2 9 34" xfId="31607" xr:uid="{00000000-0005-0000-0000-0000457B0000}"/>
    <cellStyle name="Normal 2 9 35" xfId="31608" xr:uid="{00000000-0005-0000-0000-0000467B0000}"/>
    <cellStyle name="Normal 2 9 36" xfId="31609" xr:uid="{00000000-0005-0000-0000-0000477B0000}"/>
    <cellStyle name="Normal 2 9 37" xfId="31610" xr:uid="{00000000-0005-0000-0000-0000487B0000}"/>
    <cellStyle name="Normal 2 9 38" xfId="31611" xr:uid="{00000000-0005-0000-0000-0000497B0000}"/>
    <cellStyle name="Normal 2 9 39" xfId="31612" xr:uid="{00000000-0005-0000-0000-00004A7B0000}"/>
    <cellStyle name="Normal 2 9 4" xfId="31613" xr:uid="{00000000-0005-0000-0000-00004B7B0000}"/>
    <cellStyle name="Normal 2 9 40" xfId="31614" xr:uid="{00000000-0005-0000-0000-00004C7B0000}"/>
    <cellStyle name="Normal 2 9 41" xfId="31615" xr:uid="{00000000-0005-0000-0000-00004D7B0000}"/>
    <cellStyle name="Normal 2 9 42" xfId="31616" xr:uid="{00000000-0005-0000-0000-00004E7B0000}"/>
    <cellStyle name="Normal 2 9 43" xfId="31617" xr:uid="{00000000-0005-0000-0000-00004F7B0000}"/>
    <cellStyle name="Normal 2 9 5" xfId="31618" xr:uid="{00000000-0005-0000-0000-0000507B0000}"/>
    <cellStyle name="Normal 2 9 6" xfId="31619" xr:uid="{00000000-0005-0000-0000-0000517B0000}"/>
    <cellStyle name="Normal 2 9 7" xfId="31620" xr:uid="{00000000-0005-0000-0000-0000527B0000}"/>
    <cellStyle name="Normal 2 9 8" xfId="31621" xr:uid="{00000000-0005-0000-0000-0000537B0000}"/>
    <cellStyle name="Normal 2 9 9" xfId="31622" xr:uid="{00000000-0005-0000-0000-0000547B0000}"/>
    <cellStyle name="Normal 2 90" xfId="31623" xr:uid="{00000000-0005-0000-0000-0000557B0000}"/>
    <cellStyle name="Normal 2 90 2" xfId="31624" xr:uid="{00000000-0005-0000-0000-0000567B0000}"/>
    <cellStyle name="Normal 2 90 2 2" xfId="31625" xr:uid="{00000000-0005-0000-0000-0000577B0000}"/>
    <cellStyle name="Normal 2 90 2 2 2" xfId="31626" xr:uid="{00000000-0005-0000-0000-0000587B0000}"/>
    <cellStyle name="Normal 2 90 2 3" xfId="31627" xr:uid="{00000000-0005-0000-0000-0000597B0000}"/>
    <cellStyle name="Normal 2 90 3" xfId="31628" xr:uid="{00000000-0005-0000-0000-00005A7B0000}"/>
    <cellStyle name="Normal 2 91" xfId="31629" xr:uid="{00000000-0005-0000-0000-00005B7B0000}"/>
    <cellStyle name="Normal 2 91 2" xfId="31630" xr:uid="{00000000-0005-0000-0000-00005C7B0000}"/>
    <cellStyle name="Normal 2 91 2 2" xfId="31631" xr:uid="{00000000-0005-0000-0000-00005D7B0000}"/>
    <cellStyle name="Normal 2 91 2 2 2" xfId="31632" xr:uid="{00000000-0005-0000-0000-00005E7B0000}"/>
    <cellStyle name="Normal 2 91 2 3" xfId="31633" xr:uid="{00000000-0005-0000-0000-00005F7B0000}"/>
    <cellStyle name="Normal 2 91 3" xfId="31634" xr:uid="{00000000-0005-0000-0000-0000607B0000}"/>
    <cellStyle name="Normal 2 92" xfId="31635" xr:uid="{00000000-0005-0000-0000-0000617B0000}"/>
    <cellStyle name="Normal 2 92 2" xfId="31636" xr:uid="{00000000-0005-0000-0000-0000627B0000}"/>
    <cellStyle name="Normal 2 92 2 2" xfId="31637" xr:uid="{00000000-0005-0000-0000-0000637B0000}"/>
    <cellStyle name="Normal 2 92 2 2 2" xfId="31638" xr:uid="{00000000-0005-0000-0000-0000647B0000}"/>
    <cellStyle name="Normal 2 92 2 3" xfId="31639" xr:uid="{00000000-0005-0000-0000-0000657B0000}"/>
    <cellStyle name="Normal 2 92 3" xfId="31640" xr:uid="{00000000-0005-0000-0000-0000667B0000}"/>
    <cellStyle name="Normal 2 93" xfId="31641" xr:uid="{00000000-0005-0000-0000-0000677B0000}"/>
    <cellStyle name="Normal 2 93 2" xfId="31642" xr:uid="{00000000-0005-0000-0000-0000687B0000}"/>
    <cellStyle name="Normal 2 93 2 2" xfId="31643" xr:uid="{00000000-0005-0000-0000-0000697B0000}"/>
    <cellStyle name="Normal 2 93 2 2 2" xfId="31644" xr:uid="{00000000-0005-0000-0000-00006A7B0000}"/>
    <cellStyle name="Normal 2 93 2 3" xfId="31645" xr:uid="{00000000-0005-0000-0000-00006B7B0000}"/>
    <cellStyle name="Normal 2 93 3" xfId="31646" xr:uid="{00000000-0005-0000-0000-00006C7B0000}"/>
    <cellStyle name="Normal 2 94" xfId="31647" xr:uid="{00000000-0005-0000-0000-00006D7B0000}"/>
    <cellStyle name="Normal 2 94 2" xfId="31648" xr:uid="{00000000-0005-0000-0000-00006E7B0000}"/>
    <cellStyle name="Normal 2 94 2 2" xfId="31649" xr:uid="{00000000-0005-0000-0000-00006F7B0000}"/>
    <cellStyle name="Normal 2 94 2 2 2" xfId="31650" xr:uid="{00000000-0005-0000-0000-0000707B0000}"/>
    <cellStyle name="Normal 2 94 2 3" xfId="31651" xr:uid="{00000000-0005-0000-0000-0000717B0000}"/>
    <cellStyle name="Normal 2 94 3" xfId="31652" xr:uid="{00000000-0005-0000-0000-0000727B0000}"/>
    <cellStyle name="Normal 2 95" xfId="31653" xr:uid="{00000000-0005-0000-0000-0000737B0000}"/>
    <cellStyle name="Normal 2 95 2" xfId="31654" xr:uid="{00000000-0005-0000-0000-0000747B0000}"/>
    <cellStyle name="Normal 2 95 2 2" xfId="31655" xr:uid="{00000000-0005-0000-0000-0000757B0000}"/>
    <cellStyle name="Normal 2 95 2 2 2" xfId="31656" xr:uid="{00000000-0005-0000-0000-0000767B0000}"/>
    <cellStyle name="Normal 2 95 2 3" xfId="31657" xr:uid="{00000000-0005-0000-0000-0000777B0000}"/>
    <cellStyle name="Normal 2 95 3" xfId="31658" xr:uid="{00000000-0005-0000-0000-0000787B0000}"/>
    <cellStyle name="Normal 2 96" xfId="31659" xr:uid="{00000000-0005-0000-0000-0000797B0000}"/>
    <cellStyle name="Normal 2 96 2" xfId="31660" xr:uid="{00000000-0005-0000-0000-00007A7B0000}"/>
    <cellStyle name="Normal 2 96 2 2" xfId="31661" xr:uid="{00000000-0005-0000-0000-00007B7B0000}"/>
    <cellStyle name="Normal 2 96 2 2 2" xfId="31662" xr:uid="{00000000-0005-0000-0000-00007C7B0000}"/>
    <cellStyle name="Normal 2 96 2 3" xfId="31663" xr:uid="{00000000-0005-0000-0000-00007D7B0000}"/>
    <cellStyle name="Normal 2 96 3" xfId="31664" xr:uid="{00000000-0005-0000-0000-00007E7B0000}"/>
    <cellStyle name="Normal 2 97" xfId="31665" xr:uid="{00000000-0005-0000-0000-00007F7B0000}"/>
    <cellStyle name="Normal 2 97 2" xfId="31666" xr:uid="{00000000-0005-0000-0000-0000807B0000}"/>
    <cellStyle name="Normal 2 97 2 2" xfId="31667" xr:uid="{00000000-0005-0000-0000-0000817B0000}"/>
    <cellStyle name="Normal 2 97 2 2 2" xfId="31668" xr:uid="{00000000-0005-0000-0000-0000827B0000}"/>
    <cellStyle name="Normal 2 97 2 3" xfId="31669" xr:uid="{00000000-0005-0000-0000-0000837B0000}"/>
    <cellStyle name="Normal 2 97 3" xfId="31670" xr:uid="{00000000-0005-0000-0000-0000847B0000}"/>
    <cellStyle name="Normal 2 98" xfId="31671" xr:uid="{00000000-0005-0000-0000-0000857B0000}"/>
    <cellStyle name="Normal 2 98 2" xfId="31672" xr:uid="{00000000-0005-0000-0000-0000867B0000}"/>
    <cellStyle name="Normal 2 98 2 2" xfId="31673" xr:uid="{00000000-0005-0000-0000-0000877B0000}"/>
    <cellStyle name="Normal 2 98 2 2 2" xfId="31674" xr:uid="{00000000-0005-0000-0000-0000887B0000}"/>
    <cellStyle name="Normal 2 98 2 3" xfId="31675" xr:uid="{00000000-0005-0000-0000-0000897B0000}"/>
    <cellStyle name="Normal 2 98 3" xfId="31676" xr:uid="{00000000-0005-0000-0000-00008A7B0000}"/>
    <cellStyle name="Normal 2 99" xfId="31677" xr:uid="{00000000-0005-0000-0000-00008B7B0000}"/>
    <cellStyle name="Normal 2 99 2" xfId="31678" xr:uid="{00000000-0005-0000-0000-00008C7B0000}"/>
    <cellStyle name="Normal 2 99 2 2" xfId="31679" xr:uid="{00000000-0005-0000-0000-00008D7B0000}"/>
    <cellStyle name="Normal 2 99 2 2 2" xfId="31680" xr:uid="{00000000-0005-0000-0000-00008E7B0000}"/>
    <cellStyle name="Normal 2 99 2 3" xfId="31681" xr:uid="{00000000-0005-0000-0000-00008F7B0000}"/>
    <cellStyle name="Normal 2 99 3" xfId="31682" xr:uid="{00000000-0005-0000-0000-0000907B0000}"/>
    <cellStyle name="Normal 2_Bilangan Kes A11 berbanding dengan data bersih JP Negeri_alam sekitar_p190112" xfId="31683" xr:uid="{00000000-0005-0000-0000-0000917B0000}"/>
    <cellStyle name="Normal 20" xfId="31684" xr:uid="{00000000-0005-0000-0000-0000927B0000}"/>
    <cellStyle name="Normal 20 10" xfId="31685" xr:uid="{00000000-0005-0000-0000-0000937B0000}"/>
    <cellStyle name="Normal 20 11" xfId="31686" xr:uid="{00000000-0005-0000-0000-0000947B0000}"/>
    <cellStyle name="Normal 20 12" xfId="31687" xr:uid="{00000000-0005-0000-0000-0000957B0000}"/>
    <cellStyle name="Normal 20 13" xfId="31688" xr:uid="{00000000-0005-0000-0000-0000967B0000}"/>
    <cellStyle name="Normal 20 14" xfId="31689" xr:uid="{00000000-0005-0000-0000-0000977B0000}"/>
    <cellStyle name="Normal 20 15" xfId="31690" xr:uid="{00000000-0005-0000-0000-0000987B0000}"/>
    <cellStyle name="Normal 20 16" xfId="31691" xr:uid="{00000000-0005-0000-0000-0000997B0000}"/>
    <cellStyle name="Normal 20 17" xfId="31692" xr:uid="{00000000-0005-0000-0000-00009A7B0000}"/>
    <cellStyle name="Normal 20 18" xfId="31693" xr:uid="{00000000-0005-0000-0000-00009B7B0000}"/>
    <cellStyle name="Normal 20 19" xfId="31694" xr:uid="{00000000-0005-0000-0000-00009C7B0000}"/>
    <cellStyle name="Normal 20 2" xfId="31695" xr:uid="{00000000-0005-0000-0000-00009D7B0000}"/>
    <cellStyle name="Normal 20 3" xfId="31696" xr:uid="{00000000-0005-0000-0000-00009E7B0000}"/>
    <cellStyle name="Normal 20 3 2" xfId="31697" xr:uid="{00000000-0005-0000-0000-00009F7B0000}"/>
    <cellStyle name="Normal 20 4" xfId="31698" xr:uid="{00000000-0005-0000-0000-0000A07B0000}"/>
    <cellStyle name="Normal 20 5" xfId="31699" xr:uid="{00000000-0005-0000-0000-0000A17B0000}"/>
    <cellStyle name="Normal 20 6" xfId="31700" xr:uid="{00000000-0005-0000-0000-0000A27B0000}"/>
    <cellStyle name="Normal 20 7" xfId="31701" xr:uid="{00000000-0005-0000-0000-0000A37B0000}"/>
    <cellStyle name="Normal 20 8" xfId="31702" xr:uid="{00000000-0005-0000-0000-0000A47B0000}"/>
    <cellStyle name="Normal 20 9" xfId="31703" xr:uid="{00000000-0005-0000-0000-0000A57B0000}"/>
    <cellStyle name="Normal 200" xfId="31704" xr:uid="{00000000-0005-0000-0000-0000A67B0000}"/>
    <cellStyle name="Normal 200 2" xfId="31705" xr:uid="{00000000-0005-0000-0000-0000A77B0000}"/>
    <cellStyle name="Normal 200 2 2" xfId="31706" xr:uid="{00000000-0005-0000-0000-0000A87B0000}"/>
    <cellStyle name="Normal 200 3" xfId="31707" xr:uid="{00000000-0005-0000-0000-0000A97B0000}"/>
    <cellStyle name="Normal 201" xfId="31708" xr:uid="{00000000-0005-0000-0000-0000AA7B0000}"/>
    <cellStyle name="Normal 201 2" xfId="31709" xr:uid="{00000000-0005-0000-0000-0000AB7B0000}"/>
    <cellStyle name="Normal 201 2 2" xfId="31710" xr:uid="{00000000-0005-0000-0000-0000AC7B0000}"/>
    <cellStyle name="Normal 201 3" xfId="31711" xr:uid="{00000000-0005-0000-0000-0000AD7B0000}"/>
    <cellStyle name="Normal 202" xfId="31712" xr:uid="{00000000-0005-0000-0000-0000AE7B0000}"/>
    <cellStyle name="Normal 202 2" xfId="31713" xr:uid="{00000000-0005-0000-0000-0000AF7B0000}"/>
    <cellStyle name="Normal 202 2 2" xfId="31714" xr:uid="{00000000-0005-0000-0000-0000B07B0000}"/>
    <cellStyle name="Normal 202 3" xfId="31715" xr:uid="{00000000-0005-0000-0000-0000B17B0000}"/>
    <cellStyle name="Normal 203" xfId="31716" xr:uid="{00000000-0005-0000-0000-0000B27B0000}"/>
    <cellStyle name="Normal 203 2" xfId="31717" xr:uid="{00000000-0005-0000-0000-0000B37B0000}"/>
    <cellStyle name="Normal 203 2 2" xfId="31718" xr:uid="{00000000-0005-0000-0000-0000B47B0000}"/>
    <cellStyle name="Normal 203 3" xfId="31719" xr:uid="{00000000-0005-0000-0000-0000B57B0000}"/>
    <cellStyle name="Normal 204" xfId="31720" xr:uid="{00000000-0005-0000-0000-0000B67B0000}"/>
    <cellStyle name="Normal 204 2" xfId="31721" xr:uid="{00000000-0005-0000-0000-0000B77B0000}"/>
    <cellStyle name="Normal 204 2 2" xfId="31722" xr:uid="{00000000-0005-0000-0000-0000B87B0000}"/>
    <cellStyle name="Normal 204 3" xfId="31723" xr:uid="{00000000-0005-0000-0000-0000B97B0000}"/>
    <cellStyle name="Normal 205" xfId="31724" xr:uid="{00000000-0005-0000-0000-0000BA7B0000}"/>
    <cellStyle name="Normal 205 2" xfId="31725" xr:uid="{00000000-0005-0000-0000-0000BB7B0000}"/>
    <cellStyle name="Normal 205 2 2" xfId="31726" xr:uid="{00000000-0005-0000-0000-0000BC7B0000}"/>
    <cellStyle name="Normal 205 3" xfId="31727" xr:uid="{00000000-0005-0000-0000-0000BD7B0000}"/>
    <cellStyle name="Normal 206" xfId="31728" xr:uid="{00000000-0005-0000-0000-0000BE7B0000}"/>
    <cellStyle name="Normal 206 2" xfId="31729" xr:uid="{00000000-0005-0000-0000-0000BF7B0000}"/>
    <cellStyle name="Normal 206 2 2" xfId="31730" xr:uid="{00000000-0005-0000-0000-0000C07B0000}"/>
    <cellStyle name="Normal 206 3" xfId="31731" xr:uid="{00000000-0005-0000-0000-0000C17B0000}"/>
    <cellStyle name="Normal 207" xfId="31732" xr:uid="{00000000-0005-0000-0000-0000C27B0000}"/>
    <cellStyle name="Normal 207 2" xfId="31733" xr:uid="{00000000-0005-0000-0000-0000C37B0000}"/>
    <cellStyle name="Normal 207 2 2" xfId="31734" xr:uid="{00000000-0005-0000-0000-0000C47B0000}"/>
    <cellStyle name="Normal 207 3" xfId="31735" xr:uid="{00000000-0005-0000-0000-0000C57B0000}"/>
    <cellStyle name="Normal 208" xfId="31736" xr:uid="{00000000-0005-0000-0000-0000C67B0000}"/>
    <cellStyle name="Normal 208 2" xfId="31737" xr:uid="{00000000-0005-0000-0000-0000C77B0000}"/>
    <cellStyle name="Normal 208 2 2" xfId="31738" xr:uid="{00000000-0005-0000-0000-0000C87B0000}"/>
    <cellStyle name="Normal 208 3" xfId="31739" xr:uid="{00000000-0005-0000-0000-0000C97B0000}"/>
    <cellStyle name="Normal 209" xfId="31740" xr:uid="{00000000-0005-0000-0000-0000CA7B0000}"/>
    <cellStyle name="Normal 209 2" xfId="31741" xr:uid="{00000000-0005-0000-0000-0000CB7B0000}"/>
    <cellStyle name="Normal 209 2 2" xfId="31742" xr:uid="{00000000-0005-0000-0000-0000CC7B0000}"/>
    <cellStyle name="Normal 209 3" xfId="31743" xr:uid="{00000000-0005-0000-0000-0000CD7B0000}"/>
    <cellStyle name="Normal 21" xfId="31744" xr:uid="{00000000-0005-0000-0000-0000CE7B0000}"/>
    <cellStyle name="Normal 21 10" xfId="31745" xr:uid="{00000000-0005-0000-0000-0000CF7B0000}"/>
    <cellStyle name="Normal 21 10 2" xfId="31746" xr:uid="{00000000-0005-0000-0000-0000D07B0000}"/>
    <cellStyle name="Normal 21 10 2 2" xfId="31747" xr:uid="{00000000-0005-0000-0000-0000D17B0000}"/>
    <cellStyle name="Normal 21 10 2 2 2" xfId="31748" xr:uid="{00000000-0005-0000-0000-0000D27B0000}"/>
    <cellStyle name="Normal 21 10 2 2 2 2" xfId="31749" xr:uid="{00000000-0005-0000-0000-0000D37B0000}"/>
    <cellStyle name="Normal 21 10 2 2 3" xfId="31750" xr:uid="{00000000-0005-0000-0000-0000D47B0000}"/>
    <cellStyle name="Normal 21 10 2 3" xfId="31751" xr:uid="{00000000-0005-0000-0000-0000D57B0000}"/>
    <cellStyle name="Normal 21 10 2 3 2" xfId="31752" xr:uid="{00000000-0005-0000-0000-0000D67B0000}"/>
    <cellStyle name="Normal 21 10 2 4" xfId="31753" xr:uid="{00000000-0005-0000-0000-0000D77B0000}"/>
    <cellStyle name="Normal 21 10 3" xfId="31754" xr:uid="{00000000-0005-0000-0000-0000D87B0000}"/>
    <cellStyle name="Normal 21 10 3 2" xfId="31755" xr:uid="{00000000-0005-0000-0000-0000D97B0000}"/>
    <cellStyle name="Normal 21 10 3 2 2" xfId="31756" xr:uid="{00000000-0005-0000-0000-0000DA7B0000}"/>
    <cellStyle name="Normal 21 10 3 3" xfId="31757" xr:uid="{00000000-0005-0000-0000-0000DB7B0000}"/>
    <cellStyle name="Normal 21 10 4" xfId="31758" xr:uid="{00000000-0005-0000-0000-0000DC7B0000}"/>
    <cellStyle name="Normal 21 10 4 2" xfId="31759" xr:uid="{00000000-0005-0000-0000-0000DD7B0000}"/>
    <cellStyle name="Normal 21 10 5" xfId="31760" xr:uid="{00000000-0005-0000-0000-0000DE7B0000}"/>
    <cellStyle name="Normal 21 11" xfId="31761" xr:uid="{00000000-0005-0000-0000-0000DF7B0000}"/>
    <cellStyle name="Normal 21 11 2" xfId="31762" xr:uid="{00000000-0005-0000-0000-0000E07B0000}"/>
    <cellStyle name="Normal 21 11 2 2" xfId="31763" xr:uid="{00000000-0005-0000-0000-0000E17B0000}"/>
    <cellStyle name="Normal 21 11 2 2 2" xfId="31764" xr:uid="{00000000-0005-0000-0000-0000E27B0000}"/>
    <cellStyle name="Normal 21 11 2 3" xfId="31765" xr:uid="{00000000-0005-0000-0000-0000E37B0000}"/>
    <cellStyle name="Normal 21 11 3" xfId="31766" xr:uid="{00000000-0005-0000-0000-0000E47B0000}"/>
    <cellStyle name="Normal 21 11 3 2" xfId="31767" xr:uid="{00000000-0005-0000-0000-0000E57B0000}"/>
    <cellStyle name="Normal 21 11 4" xfId="31768" xr:uid="{00000000-0005-0000-0000-0000E67B0000}"/>
    <cellStyle name="Normal 21 12" xfId="31769" xr:uid="{00000000-0005-0000-0000-0000E77B0000}"/>
    <cellStyle name="Normal 21 12 2" xfId="31770" xr:uid="{00000000-0005-0000-0000-0000E87B0000}"/>
    <cellStyle name="Normal 21 12 2 2" xfId="31771" xr:uid="{00000000-0005-0000-0000-0000E97B0000}"/>
    <cellStyle name="Normal 21 12 3" xfId="31772" xr:uid="{00000000-0005-0000-0000-0000EA7B0000}"/>
    <cellStyle name="Normal 21 13" xfId="31773" xr:uid="{00000000-0005-0000-0000-0000EB7B0000}"/>
    <cellStyle name="Normal 21 13 2" xfId="31774" xr:uid="{00000000-0005-0000-0000-0000EC7B0000}"/>
    <cellStyle name="Normal 21 14" xfId="31775" xr:uid="{00000000-0005-0000-0000-0000ED7B0000}"/>
    <cellStyle name="Normal 21 15" xfId="31776" xr:uid="{00000000-0005-0000-0000-0000EE7B0000}"/>
    <cellStyle name="Normal 21 16" xfId="31777" xr:uid="{00000000-0005-0000-0000-0000EF7B0000}"/>
    <cellStyle name="Normal 21 2" xfId="31778" xr:uid="{00000000-0005-0000-0000-0000F07B0000}"/>
    <cellStyle name="Normal 21 2 2" xfId="31779" xr:uid="{00000000-0005-0000-0000-0000F17B0000}"/>
    <cellStyle name="Normal 21 2 3" xfId="31780" xr:uid="{00000000-0005-0000-0000-0000F27B0000}"/>
    <cellStyle name="Normal 21 3" xfId="31781" xr:uid="{00000000-0005-0000-0000-0000F37B0000}"/>
    <cellStyle name="Normal 21 3 10" xfId="31782" xr:uid="{00000000-0005-0000-0000-0000F47B0000}"/>
    <cellStyle name="Normal 21 3 10 2" xfId="31783" xr:uid="{00000000-0005-0000-0000-0000F57B0000}"/>
    <cellStyle name="Normal 21 3 11" xfId="31784" xr:uid="{00000000-0005-0000-0000-0000F67B0000}"/>
    <cellStyle name="Normal 21 3 12" xfId="31785" xr:uid="{00000000-0005-0000-0000-0000F77B0000}"/>
    <cellStyle name="Normal 21 3 13" xfId="31786" xr:uid="{00000000-0005-0000-0000-0000F87B0000}"/>
    <cellStyle name="Normal 21 3 2" xfId="31787" xr:uid="{00000000-0005-0000-0000-0000F97B0000}"/>
    <cellStyle name="Normal 21 3 2 10" xfId="31788" xr:uid="{00000000-0005-0000-0000-0000FA7B0000}"/>
    <cellStyle name="Normal 21 3 2 11" xfId="31789" xr:uid="{00000000-0005-0000-0000-0000FB7B0000}"/>
    <cellStyle name="Normal 21 3 2 12" xfId="31790" xr:uid="{00000000-0005-0000-0000-0000FC7B0000}"/>
    <cellStyle name="Normal 21 3 2 2" xfId="31791" xr:uid="{00000000-0005-0000-0000-0000FD7B0000}"/>
    <cellStyle name="Normal 21 3 2 2 10" xfId="31792" xr:uid="{00000000-0005-0000-0000-0000FE7B0000}"/>
    <cellStyle name="Normal 21 3 2 2 2" xfId="31793" xr:uid="{00000000-0005-0000-0000-0000FF7B0000}"/>
    <cellStyle name="Normal 21 3 2 2 2 2" xfId="31794" xr:uid="{00000000-0005-0000-0000-0000007C0000}"/>
    <cellStyle name="Normal 21 3 2 2 2 2 2" xfId="31795" xr:uid="{00000000-0005-0000-0000-0000017C0000}"/>
    <cellStyle name="Normal 21 3 2 2 2 2 2 2" xfId="31796" xr:uid="{00000000-0005-0000-0000-0000027C0000}"/>
    <cellStyle name="Normal 21 3 2 2 2 2 2 2 2" xfId="31797" xr:uid="{00000000-0005-0000-0000-0000037C0000}"/>
    <cellStyle name="Normal 21 3 2 2 2 2 2 2 2 2" xfId="31798" xr:uid="{00000000-0005-0000-0000-0000047C0000}"/>
    <cellStyle name="Normal 21 3 2 2 2 2 2 2 2 2 2" xfId="31799" xr:uid="{00000000-0005-0000-0000-0000057C0000}"/>
    <cellStyle name="Normal 21 3 2 2 2 2 2 2 2 2 2 2" xfId="31800" xr:uid="{00000000-0005-0000-0000-0000067C0000}"/>
    <cellStyle name="Normal 21 3 2 2 2 2 2 2 2 2 3" xfId="31801" xr:uid="{00000000-0005-0000-0000-0000077C0000}"/>
    <cellStyle name="Normal 21 3 2 2 2 2 2 2 2 3" xfId="31802" xr:uid="{00000000-0005-0000-0000-0000087C0000}"/>
    <cellStyle name="Normal 21 3 2 2 2 2 2 2 2 3 2" xfId="31803" xr:uid="{00000000-0005-0000-0000-0000097C0000}"/>
    <cellStyle name="Normal 21 3 2 2 2 2 2 2 2 4" xfId="31804" xr:uid="{00000000-0005-0000-0000-00000A7C0000}"/>
    <cellStyle name="Normal 21 3 2 2 2 2 2 2 3" xfId="31805" xr:uid="{00000000-0005-0000-0000-00000B7C0000}"/>
    <cellStyle name="Normal 21 3 2 2 2 2 2 2 3 2" xfId="31806" xr:uid="{00000000-0005-0000-0000-00000C7C0000}"/>
    <cellStyle name="Normal 21 3 2 2 2 2 2 2 3 2 2" xfId="31807" xr:uid="{00000000-0005-0000-0000-00000D7C0000}"/>
    <cellStyle name="Normal 21 3 2 2 2 2 2 2 3 3" xfId="31808" xr:uid="{00000000-0005-0000-0000-00000E7C0000}"/>
    <cellStyle name="Normal 21 3 2 2 2 2 2 2 4" xfId="31809" xr:uid="{00000000-0005-0000-0000-00000F7C0000}"/>
    <cellStyle name="Normal 21 3 2 2 2 2 2 2 4 2" xfId="31810" xr:uid="{00000000-0005-0000-0000-0000107C0000}"/>
    <cellStyle name="Normal 21 3 2 2 2 2 2 2 5" xfId="31811" xr:uid="{00000000-0005-0000-0000-0000117C0000}"/>
    <cellStyle name="Normal 21 3 2 2 2 2 2 3" xfId="31812" xr:uid="{00000000-0005-0000-0000-0000127C0000}"/>
    <cellStyle name="Normal 21 3 2 2 2 2 2 3 2" xfId="31813" xr:uid="{00000000-0005-0000-0000-0000137C0000}"/>
    <cellStyle name="Normal 21 3 2 2 2 2 2 3 2 2" xfId="31814" xr:uid="{00000000-0005-0000-0000-0000147C0000}"/>
    <cellStyle name="Normal 21 3 2 2 2 2 2 3 2 2 2" xfId="31815" xr:uid="{00000000-0005-0000-0000-0000157C0000}"/>
    <cellStyle name="Normal 21 3 2 2 2 2 2 3 2 3" xfId="31816" xr:uid="{00000000-0005-0000-0000-0000167C0000}"/>
    <cellStyle name="Normal 21 3 2 2 2 2 2 3 3" xfId="31817" xr:uid="{00000000-0005-0000-0000-0000177C0000}"/>
    <cellStyle name="Normal 21 3 2 2 2 2 2 3 3 2" xfId="31818" xr:uid="{00000000-0005-0000-0000-0000187C0000}"/>
    <cellStyle name="Normal 21 3 2 2 2 2 2 3 4" xfId="31819" xr:uid="{00000000-0005-0000-0000-0000197C0000}"/>
    <cellStyle name="Normal 21 3 2 2 2 2 2 4" xfId="31820" xr:uid="{00000000-0005-0000-0000-00001A7C0000}"/>
    <cellStyle name="Normal 21 3 2 2 2 2 2 4 2" xfId="31821" xr:uid="{00000000-0005-0000-0000-00001B7C0000}"/>
    <cellStyle name="Normal 21 3 2 2 2 2 2 4 2 2" xfId="31822" xr:uid="{00000000-0005-0000-0000-00001C7C0000}"/>
    <cellStyle name="Normal 21 3 2 2 2 2 2 4 3" xfId="31823" xr:uid="{00000000-0005-0000-0000-00001D7C0000}"/>
    <cellStyle name="Normal 21 3 2 2 2 2 2 5" xfId="31824" xr:uid="{00000000-0005-0000-0000-00001E7C0000}"/>
    <cellStyle name="Normal 21 3 2 2 2 2 2 5 2" xfId="31825" xr:uid="{00000000-0005-0000-0000-00001F7C0000}"/>
    <cellStyle name="Normal 21 3 2 2 2 2 2 6" xfId="31826" xr:uid="{00000000-0005-0000-0000-0000207C0000}"/>
    <cellStyle name="Normal 21 3 2 2 2 2 2 7" xfId="31827" xr:uid="{00000000-0005-0000-0000-0000217C0000}"/>
    <cellStyle name="Normal 21 3 2 2 2 2 3" xfId="31828" xr:uid="{00000000-0005-0000-0000-0000227C0000}"/>
    <cellStyle name="Normal 21 3 2 2 2 2 3 2" xfId="31829" xr:uid="{00000000-0005-0000-0000-0000237C0000}"/>
    <cellStyle name="Normal 21 3 2 2 2 2 3 2 2" xfId="31830" xr:uid="{00000000-0005-0000-0000-0000247C0000}"/>
    <cellStyle name="Normal 21 3 2 2 2 2 3 2 2 2" xfId="31831" xr:uid="{00000000-0005-0000-0000-0000257C0000}"/>
    <cellStyle name="Normal 21 3 2 2 2 2 3 2 2 2 2" xfId="31832" xr:uid="{00000000-0005-0000-0000-0000267C0000}"/>
    <cellStyle name="Normal 21 3 2 2 2 2 3 2 2 3" xfId="31833" xr:uid="{00000000-0005-0000-0000-0000277C0000}"/>
    <cellStyle name="Normal 21 3 2 2 2 2 3 2 3" xfId="31834" xr:uid="{00000000-0005-0000-0000-0000287C0000}"/>
    <cellStyle name="Normal 21 3 2 2 2 2 3 2 3 2" xfId="31835" xr:uid="{00000000-0005-0000-0000-0000297C0000}"/>
    <cellStyle name="Normal 21 3 2 2 2 2 3 2 4" xfId="31836" xr:uid="{00000000-0005-0000-0000-00002A7C0000}"/>
    <cellStyle name="Normal 21 3 2 2 2 2 3 3" xfId="31837" xr:uid="{00000000-0005-0000-0000-00002B7C0000}"/>
    <cellStyle name="Normal 21 3 2 2 2 2 3 3 2" xfId="31838" xr:uid="{00000000-0005-0000-0000-00002C7C0000}"/>
    <cellStyle name="Normal 21 3 2 2 2 2 3 3 2 2" xfId="31839" xr:uid="{00000000-0005-0000-0000-00002D7C0000}"/>
    <cellStyle name="Normal 21 3 2 2 2 2 3 3 3" xfId="31840" xr:uid="{00000000-0005-0000-0000-00002E7C0000}"/>
    <cellStyle name="Normal 21 3 2 2 2 2 3 4" xfId="31841" xr:uid="{00000000-0005-0000-0000-00002F7C0000}"/>
    <cellStyle name="Normal 21 3 2 2 2 2 3 4 2" xfId="31842" xr:uid="{00000000-0005-0000-0000-0000307C0000}"/>
    <cellStyle name="Normal 21 3 2 2 2 2 3 5" xfId="31843" xr:uid="{00000000-0005-0000-0000-0000317C0000}"/>
    <cellStyle name="Normal 21 3 2 2 2 2 4" xfId="31844" xr:uid="{00000000-0005-0000-0000-0000327C0000}"/>
    <cellStyle name="Normal 21 3 2 2 2 2 4 2" xfId="31845" xr:uid="{00000000-0005-0000-0000-0000337C0000}"/>
    <cellStyle name="Normal 21 3 2 2 2 2 4 2 2" xfId="31846" xr:uid="{00000000-0005-0000-0000-0000347C0000}"/>
    <cellStyle name="Normal 21 3 2 2 2 2 4 2 2 2" xfId="31847" xr:uid="{00000000-0005-0000-0000-0000357C0000}"/>
    <cellStyle name="Normal 21 3 2 2 2 2 4 2 3" xfId="31848" xr:uid="{00000000-0005-0000-0000-0000367C0000}"/>
    <cellStyle name="Normal 21 3 2 2 2 2 4 3" xfId="31849" xr:uid="{00000000-0005-0000-0000-0000377C0000}"/>
    <cellStyle name="Normal 21 3 2 2 2 2 4 3 2" xfId="31850" xr:uid="{00000000-0005-0000-0000-0000387C0000}"/>
    <cellStyle name="Normal 21 3 2 2 2 2 4 4" xfId="31851" xr:uid="{00000000-0005-0000-0000-0000397C0000}"/>
    <cellStyle name="Normal 21 3 2 2 2 2 5" xfId="31852" xr:uid="{00000000-0005-0000-0000-00003A7C0000}"/>
    <cellStyle name="Normal 21 3 2 2 2 2 5 2" xfId="31853" xr:uid="{00000000-0005-0000-0000-00003B7C0000}"/>
    <cellStyle name="Normal 21 3 2 2 2 2 5 2 2" xfId="31854" xr:uid="{00000000-0005-0000-0000-00003C7C0000}"/>
    <cellStyle name="Normal 21 3 2 2 2 2 5 3" xfId="31855" xr:uid="{00000000-0005-0000-0000-00003D7C0000}"/>
    <cellStyle name="Normal 21 3 2 2 2 2 6" xfId="31856" xr:uid="{00000000-0005-0000-0000-00003E7C0000}"/>
    <cellStyle name="Normal 21 3 2 2 2 2 6 2" xfId="31857" xr:uid="{00000000-0005-0000-0000-00003F7C0000}"/>
    <cellStyle name="Normal 21 3 2 2 2 2 7" xfId="31858" xr:uid="{00000000-0005-0000-0000-0000407C0000}"/>
    <cellStyle name="Normal 21 3 2 2 2 2 8" xfId="31859" xr:uid="{00000000-0005-0000-0000-0000417C0000}"/>
    <cellStyle name="Normal 21 3 2 2 2 3" xfId="31860" xr:uid="{00000000-0005-0000-0000-0000427C0000}"/>
    <cellStyle name="Normal 21 3 2 2 2 3 2" xfId="31861" xr:uid="{00000000-0005-0000-0000-0000437C0000}"/>
    <cellStyle name="Normal 21 3 2 2 2 3 2 2" xfId="31862" xr:uid="{00000000-0005-0000-0000-0000447C0000}"/>
    <cellStyle name="Normal 21 3 2 2 2 3 2 2 2" xfId="31863" xr:uid="{00000000-0005-0000-0000-0000457C0000}"/>
    <cellStyle name="Normal 21 3 2 2 2 3 2 2 2 2" xfId="31864" xr:uid="{00000000-0005-0000-0000-0000467C0000}"/>
    <cellStyle name="Normal 21 3 2 2 2 3 2 2 2 2 2" xfId="31865" xr:uid="{00000000-0005-0000-0000-0000477C0000}"/>
    <cellStyle name="Normal 21 3 2 2 2 3 2 2 2 3" xfId="31866" xr:uid="{00000000-0005-0000-0000-0000487C0000}"/>
    <cellStyle name="Normal 21 3 2 2 2 3 2 2 3" xfId="31867" xr:uid="{00000000-0005-0000-0000-0000497C0000}"/>
    <cellStyle name="Normal 21 3 2 2 2 3 2 2 3 2" xfId="31868" xr:uid="{00000000-0005-0000-0000-00004A7C0000}"/>
    <cellStyle name="Normal 21 3 2 2 2 3 2 2 4" xfId="31869" xr:uid="{00000000-0005-0000-0000-00004B7C0000}"/>
    <cellStyle name="Normal 21 3 2 2 2 3 2 3" xfId="31870" xr:uid="{00000000-0005-0000-0000-00004C7C0000}"/>
    <cellStyle name="Normal 21 3 2 2 2 3 2 3 2" xfId="31871" xr:uid="{00000000-0005-0000-0000-00004D7C0000}"/>
    <cellStyle name="Normal 21 3 2 2 2 3 2 3 2 2" xfId="31872" xr:uid="{00000000-0005-0000-0000-00004E7C0000}"/>
    <cellStyle name="Normal 21 3 2 2 2 3 2 3 3" xfId="31873" xr:uid="{00000000-0005-0000-0000-00004F7C0000}"/>
    <cellStyle name="Normal 21 3 2 2 2 3 2 4" xfId="31874" xr:uid="{00000000-0005-0000-0000-0000507C0000}"/>
    <cellStyle name="Normal 21 3 2 2 2 3 2 4 2" xfId="31875" xr:uid="{00000000-0005-0000-0000-0000517C0000}"/>
    <cellStyle name="Normal 21 3 2 2 2 3 2 5" xfId="31876" xr:uid="{00000000-0005-0000-0000-0000527C0000}"/>
    <cellStyle name="Normal 21 3 2 2 2 3 3" xfId="31877" xr:uid="{00000000-0005-0000-0000-0000537C0000}"/>
    <cellStyle name="Normal 21 3 2 2 2 3 3 2" xfId="31878" xr:uid="{00000000-0005-0000-0000-0000547C0000}"/>
    <cellStyle name="Normal 21 3 2 2 2 3 3 2 2" xfId="31879" xr:uid="{00000000-0005-0000-0000-0000557C0000}"/>
    <cellStyle name="Normal 21 3 2 2 2 3 3 2 2 2" xfId="31880" xr:uid="{00000000-0005-0000-0000-0000567C0000}"/>
    <cellStyle name="Normal 21 3 2 2 2 3 3 2 3" xfId="31881" xr:uid="{00000000-0005-0000-0000-0000577C0000}"/>
    <cellStyle name="Normal 21 3 2 2 2 3 3 3" xfId="31882" xr:uid="{00000000-0005-0000-0000-0000587C0000}"/>
    <cellStyle name="Normal 21 3 2 2 2 3 3 3 2" xfId="31883" xr:uid="{00000000-0005-0000-0000-0000597C0000}"/>
    <cellStyle name="Normal 21 3 2 2 2 3 3 4" xfId="31884" xr:uid="{00000000-0005-0000-0000-00005A7C0000}"/>
    <cellStyle name="Normal 21 3 2 2 2 3 4" xfId="31885" xr:uid="{00000000-0005-0000-0000-00005B7C0000}"/>
    <cellStyle name="Normal 21 3 2 2 2 3 4 2" xfId="31886" xr:uid="{00000000-0005-0000-0000-00005C7C0000}"/>
    <cellStyle name="Normal 21 3 2 2 2 3 4 2 2" xfId="31887" xr:uid="{00000000-0005-0000-0000-00005D7C0000}"/>
    <cellStyle name="Normal 21 3 2 2 2 3 4 3" xfId="31888" xr:uid="{00000000-0005-0000-0000-00005E7C0000}"/>
    <cellStyle name="Normal 21 3 2 2 2 3 5" xfId="31889" xr:uid="{00000000-0005-0000-0000-00005F7C0000}"/>
    <cellStyle name="Normal 21 3 2 2 2 3 5 2" xfId="31890" xr:uid="{00000000-0005-0000-0000-0000607C0000}"/>
    <cellStyle name="Normal 21 3 2 2 2 3 6" xfId="31891" xr:uid="{00000000-0005-0000-0000-0000617C0000}"/>
    <cellStyle name="Normal 21 3 2 2 2 3 7" xfId="31892" xr:uid="{00000000-0005-0000-0000-0000627C0000}"/>
    <cellStyle name="Normal 21 3 2 2 2 4" xfId="31893" xr:uid="{00000000-0005-0000-0000-0000637C0000}"/>
    <cellStyle name="Normal 21 3 2 2 2 4 2" xfId="31894" xr:uid="{00000000-0005-0000-0000-0000647C0000}"/>
    <cellStyle name="Normal 21 3 2 2 2 4 2 2" xfId="31895" xr:uid="{00000000-0005-0000-0000-0000657C0000}"/>
    <cellStyle name="Normal 21 3 2 2 2 4 2 2 2" xfId="31896" xr:uid="{00000000-0005-0000-0000-0000667C0000}"/>
    <cellStyle name="Normal 21 3 2 2 2 4 2 2 2 2" xfId="31897" xr:uid="{00000000-0005-0000-0000-0000677C0000}"/>
    <cellStyle name="Normal 21 3 2 2 2 4 2 2 3" xfId="31898" xr:uid="{00000000-0005-0000-0000-0000687C0000}"/>
    <cellStyle name="Normal 21 3 2 2 2 4 2 3" xfId="31899" xr:uid="{00000000-0005-0000-0000-0000697C0000}"/>
    <cellStyle name="Normal 21 3 2 2 2 4 2 3 2" xfId="31900" xr:uid="{00000000-0005-0000-0000-00006A7C0000}"/>
    <cellStyle name="Normal 21 3 2 2 2 4 2 4" xfId="31901" xr:uid="{00000000-0005-0000-0000-00006B7C0000}"/>
    <cellStyle name="Normal 21 3 2 2 2 4 3" xfId="31902" xr:uid="{00000000-0005-0000-0000-00006C7C0000}"/>
    <cellStyle name="Normal 21 3 2 2 2 4 3 2" xfId="31903" xr:uid="{00000000-0005-0000-0000-00006D7C0000}"/>
    <cellStyle name="Normal 21 3 2 2 2 4 3 2 2" xfId="31904" xr:uid="{00000000-0005-0000-0000-00006E7C0000}"/>
    <cellStyle name="Normal 21 3 2 2 2 4 3 3" xfId="31905" xr:uid="{00000000-0005-0000-0000-00006F7C0000}"/>
    <cellStyle name="Normal 21 3 2 2 2 4 4" xfId="31906" xr:uid="{00000000-0005-0000-0000-0000707C0000}"/>
    <cellStyle name="Normal 21 3 2 2 2 4 4 2" xfId="31907" xr:uid="{00000000-0005-0000-0000-0000717C0000}"/>
    <cellStyle name="Normal 21 3 2 2 2 4 5" xfId="31908" xr:uid="{00000000-0005-0000-0000-0000727C0000}"/>
    <cellStyle name="Normal 21 3 2 2 2 5" xfId="31909" xr:uid="{00000000-0005-0000-0000-0000737C0000}"/>
    <cellStyle name="Normal 21 3 2 2 2 5 2" xfId="31910" xr:uid="{00000000-0005-0000-0000-0000747C0000}"/>
    <cellStyle name="Normal 21 3 2 2 2 5 2 2" xfId="31911" xr:uid="{00000000-0005-0000-0000-0000757C0000}"/>
    <cellStyle name="Normal 21 3 2 2 2 5 2 2 2" xfId="31912" xr:uid="{00000000-0005-0000-0000-0000767C0000}"/>
    <cellStyle name="Normal 21 3 2 2 2 5 2 3" xfId="31913" xr:uid="{00000000-0005-0000-0000-0000777C0000}"/>
    <cellStyle name="Normal 21 3 2 2 2 5 3" xfId="31914" xr:uid="{00000000-0005-0000-0000-0000787C0000}"/>
    <cellStyle name="Normal 21 3 2 2 2 5 3 2" xfId="31915" xr:uid="{00000000-0005-0000-0000-0000797C0000}"/>
    <cellStyle name="Normal 21 3 2 2 2 5 4" xfId="31916" xr:uid="{00000000-0005-0000-0000-00007A7C0000}"/>
    <cellStyle name="Normal 21 3 2 2 2 6" xfId="31917" xr:uid="{00000000-0005-0000-0000-00007B7C0000}"/>
    <cellStyle name="Normal 21 3 2 2 2 6 2" xfId="31918" xr:uid="{00000000-0005-0000-0000-00007C7C0000}"/>
    <cellStyle name="Normal 21 3 2 2 2 6 2 2" xfId="31919" xr:uid="{00000000-0005-0000-0000-00007D7C0000}"/>
    <cellStyle name="Normal 21 3 2 2 2 6 3" xfId="31920" xr:uid="{00000000-0005-0000-0000-00007E7C0000}"/>
    <cellStyle name="Normal 21 3 2 2 2 7" xfId="31921" xr:uid="{00000000-0005-0000-0000-00007F7C0000}"/>
    <cellStyle name="Normal 21 3 2 2 2 7 2" xfId="31922" xr:uid="{00000000-0005-0000-0000-0000807C0000}"/>
    <cellStyle name="Normal 21 3 2 2 2 8" xfId="31923" xr:uid="{00000000-0005-0000-0000-0000817C0000}"/>
    <cellStyle name="Normal 21 3 2 2 2 9" xfId="31924" xr:uid="{00000000-0005-0000-0000-0000827C0000}"/>
    <cellStyle name="Normal 21 3 2 2 3" xfId="31925" xr:uid="{00000000-0005-0000-0000-0000837C0000}"/>
    <cellStyle name="Normal 21 3 2 2 3 2" xfId="31926" xr:uid="{00000000-0005-0000-0000-0000847C0000}"/>
    <cellStyle name="Normal 21 3 2 2 3 2 2" xfId="31927" xr:uid="{00000000-0005-0000-0000-0000857C0000}"/>
    <cellStyle name="Normal 21 3 2 2 3 2 2 2" xfId="31928" xr:uid="{00000000-0005-0000-0000-0000867C0000}"/>
    <cellStyle name="Normal 21 3 2 2 3 2 2 2 2" xfId="31929" xr:uid="{00000000-0005-0000-0000-0000877C0000}"/>
    <cellStyle name="Normal 21 3 2 2 3 2 2 2 2 2" xfId="31930" xr:uid="{00000000-0005-0000-0000-0000887C0000}"/>
    <cellStyle name="Normal 21 3 2 2 3 2 2 2 2 2 2" xfId="31931" xr:uid="{00000000-0005-0000-0000-0000897C0000}"/>
    <cellStyle name="Normal 21 3 2 2 3 2 2 2 2 3" xfId="31932" xr:uid="{00000000-0005-0000-0000-00008A7C0000}"/>
    <cellStyle name="Normal 21 3 2 2 3 2 2 2 3" xfId="31933" xr:uid="{00000000-0005-0000-0000-00008B7C0000}"/>
    <cellStyle name="Normal 21 3 2 2 3 2 2 2 3 2" xfId="31934" xr:uid="{00000000-0005-0000-0000-00008C7C0000}"/>
    <cellStyle name="Normal 21 3 2 2 3 2 2 2 4" xfId="31935" xr:uid="{00000000-0005-0000-0000-00008D7C0000}"/>
    <cellStyle name="Normal 21 3 2 2 3 2 2 3" xfId="31936" xr:uid="{00000000-0005-0000-0000-00008E7C0000}"/>
    <cellStyle name="Normal 21 3 2 2 3 2 2 3 2" xfId="31937" xr:uid="{00000000-0005-0000-0000-00008F7C0000}"/>
    <cellStyle name="Normal 21 3 2 2 3 2 2 3 2 2" xfId="31938" xr:uid="{00000000-0005-0000-0000-0000907C0000}"/>
    <cellStyle name="Normal 21 3 2 2 3 2 2 3 3" xfId="31939" xr:uid="{00000000-0005-0000-0000-0000917C0000}"/>
    <cellStyle name="Normal 21 3 2 2 3 2 2 4" xfId="31940" xr:uid="{00000000-0005-0000-0000-0000927C0000}"/>
    <cellStyle name="Normal 21 3 2 2 3 2 2 4 2" xfId="31941" xr:uid="{00000000-0005-0000-0000-0000937C0000}"/>
    <cellStyle name="Normal 21 3 2 2 3 2 2 5" xfId="31942" xr:uid="{00000000-0005-0000-0000-0000947C0000}"/>
    <cellStyle name="Normal 21 3 2 2 3 2 3" xfId="31943" xr:uid="{00000000-0005-0000-0000-0000957C0000}"/>
    <cellStyle name="Normal 21 3 2 2 3 2 3 2" xfId="31944" xr:uid="{00000000-0005-0000-0000-0000967C0000}"/>
    <cellStyle name="Normal 21 3 2 2 3 2 3 2 2" xfId="31945" xr:uid="{00000000-0005-0000-0000-0000977C0000}"/>
    <cellStyle name="Normal 21 3 2 2 3 2 3 2 2 2" xfId="31946" xr:uid="{00000000-0005-0000-0000-0000987C0000}"/>
    <cellStyle name="Normal 21 3 2 2 3 2 3 2 3" xfId="31947" xr:uid="{00000000-0005-0000-0000-0000997C0000}"/>
    <cellStyle name="Normal 21 3 2 2 3 2 3 3" xfId="31948" xr:uid="{00000000-0005-0000-0000-00009A7C0000}"/>
    <cellStyle name="Normal 21 3 2 2 3 2 3 3 2" xfId="31949" xr:uid="{00000000-0005-0000-0000-00009B7C0000}"/>
    <cellStyle name="Normal 21 3 2 2 3 2 3 4" xfId="31950" xr:uid="{00000000-0005-0000-0000-00009C7C0000}"/>
    <cellStyle name="Normal 21 3 2 2 3 2 4" xfId="31951" xr:uid="{00000000-0005-0000-0000-00009D7C0000}"/>
    <cellStyle name="Normal 21 3 2 2 3 2 4 2" xfId="31952" xr:uid="{00000000-0005-0000-0000-00009E7C0000}"/>
    <cellStyle name="Normal 21 3 2 2 3 2 4 2 2" xfId="31953" xr:uid="{00000000-0005-0000-0000-00009F7C0000}"/>
    <cellStyle name="Normal 21 3 2 2 3 2 4 3" xfId="31954" xr:uid="{00000000-0005-0000-0000-0000A07C0000}"/>
    <cellStyle name="Normal 21 3 2 2 3 2 5" xfId="31955" xr:uid="{00000000-0005-0000-0000-0000A17C0000}"/>
    <cellStyle name="Normal 21 3 2 2 3 2 5 2" xfId="31956" xr:uid="{00000000-0005-0000-0000-0000A27C0000}"/>
    <cellStyle name="Normal 21 3 2 2 3 2 6" xfId="31957" xr:uid="{00000000-0005-0000-0000-0000A37C0000}"/>
    <cellStyle name="Normal 21 3 2 2 3 2 7" xfId="31958" xr:uid="{00000000-0005-0000-0000-0000A47C0000}"/>
    <cellStyle name="Normal 21 3 2 2 3 3" xfId="31959" xr:uid="{00000000-0005-0000-0000-0000A57C0000}"/>
    <cellStyle name="Normal 21 3 2 2 3 3 2" xfId="31960" xr:uid="{00000000-0005-0000-0000-0000A67C0000}"/>
    <cellStyle name="Normal 21 3 2 2 3 3 2 2" xfId="31961" xr:uid="{00000000-0005-0000-0000-0000A77C0000}"/>
    <cellStyle name="Normal 21 3 2 2 3 3 2 2 2" xfId="31962" xr:uid="{00000000-0005-0000-0000-0000A87C0000}"/>
    <cellStyle name="Normal 21 3 2 2 3 3 2 2 2 2" xfId="31963" xr:uid="{00000000-0005-0000-0000-0000A97C0000}"/>
    <cellStyle name="Normal 21 3 2 2 3 3 2 2 3" xfId="31964" xr:uid="{00000000-0005-0000-0000-0000AA7C0000}"/>
    <cellStyle name="Normal 21 3 2 2 3 3 2 3" xfId="31965" xr:uid="{00000000-0005-0000-0000-0000AB7C0000}"/>
    <cellStyle name="Normal 21 3 2 2 3 3 2 3 2" xfId="31966" xr:uid="{00000000-0005-0000-0000-0000AC7C0000}"/>
    <cellStyle name="Normal 21 3 2 2 3 3 2 4" xfId="31967" xr:uid="{00000000-0005-0000-0000-0000AD7C0000}"/>
    <cellStyle name="Normal 21 3 2 2 3 3 3" xfId="31968" xr:uid="{00000000-0005-0000-0000-0000AE7C0000}"/>
    <cellStyle name="Normal 21 3 2 2 3 3 3 2" xfId="31969" xr:uid="{00000000-0005-0000-0000-0000AF7C0000}"/>
    <cellStyle name="Normal 21 3 2 2 3 3 3 2 2" xfId="31970" xr:uid="{00000000-0005-0000-0000-0000B07C0000}"/>
    <cellStyle name="Normal 21 3 2 2 3 3 3 3" xfId="31971" xr:uid="{00000000-0005-0000-0000-0000B17C0000}"/>
    <cellStyle name="Normal 21 3 2 2 3 3 4" xfId="31972" xr:uid="{00000000-0005-0000-0000-0000B27C0000}"/>
    <cellStyle name="Normal 21 3 2 2 3 3 4 2" xfId="31973" xr:uid="{00000000-0005-0000-0000-0000B37C0000}"/>
    <cellStyle name="Normal 21 3 2 2 3 3 5" xfId="31974" xr:uid="{00000000-0005-0000-0000-0000B47C0000}"/>
    <cellStyle name="Normal 21 3 2 2 3 4" xfId="31975" xr:uid="{00000000-0005-0000-0000-0000B57C0000}"/>
    <cellStyle name="Normal 21 3 2 2 3 4 2" xfId="31976" xr:uid="{00000000-0005-0000-0000-0000B67C0000}"/>
    <cellStyle name="Normal 21 3 2 2 3 4 2 2" xfId="31977" xr:uid="{00000000-0005-0000-0000-0000B77C0000}"/>
    <cellStyle name="Normal 21 3 2 2 3 4 2 2 2" xfId="31978" xr:uid="{00000000-0005-0000-0000-0000B87C0000}"/>
    <cellStyle name="Normal 21 3 2 2 3 4 2 3" xfId="31979" xr:uid="{00000000-0005-0000-0000-0000B97C0000}"/>
    <cellStyle name="Normal 21 3 2 2 3 4 3" xfId="31980" xr:uid="{00000000-0005-0000-0000-0000BA7C0000}"/>
    <cellStyle name="Normal 21 3 2 2 3 4 3 2" xfId="31981" xr:uid="{00000000-0005-0000-0000-0000BB7C0000}"/>
    <cellStyle name="Normal 21 3 2 2 3 4 4" xfId="31982" xr:uid="{00000000-0005-0000-0000-0000BC7C0000}"/>
    <cellStyle name="Normal 21 3 2 2 3 5" xfId="31983" xr:uid="{00000000-0005-0000-0000-0000BD7C0000}"/>
    <cellStyle name="Normal 21 3 2 2 3 5 2" xfId="31984" xr:uid="{00000000-0005-0000-0000-0000BE7C0000}"/>
    <cellStyle name="Normal 21 3 2 2 3 5 2 2" xfId="31985" xr:uid="{00000000-0005-0000-0000-0000BF7C0000}"/>
    <cellStyle name="Normal 21 3 2 2 3 5 3" xfId="31986" xr:uid="{00000000-0005-0000-0000-0000C07C0000}"/>
    <cellStyle name="Normal 21 3 2 2 3 6" xfId="31987" xr:uid="{00000000-0005-0000-0000-0000C17C0000}"/>
    <cellStyle name="Normal 21 3 2 2 3 6 2" xfId="31988" xr:uid="{00000000-0005-0000-0000-0000C27C0000}"/>
    <cellStyle name="Normal 21 3 2 2 3 7" xfId="31989" xr:uid="{00000000-0005-0000-0000-0000C37C0000}"/>
    <cellStyle name="Normal 21 3 2 2 3 8" xfId="31990" xr:uid="{00000000-0005-0000-0000-0000C47C0000}"/>
    <cellStyle name="Normal 21 3 2 2 4" xfId="31991" xr:uid="{00000000-0005-0000-0000-0000C57C0000}"/>
    <cellStyle name="Normal 21 3 2 2 4 2" xfId="31992" xr:uid="{00000000-0005-0000-0000-0000C67C0000}"/>
    <cellStyle name="Normal 21 3 2 2 4 2 2" xfId="31993" xr:uid="{00000000-0005-0000-0000-0000C77C0000}"/>
    <cellStyle name="Normal 21 3 2 2 4 2 2 2" xfId="31994" xr:uid="{00000000-0005-0000-0000-0000C87C0000}"/>
    <cellStyle name="Normal 21 3 2 2 4 2 2 2 2" xfId="31995" xr:uid="{00000000-0005-0000-0000-0000C97C0000}"/>
    <cellStyle name="Normal 21 3 2 2 4 2 2 2 2 2" xfId="31996" xr:uid="{00000000-0005-0000-0000-0000CA7C0000}"/>
    <cellStyle name="Normal 21 3 2 2 4 2 2 2 3" xfId="31997" xr:uid="{00000000-0005-0000-0000-0000CB7C0000}"/>
    <cellStyle name="Normal 21 3 2 2 4 2 2 3" xfId="31998" xr:uid="{00000000-0005-0000-0000-0000CC7C0000}"/>
    <cellStyle name="Normal 21 3 2 2 4 2 2 3 2" xfId="31999" xr:uid="{00000000-0005-0000-0000-0000CD7C0000}"/>
    <cellStyle name="Normal 21 3 2 2 4 2 2 4" xfId="32000" xr:uid="{00000000-0005-0000-0000-0000CE7C0000}"/>
    <cellStyle name="Normal 21 3 2 2 4 2 3" xfId="32001" xr:uid="{00000000-0005-0000-0000-0000CF7C0000}"/>
    <cellStyle name="Normal 21 3 2 2 4 2 3 2" xfId="32002" xr:uid="{00000000-0005-0000-0000-0000D07C0000}"/>
    <cellStyle name="Normal 21 3 2 2 4 2 3 2 2" xfId="32003" xr:uid="{00000000-0005-0000-0000-0000D17C0000}"/>
    <cellStyle name="Normal 21 3 2 2 4 2 3 3" xfId="32004" xr:uid="{00000000-0005-0000-0000-0000D27C0000}"/>
    <cellStyle name="Normal 21 3 2 2 4 2 4" xfId="32005" xr:uid="{00000000-0005-0000-0000-0000D37C0000}"/>
    <cellStyle name="Normal 21 3 2 2 4 2 4 2" xfId="32006" xr:uid="{00000000-0005-0000-0000-0000D47C0000}"/>
    <cellStyle name="Normal 21 3 2 2 4 2 5" xfId="32007" xr:uid="{00000000-0005-0000-0000-0000D57C0000}"/>
    <cellStyle name="Normal 21 3 2 2 4 3" xfId="32008" xr:uid="{00000000-0005-0000-0000-0000D67C0000}"/>
    <cellStyle name="Normal 21 3 2 2 4 3 2" xfId="32009" xr:uid="{00000000-0005-0000-0000-0000D77C0000}"/>
    <cellStyle name="Normal 21 3 2 2 4 3 2 2" xfId="32010" xr:uid="{00000000-0005-0000-0000-0000D87C0000}"/>
    <cellStyle name="Normal 21 3 2 2 4 3 2 2 2" xfId="32011" xr:uid="{00000000-0005-0000-0000-0000D97C0000}"/>
    <cellStyle name="Normal 21 3 2 2 4 3 2 3" xfId="32012" xr:uid="{00000000-0005-0000-0000-0000DA7C0000}"/>
    <cellStyle name="Normal 21 3 2 2 4 3 3" xfId="32013" xr:uid="{00000000-0005-0000-0000-0000DB7C0000}"/>
    <cellStyle name="Normal 21 3 2 2 4 3 3 2" xfId="32014" xr:uid="{00000000-0005-0000-0000-0000DC7C0000}"/>
    <cellStyle name="Normal 21 3 2 2 4 3 4" xfId="32015" xr:uid="{00000000-0005-0000-0000-0000DD7C0000}"/>
    <cellStyle name="Normal 21 3 2 2 4 4" xfId="32016" xr:uid="{00000000-0005-0000-0000-0000DE7C0000}"/>
    <cellStyle name="Normal 21 3 2 2 4 4 2" xfId="32017" xr:uid="{00000000-0005-0000-0000-0000DF7C0000}"/>
    <cellStyle name="Normal 21 3 2 2 4 4 2 2" xfId="32018" xr:uid="{00000000-0005-0000-0000-0000E07C0000}"/>
    <cellStyle name="Normal 21 3 2 2 4 4 3" xfId="32019" xr:uid="{00000000-0005-0000-0000-0000E17C0000}"/>
    <cellStyle name="Normal 21 3 2 2 4 5" xfId="32020" xr:uid="{00000000-0005-0000-0000-0000E27C0000}"/>
    <cellStyle name="Normal 21 3 2 2 4 5 2" xfId="32021" xr:uid="{00000000-0005-0000-0000-0000E37C0000}"/>
    <cellStyle name="Normal 21 3 2 2 4 6" xfId="32022" xr:uid="{00000000-0005-0000-0000-0000E47C0000}"/>
    <cellStyle name="Normal 21 3 2 2 4 7" xfId="32023" xr:uid="{00000000-0005-0000-0000-0000E57C0000}"/>
    <cellStyle name="Normal 21 3 2 2 5" xfId="32024" xr:uid="{00000000-0005-0000-0000-0000E67C0000}"/>
    <cellStyle name="Normal 21 3 2 2 5 2" xfId="32025" xr:uid="{00000000-0005-0000-0000-0000E77C0000}"/>
    <cellStyle name="Normal 21 3 2 2 5 2 2" xfId="32026" xr:uid="{00000000-0005-0000-0000-0000E87C0000}"/>
    <cellStyle name="Normal 21 3 2 2 5 2 2 2" xfId="32027" xr:uid="{00000000-0005-0000-0000-0000E97C0000}"/>
    <cellStyle name="Normal 21 3 2 2 5 2 2 2 2" xfId="32028" xr:uid="{00000000-0005-0000-0000-0000EA7C0000}"/>
    <cellStyle name="Normal 21 3 2 2 5 2 2 3" xfId="32029" xr:uid="{00000000-0005-0000-0000-0000EB7C0000}"/>
    <cellStyle name="Normal 21 3 2 2 5 2 3" xfId="32030" xr:uid="{00000000-0005-0000-0000-0000EC7C0000}"/>
    <cellStyle name="Normal 21 3 2 2 5 2 3 2" xfId="32031" xr:uid="{00000000-0005-0000-0000-0000ED7C0000}"/>
    <cellStyle name="Normal 21 3 2 2 5 2 4" xfId="32032" xr:uid="{00000000-0005-0000-0000-0000EE7C0000}"/>
    <cellStyle name="Normal 21 3 2 2 5 3" xfId="32033" xr:uid="{00000000-0005-0000-0000-0000EF7C0000}"/>
    <cellStyle name="Normal 21 3 2 2 5 3 2" xfId="32034" xr:uid="{00000000-0005-0000-0000-0000F07C0000}"/>
    <cellStyle name="Normal 21 3 2 2 5 3 2 2" xfId="32035" xr:uid="{00000000-0005-0000-0000-0000F17C0000}"/>
    <cellStyle name="Normal 21 3 2 2 5 3 3" xfId="32036" xr:uid="{00000000-0005-0000-0000-0000F27C0000}"/>
    <cellStyle name="Normal 21 3 2 2 5 4" xfId="32037" xr:uid="{00000000-0005-0000-0000-0000F37C0000}"/>
    <cellStyle name="Normal 21 3 2 2 5 4 2" xfId="32038" xr:uid="{00000000-0005-0000-0000-0000F47C0000}"/>
    <cellStyle name="Normal 21 3 2 2 5 5" xfId="32039" xr:uid="{00000000-0005-0000-0000-0000F57C0000}"/>
    <cellStyle name="Normal 21 3 2 2 6" xfId="32040" xr:uid="{00000000-0005-0000-0000-0000F67C0000}"/>
    <cellStyle name="Normal 21 3 2 2 6 2" xfId="32041" xr:uid="{00000000-0005-0000-0000-0000F77C0000}"/>
    <cellStyle name="Normal 21 3 2 2 6 2 2" xfId="32042" xr:uid="{00000000-0005-0000-0000-0000F87C0000}"/>
    <cellStyle name="Normal 21 3 2 2 6 2 2 2" xfId="32043" xr:uid="{00000000-0005-0000-0000-0000F97C0000}"/>
    <cellStyle name="Normal 21 3 2 2 6 2 3" xfId="32044" xr:uid="{00000000-0005-0000-0000-0000FA7C0000}"/>
    <cellStyle name="Normal 21 3 2 2 6 3" xfId="32045" xr:uid="{00000000-0005-0000-0000-0000FB7C0000}"/>
    <cellStyle name="Normal 21 3 2 2 6 3 2" xfId="32046" xr:uid="{00000000-0005-0000-0000-0000FC7C0000}"/>
    <cellStyle name="Normal 21 3 2 2 6 4" xfId="32047" xr:uid="{00000000-0005-0000-0000-0000FD7C0000}"/>
    <cellStyle name="Normal 21 3 2 2 7" xfId="32048" xr:uid="{00000000-0005-0000-0000-0000FE7C0000}"/>
    <cellStyle name="Normal 21 3 2 2 7 2" xfId="32049" xr:uid="{00000000-0005-0000-0000-0000FF7C0000}"/>
    <cellStyle name="Normal 21 3 2 2 7 2 2" xfId="32050" xr:uid="{00000000-0005-0000-0000-0000007D0000}"/>
    <cellStyle name="Normal 21 3 2 2 7 3" xfId="32051" xr:uid="{00000000-0005-0000-0000-0000017D0000}"/>
    <cellStyle name="Normal 21 3 2 2 8" xfId="32052" xr:uid="{00000000-0005-0000-0000-0000027D0000}"/>
    <cellStyle name="Normal 21 3 2 2 8 2" xfId="32053" xr:uid="{00000000-0005-0000-0000-0000037D0000}"/>
    <cellStyle name="Normal 21 3 2 2 9" xfId="32054" xr:uid="{00000000-0005-0000-0000-0000047D0000}"/>
    <cellStyle name="Normal 21 3 2 3" xfId="32055" xr:uid="{00000000-0005-0000-0000-0000057D0000}"/>
    <cellStyle name="Normal 21 3 2 3 2" xfId="32056" xr:uid="{00000000-0005-0000-0000-0000067D0000}"/>
    <cellStyle name="Normal 21 3 2 3 2 2" xfId="32057" xr:uid="{00000000-0005-0000-0000-0000077D0000}"/>
    <cellStyle name="Normal 21 3 2 3 2 2 2" xfId="32058" xr:uid="{00000000-0005-0000-0000-0000087D0000}"/>
    <cellStyle name="Normal 21 3 2 3 2 2 2 2" xfId="32059" xr:uid="{00000000-0005-0000-0000-0000097D0000}"/>
    <cellStyle name="Normal 21 3 2 3 2 2 2 2 2" xfId="32060" xr:uid="{00000000-0005-0000-0000-00000A7D0000}"/>
    <cellStyle name="Normal 21 3 2 3 2 2 2 2 2 2" xfId="32061" xr:uid="{00000000-0005-0000-0000-00000B7D0000}"/>
    <cellStyle name="Normal 21 3 2 3 2 2 2 2 2 2 2" xfId="32062" xr:uid="{00000000-0005-0000-0000-00000C7D0000}"/>
    <cellStyle name="Normal 21 3 2 3 2 2 2 2 2 3" xfId="32063" xr:uid="{00000000-0005-0000-0000-00000D7D0000}"/>
    <cellStyle name="Normal 21 3 2 3 2 2 2 2 3" xfId="32064" xr:uid="{00000000-0005-0000-0000-00000E7D0000}"/>
    <cellStyle name="Normal 21 3 2 3 2 2 2 2 3 2" xfId="32065" xr:uid="{00000000-0005-0000-0000-00000F7D0000}"/>
    <cellStyle name="Normal 21 3 2 3 2 2 2 2 4" xfId="32066" xr:uid="{00000000-0005-0000-0000-0000107D0000}"/>
    <cellStyle name="Normal 21 3 2 3 2 2 2 3" xfId="32067" xr:uid="{00000000-0005-0000-0000-0000117D0000}"/>
    <cellStyle name="Normal 21 3 2 3 2 2 2 3 2" xfId="32068" xr:uid="{00000000-0005-0000-0000-0000127D0000}"/>
    <cellStyle name="Normal 21 3 2 3 2 2 2 3 2 2" xfId="32069" xr:uid="{00000000-0005-0000-0000-0000137D0000}"/>
    <cellStyle name="Normal 21 3 2 3 2 2 2 3 3" xfId="32070" xr:uid="{00000000-0005-0000-0000-0000147D0000}"/>
    <cellStyle name="Normal 21 3 2 3 2 2 2 4" xfId="32071" xr:uid="{00000000-0005-0000-0000-0000157D0000}"/>
    <cellStyle name="Normal 21 3 2 3 2 2 2 4 2" xfId="32072" xr:uid="{00000000-0005-0000-0000-0000167D0000}"/>
    <cellStyle name="Normal 21 3 2 3 2 2 2 5" xfId="32073" xr:uid="{00000000-0005-0000-0000-0000177D0000}"/>
    <cellStyle name="Normal 21 3 2 3 2 2 3" xfId="32074" xr:uid="{00000000-0005-0000-0000-0000187D0000}"/>
    <cellStyle name="Normal 21 3 2 3 2 2 3 2" xfId="32075" xr:uid="{00000000-0005-0000-0000-0000197D0000}"/>
    <cellStyle name="Normal 21 3 2 3 2 2 3 2 2" xfId="32076" xr:uid="{00000000-0005-0000-0000-00001A7D0000}"/>
    <cellStyle name="Normal 21 3 2 3 2 2 3 2 2 2" xfId="32077" xr:uid="{00000000-0005-0000-0000-00001B7D0000}"/>
    <cellStyle name="Normal 21 3 2 3 2 2 3 2 3" xfId="32078" xr:uid="{00000000-0005-0000-0000-00001C7D0000}"/>
    <cellStyle name="Normal 21 3 2 3 2 2 3 3" xfId="32079" xr:uid="{00000000-0005-0000-0000-00001D7D0000}"/>
    <cellStyle name="Normal 21 3 2 3 2 2 3 3 2" xfId="32080" xr:uid="{00000000-0005-0000-0000-00001E7D0000}"/>
    <cellStyle name="Normal 21 3 2 3 2 2 3 4" xfId="32081" xr:uid="{00000000-0005-0000-0000-00001F7D0000}"/>
    <cellStyle name="Normal 21 3 2 3 2 2 4" xfId="32082" xr:uid="{00000000-0005-0000-0000-0000207D0000}"/>
    <cellStyle name="Normal 21 3 2 3 2 2 4 2" xfId="32083" xr:uid="{00000000-0005-0000-0000-0000217D0000}"/>
    <cellStyle name="Normal 21 3 2 3 2 2 4 2 2" xfId="32084" xr:uid="{00000000-0005-0000-0000-0000227D0000}"/>
    <cellStyle name="Normal 21 3 2 3 2 2 4 3" xfId="32085" xr:uid="{00000000-0005-0000-0000-0000237D0000}"/>
    <cellStyle name="Normal 21 3 2 3 2 2 5" xfId="32086" xr:uid="{00000000-0005-0000-0000-0000247D0000}"/>
    <cellStyle name="Normal 21 3 2 3 2 2 5 2" xfId="32087" xr:uid="{00000000-0005-0000-0000-0000257D0000}"/>
    <cellStyle name="Normal 21 3 2 3 2 2 6" xfId="32088" xr:uid="{00000000-0005-0000-0000-0000267D0000}"/>
    <cellStyle name="Normal 21 3 2 3 2 2 7" xfId="32089" xr:uid="{00000000-0005-0000-0000-0000277D0000}"/>
    <cellStyle name="Normal 21 3 2 3 2 3" xfId="32090" xr:uid="{00000000-0005-0000-0000-0000287D0000}"/>
    <cellStyle name="Normal 21 3 2 3 2 3 2" xfId="32091" xr:uid="{00000000-0005-0000-0000-0000297D0000}"/>
    <cellStyle name="Normal 21 3 2 3 2 3 2 2" xfId="32092" xr:uid="{00000000-0005-0000-0000-00002A7D0000}"/>
    <cellStyle name="Normal 21 3 2 3 2 3 2 2 2" xfId="32093" xr:uid="{00000000-0005-0000-0000-00002B7D0000}"/>
    <cellStyle name="Normal 21 3 2 3 2 3 2 2 2 2" xfId="32094" xr:uid="{00000000-0005-0000-0000-00002C7D0000}"/>
    <cellStyle name="Normal 21 3 2 3 2 3 2 2 3" xfId="32095" xr:uid="{00000000-0005-0000-0000-00002D7D0000}"/>
    <cellStyle name="Normal 21 3 2 3 2 3 2 3" xfId="32096" xr:uid="{00000000-0005-0000-0000-00002E7D0000}"/>
    <cellStyle name="Normal 21 3 2 3 2 3 2 3 2" xfId="32097" xr:uid="{00000000-0005-0000-0000-00002F7D0000}"/>
    <cellStyle name="Normal 21 3 2 3 2 3 2 4" xfId="32098" xr:uid="{00000000-0005-0000-0000-0000307D0000}"/>
    <cellStyle name="Normal 21 3 2 3 2 3 3" xfId="32099" xr:uid="{00000000-0005-0000-0000-0000317D0000}"/>
    <cellStyle name="Normal 21 3 2 3 2 3 3 2" xfId="32100" xr:uid="{00000000-0005-0000-0000-0000327D0000}"/>
    <cellStyle name="Normal 21 3 2 3 2 3 3 2 2" xfId="32101" xr:uid="{00000000-0005-0000-0000-0000337D0000}"/>
    <cellStyle name="Normal 21 3 2 3 2 3 3 3" xfId="32102" xr:uid="{00000000-0005-0000-0000-0000347D0000}"/>
    <cellStyle name="Normal 21 3 2 3 2 3 4" xfId="32103" xr:uid="{00000000-0005-0000-0000-0000357D0000}"/>
    <cellStyle name="Normal 21 3 2 3 2 3 4 2" xfId="32104" xr:uid="{00000000-0005-0000-0000-0000367D0000}"/>
    <cellStyle name="Normal 21 3 2 3 2 3 5" xfId="32105" xr:uid="{00000000-0005-0000-0000-0000377D0000}"/>
    <cellStyle name="Normal 21 3 2 3 2 4" xfId="32106" xr:uid="{00000000-0005-0000-0000-0000387D0000}"/>
    <cellStyle name="Normal 21 3 2 3 2 4 2" xfId="32107" xr:uid="{00000000-0005-0000-0000-0000397D0000}"/>
    <cellStyle name="Normal 21 3 2 3 2 4 2 2" xfId="32108" xr:uid="{00000000-0005-0000-0000-00003A7D0000}"/>
    <cellStyle name="Normal 21 3 2 3 2 4 2 2 2" xfId="32109" xr:uid="{00000000-0005-0000-0000-00003B7D0000}"/>
    <cellStyle name="Normal 21 3 2 3 2 4 2 3" xfId="32110" xr:uid="{00000000-0005-0000-0000-00003C7D0000}"/>
    <cellStyle name="Normal 21 3 2 3 2 4 3" xfId="32111" xr:uid="{00000000-0005-0000-0000-00003D7D0000}"/>
    <cellStyle name="Normal 21 3 2 3 2 4 3 2" xfId="32112" xr:uid="{00000000-0005-0000-0000-00003E7D0000}"/>
    <cellStyle name="Normal 21 3 2 3 2 4 4" xfId="32113" xr:uid="{00000000-0005-0000-0000-00003F7D0000}"/>
    <cellStyle name="Normal 21 3 2 3 2 5" xfId="32114" xr:uid="{00000000-0005-0000-0000-0000407D0000}"/>
    <cellStyle name="Normal 21 3 2 3 2 5 2" xfId="32115" xr:uid="{00000000-0005-0000-0000-0000417D0000}"/>
    <cellStyle name="Normal 21 3 2 3 2 5 2 2" xfId="32116" xr:uid="{00000000-0005-0000-0000-0000427D0000}"/>
    <cellStyle name="Normal 21 3 2 3 2 5 3" xfId="32117" xr:uid="{00000000-0005-0000-0000-0000437D0000}"/>
    <cellStyle name="Normal 21 3 2 3 2 6" xfId="32118" xr:uid="{00000000-0005-0000-0000-0000447D0000}"/>
    <cellStyle name="Normal 21 3 2 3 2 6 2" xfId="32119" xr:uid="{00000000-0005-0000-0000-0000457D0000}"/>
    <cellStyle name="Normal 21 3 2 3 2 7" xfId="32120" xr:uid="{00000000-0005-0000-0000-0000467D0000}"/>
    <cellStyle name="Normal 21 3 2 3 2 8" xfId="32121" xr:uid="{00000000-0005-0000-0000-0000477D0000}"/>
    <cellStyle name="Normal 21 3 2 3 3" xfId="32122" xr:uid="{00000000-0005-0000-0000-0000487D0000}"/>
    <cellStyle name="Normal 21 3 2 3 3 2" xfId="32123" xr:uid="{00000000-0005-0000-0000-0000497D0000}"/>
    <cellStyle name="Normal 21 3 2 3 3 2 2" xfId="32124" xr:uid="{00000000-0005-0000-0000-00004A7D0000}"/>
    <cellStyle name="Normal 21 3 2 3 3 2 2 2" xfId="32125" xr:uid="{00000000-0005-0000-0000-00004B7D0000}"/>
    <cellStyle name="Normal 21 3 2 3 3 2 2 2 2" xfId="32126" xr:uid="{00000000-0005-0000-0000-00004C7D0000}"/>
    <cellStyle name="Normal 21 3 2 3 3 2 2 2 2 2" xfId="32127" xr:uid="{00000000-0005-0000-0000-00004D7D0000}"/>
    <cellStyle name="Normal 21 3 2 3 3 2 2 2 3" xfId="32128" xr:uid="{00000000-0005-0000-0000-00004E7D0000}"/>
    <cellStyle name="Normal 21 3 2 3 3 2 2 3" xfId="32129" xr:uid="{00000000-0005-0000-0000-00004F7D0000}"/>
    <cellStyle name="Normal 21 3 2 3 3 2 2 3 2" xfId="32130" xr:uid="{00000000-0005-0000-0000-0000507D0000}"/>
    <cellStyle name="Normal 21 3 2 3 3 2 2 4" xfId="32131" xr:uid="{00000000-0005-0000-0000-0000517D0000}"/>
    <cellStyle name="Normal 21 3 2 3 3 2 3" xfId="32132" xr:uid="{00000000-0005-0000-0000-0000527D0000}"/>
    <cellStyle name="Normal 21 3 2 3 3 2 3 2" xfId="32133" xr:uid="{00000000-0005-0000-0000-0000537D0000}"/>
    <cellStyle name="Normal 21 3 2 3 3 2 3 2 2" xfId="32134" xr:uid="{00000000-0005-0000-0000-0000547D0000}"/>
    <cellStyle name="Normal 21 3 2 3 3 2 3 3" xfId="32135" xr:uid="{00000000-0005-0000-0000-0000557D0000}"/>
    <cellStyle name="Normal 21 3 2 3 3 2 4" xfId="32136" xr:uid="{00000000-0005-0000-0000-0000567D0000}"/>
    <cellStyle name="Normal 21 3 2 3 3 2 4 2" xfId="32137" xr:uid="{00000000-0005-0000-0000-0000577D0000}"/>
    <cellStyle name="Normal 21 3 2 3 3 2 5" xfId="32138" xr:uid="{00000000-0005-0000-0000-0000587D0000}"/>
    <cellStyle name="Normal 21 3 2 3 3 3" xfId="32139" xr:uid="{00000000-0005-0000-0000-0000597D0000}"/>
    <cellStyle name="Normal 21 3 2 3 3 3 2" xfId="32140" xr:uid="{00000000-0005-0000-0000-00005A7D0000}"/>
    <cellStyle name="Normal 21 3 2 3 3 3 2 2" xfId="32141" xr:uid="{00000000-0005-0000-0000-00005B7D0000}"/>
    <cellStyle name="Normal 21 3 2 3 3 3 2 2 2" xfId="32142" xr:uid="{00000000-0005-0000-0000-00005C7D0000}"/>
    <cellStyle name="Normal 21 3 2 3 3 3 2 3" xfId="32143" xr:uid="{00000000-0005-0000-0000-00005D7D0000}"/>
    <cellStyle name="Normal 21 3 2 3 3 3 3" xfId="32144" xr:uid="{00000000-0005-0000-0000-00005E7D0000}"/>
    <cellStyle name="Normal 21 3 2 3 3 3 3 2" xfId="32145" xr:uid="{00000000-0005-0000-0000-00005F7D0000}"/>
    <cellStyle name="Normal 21 3 2 3 3 3 4" xfId="32146" xr:uid="{00000000-0005-0000-0000-0000607D0000}"/>
    <cellStyle name="Normal 21 3 2 3 3 4" xfId="32147" xr:uid="{00000000-0005-0000-0000-0000617D0000}"/>
    <cellStyle name="Normal 21 3 2 3 3 4 2" xfId="32148" xr:uid="{00000000-0005-0000-0000-0000627D0000}"/>
    <cellStyle name="Normal 21 3 2 3 3 4 2 2" xfId="32149" xr:uid="{00000000-0005-0000-0000-0000637D0000}"/>
    <cellStyle name="Normal 21 3 2 3 3 4 3" xfId="32150" xr:uid="{00000000-0005-0000-0000-0000647D0000}"/>
    <cellStyle name="Normal 21 3 2 3 3 5" xfId="32151" xr:uid="{00000000-0005-0000-0000-0000657D0000}"/>
    <cellStyle name="Normal 21 3 2 3 3 5 2" xfId="32152" xr:uid="{00000000-0005-0000-0000-0000667D0000}"/>
    <cellStyle name="Normal 21 3 2 3 3 6" xfId="32153" xr:uid="{00000000-0005-0000-0000-0000677D0000}"/>
    <cellStyle name="Normal 21 3 2 3 3 7" xfId="32154" xr:uid="{00000000-0005-0000-0000-0000687D0000}"/>
    <cellStyle name="Normal 21 3 2 3 4" xfId="32155" xr:uid="{00000000-0005-0000-0000-0000697D0000}"/>
    <cellStyle name="Normal 21 3 2 3 4 2" xfId="32156" xr:uid="{00000000-0005-0000-0000-00006A7D0000}"/>
    <cellStyle name="Normal 21 3 2 3 4 2 2" xfId="32157" xr:uid="{00000000-0005-0000-0000-00006B7D0000}"/>
    <cellStyle name="Normal 21 3 2 3 4 2 2 2" xfId="32158" xr:uid="{00000000-0005-0000-0000-00006C7D0000}"/>
    <cellStyle name="Normal 21 3 2 3 4 2 2 2 2" xfId="32159" xr:uid="{00000000-0005-0000-0000-00006D7D0000}"/>
    <cellStyle name="Normal 21 3 2 3 4 2 2 3" xfId="32160" xr:uid="{00000000-0005-0000-0000-00006E7D0000}"/>
    <cellStyle name="Normal 21 3 2 3 4 2 3" xfId="32161" xr:uid="{00000000-0005-0000-0000-00006F7D0000}"/>
    <cellStyle name="Normal 21 3 2 3 4 2 3 2" xfId="32162" xr:uid="{00000000-0005-0000-0000-0000707D0000}"/>
    <cellStyle name="Normal 21 3 2 3 4 2 4" xfId="32163" xr:uid="{00000000-0005-0000-0000-0000717D0000}"/>
    <cellStyle name="Normal 21 3 2 3 4 3" xfId="32164" xr:uid="{00000000-0005-0000-0000-0000727D0000}"/>
    <cellStyle name="Normal 21 3 2 3 4 3 2" xfId="32165" xr:uid="{00000000-0005-0000-0000-0000737D0000}"/>
    <cellStyle name="Normal 21 3 2 3 4 3 2 2" xfId="32166" xr:uid="{00000000-0005-0000-0000-0000747D0000}"/>
    <cellStyle name="Normal 21 3 2 3 4 3 3" xfId="32167" xr:uid="{00000000-0005-0000-0000-0000757D0000}"/>
    <cellStyle name="Normal 21 3 2 3 4 4" xfId="32168" xr:uid="{00000000-0005-0000-0000-0000767D0000}"/>
    <cellStyle name="Normal 21 3 2 3 4 4 2" xfId="32169" xr:uid="{00000000-0005-0000-0000-0000777D0000}"/>
    <cellStyle name="Normal 21 3 2 3 4 5" xfId="32170" xr:uid="{00000000-0005-0000-0000-0000787D0000}"/>
    <cellStyle name="Normal 21 3 2 3 5" xfId="32171" xr:uid="{00000000-0005-0000-0000-0000797D0000}"/>
    <cellStyle name="Normal 21 3 2 3 5 2" xfId="32172" xr:uid="{00000000-0005-0000-0000-00007A7D0000}"/>
    <cellStyle name="Normal 21 3 2 3 5 2 2" xfId="32173" xr:uid="{00000000-0005-0000-0000-00007B7D0000}"/>
    <cellStyle name="Normal 21 3 2 3 5 2 2 2" xfId="32174" xr:uid="{00000000-0005-0000-0000-00007C7D0000}"/>
    <cellStyle name="Normal 21 3 2 3 5 2 3" xfId="32175" xr:uid="{00000000-0005-0000-0000-00007D7D0000}"/>
    <cellStyle name="Normal 21 3 2 3 5 3" xfId="32176" xr:uid="{00000000-0005-0000-0000-00007E7D0000}"/>
    <cellStyle name="Normal 21 3 2 3 5 3 2" xfId="32177" xr:uid="{00000000-0005-0000-0000-00007F7D0000}"/>
    <cellStyle name="Normal 21 3 2 3 5 4" xfId="32178" xr:uid="{00000000-0005-0000-0000-0000807D0000}"/>
    <cellStyle name="Normal 21 3 2 3 6" xfId="32179" xr:uid="{00000000-0005-0000-0000-0000817D0000}"/>
    <cellStyle name="Normal 21 3 2 3 6 2" xfId="32180" xr:uid="{00000000-0005-0000-0000-0000827D0000}"/>
    <cellStyle name="Normal 21 3 2 3 6 2 2" xfId="32181" xr:uid="{00000000-0005-0000-0000-0000837D0000}"/>
    <cellStyle name="Normal 21 3 2 3 6 3" xfId="32182" xr:uid="{00000000-0005-0000-0000-0000847D0000}"/>
    <cellStyle name="Normal 21 3 2 3 7" xfId="32183" xr:uid="{00000000-0005-0000-0000-0000857D0000}"/>
    <cellStyle name="Normal 21 3 2 3 7 2" xfId="32184" xr:uid="{00000000-0005-0000-0000-0000867D0000}"/>
    <cellStyle name="Normal 21 3 2 3 8" xfId="32185" xr:uid="{00000000-0005-0000-0000-0000877D0000}"/>
    <cellStyle name="Normal 21 3 2 3 9" xfId="32186" xr:uid="{00000000-0005-0000-0000-0000887D0000}"/>
    <cellStyle name="Normal 21 3 2 4" xfId="32187" xr:uid="{00000000-0005-0000-0000-0000897D0000}"/>
    <cellStyle name="Normal 21 3 2 4 2" xfId="32188" xr:uid="{00000000-0005-0000-0000-00008A7D0000}"/>
    <cellStyle name="Normal 21 3 2 4 2 2" xfId="32189" xr:uid="{00000000-0005-0000-0000-00008B7D0000}"/>
    <cellStyle name="Normal 21 3 2 4 2 2 2" xfId="32190" xr:uid="{00000000-0005-0000-0000-00008C7D0000}"/>
    <cellStyle name="Normal 21 3 2 4 2 2 2 2" xfId="32191" xr:uid="{00000000-0005-0000-0000-00008D7D0000}"/>
    <cellStyle name="Normal 21 3 2 4 2 2 2 2 2" xfId="32192" xr:uid="{00000000-0005-0000-0000-00008E7D0000}"/>
    <cellStyle name="Normal 21 3 2 4 2 2 2 2 2 2" xfId="32193" xr:uid="{00000000-0005-0000-0000-00008F7D0000}"/>
    <cellStyle name="Normal 21 3 2 4 2 2 2 2 3" xfId="32194" xr:uid="{00000000-0005-0000-0000-0000907D0000}"/>
    <cellStyle name="Normal 21 3 2 4 2 2 2 3" xfId="32195" xr:uid="{00000000-0005-0000-0000-0000917D0000}"/>
    <cellStyle name="Normal 21 3 2 4 2 2 2 3 2" xfId="32196" xr:uid="{00000000-0005-0000-0000-0000927D0000}"/>
    <cellStyle name="Normal 21 3 2 4 2 2 2 4" xfId="32197" xr:uid="{00000000-0005-0000-0000-0000937D0000}"/>
    <cellStyle name="Normal 21 3 2 4 2 2 3" xfId="32198" xr:uid="{00000000-0005-0000-0000-0000947D0000}"/>
    <cellStyle name="Normal 21 3 2 4 2 2 3 2" xfId="32199" xr:uid="{00000000-0005-0000-0000-0000957D0000}"/>
    <cellStyle name="Normal 21 3 2 4 2 2 3 2 2" xfId="32200" xr:uid="{00000000-0005-0000-0000-0000967D0000}"/>
    <cellStyle name="Normal 21 3 2 4 2 2 3 3" xfId="32201" xr:uid="{00000000-0005-0000-0000-0000977D0000}"/>
    <cellStyle name="Normal 21 3 2 4 2 2 4" xfId="32202" xr:uid="{00000000-0005-0000-0000-0000987D0000}"/>
    <cellStyle name="Normal 21 3 2 4 2 2 4 2" xfId="32203" xr:uid="{00000000-0005-0000-0000-0000997D0000}"/>
    <cellStyle name="Normal 21 3 2 4 2 2 5" xfId="32204" xr:uid="{00000000-0005-0000-0000-00009A7D0000}"/>
    <cellStyle name="Normal 21 3 2 4 2 3" xfId="32205" xr:uid="{00000000-0005-0000-0000-00009B7D0000}"/>
    <cellStyle name="Normal 21 3 2 4 2 3 2" xfId="32206" xr:uid="{00000000-0005-0000-0000-00009C7D0000}"/>
    <cellStyle name="Normal 21 3 2 4 2 3 2 2" xfId="32207" xr:uid="{00000000-0005-0000-0000-00009D7D0000}"/>
    <cellStyle name="Normal 21 3 2 4 2 3 2 2 2" xfId="32208" xr:uid="{00000000-0005-0000-0000-00009E7D0000}"/>
    <cellStyle name="Normal 21 3 2 4 2 3 2 3" xfId="32209" xr:uid="{00000000-0005-0000-0000-00009F7D0000}"/>
    <cellStyle name="Normal 21 3 2 4 2 3 3" xfId="32210" xr:uid="{00000000-0005-0000-0000-0000A07D0000}"/>
    <cellStyle name="Normal 21 3 2 4 2 3 3 2" xfId="32211" xr:uid="{00000000-0005-0000-0000-0000A17D0000}"/>
    <cellStyle name="Normal 21 3 2 4 2 3 4" xfId="32212" xr:uid="{00000000-0005-0000-0000-0000A27D0000}"/>
    <cellStyle name="Normal 21 3 2 4 2 4" xfId="32213" xr:uid="{00000000-0005-0000-0000-0000A37D0000}"/>
    <cellStyle name="Normal 21 3 2 4 2 4 2" xfId="32214" xr:uid="{00000000-0005-0000-0000-0000A47D0000}"/>
    <cellStyle name="Normal 21 3 2 4 2 4 2 2" xfId="32215" xr:uid="{00000000-0005-0000-0000-0000A57D0000}"/>
    <cellStyle name="Normal 21 3 2 4 2 4 3" xfId="32216" xr:uid="{00000000-0005-0000-0000-0000A67D0000}"/>
    <cellStyle name="Normal 21 3 2 4 2 5" xfId="32217" xr:uid="{00000000-0005-0000-0000-0000A77D0000}"/>
    <cellStyle name="Normal 21 3 2 4 2 5 2" xfId="32218" xr:uid="{00000000-0005-0000-0000-0000A87D0000}"/>
    <cellStyle name="Normal 21 3 2 4 2 6" xfId="32219" xr:uid="{00000000-0005-0000-0000-0000A97D0000}"/>
    <cellStyle name="Normal 21 3 2 4 2 7" xfId="32220" xr:uid="{00000000-0005-0000-0000-0000AA7D0000}"/>
    <cellStyle name="Normal 21 3 2 4 3" xfId="32221" xr:uid="{00000000-0005-0000-0000-0000AB7D0000}"/>
    <cellStyle name="Normal 21 3 2 4 3 2" xfId="32222" xr:uid="{00000000-0005-0000-0000-0000AC7D0000}"/>
    <cellStyle name="Normal 21 3 2 4 3 2 2" xfId="32223" xr:uid="{00000000-0005-0000-0000-0000AD7D0000}"/>
    <cellStyle name="Normal 21 3 2 4 3 2 2 2" xfId="32224" xr:uid="{00000000-0005-0000-0000-0000AE7D0000}"/>
    <cellStyle name="Normal 21 3 2 4 3 2 2 2 2" xfId="32225" xr:uid="{00000000-0005-0000-0000-0000AF7D0000}"/>
    <cellStyle name="Normal 21 3 2 4 3 2 2 3" xfId="32226" xr:uid="{00000000-0005-0000-0000-0000B07D0000}"/>
    <cellStyle name="Normal 21 3 2 4 3 2 3" xfId="32227" xr:uid="{00000000-0005-0000-0000-0000B17D0000}"/>
    <cellStyle name="Normal 21 3 2 4 3 2 3 2" xfId="32228" xr:uid="{00000000-0005-0000-0000-0000B27D0000}"/>
    <cellStyle name="Normal 21 3 2 4 3 2 4" xfId="32229" xr:uid="{00000000-0005-0000-0000-0000B37D0000}"/>
    <cellStyle name="Normal 21 3 2 4 3 3" xfId="32230" xr:uid="{00000000-0005-0000-0000-0000B47D0000}"/>
    <cellStyle name="Normal 21 3 2 4 3 3 2" xfId="32231" xr:uid="{00000000-0005-0000-0000-0000B57D0000}"/>
    <cellStyle name="Normal 21 3 2 4 3 3 2 2" xfId="32232" xr:uid="{00000000-0005-0000-0000-0000B67D0000}"/>
    <cellStyle name="Normal 21 3 2 4 3 3 3" xfId="32233" xr:uid="{00000000-0005-0000-0000-0000B77D0000}"/>
    <cellStyle name="Normal 21 3 2 4 3 4" xfId="32234" xr:uid="{00000000-0005-0000-0000-0000B87D0000}"/>
    <cellStyle name="Normal 21 3 2 4 3 4 2" xfId="32235" xr:uid="{00000000-0005-0000-0000-0000B97D0000}"/>
    <cellStyle name="Normal 21 3 2 4 3 5" xfId="32236" xr:uid="{00000000-0005-0000-0000-0000BA7D0000}"/>
    <cellStyle name="Normal 21 3 2 4 4" xfId="32237" xr:uid="{00000000-0005-0000-0000-0000BB7D0000}"/>
    <cellStyle name="Normal 21 3 2 4 4 2" xfId="32238" xr:uid="{00000000-0005-0000-0000-0000BC7D0000}"/>
    <cellStyle name="Normal 21 3 2 4 4 2 2" xfId="32239" xr:uid="{00000000-0005-0000-0000-0000BD7D0000}"/>
    <cellStyle name="Normal 21 3 2 4 4 2 2 2" xfId="32240" xr:uid="{00000000-0005-0000-0000-0000BE7D0000}"/>
    <cellStyle name="Normal 21 3 2 4 4 2 3" xfId="32241" xr:uid="{00000000-0005-0000-0000-0000BF7D0000}"/>
    <cellStyle name="Normal 21 3 2 4 4 3" xfId="32242" xr:uid="{00000000-0005-0000-0000-0000C07D0000}"/>
    <cellStyle name="Normal 21 3 2 4 4 3 2" xfId="32243" xr:uid="{00000000-0005-0000-0000-0000C17D0000}"/>
    <cellStyle name="Normal 21 3 2 4 4 4" xfId="32244" xr:uid="{00000000-0005-0000-0000-0000C27D0000}"/>
    <cellStyle name="Normal 21 3 2 4 5" xfId="32245" xr:uid="{00000000-0005-0000-0000-0000C37D0000}"/>
    <cellStyle name="Normal 21 3 2 4 5 2" xfId="32246" xr:uid="{00000000-0005-0000-0000-0000C47D0000}"/>
    <cellStyle name="Normal 21 3 2 4 5 2 2" xfId="32247" xr:uid="{00000000-0005-0000-0000-0000C57D0000}"/>
    <cellStyle name="Normal 21 3 2 4 5 3" xfId="32248" xr:uid="{00000000-0005-0000-0000-0000C67D0000}"/>
    <cellStyle name="Normal 21 3 2 4 6" xfId="32249" xr:uid="{00000000-0005-0000-0000-0000C77D0000}"/>
    <cellStyle name="Normal 21 3 2 4 6 2" xfId="32250" xr:uid="{00000000-0005-0000-0000-0000C87D0000}"/>
    <cellStyle name="Normal 21 3 2 4 7" xfId="32251" xr:uid="{00000000-0005-0000-0000-0000C97D0000}"/>
    <cellStyle name="Normal 21 3 2 4 8" xfId="32252" xr:uid="{00000000-0005-0000-0000-0000CA7D0000}"/>
    <cellStyle name="Normal 21 3 2 5" xfId="32253" xr:uid="{00000000-0005-0000-0000-0000CB7D0000}"/>
    <cellStyle name="Normal 21 3 2 5 2" xfId="32254" xr:uid="{00000000-0005-0000-0000-0000CC7D0000}"/>
    <cellStyle name="Normal 21 3 2 5 2 2" xfId="32255" xr:uid="{00000000-0005-0000-0000-0000CD7D0000}"/>
    <cellStyle name="Normal 21 3 2 5 2 2 2" xfId="32256" xr:uid="{00000000-0005-0000-0000-0000CE7D0000}"/>
    <cellStyle name="Normal 21 3 2 5 2 2 2 2" xfId="32257" xr:uid="{00000000-0005-0000-0000-0000CF7D0000}"/>
    <cellStyle name="Normal 21 3 2 5 2 2 2 2 2" xfId="32258" xr:uid="{00000000-0005-0000-0000-0000D07D0000}"/>
    <cellStyle name="Normal 21 3 2 5 2 2 2 3" xfId="32259" xr:uid="{00000000-0005-0000-0000-0000D17D0000}"/>
    <cellStyle name="Normal 21 3 2 5 2 2 3" xfId="32260" xr:uid="{00000000-0005-0000-0000-0000D27D0000}"/>
    <cellStyle name="Normal 21 3 2 5 2 2 3 2" xfId="32261" xr:uid="{00000000-0005-0000-0000-0000D37D0000}"/>
    <cellStyle name="Normal 21 3 2 5 2 2 4" xfId="32262" xr:uid="{00000000-0005-0000-0000-0000D47D0000}"/>
    <cellStyle name="Normal 21 3 2 5 2 3" xfId="32263" xr:uid="{00000000-0005-0000-0000-0000D57D0000}"/>
    <cellStyle name="Normal 21 3 2 5 2 3 2" xfId="32264" xr:uid="{00000000-0005-0000-0000-0000D67D0000}"/>
    <cellStyle name="Normal 21 3 2 5 2 3 2 2" xfId="32265" xr:uid="{00000000-0005-0000-0000-0000D77D0000}"/>
    <cellStyle name="Normal 21 3 2 5 2 3 3" xfId="32266" xr:uid="{00000000-0005-0000-0000-0000D87D0000}"/>
    <cellStyle name="Normal 21 3 2 5 2 4" xfId="32267" xr:uid="{00000000-0005-0000-0000-0000D97D0000}"/>
    <cellStyle name="Normal 21 3 2 5 2 4 2" xfId="32268" xr:uid="{00000000-0005-0000-0000-0000DA7D0000}"/>
    <cellStyle name="Normal 21 3 2 5 2 5" xfId="32269" xr:uid="{00000000-0005-0000-0000-0000DB7D0000}"/>
    <cellStyle name="Normal 21 3 2 5 3" xfId="32270" xr:uid="{00000000-0005-0000-0000-0000DC7D0000}"/>
    <cellStyle name="Normal 21 3 2 5 3 2" xfId="32271" xr:uid="{00000000-0005-0000-0000-0000DD7D0000}"/>
    <cellStyle name="Normal 21 3 2 5 3 2 2" xfId="32272" xr:uid="{00000000-0005-0000-0000-0000DE7D0000}"/>
    <cellStyle name="Normal 21 3 2 5 3 2 2 2" xfId="32273" xr:uid="{00000000-0005-0000-0000-0000DF7D0000}"/>
    <cellStyle name="Normal 21 3 2 5 3 2 3" xfId="32274" xr:uid="{00000000-0005-0000-0000-0000E07D0000}"/>
    <cellStyle name="Normal 21 3 2 5 3 3" xfId="32275" xr:uid="{00000000-0005-0000-0000-0000E17D0000}"/>
    <cellStyle name="Normal 21 3 2 5 3 3 2" xfId="32276" xr:uid="{00000000-0005-0000-0000-0000E27D0000}"/>
    <cellStyle name="Normal 21 3 2 5 3 4" xfId="32277" xr:uid="{00000000-0005-0000-0000-0000E37D0000}"/>
    <cellStyle name="Normal 21 3 2 5 4" xfId="32278" xr:uid="{00000000-0005-0000-0000-0000E47D0000}"/>
    <cellStyle name="Normal 21 3 2 5 4 2" xfId="32279" xr:uid="{00000000-0005-0000-0000-0000E57D0000}"/>
    <cellStyle name="Normal 21 3 2 5 4 2 2" xfId="32280" xr:uid="{00000000-0005-0000-0000-0000E67D0000}"/>
    <cellStyle name="Normal 21 3 2 5 4 3" xfId="32281" xr:uid="{00000000-0005-0000-0000-0000E77D0000}"/>
    <cellStyle name="Normal 21 3 2 5 5" xfId="32282" xr:uid="{00000000-0005-0000-0000-0000E87D0000}"/>
    <cellStyle name="Normal 21 3 2 5 5 2" xfId="32283" xr:uid="{00000000-0005-0000-0000-0000E97D0000}"/>
    <cellStyle name="Normal 21 3 2 5 6" xfId="32284" xr:uid="{00000000-0005-0000-0000-0000EA7D0000}"/>
    <cellStyle name="Normal 21 3 2 5 7" xfId="32285" xr:uid="{00000000-0005-0000-0000-0000EB7D0000}"/>
    <cellStyle name="Normal 21 3 2 6" xfId="32286" xr:uid="{00000000-0005-0000-0000-0000EC7D0000}"/>
    <cellStyle name="Normal 21 3 2 6 2" xfId="32287" xr:uid="{00000000-0005-0000-0000-0000ED7D0000}"/>
    <cellStyle name="Normal 21 3 2 6 2 2" xfId="32288" xr:uid="{00000000-0005-0000-0000-0000EE7D0000}"/>
    <cellStyle name="Normal 21 3 2 6 2 2 2" xfId="32289" xr:uid="{00000000-0005-0000-0000-0000EF7D0000}"/>
    <cellStyle name="Normal 21 3 2 6 2 2 2 2" xfId="32290" xr:uid="{00000000-0005-0000-0000-0000F07D0000}"/>
    <cellStyle name="Normal 21 3 2 6 2 2 3" xfId="32291" xr:uid="{00000000-0005-0000-0000-0000F17D0000}"/>
    <cellStyle name="Normal 21 3 2 6 2 3" xfId="32292" xr:uid="{00000000-0005-0000-0000-0000F27D0000}"/>
    <cellStyle name="Normal 21 3 2 6 2 3 2" xfId="32293" xr:uid="{00000000-0005-0000-0000-0000F37D0000}"/>
    <cellStyle name="Normal 21 3 2 6 2 4" xfId="32294" xr:uid="{00000000-0005-0000-0000-0000F47D0000}"/>
    <cellStyle name="Normal 21 3 2 6 3" xfId="32295" xr:uid="{00000000-0005-0000-0000-0000F57D0000}"/>
    <cellStyle name="Normal 21 3 2 6 3 2" xfId="32296" xr:uid="{00000000-0005-0000-0000-0000F67D0000}"/>
    <cellStyle name="Normal 21 3 2 6 3 2 2" xfId="32297" xr:uid="{00000000-0005-0000-0000-0000F77D0000}"/>
    <cellStyle name="Normal 21 3 2 6 3 3" xfId="32298" xr:uid="{00000000-0005-0000-0000-0000F87D0000}"/>
    <cellStyle name="Normal 21 3 2 6 4" xfId="32299" xr:uid="{00000000-0005-0000-0000-0000F97D0000}"/>
    <cellStyle name="Normal 21 3 2 6 4 2" xfId="32300" xr:uid="{00000000-0005-0000-0000-0000FA7D0000}"/>
    <cellStyle name="Normal 21 3 2 6 5" xfId="32301" xr:uid="{00000000-0005-0000-0000-0000FB7D0000}"/>
    <cellStyle name="Normal 21 3 2 7" xfId="32302" xr:uid="{00000000-0005-0000-0000-0000FC7D0000}"/>
    <cellStyle name="Normal 21 3 2 7 2" xfId="32303" xr:uid="{00000000-0005-0000-0000-0000FD7D0000}"/>
    <cellStyle name="Normal 21 3 2 7 2 2" xfId="32304" xr:uid="{00000000-0005-0000-0000-0000FE7D0000}"/>
    <cellStyle name="Normal 21 3 2 7 2 2 2" xfId="32305" xr:uid="{00000000-0005-0000-0000-0000FF7D0000}"/>
    <cellStyle name="Normal 21 3 2 7 2 3" xfId="32306" xr:uid="{00000000-0005-0000-0000-0000007E0000}"/>
    <cellStyle name="Normal 21 3 2 7 3" xfId="32307" xr:uid="{00000000-0005-0000-0000-0000017E0000}"/>
    <cellStyle name="Normal 21 3 2 7 3 2" xfId="32308" xr:uid="{00000000-0005-0000-0000-0000027E0000}"/>
    <cellStyle name="Normal 21 3 2 7 4" xfId="32309" xr:uid="{00000000-0005-0000-0000-0000037E0000}"/>
    <cellStyle name="Normal 21 3 2 8" xfId="32310" xr:uid="{00000000-0005-0000-0000-0000047E0000}"/>
    <cellStyle name="Normal 21 3 2 8 2" xfId="32311" xr:uid="{00000000-0005-0000-0000-0000057E0000}"/>
    <cellStyle name="Normal 21 3 2 8 2 2" xfId="32312" xr:uid="{00000000-0005-0000-0000-0000067E0000}"/>
    <cellStyle name="Normal 21 3 2 8 3" xfId="32313" xr:uid="{00000000-0005-0000-0000-0000077E0000}"/>
    <cellStyle name="Normal 21 3 2 9" xfId="32314" xr:uid="{00000000-0005-0000-0000-0000087E0000}"/>
    <cellStyle name="Normal 21 3 2 9 2" xfId="32315" xr:uid="{00000000-0005-0000-0000-0000097E0000}"/>
    <cellStyle name="Normal 21 3 3" xfId="32316" xr:uid="{00000000-0005-0000-0000-00000A7E0000}"/>
    <cellStyle name="Normal 21 3 3 10" xfId="32317" xr:uid="{00000000-0005-0000-0000-00000B7E0000}"/>
    <cellStyle name="Normal 21 3 3 2" xfId="32318" xr:uid="{00000000-0005-0000-0000-00000C7E0000}"/>
    <cellStyle name="Normal 21 3 3 2 2" xfId="32319" xr:uid="{00000000-0005-0000-0000-00000D7E0000}"/>
    <cellStyle name="Normal 21 3 3 2 2 2" xfId="32320" xr:uid="{00000000-0005-0000-0000-00000E7E0000}"/>
    <cellStyle name="Normal 21 3 3 2 2 2 2" xfId="32321" xr:uid="{00000000-0005-0000-0000-00000F7E0000}"/>
    <cellStyle name="Normal 21 3 3 2 2 2 2 2" xfId="32322" xr:uid="{00000000-0005-0000-0000-0000107E0000}"/>
    <cellStyle name="Normal 21 3 3 2 2 2 2 2 2" xfId="32323" xr:uid="{00000000-0005-0000-0000-0000117E0000}"/>
    <cellStyle name="Normal 21 3 3 2 2 2 2 2 2 2" xfId="32324" xr:uid="{00000000-0005-0000-0000-0000127E0000}"/>
    <cellStyle name="Normal 21 3 3 2 2 2 2 2 2 2 2" xfId="32325" xr:uid="{00000000-0005-0000-0000-0000137E0000}"/>
    <cellStyle name="Normal 21 3 3 2 2 2 2 2 2 3" xfId="32326" xr:uid="{00000000-0005-0000-0000-0000147E0000}"/>
    <cellStyle name="Normal 21 3 3 2 2 2 2 2 3" xfId="32327" xr:uid="{00000000-0005-0000-0000-0000157E0000}"/>
    <cellStyle name="Normal 21 3 3 2 2 2 2 2 3 2" xfId="32328" xr:uid="{00000000-0005-0000-0000-0000167E0000}"/>
    <cellStyle name="Normal 21 3 3 2 2 2 2 2 4" xfId="32329" xr:uid="{00000000-0005-0000-0000-0000177E0000}"/>
    <cellStyle name="Normal 21 3 3 2 2 2 2 3" xfId="32330" xr:uid="{00000000-0005-0000-0000-0000187E0000}"/>
    <cellStyle name="Normal 21 3 3 2 2 2 2 3 2" xfId="32331" xr:uid="{00000000-0005-0000-0000-0000197E0000}"/>
    <cellStyle name="Normal 21 3 3 2 2 2 2 3 2 2" xfId="32332" xr:uid="{00000000-0005-0000-0000-00001A7E0000}"/>
    <cellStyle name="Normal 21 3 3 2 2 2 2 3 3" xfId="32333" xr:uid="{00000000-0005-0000-0000-00001B7E0000}"/>
    <cellStyle name="Normal 21 3 3 2 2 2 2 4" xfId="32334" xr:uid="{00000000-0005-0000-0000-00001C7E0000}"/>
    <cellStyle name="Normal 21 3 3 2 2 2 2 4 2" xfId="32335" xr:uid="{00000000-0005-0000-0000-00001D7E0000}"/>
    <cellStyle name="Normal 21 3 3 2 2 2 2 5" xfId="32336" xr:uid="{00000000-0005-0000-0000-00001E7E0000}"/>
    <cellStyle name="Normal 21 3 3 2 2 2 3" xfId="32337" xr:uid="{00000000-0005-0000-0000-00001F7E0000}"/>
    <cellStyle name="Normal 21 3 3 2 2 2 3 2" xfId="32338" xr:uid="{00000000-0005-0000-0000-0000207E0000}"/>
    <cellStyle name="Normal 21 3 3 2 2 2 3 2 2" xfId="32339" xr:uid="{00000000-0005-0000-0000-0000217E0000}"/>
    <cellStyle name="Normal 21 3 3 2 2 2 3 2 2 2" xfId="32340" xr:uid="{00000000-0005-0000-0000-0000227E0000}"/>
    <cellStyle name="Normal 21 3 3 2 2 2 3 2 3" xfId="32341" xr:uid="{00000000-0005-0000-0000-0000237E0000}"/>
    <cellStyle name="Normal 21 3 3 2 2 2 3 3" xfId="32342" xr:uid="{00000000-0005-0000-0000-0000247E0000}"/>
    <cellStyle name="Normal 21 3 3 2 2 2 3 3 2" xfId="32343" xr:uid="{00000000-0005-0000-0000-0000257E0000}"/>
    <cellStyle name="Normal 21 3 3 2 2 2 3 4" xfId="32344" xr:uid="{00000000-0005-0000-0000-0000267E0000}"/>
    <cellStyle name="Normal 21 3 3 2 2 2 4" xfId="32345" xr:uid="{00000000-0005-0000-0000-0000277E0000}"/>
    <cellStyle name="Normal 21 3 3 2 2 2 4 2" xfId="32346" xr:uid="{00000000-0005-0000-0000-0000287E0000}"/>
    <cellStyle name="Normal 21 3 3 2 2 2 4 2 2" xfId="32347" xr:uid="{00000000-0005-0000-0000-0000297E0000}"/>
    <cellStyle name="Normal 21 3 3 2 2 2 4 3" xfId="32348" xr:uid="{00000000-0005-0000-0000-00002A7E0000}"/>
    <cellStyle name="Normal 21 3 3 2 2 2 5" xfId="32349" xr:uid="{00000000-0005-0000-0000-00002B7E0000}"/>
    <cellStyle name="Normal 21 3 3 2 2 2 5 2" xfId="32350" xr:uid="{00000000-0005-0000-0000-00002C7E0000}"/>
    <cellStyle name="Normal 21 3 3 2 2 2 6" xfId="32351" xr:uid="{00000000-0005-0000-0000-00002D7E0000}"/>
    <cellStyle name="Normal 21 3 3 2 2 2 7" xfId="32352" xr:uid="{00000000-0005-0000-0000-00002E7E0000}"/>
    <cellStyle name="Normal 21 3 3 2 2 3" xfId="32353" xr:uid="{00000000-0005-0000-0000-00002F7E0000}"/>
    <cellStyle name="Normal 21 3 3 2 2 3 2" xfId="32354" xr:uid="{00000000-0005-0000-0000-0000307E0000}"/>
    <cellStyle name="Normal 21 3 3 2 2 3 2 2" xfId="32355" xr:uid="{00000000-0005-0000-0000-0000317E0000}"/>
    <cellStyle name="Normal 21 3 3 2 2 3 2 2 2" xfId="32356" xr:uid="{00000000-0005-0000-0000-0000327E0000}"/>
    <cellStyle name="Normal 21 3 3 2 2 3 2 2 2 2" xfId="32357" xr:uid="{00000000-0005-0000-0000-0000337E0000}"/>
    <cellStyle name="Normal 21 3 3 2 2 3 2 2 3" xfId="32358" xr:uid="{00000000-0005-0000-0000-0000347E0000}"/>
    <cellStyle name="Normal 21 3 3 2 2 3 2 3" xfId="32359" xr:uid="{00000000-0005-0000-0000-0000357E0000}"/>
    <cellStyle name="Normal 21 3 3 2 2 3 2 3 2" xfId="32360" xr:uid="{00000000-0005-0000-0000-0000367E0000}"/>
    <cellStyle name="Normal 21 3 3 2 2 3 2 4" xfId="32361" xr:uid="{00000000-0005-0000-0000-0000377E0000}"/>
    <cellStyle name="Normal 21 3 3 2 2 3 3" xfId="32362" xr:uid="{00000000-0005-0000-0000-0000387E0000}"/>
    <cellStyle name="Normal 21 3 3 2 2 3 3 2" xfId="32363" xr:uid="{00000000-0005-0000-0000-0000397E0000}"/>
    <cellStyle name="Normal 21 3 3 2 2 3 3 2 2" xfId="32364" xr:uid="{00000000-0005-0000-0000-00003A7E0000}"/>
    <cellStyle name="Normal 21 3 3 2 2 3 3 3" xfId="32365" xr:uid="{00000000-0005-0000-0000-00003B7E0000}"/>
    <cellStyle name="Normal 21 3 3 2 2 3 4" xfId="32366" xr:uid="{00000000-0005-0000-0000-00003C7E0000}"/>
    <cellStyle name="Normal 21 3 3 2 2 3 4 2" xfId="32367" xr:uid="{00000000-0005-0000-0000-00003D7E0000}"/>
    <cellStyle name="Normal 21 3 3 2 2 3 5" xfId="32368" xr:uid="{00000000-0005-0000-0000-00003E7E0000}"/>
    <cellStyle name="Normal 21 3 3 2 2 4" xfId="32369" xr:uid="{00000000-0005-0000-0000-00003F7E0000}"/>
    <cellStyle name="Normal 21 3 3 2 2 4 2" xfId="32370" xr:uid="{00000000-0005-0000-0000-0000407E0000}"/>
    <cellStyle name="Normal 21 3 3 2 2 4 2 2" xfId="32371" xr:uid="{00000000-0005-0000-0000-0000417E0000}"/>
    <cellStyle name="Normal 21 3 3 2 2 4 2 2 2" xfId="32372" xr:uid="{00000000-0005-0000-0000-0000427E0000}"/>
    <cellStyle name="Normal 21 3 3 2 2 4 2 3" xfId="32373" xr:uid="{00000000-0005-0000-0000-0000437E0000}"/>
    <cellStyle name="Normal 21 3 3 2 2 4 3" xfId="32374" xr:uid="{00000000-0005-0000-0000-0000447E0000}"/>
    <cellStyle name="Normal 21 3 3 2 2 4 3 2" xfId="32375" xr:uid="{00000000-0005-0000-0000-0000457E0000}"/>
    <cellStyle name="Normal 21 3 3 2 2 4 4" xfId="32376" xr:uid="{00000000-0005-0000-0000-0000467E0000}"/>
    <cellStyle name="Normal 21 3 3 2 2 5" xfId="32377" xr:uid="{00000000-0005-0000-0000-0000477E0000}"/>
    <cellStyle name="Normal 21 3 3 2 2 5 2" xfId="32378" xr:uid="{00000000-0005-0000-0000-0000487E0000}"/>
    <cellStyle name="Normal 21 3 3 2 2 5 2 2" xfId="32379" xr:uid="{00000000-0005-0000-0000-0000497E0000}"/>
    <cellStyle name="Normal 21 3 3 2 2 5 3" xfId="32380" xr:uid="{00000000-0005-0000-0000-00004A7E0000}"/>
    <cellStyle name="Normal 21 3 3 2 2 6" xfId="32381" xr:uid="{00000000-0005-0000-0000-00004B7E0000}"/>
    <cellStyle name="Normal 21 3 3 2 2 6 2" xfId="32382" xr:uid="{00000000-0005-0000-0000-00004C7E0000}"/>
    <cellStyle name="Normal 21 3 3 2 2 7" xfId="32383" xr:uid="{00000000-0005-0000-0000-00004D7E0000}"/>
    <cellStyle name="Normal 21 3 3 2 2 8" xfId="32384" xr:uid="{00000000-0005-0000-0000-00004E7E0000}"/>
    <cellStyle name="Normal 21 3 3 2 3" xfId="32385" xr:uid="{00000000-0005-0000-0000-00004F7E0000}"/>
    <cellStyle name="Normal 21 3 3 2 3 2" xfId="32386" xr:uid="{00000000-0005-0000-0000-0000507E0000}"/>
    <cellStyle name="Normal 21 3 3 2 3 2 2" xfId="32387" xr:uid="{00000000-0005-0000-0000-0000517E0000}"/>
    <cellStyle name="Normal 21 3 3 2 3 2 2 2" xfId="32388" xr:uid="{00000000-0005-0000-0000-0000527E0000}"/>
    <cellStyle name="Normal 21 3 3 2 3 2 2 2 2" xfId="32389" xr:uid="{00000000-0005-0000-0000-0000537E0000}"/>
    <cellStyle name="Normal 21 3 3 2 3 2 2 2 2 2" xfId="32390" xr:uid="{00000000-0005-0000-0000-0000547E0000}"/>
    <cellStyle name="Normal 21 3 3 2 3 2 2 2 3" xfId="32391" xr:uid="{00000000-0005-0000-0000-0000557E0000}"/>
    <cellStyle name="Normal 21 3 3 2 3 2 2 3" xfId="32392" xr:uid="{00000000-0005-0000-0000-0000567E0000}"/>
    <cellStyle name="Normal 21 3 3 2 3 2 2 3 2" xfId="32393" xr:uid="{00000000-0005-0000-0000-0000577E0000}"/>
    <cellStyle name="Normal 21 3 3 2 3 2 2 4" xfId="32394" xr:uid="{00000000-0005-0000-0000-0000587E0000}"/>
    <cellStyle name="Normal 21 3 3 2 3 2 3" xfId="32395" xr:uid="{00000000-0005-0000-0000-0000597E0000}"/>
    <cellStyle name="Normal 21 3 3 2 3 2 3 2" xfId="32396" xr:uid="{00000000-0005-0000-0000-00005A7E0000}"/>
    <cellStyle name="Normal 21 3 3 2 3 2 3 2 2" xfId="32397" xr:uid="{00000000-0005-0000-0000-00005B7E0000}"/>
    <cellStyle name="Normal 21 3 3 2 3 2 3 3" xfId="32398" xr:uid="{00000000-0005-0000-0000-00005C7E0000}"/>
    <cellStyle name="Normal 21 3 3 2 3 2 4" xfId="32399" xr:uid="{00000000-0005-0000-0000-00005D7E0000}"/>
    <cellStyle name="Normal 21 3 3 2 3 2 4 2" xfId="32400" xr:uid="{00000000-0005-0000-0000-00005E7E0000}"/>
    <cellStyle name="Normal 21 3 3 2 3 2 5" xfId="32401" xr:uid="{00000000-0005-0000-0000-00005F7E0000}"/>
    <cellStyle name="Normal 21 3 3 2 3 3" xfId="32402" xr:uid="{00000000-0005-0000-0000-0000607E0000}"/>
    <cellStyle name="Normal 21 3 3 2 3 3 2" xfId="32403" xr:uid="{00000000-0005-0000-0000-0000617E0000}"/>
    <cellStyle name="Normal 21 3 3 2 3 3 2 2" xfId="32404" xr:uid="{00000000-0005-0000-0000-0000627E0000}"/>
    <cellStyle name="Normal 21 3 3 2 3 3 2 2 2" xfId="32405" xr:uid="{00000000-0005-0000-0000-0000637E0000}"/>
    <cellStyle name="Normal 21 3 3 2 3 3 2 3" xfId="32406" xr:uid="{00000000-0005-0000-0000-0000647E0000}"/>
    <cellStyle name="Normal 21 3 3 2 3 3 3" xfId="32407" xr:uid="{00000000-0005-0000-0000-0000657E0000}"/>
    <cellStyle name="Normal 21 3 3 2 3 3 3 2" xfId="32408" xr:uid="{00000000-0005-0000-0000-0000667E0000}"/>
    <cellStyle name="Normal 21 3 3 2 3 3 4" xfId="32409" xr:uid="{00000000-0005-0000-0000-0000677E0000}"/>
    <cellStyle name="Normal 21 3 3 2 3 4" xfId="32410" xr:uid="{00000000-0005-0000-0000-0000687E0000}"/>
    <cellStyle name="Normal 21 3 3 2 3 4 2" xfId="32411" xr:uid="{00000000-0005-0000-0000-0000697E0000}"/>
    <cellStyle name="Normal 21 3 3 2 3 4 2 2" xfId="32412" xr:uid="{00000000-0005-0000-0000-00006A7E0000}"/>
    <cellStyle name="Normal 21 3 3 2 3 4 3" xfId="32413" xr:uid="{00000000-0005-0000-0000-00006B7E0000}"/>
    <cellStyle name="Normal 21 3 3 2 3 5" xfId="32414" xr:uid="{00000000-0005-0000-0000-00006C7E0000}"/>
    <cellStyle name="Normal 21 3 3 2 3 5 2" xfId="32415" xr:uid="{00000000-0005-0000-0000-00006D7E0000}"/>
    <cellStyle name="Normal 21 3 3 2 3 6" xfId="32416" xr:uid="{00000000-0005-0000-0000-00006E7E0000}"/>
    <cellStyle name="Normal 21 3 3 2 3 7" xfId="32417" xr:uid="{00000000-0005-0000-0000-00006F7E0000}"/>
    <cellStyle name="Normal 21 3 3 2 4" xfId="32418" xr:uid="{00000000-0005-0000-0000-0000707E0000}"/>
    <cellStyle name="Normal 21 3 3 2 4 2" xfId="32419" xr:uid="{00000000-0005-0000-0000-0000717E0000}"/>
    <cellStyle name="Normal 21 3 3 2 4 2 2" xfId="32420" xr:uid="{00000000-0005-0000-0000-0000727E0000}"/>
    <cellStyle name="Normal 21 3 3 2 4 2 2 2" xfId="32421" xr:uid="{00000000-0005-0000-0000-0000737E0000}"/>
    <cellStyle name="Normal 21 3 3 2 4 2 2 2 2" xfId="32422" xr:uid="{00000000-0005-0000-0000-0000747E0000}"/>
    <cellStyle name="Normal 21 3 3 2 4 2 2 3" xfId="32423" xr:uid="{00000000-0005-0000-0000-0000757E0000}"/>
    <cellStyle name="Normal 21 3 3 2 4 2 3" xfId="32424" xr:uid="{00000000-0005-0000-0000-0000767E0000}"/>
    <cellStyle name="Normal 21 3 3 2 4 2 3 2" xfId="32425" xr:uid="{00000000-0005-0000-0000-0000777E0000}"/>
    <cellStyle name="Normal 21 3 3 2 4 2 4" xfId="32426" xr:uid="{00000000-0005-0000-0000-0000787E0000}"/>
    <cellStyle name="Normal 21 3 3 2 4 3" xfId="32427" xr:uid="{00000000-0005-0000-0000-0000797E0000}"/>
    <cellStyle name="Normal 21 3 3 2 4 3 2" xfId="32428" xr:uid="{00000000-0005-0000-0000-00007A7E0000}"/>
    <cellStyle name="Normal 21 3 3 2 4 3 2 2" xfId="32429" xr:uid="{00000000-0005-0000-0000-00007B7E0000}"/>
    <cellStyle name="Normal 21 3 3 2 4 3 3" xfId="32430" xr:uid="{00000000-0005-0000-0000-00007C7E0000}"/>
    <cellStyle name="Normal 21 3 3 2 4 4" xfId="32431" xr:uid="{00000000-0005-0000-0000-00007D7E0000}"/>
    <cellStyle name="Normal 21 3 3 2 4 4 2" xfId="32432" xr:uid="{00000000-0005-0000-0000-00007E7E0000}"/>
    <cellStyle name="Normal 21 3 3 2 4 5" xfId="32433" xr:uid="{00000000-0005-0000-0000-00007F7E0000}"/>
    <cellStyle name="Normal 21 3 3 2 5" xfId="32434" xr:uid="{00000000-0005-0000-0000-0000807E0000}"/>
    <cellStyle name="Normal 21 3 3 2 5 2" xfId="32435" xr:uid="{00000000-0005-0000-0000-0000817E0000}"/>
    <cellStyle name="Normal 21 3 3 2 5 2 2" xfId="32436" xr:uid="{00000000-0005-0000-0000-0000827E0000}"/>
    <cellStyle name="Normal 21 3 3 2 5 2 2 2" xfId="32437" xr:uid="{00000000-0005-0000-0000-0000837E0000}"/>
    <cellStyle name="Normal 21 3 3 2 5 2 3" xfId="32438" xr:uid="{00000000-0005-0000-0000-0000847E0000}"/>
    <cellStyle name="Normal 21 3 3 2 5 3" xfId="32439" xr:uid="{00000000-0005-0000-0000-0000857E0000}"/>
    <cellStyle name="Normal 21 3 3 2 5 3 2" xfId="32440" xr:uid="{00000000-0005-0000-0000-0000867E0000}"/>
    <cellStyle name="Normal 21 3 3 2 5 4" xfId="32441" xr:uid="{00000000-0005-0000-0000-0000877E0000}"/>
    <cellStyle name="Normal 21 3 3 2 6" xfId="32442" xr:uid="{00000000-0005-0000-0000-0000887E0000}"/>
    <cellStyle name="Normal 21 3 3 2 6 2" xfId="32443" xr:uid="{00000000-0005-0000-0000-0000897E0000}"/>
    <cellStyle name="Normal 21 3 3 2 6 2 2" xfId="32444" xr:uid="{00000000-0005-0000-0000-00008A7E0000}"/>
    <cellStyle name="Normal 21 3 3 2 6 3" xfId="32445" xr:uid="{00000000-0005-0000-0000-00008B7E0000}"/>
    <cellStyle name="Normal 21 3 3 2 7" xfId="32446" xr:uid="{00000000-0005-0000-0000-00008C7E0000}"/>
    <cellStyle name="Normal 21 3 3 2 7 2" xfId="32447" xr:uid="{00000000-0005-0000-0000-00008D7E0000}"/>
    <cellStyle name="Normal 21 3 3 2 8" xfId="32448" xr:uid="{00000000-0005-0000-0000-00008E7E0000}"/>
    <cellStyle name="Normal 21 3 3 2 9" xfId="32449" xr:uid="{00000000-0005-0000-0000-00008F7E0000}"/>
    <cellStyle name="Normal 21 3 3 3" xfId="32450" xr:uid="{00000000-0005-0000-0000-0000907E0000}"/>
    <cellStyle name="Normal 21 3 3 3 2" xfId="32451" xr:uid="{00000000-0005-0000-0000-0000917E0000}"/>
    <cellStyle name="Normal 21 3 3 3 2 2" xfId="32452" xr:uid="{00000000-0005-0000-0000-0000927E0000}"/>
    <cellStyle name="Normal 21 3 3 3 2 2 2" xfId="32453" xr:uid="{00000000-0005-0000-0000-0000937E0000}"/>
    <cellStyle name="Normal 21 3 3 3 2 2 2 2" xfId="32454" xr:uid="{00000000-0005-0000-0000-0000947E0000}"/>
    <cellStyle name="Normal 21 3 3 3 2 2 2 2 2" xfId="32455" xr:uid="{00000000-0005-0000-0000-0000957E0000}"/>
    <cellStyle name="Normal 21 3 3 3 2 2 2 2 2 2" xfId="32456" xr:uid="{00000000-0005-0000-0000-0000967E0000}"/>
    <cellStyle name="Normal 21 3 3 3 2 2 2 2 3" xfId="32457" xr:uid="{00000000-0005-0000-0000-0000977E0000}"/>
    <cellStyle name="Normal 21 3 3 3 2 2 2 3" xfId="32458" xr:uid="{00000000-0005-0000-0000-0000987E0000}"/>
    <cellStyle name="Normal 21 3 3 3 2 2 2 3 2" xfId="32459" xr:uid="{00000000-0005-0000-0000-0000997E0000}"/>
    <cellStyle name="Normal 21 3 3 3 2 2 2 4" xfId="32460" xr:uid="{00000000-0005-0000-0000-00009A7E0000}"/>
    <cellStyle name="Normal 21 3 3 3 2 2 3" xfId="32461" xr:uid="{00000000-0005-0000-0000-00009B7E0000}"/>
    <cellStyle name="Normal 21 3 3 3 2 2 3 2" xfId="32462" xr:uid="{00000000-0005-0000-0000-00009C7E0000}"/>
    <cellStyle name="Normal 21 3 3 3 2 2 3 2 2" xfId="32463" xr:uid="{00000000-0005-0000-0000-00009D7E0000}"/>
    <cellStyle name="Normal 21 3 3 3 2 2 3 3" xfId="32464" xr:uid="{00000000-0005-0000-0000-00009E7E0000}"/>
    <cellStyle name="Normal 21 3 3 3 2 2 4" xfId="32465" xr:uid="{00000000-0005-0000-0000-00009F7E0000}"/>
    <cellStyle name="Normal 21 3 3 3 2 2 4 2" xfId="32466" xr:uid="{00000000-0005-0000-0000-0000A07E0000}"/>
    <cellStyle name="Normal 21 3 3 3 2 2 5" xfId="32467" xr:uid="{00000000-0005-0000-0000-0000A17E0000}"/>
    <cellStyle name="Normal 21 3 3 3 2 3" xfId="32468" xr:uid="{00000000-0005-0000-0000-0000A27E0000}"/>
    <cellStyle name="Normal 21 3 3 3 2 3 2" xfId="32469" xr:uid="{00000000-0005-0000-0000-0000A37E0000}"/>
    <cellStyle name="Normal 21 3 3 3 2 3 2 2" xfId="32470" xr:uid="{00000000-0005-0000-0000-0000A47E0000}"/>
    <cellStyle name="Normal 21 3 3 3 2 3 2 2 2" xfId="32471" xr:uid="{00000000-0005-0000-0000-0000A57E0000}"/>
    <cellStyle name="Normal 21 3 3 3 2 3 2 3" xfId="32472" xr:uid="{00000000-0005-0000-0000-0000A67E0000}"/>
    <cellStyle name="Normal 21 3 3 3 2 3 3" xfId="32473" xr:uid="{00000000-0005-0000-0000-0000A77E0000}"/>
    <cellStyle name="Normal 21 3 3 3 2 3 3 2" xfId="32474" xr:uid="{00000000-0005-0000-0000-0000A87E0000}"/>
    <cellStyle name="Normal 21 3 3 3 2 3 4" xfId="32475" xr:uid="{00000000-0005-0000-0000-0000A97E0000}"/>
    <cellStyle name="Normal 21 3 3 3 2 4" xfId="32476" xr:uid="{00000000-0005-0000-0000-0000AA7E0000}"/>
    <cellStyle name="Normal 21 3 3 3 2 4 2" xfId="32477" xr:uid="{00000000-0005-0000-0000-0000AB7E0000}"/>
    <cellStyle name="Normal 21 3 3 3 2 4 2 2" xfId="32478" xr:uid="{00000000-0005-0000-0000-0000AC7E0000}"/>
    <cellStyle name="Normal 21 3 3 3 2 4 3" xfId="32479" xr:uid="{00000000-0005-0000-0000-0000AD7E0000}"/>
    <cellStyle name="Normal 21 3 3 3 2 5" xfId="32480" xr:uid="{00000000-0005-0000-0000-0000AE7E0000}"/>
    <cellStyle name="Normal 21 3 3 3 2 5 2" xfId="32481" xr:uid="{00000000-0005-0000-0000-0000AF7E0000}"/>
    <cellStyle name="Normal 21 3 3 3 2 6" xfId="32482" xr:uid="{00000000-0005-0000-0000-0000B07E0000}"/>
    <cellStyle name="Normal 21 3 3 3 2 7" xfId="32483" xr:uid="{00000000-0005-0000-0000-0000B17E0000}"/>
    <cellStyle name="Normal 21 3 3 3 3" xfId="32484" xr:uid="{00000000-0005-0000-0000-0000B27E0000}"/>
    <cellStyle name="Normal 21 3 3 3 3 2" xfId="32485" xr:uid="{00000000-0005-0000-0000-0000B37E0000}"/>
    <cellStyle name="Normal 21 3 3 3 3 2 2" xfId="32486" xr:uid="{00000000-0005-0000-0000-0000B47E0000}"/>
    <cellStyle name="Normal 21 3 3 3 3 2 2 2" xfId="32487" xr:uid="{00000000-0005-0000-0000-0000B57E0000}"/>
    <cellStyle name="Normal 21 3 3 3 3 2 2 2 2" xfId="32488" xr:uid="{00000000-0005-0000-0000-0000B67E0000}"/>
    <cellStyle name="Normal 21 3 3 3 3 2 2 3" xfId="32489" xr:uid="{00000000-0005-0000-0000-0000B77E0000}"/>
    <cellStyle name="Normal 21 3 3 3 3 2 3" xfId="32490" xr:uid="{00000000-0005-0000-0000-0000B87E0000}"/>
    <cellStyle name="Normal 21 3 3 3 3 2 3 2" xfId="32491" xr:uid="{00000000-0005-0000-0000-0000B97E0000}"/>
    <cellStyle name="Normal 21 3 3 3 3 2 4" xfId="32492" xr:uid="{00000000-0005-0000-0000-0000BA7E0000}"/>
    <cellStyle name="Normal 21 3 3 3 3 3" xfId="32493" xr:uid="{00000000-0005-0000-0000-0000BB7E0000}"/>
    <cellStyle name="Normal 21 3 3 3 3 3 2" xfId="32494" xr:uid="{00000000-0005-0000-0000-0000BC7E0000}"/>
    <cellStyle name="Normal 21 3 3 3 3 3 2 2" xfId="32495" xr:uid="{00000000-0005-0000-0000-0000BD7E0000}"/>
    <cellStyle name="Normal 21 3 3 3 3 3 3" xfId="32496" xr:uid="{00000000-0005-0000-0000-0000BE7E0000}"/>
    <cellStyle name="Normal 21 3 3 3 3 4" xfId="32497" xr:uid="{00000000-0005-0000-0000-0000BF7E0000}"/>
    <cellStyle name="Normal 21 3 3 3 3 4 2" xfId="32498" xr:uid="{00000000-0005-0000-0000-0000C07E0000}"/>
    <cellStyle name="Normal 21 3 3 3 3 5" xfId="32499" xr:uid="{00000000-0005-0000-0000-0000C17E0000}"/>
    <cellStyle name="Normal 21 3 3 3 4" xfId="32500" xr:uid="{00000000-0005-0000-0000-0000C27E0000}"/>
    <cellStyle name="Normal 21 3 3 3 4 2" xfId="32501" xr:uid="{00000000-0005-0000-0000-0000C37E0000}"/>
    <cellStyle name="Normal 21 3 3 3 4 2 2" xfId="32502" xr:uid="{00000000-0005-0000-0000-0000C47E0000}"/>
    <cellStyle name="Normal 21 3 3 3 4 2 2 2" xfId="32503" xr:uid="{00000000-0005-0000-0000-0000C57E0000}"/>
    <cellStyle name="Normal 21 3 3 3 4 2 3" xfId="32504" xr:uid="{00000000-0005-0000-0000-0000C67E0000}"/>
    <cellStyle name="Normal 21 3 3 3 4 3" xfId="32505" xr:uid="{00000000-0005-0000-0000-0000C77E0000}"/>
    <cellStyle name="Normal 21 3 3 3 4 3 2" xfId="32506" xr:uid="{00000000-0005-0000-0000-0000C87E0000}"/>
    <cellStyle name="Normal 21 3 3 3 4 4" xfId="32507" xr:uid="{00000000-0005-0000-0000-0000C97E0000}"/>
    <cellStyle name="Normal 21 3 3 3 5" xfId="32508" xr:uid="{00000000-0005-0000-0000-0000CA7E0000}"/>
    <cellStyle name="Normal 21 3 3 3 5 2" xfId="32509" xr:uid="{00000000-0005-0000-0000-0000CB7E0000}"/>
    <cellStyle name="Normal 21 3 3 3 5 2 2" xfId="32510" xr:uid="{00000000-0005-0000-0000-0000CC7E0000}"/>
    <cellStyle name="Normal 21 3 3 3 5 3" xfId="32511" xr:uid="{00000000-0005-0000-0000-0000CD7E0000}"/>
    <cellStyle name="Normal 21 3 3 3 6" xfId="32512" xr:uid="{00000000-0005-0000-0000-0000CE7E0000}"/>
    <cellStyle name="Normal 21 3 3 3 6 2" xfId="32513" xr:uid="{00000000-0005-0000-0000-0000CF7E0000}"/>
    <cellStyle name="Normal 21 3 3 3 7" xfId="32514" xr:uid="{00000000-0005-0000-0000-0000D07E0000}"/>
    <cellStyle name="Normal 21 3 3 3 8" xfId="32515" xr:uid="{00000000-0005-0000-0000-0000D17E0000}"/>
    <cellStyle name="Normal 21 3 3 4" xfId="32516" xr:uid="{00000000-0005-0000-0000-0000D27E0000}"/>
    <cellStyle name="Normal 21 3 3 4 2" xfId="32517" xr:uid="{00000000-0005-0000-0000-0000D37E0000}"/>
    <cellStyle name="Normal 21 3 3 4 2 2" xfId="32518" xr:uid="{00000000-0005-0000-0000-0000D47E0000}"/>
    <cellStyle name="Normal 21 3 3 4 2 2 2" xfId="32519" xr:uid="{00000000-0005-0000-0000-0000D57E0000}"/>
    <cellStyle name="Normal 21 3 3 4 2 2 2 2" xfId="32520" xr:uid="{00000000-0005-0000-0000-0000D67E0000}"/>
    <cellStyle name="Normal 21 3 3 4 2 2 2 2 2" xfId="32521" xr:uid="{00000000-0005-0000-0000-0000D77E0000}"/>
    <cellStyle name="Normal 21 3 3 4 2 2 2 3" xfId="32522" xr:uid="{00000000-0005-0000-0000-0000D87E0000}"/>
    <cellStyle name="Normal 21 3 3 4 2 2 3" xfId="32523" xr:uid="{00000000-0005-0000-0000-0000D97E0000}"/>
    <cellStyle name="Normal 21 3 3 4 2 2 3 2" xfId="32524" xr:uid="{00000000-0005-0000-0000-0000DA7E0000}"/>
    <cellStyle name="Normal 21 3 3 4 2 2 4" xfId="32525" xr:uid="{00000000-0005-0000-0000-0000DB7E0000}"/>
    <cellStyle name="Normal 21 3 3 4 2 3" xfId="32526" xr:uid="{00000000-0005-0000-0000-0000DC7E0000}"/>
    <cellStyle name="Normal 21 3 3 4 2 3 2" xfId="32527" xr:uid="{00000000-0005-0000-0000-0000DD7E0000}"/>
    <cellStyle name="Normal 21 3 3 4 2 3 2 2" xfId="32528" xr:uid="{00000000-0005-0000-0000-0000DE7E0000}"/>
    <cellStyle name="Normal 21 3 3 4 2 3 3" xfId="32529" xr:uid="{00000000-0005-0000-0000-0000DF7E0000}"/>
    <cellStyle name="Normal 21 3 3 4 2 4" xfId="32530" xr:uid="{00000000-0005-0000-0000-0000E07E0000}"/>
    <cellStyle name="Normal 21 3 3 4 2 4 2" xfId="32531" xr:uid="{00000000-0005-0000-0000-0000E17E0000}"/>
    <cellStyle name="Normal 21 3 3 4 2 5" xfId="32532" xr:uid="{00000000-0005-0000-0000-0000E27E0000}"/>
    <cellStyle name="Normal 21 3 3 4 3" xfId="32533" xr:uid="{00000000-0005-0000-0000-0000E37E0000}"/>
    <cellStyle name="Normal 21 3 3 4 3 2" xfId="32534" xr:uid="{00000000-0005-0000-0000-0000E47E0000}"/>
    <cellStyle name="Normal 21 3 3 4 3 2 2" xfId="32535" xr:uid="{00000000-0005-0000-0000-0000E57E0000}"/>
    <cellStyle name="Normal 21 3 3 4 3 2 2 2" xfId="32536" xr:uid="{00000000-0005-0000-0000-0000E67E0000}"/>
    <cellStyle name="Normal 21 3 3 4 3 2 3" xfId="32537" xr:uid="{00000000-0005-0000-0000-0000E77E0000}"/>
    <cellStyle name="Normal 21 3 3 4 3 3" xfId="32538" xr:uid="{00000000-0005-0000-0000-0000E87E0000}"/>
    <cellStyle name="Normal 21 3 3 4 3 3 2" xfId="32539" xr:uid="{00000000-0005-0000-0000-0000E97E0000}"/>
    <cellStyle name="Normal 21 3 3 4 3 4" xfId="32540" xr:uid="{00000000-0005-0000-0000-0000EA7E0000}"/>
    <cellStyle name="Normal 21 3 3 4 4" xfId="32541" xr:uid="{00000000-0005-0000-0000-0000EB7E0000}"/>
    <cellStyle name="Normal 21 3 3 4 4 2" xfId="32542" xr:uid="{00000000-0005-0000-0000-0000EC7E0000}"/>
    <cellStyle name="Normal 21 3 3 4 4 2 2" xfId="32543" xr:uid="{00000000-0005-0000-0000-0000ED7E0000}"/>
    <cellStyle name="Normal 21 3 3 4 4 3" xfId="32544" xr:uid="{00000000-0005-0000-0000-0000EE7E0000}"/>
    <cellStyle name="Normal 21 3 3 4 5" xfId="32545" xr:uid="{00000000-0005-0000-0000-0000EF7E0000}"/>
    <cellStyle name="Normal 21 3 3 4 5 2" xfId="32546" xr:uid="{00000000-0005-0000-0000-0000F07E0000}"/>
    <cellStyle name="Normal 21 3 3 4 6" xfId="32547" xr:uid="{00000000-0005-0000-0000-0000F17E0000}"/>
    <cellStyle name="Normal 21 3 3 4 7" xfId="32548" xr:uid="{00000000-0005-0000-0000-0000F27E0000}"/>
    <cellStyle name="Normal 21 3 3 5" xfId="32549" xr:uid="{00000000-0005-0000-0000-0000F37E0000}"/>
    <cellStyle name="Normal 21 3 3 5 2" xfId="32550" xr:uid="{00000000-0005-0000-0000-0000F47E0000}"/>
    <cellStyle name="Normal 21 3 3 5 2 2" xfId="32551" xr:uid="{00000000-0005-0000-0000-0000F57E0000}"/>
    <cellStyle name="Normal 21 3 3 5 2 2 2" xfId="32552" xr:uid="{00000000-0005-0000-0000-0000F67E0000}"/>
    <cellStyle name="Normal 21 3 3 5 2 2 2 2" xfId="32553" xr:uid="{00000000-0005-0000-0000-0000F77E0000}"/>
    <cellStyle name="Normal 21 3 3 5 2 2 3" xfId="32554" xr:uid="{00000000-0005-0000-0000-0000F87E0000}"/>
    <cellStyle name="Normal 21 3 3 5 2 3" xfId="32555" xr:uid="{00000000-0005-0000-0000-0000F97E0000}"/>
    <cellStyle name="Normal 21 3 3 5 2 3 2" xfId="32556" xr:uid="{00000000-0005-0000-0000-0000FA7E0000}"/>
    <cellStyle name="Normal 21 3 3 5 2 4" xfId="32557" xr:uid="{00000000-0005-0000-0000-0000FB7E0000}"/>
    <cellStyle name="Normal 21 3 3 5 3" xfId="32558" xr:uid="{00000000-0005-0000-0000-0000FC7E0000}"/>
    <cellStyle name="Normal 21 3 3 5 3 2" xfId="32559" xr:uid="{00000000-0005-0000-0000-0000FD7E0000}"/>
    <cellStyle name="Normal 21 3 3 5 3 2 2" xfId="32560" xr:uid="{00000000-0005-0000-0000-0000FE7E0000}"/>
    <cellStyle name="Normal 21 3 3 5 3 3" xfId="32561" xr:uid="{00000000-0005-0000-0000-0000FF7E0000}"/>
    <cellStyle name="Normal 21 3 3 5 4" xfId="32562" xr:uid="{00000000-0005-0000-0000-0000007F0000}"/>
    <cellStyle name="Normal 21 3 3 5 4 2" xfId="32563" xr:uid="{00000000-0005-0000-0000-0000017F0000}"/>
    <cellStyle name="Normal 21 3 3 5 5" xfId="32564" xr:uid="{00000000-0005-0000-0000-0000027F0000}"/>
    <cellStyle name="Normal 21 3 3 6" xfId="32565" xr:uid="{00000000-0005-0000-0000-0000037F0000}"/>
    <cellStyle name="Normal 21 3 3 6 2" xfId="32566" xr:uid="{00000000-0005-0000-0000-0000047F0000}"/>
    <cellStyle name="Normal 21 3 3 6 2 2" xfId="32567" xr:uid="{00000000-0005-0000-0000-0000057F0000}"/>
    <cellStyle name="Normal 21 3 3 6 2 2 2" xfId="32568" xr:uid="{00000000-0005-0000-0000-0000067F0000}"/>
    <cellStyle name="Normal 21 3 3 6 2 3" xfId="32569" xr:uid="{00000000-0005-0000-0000-0000077F0000}"/>
    <cellStyle name="Normal 21 3 3 6 3" xfId="32570" xr:uid="{00000000-0005-0000-0000-0000087F0000}"/>
    <cellStyle name="Normal 21 3 3 6 3 2" xfId="32571" xr:uid="{00000000-0005-0000-0000-0000097F0000}"/>
    <cellStyle name="Normal 21 3 3 6 4" xfId="32572" xr:uid="{00000000-0005-0000-0000-00000A7F0000}"/>
    <cellStyle name="Normal 21 3 3 7" xfId="32573" xr:uid="{00000000-0005-0000-0000-00000B7F0000}"/>
    <cellStyle name="Normal 21 3 3 7 2" xfId="32574" xr:uid="{00000000-0005-0000-0000-00000C7F0000}"/>
    <cellStyle name="Normal 21 3 3 7 2 2" xfId="32575" xr:uid="{00000000-0005-0000-0000-00000D7F0000}"/>
    <cellStyle name="Normal 21 3 3 7 3" xfId="32576" xr:uid="{00000000-0005-0000-0000-00000E7F0000}"/>
    <cellStyle name="Normal 21 3 3 8" xfId="32577" xr:uid="{00000000-0005-0000-0000-00000F7F0000}"/>
    <cellStyle name="Normal 21 3 3 8 2" xfId="32578" xr:uid="{00000000-0005-0000-0000-0000107F0000}"/>
    <cellStyle name="Normal 21 3 3 9" xfId="32579" xr:uid="{00000000-0005-0000-0000-0000117F0000}"/>
    <cellStyle name="Normal 21 3 4" xfId="32580" xr:uid="{00000000-0005-0000-0000-0000127F0000}"/>
    <cellStyle name="Normal 21 3 4 2" xfId="32581" xr:uid="{00000000-0005-0000-0000-0000137F0000}"/>
    <cellStyle name="Normal 21 3 4 2 2" xfId="32582" xr:uid="{00000000-0005-0000-0000-0000147F0000}"/>
    <cellStyle name="Normal 21 3 4 2 2 2" xfId="32583" xr:uid="{00000000-0005-0000-0000-0000157F0000}"/>
    <cellStyle name="Normal 21 3 4 2 2 2 2" xfId="32584" xr:uid="{00000000-0005-0000-0000-0000167F0000}"/>
    <cellStyle name="Normal 21 3 4 2 2 2 2 2" xfId="32585" xr:uid="{00000000-0005-0000-0000-0000177F0000}"/>
    <cellStyle name="Normal 21 3 4 2 2 2 2 2 2" xfId="32586" xr:uid="{00000000-0005-0000-0000-0000187F0000}"/>
    <cellStyle name="Normal 21 3 4 2 2 2 2 2 2 2" xfId="32587" xr:uid="{00000000-0005-0000-0000-0000197F0000}"/>
    <cellStyle name="Normal 21 3 4 2 2 2 2 2 3" xfId="32588" xr:uid="{00000000-0005-0000-0000-00001A7F0000}"/>
    <cellStyle name="Normal 21 3 4 2 2 2 2 3" xfId="32589" xr:uid="{00000000-0005-0000-0000-00001B7F0000}"/>
    <cellStyle name="Normal 21 3 4 2 2 2 2 3 2" xfId="32590" xr:uid="{00000000-0005-0000-0000-00001C7F0000}"/>
    <cellStyle name="Normal 21 3 4 2 2 2 2 4" xfId="32591" xr:uid="{00000000-0005-0000-0000-00001D7F0000}"/>
    <cellStyle name="Normal 21 3 4 2 2 2 3" xfId="32592" xr:uid="{00000000-0005-0000-0000-00001E7F0000}"/>
    <cellStyle name="Normal 21 3 4 2 2 2 3 2" xfId="32593" xr:uid="{00000000-0005-0000-0000-00001F7F0000}"/>
    <cellStyle name="Normal 21 3 4 2 2 2 3 2 2" xfId="32594" xr:uid="{00000000-0005-0000-0000-0000207F0000}"/>
    <cellStyle name="Normal 21 3 4 2 2 2 3 3" xfId="32595" xr:uid="{00000000-0005-0000-0000-0000217F0000}"/>
    <cellStyle name="Normal 21 3 4 2 2 2 4" xfId="32596" xr:uid="{00000000-0005-0000-0000-0000227F0000}"/>
    <cellStyle name="Normal 21 3 4 2 2 2 4 2" xfId="32597" xr:uid="{00000000-0005-0000-0000-0000237F0000}"/>
    <cellStyle name="Normal 21 3 4 2 2 2 5" xfId="32598" xr:uid="{00000000-0005-0000-0000-0000247F0000}"/>
    <cellStyle name="Normal 21 3 4 2 2 3" xfId="32599" xr:uid="{00000000-0005-0000-0000-0000257F0000}"/>
    <cellStyle name="Normal 21 3 4 2 2 3 2" xfId="32600" xr:uid="{00000000-0005-0000-0000-0000267F0000}"/>
    <cellStyle name="Normal 21 3 4 2 2 3 2 2" xfId="32601" xr:uid="{00000000-0005-0000-0000-0000277F0000}"/>
    <cellStyle name="Normal 21 3 4 2 2 3 2 2 2" xfId="32602" xr:uid="{00000000-0005-0000-0000-0000287F0000}"/>
    <cellStyle name="Normal 21 3 4 2 2 3 2 3" xfId="32603" xr:uid="{00000000-0005-0000-0000-0000297F0000}"/>
    <cellStyle name="Normal 21 3 4 2 2 3 3" xfId="32604" xr:uid="{00000000-0005-0000-0000-00002A7F0000}"/>
    <cellStyle name="Normal 21 3 4 2 2 3 3 2" xfId="32605" xr:uid="{00000000-0005-0000-0000-00002B7F0000}"/>
    <cellStyle name="Normal 21 3 4 2 2 3 4" xfId="32606" xr:uid="{00000000-0005-0000-0000-00002C7F0000}"/>
    <cellStyle name="Normal 21 3 4 2 2 4" xfId="32607" xr:uid="{00000000-0005-0000-0000-00002D7F0000}"/>
    <cellStyle name="Normal 21 3 4 2 2 4 2" xfId="32608" xr:uid="{00000000-0005-0000-0000-00002E7F0000}"/>
    <cellStyle name="Normal 21 3 4 2 2 4 2 2" xfId="32609" xr:uid="{00000000-0005-0000-0000-00002F7F0000}"/>
    <cellStyle name="Normal 21 3 4 2 2 4 3" xfId="32610" xr:uid="{00000000-0005-0000-0000-0000307F0000}"/>
    <cellStyle name="Normal 21 3 4 2 2 5" xfId="32611" xr:uid="{00000000-0005-0000-0000-0000317F0000}"/>
    <cellStyle name="Normal 21 3 4 2 2 5 2" xfId="32612" xr:uid="{00000000-0005-0000-0000-0000327F0000}"/>
    <cellStyle name="Normal 21 3 4 2 2 6" xfId="32613" xr:uid="{00000000-0005-0000-0000-0000337F0000}"/>
    <cellStyle name="Normal 21 3 4 2 2 7" xfId="32614" xr:uid="{00000000-0005-0000-0000-0000347F0000}"/>
    <cellStyle name="Normal 21 3 4 2 3" xfId="32615" xr:uid="{00000000-0005-0000-0000-0000357F0000}"/>
    <cellStyle name="Normal 21 3 4 2 3 2" xfId="32616" xr:uid="{00000000-0005-0000-0000-0000367F0000}"/>
    <cellStyle name="Normal 21 3 4 2 3 2 2" xfId="32617" xr:uid="{00000000-0005-0000-0000-0000377F0000}"/>
    <cellStyle name="Normal 21 3 4 2 3 2 2 2" xfId="32618" xr:uid="{00000000-0005-0000-0000-0000387F0000}"/>
    <cellStyle name="Normal 21 3 4 2 3 2 2 2 2" xfId="32619" xr:uid="{00000000-0005-0000-0000-0000397F0000}"/>
    <cellStyle name="Normal 21 3 4 2 3 2 2 3" xfId="32620" xr:uid="{00000000-0005-0000-0000-00003A7F0000}"/>
    <cellStyle name="Normal 21 3 4 2 3 2 3" xfId="32621" xr:uid="{00000000-0005-0000-0000-00003B7F0000}"/>
    <cellStyle name="Normal 21 3 4 2 3 2 3 2" xfId="32622" xr:uid="{00000000-0005-0000-0000-00003C7F0000}"/>
    <cellStyle name="Normal 21 3 4 2 3 2 4" xfId="32623" xr:uid="{00000000-0005-0000-0000-00003D7F0000}"/>
    <cellStyle name="Normal 21 3 4 2 3 3" xfId="32624" xr:uid="{00000000-0005-0000-0000-00003E7F0000}"/>
    <cellStyle name="Normal 21 3 4 2 3 3 2" xfId="32625" xr:uid="{00000000-0005-0000-0000-00003F7F0000}"/>
    <cellStyle name="Normal 21 3 4 2 3 3 2 2" xfId="32626" xr:uid="{00000000-0005-0000-0000-0000407F0000}"/>
    <cellStyle name="Normal 21 3 4 2 3 3 3" xfId="32627" xr:uid="{00000000-0005-0000-0000-0000417F0000}"/>
    <cellStyle name="Normal 21 3 4 2 3 4" xfId="32628" xr:uid="{00000000-0005-0000-0000-0000427F0000}"/>
    <cellStyle name="Normal 21 3 4 2 3 4 2" xfId="32629" xr:uid="{00000000-0005-0000-0000-0000437F0000}"/>
    <cellStyle name="Normal 21 3 4 2 3 5" xfId="32630" xr:uid="{00000000-0005-0000-0000-0000447F0000}"/>
    <cellStyle name="Normal 21 3 4 2 4" xfId="32631" xr:uid="{00000000-0005-0000-0000-0000457F0000}"/>
    <cellStyle name="Normal 21 3 4 2 4 2" xfId="32632" xr:uid="{00000000-0005-0000-0000-0000467F0000}"/>
    <cellStyle name="Normal 21 3 4 2 4 2 2" xfId="32633" xr:uid="{00000000-0005-0000-0000-0000477F0000}"/>
    <cellStyle name="Normal 21 3 4 2 4 2 2 2" xfId="32634" xr:uid="{00000000-0005-0000-0000-0000487F0000}"/>
    <cellStyle name="Normal 21 3 4 2 4 2 3" xfId="32635" xr:uid="{00000000-0005-0000-0000-0000497F0000}"/>
    <cellStyle name="Normal 21 3 4 2 4 3" xfId="32636" xr:uid="{00000000-0005-0000-0000-00004A7F0000}"/>
    <cellStyle name="Normal 21 3 4 2 4 3 2" xfId="32637" xr:uid="{00000000-0005-0000-0000-00004B7F0000}"/>
    <cellStyle name="Normal 21 3 4 2 4 4" xfId="32638" xr:uid="{00000000-0005-0000-0000-00004C7F0000}"/>
    <cellStyle name="Normal 21 3 4 2 5" xfId="32639" xr:uid="{00000000-0005-0000-0000-00004D7F0000}"/>
    <cellStyle name="Normal 21 3 4 2 5 2" xfId="32640" xr:uid="{00000000-0005-0000-0000-00004E7F0000}"/>
    <cellStyle name="Normal 21 3 4 2 5 2 2" xfId="32641" xr:uid="{00000000-0005-0000-0000-00004F7F0000}"/>
    <cellStyle name="Normal 21 3 4 2 5 3" xfId="32642" xr:uid="{00000000-0005-0000-0000-0000507F0000}"/>
    <cellStyle name="Normal 21 3 4 2 6" xfId="32643" xr:uid="{00000000-0005-0000-0000-0000517F0000}"/>
    <cellStyle name="Normal 21 3 4 2 6 2" xfId="32644" xr:uid="{00000000-0005-0000-0000-0000527F0000}"/>
    <cellStyle name="Normal 21 3 4 2 7" xfId="32645" xr:uid="{00000000-0005-0000-0000-0000537F0000}"/>
    <cellStyle name="Normal 21 3 4 2 8" xfId="32646" xr:uid="{00000000-0005-0000-0000-0000547F0000}"/>
    <cellStyle name="Normal 21 3 4 3" xfId="32647" xr:uid="{00000000-0005-0000-0000-0000557F0000}"/>
    <cellStyle name="Normal 21 3 4 3 2" xfId="32648" xr:uid="{00000000-0005-0000-0000-0000567F0000}"/>
    <cellStyle name="Normal 21 3 4 3 2 2" xfId="32649" xr:uid="{00000000-0005-0000-0000-0000577F0000}"/>
    <cellStyle name="Normal 21 3 4 3 2 2 2" xfId="32650" xr:uid="{00000000-0005-0000-0000-0000587F0000}"/>
    <cellStyle name="Normal 21 3 4 3 2 2 2 2" xfId="32651" xr:uid="{00000000-0005-0000-0000-0000597F0000}"/>
    <cellStyle name="Normal 21 3 4 3 2 2 2 2 2" xfId="32652" xr:uid="{00000000-0005-0000-0000-00005A7F0000}"/>
    <cellStyle name="Normal 21 3 4 3 2 2 2 3" xfId="32653" xr:uid="{00000000-0005-0000-0000-00005B7F0000}"/>
    <cellStyle name="Normal 21 3 4 3 2 2 3" xfId="32654" xr:uid="{00000000-0005-0000-0000-00005C7F0000}"/>
    <cellStyle name="Normal 21 3 4 3 2 2 3 2" xfId="32655" xr:uid="{00000000-0005-0000-0000-00005D7F0000}"/>
    <cellStyle name="Normal 21 3 4 3 2 2 4" xfId="32656" xr:uid="{00000000-0005-0000-0000-00005E7F0000}"/>
    <cellStyle name="Normal 21 3 4 3 2 3" xfId="32657" xr:uid="{00000000-0005-0000-0000-00005F7F0000}"/>
    <cellStyle name="Normal 21 3 4 3 2 3 2" xfId="32658" xr:uid="{00000000-0005-0000-0000-0000607F0000}"/>
    <cellStyle name="Normal 21 3 4 3 2 3 2 2" xfId="32659" xr:uid="{00000000-0005-0000-0000-0000617F0000}"/>
    <cellStyle name="Normal 21 3 4 3 2 3 3" xfId="32660" xr:uid="{00000000-0005-0000-0000-0000627F0000}"/>
    <cellStyle name="Normal 21 3 4 3 2 4" xfId="32661" xr:uid="{00000000-0005-0000-0000-0000637F0000}"/>
    <cellStyle name="Normal 21 3 4 3 2 4 2" xfId="32662" xr:uid="{00000000-0005-0000-0000-0000647F0000}"/>
    <cellStyle name="Normal 21 3 4 3 2 5" xfId="32663" xr:uid="{00000000-0005-0000-0000-0000657F0000}"/>
    <cellStyle name="Normal 21 3 4 3 3" xfId="32664" xr:uid="{00000000-0005-0000-0000-0000667F0000}"/>
    <cellStyle name="Normal 21 3 4 3 3 2" xfId="32665" xr:uid="{00000000-0005-0000-0000-0000677F0000}"/>
    <cellStyle name="Normal 21 3 4 3 3 2 2" xfId="32666" xr:uid="{00000000-0005-0000-0000-0000687F0000}"/>
    <cellStyle name="Normal 21 3 4 3 3 2 2 2" xfId="32667" xr:uid="{00000000-0005-0000-0000-0000697F0000}"/>
    <cellStyle name="Normal 21 3 4 3 3 2 3" xfId="32668" xr:uid="{00000000-0005-0000-0000-00006A7F0000}"/>
    <cellStyle name="Normal 21 3 4 3 3 3" xfId="32669" xr:uid="{00000000-0005-0000-0000-00006B7F0000}"/>
    <cellStyle name="Normal 21 3 4 3 3 3 2" xfId="32670" xr:uid="{00000000-0005-0000-0000-00006C7F0000}"/>
    <cellStyle name="Normal 21 3 4 3 3 4" xfId="32671" xr:uid="{00000000-0005-0000-0000-00006D7F0000}"/>
    <cellStyle name="Normal 21 3 4 3 4" xfId="32672" xr:uid="{00000000-0005-0000-0000-00006E7F0000}"/>
    <cellStyle name="Normal 21 3 4 3 4 2" xfId="32673" xr:uid="{00000000-0005-0000-0000-00006F7F0000}"/>
    <cellStyle name="Normal 21 3 4 3 4 2 2" xfId="32674" xr:uid="{00000000-0005-0000-0000-0000707F0000}"/>
    <cellStyle name="Normal 21 3 4 3 4 3" xfId="32675" xr:uid="{00000000-0005-0000-0000-0000717F0000}"/>
    <cellStyle name="Normal 21 3 4 3 5" xfId="32676" xr:uid="{00000000-0005-0000-0000-0000727F0000}"/>
    <cellStyle name="Normal 21 3 4 3 5 2" xfId="32677" xr:uid="{00000000-0005-0000-0000-0000737F0000}"/>
    <cellStyle name="Normal 21 3 4 3 6" xfId="32678" xr:uid="{00000000-0005-0000-0000-0000747F0000}"/>
    <cellStyle name="Normal 21 3 4 3 7" xfId="32679" xr:uid="{00000000-0005-0000-0000-0000757F0000}"/>
    <cellStyle name="Normal 21 3 4 4" xfId="32680" xr:uid="{00000000-0005-0000-0000-0000767F0000}"/>
    <cellStyle name="Normal 21 3 4 4 2" xfId="32681" xr:uid="{00000000-0005-0000-0000-0000777F0000}"/>
    <cellStyle name="Normal 21 3 4 4 2 2" xfId="32682" xr:uid="{00000000-0005-0000-0000-0000787F0000}"/>
    <cellStyle name="Normal 21 3 4 4 2 2 2" xfId="32683" xr:uid="{00000000-0005-0000-0000-0000797F0000}"/>
    <cellStyle name="Normal 21 3 4 4 2 2 2 2" xfId="32684" xr:uid="{00000000-0005-0000-0000-00007A7F0000}"/>
    <cellStyle name="Normal 21 3 4 4 2 2 3" xfId="32685" xr:uid="{00000000-0005-0000-0000-00007B7F0000}"/>
    <cellStyle name="Normal 21 3 4 4 2 3" xfId="32686" xr:uid="{00000000-0005-0000-0000-00007C7F0000}"/>
    <cellStyle name="Normal 21 3 4 4 2 3 2" xfId="32687" xr:uid="{00000000-0005-0000-0000-00007D7F0000}"/>
    <cellStyle name="Normal 21 3 4 4 2 4" xfId="32688" xr:uid="{00000000-0005-0000-0000-00007E7F0000}"/>
    <cellStyle name="Normal 21 3 4 4 3" xfId="32689" xr:uid="{00000000-0005-0000-0000-00007F7F0000}"/>
    <cellStyle name="Normal 21 3 4 4 3 2" xfId="32690" xr:uid="{00000000-0005-0000-0000-0000807F0000}"/>
    <cellStyle name="Normal 21 3 4 4 3 2 2" xfId="32691" xr:uid="{00000000-0005-0000-0000-0000817F0000}"/>
    <cellStyle name="Normal 21 3 4 4 3 3" xfId="32692" xr:uid="{00000000-0005-0000-0000-0000827F0000}"/>
    <cellStyle name="Normal 21 3 4 4 4" xfId="32693" xr:uid="{00000000-0005-0000-0000-0000837F0000}"/>
    <cellStyle name="Normal 21 3 4 4 4 2" xfId="32694" xr:uid="{00000000-0005-0000-0000-0000847F0000}"/>
    <cellStyle name="Normal 21 3 4 4 5" xfId="32695" xr:uid="{00000000-0005-0000-0000-0000857F0000}"/>
    <cellStyle name="Normal 21 3 4 5" xfId="32696" xr:uid="{00000000-0005-0000-0000-0000867F0000}"/>
    <cellStyle name="Normal 21 3 4 5 2" xfId="32697" xr:uid="{00000000-0005-0000-0000-0000877F0000}"/>
    <cellStyle name="Normal 21 3 4 5 2 2" xfId="32698" xr:uid="{00000000-0005-0000-0000-0000887F0000}"/>
    <cellStyle name="Normal 21 3 4 5 2 2 2" xfId="32699" xr:uid="{00000000-0005-0000-0000-0000897F0000}"/>
    <cellStyle name="Normal 21 3 4 5 2 3" xfId="32700" xr:uid="{00000000-0005-0000-0000-00008A7F0000}"/>
    <cellStyle name="Normal 21 3 4 5 3" xfId="32701" xr:uid="{00000000-0005-0000-0000-00008B7F0000}"/>
    <cellStyle name="Normal 21 3 4 5 3 2" xfId="32702" xr:uid="{00000000-0005-0000-0000-00008C7F0000}"/>
    <cellStyle name="Normal 21 3 4 5 4" xfId="32703" xr:uid="{00000000-0005-0000-0000-00008D7F0000}"/>
    <cellStyle name="Normal 21 3 4 6" xfId="32704" xr:uid="{00000000-0005-0000-0000-00008E7F0000}"/>
    <cellStyle name="Normal 21 3 4 6 2" xfId="32705" xr:uid="{00000000-0005-0000-0000-00008F7F0000}"/>
    <cellStyle name="Normal 21 3 4 6 2 2" xfId="32706" xr:uid="{00000000-0005-0000-0000-0000907F0000}"/>
    <cellStyle name="Normal 21 3 4 6 3" xfId="32707" xr:uid="{00000000-0005-0000-0000-0000917F0000}"/>
    <cellStyle name="Normal 21 3 4 7" xfId="32708" xr:uid="{00000000-0005-0000-0000-0000927F0000}"/>
    <cellStyle name="Normal 21 3 4 7 2" xfId="32709" xr:uid="{00000000-0005-0000-0000-0000937F0000}"/>
    <cellStyle name="Normal 21 3 4 8" xfId="32710" xr:uid="{00000000-0005-0000-0000-0000947F0000}"/>
    <cellStyle name="Normal 21 3 4 9" xfId="32711" xr:uid="{00000000-0005-0000-0000-0000957F0000}"/>
    <cellStyle name="Normal 21 3 5" xfId="32712" xr:uid="{00000000-0005-0000-0000-0000967F0000}"/>
    <cellStyle name="Normal 21 3 5 2" xfId="32713" xr:uid="{00000000-0005-0000-0000-0000977F0000}"/>
    <cellStyle name="Normal 21 3 5 2 2" xfId="32714" xr:uid="{00000000-0005-0000-0000-0000987F0000}"/>
    <cellStyle name="Normal 21 3 5 2 2 2" xfId="32715" xr:uid="{00000000-0005-0000-0000-0000997F0000}"/>
    <cellStyle name="Normal 21 3 5 2 2 2 2" xfId="32716" xr:uid="{00000000-0005-0000-0000-00009A7F0000}"/>
    <cellStyle name="Normal 21 3 5 2 2 2 2 2" xfId="32717" xr:uid="{00000000-0005-0000-0000-00009B7F0000}"/>
    <cellStyle name="Normal 21 3 5 2 2 2 2 2 2" xfId="32718" xr:uid="{00000000-0005-0000-0000-00009C7F0000}"/>
    <cellStyle name="Normal 21 3 5 2 2 2 2 3" xfId="32719" xr:uid="{00000000-0005-0000-0000-00009D7F0000}"/>
    <cellStyle name="Normal 21 3 5 2 2 2 3" xfId="32720" xr:uid="{00000000-0005-0000-0000-00009E7F0000}"/>
    <cellStyle name="Normal 21 3 5 2 2 2 3 2" xfId="32721" xr:uid="{00000000-0005-0000-0000-00009F7F0000}"/>
    <cellStyle name="Normal 21 3 5 2 2 2 4" xfId="32722" xr:uid="{00000000-0005-0000-0000-0000A07F0000}"/>
    <cellStyle name="Normal 21 3 5 2 2 3" xfId="32723" xr:uid="{00000000-0005-0000-0000-0000A17F0000}"/>
    <cellStyle name="Normal 21 3 5 2 2 3 2" xfId="32724" xr:uid="{00000000-0005-0000-0000-0000A27F0000}"/>
    <cellStyle name="Normal 21 3 5 2 2 3 2 2" xfId="32725" xr:uid="{00000000-0005-0000-0000-0000A37F0000}"/>
    <cellStyle name="Normal 21 3 5 2 2 3 3" xfId="32726" xr:uid="{00000000-0005-0000-0000-0000A47F0000}"/>
    <cellStyle name="Normal 21 3 5 2 2 4" xfId="32727" xr:uid="{00000000-0005-0000-0000-0000A57F0000}"/>
    <cellStyle name="Normal 21 3 5 2 2 4 2" xfId="32728" xr:uid="{00000000-0005-0000-0000-0000A67F0000}"/>
    <cellStyle name="Normal 21 3 5 2 2 5" xfId="32729" xr:uid="{00000000-0005-0000-0000-0000A77F0000}"/>
    <cellStyle name="Normal 21 3 5 2 3" xfId="32730" xr:uid="{00000000-0005-0000-0000-0000A87F0000}"/>
    <cellStyle name="Normal 21 3 5 2 3 2" xfId="32731" xr:uid="{00000000-0005-0000-0000-0000A97F0000}"/>
    <cellStyle name="Normal 21 3 5 2 3 2 2" xfId="32732" xr:uid="{00000000-0005-0000-0000-0000AA7F0000}"/>
    <cellStyle name="Normal 21 3 5 2 3 2 2 2" xfId="32733" xr:uid="{00000000-0005-0000-0000-0000AB7F0000}"/>
    <cellStyle name="Normal 21 3 5 2 3 2 3" xfId="32734" xr:uid="{00000000-0005-0000-0000-0000AC7F0000}"/>
    <cellStyle name="Normal 21 3 5 2 3 3" xfId="32735" xr:uid="{00000000-0005-0000-0000-0000AD7F0000}"/>
    <cellStyle name="Normal 21 3 5 2 3 3 2" xfId="32736" xr:uid="{00000000-0005-0000-0000-0000AE7F0000}"/>
    <cellStyle name="Normal 21 3 5 2 3 4" xfId="32737" xr:uid="{00000000-0005-0000-0000-0000AF7F0000}"/>
    <cellStyle name="Normal 21 3 5 2 4" xfId="32738" xr:uid="{00000000-0005-0000-0000-0000B07F0000}"/>
    <cellStyle name="Normal 21 3 5 2 4 2" xfId="32739" xr:uid="{00000000-0005-0000-0000-0000B17F0000}"/>
    <cellStyle name="Normal 21 3 5 2 4 2 2" xfId="32740" xr:uid="{00000000-0005-0000-0000-0000B27F0000}"/>
    <cellStyle name="Normal 21 3 5 2 4 3" xfId="32741" xr:uid="{00000000-0005-0000-0000-0000B37F0000}"/>
    <cellStyle name="Normal 21 3 5 2 5" xfId="32742" xr:uid="{00000000-0005-0000-0000-0000B47F0000}"/>
    <cellStyle name="Normal 21 3 5 2 5 2" xfId="32743" xr:uid="{00000000-0005-0000-0000-0000B57F0000}"/>
    <cellStyle name="Normal 21 3 5 2 6" xfId="32744" xr:uid="{00000000-0005-0000-0000-0000B67F0000}"/>
    <cellStyle name="Normal 21 3 5 2 7" xfId="32745" xr:uid="{00000000-0005-0000-0000-0000B77F0000}"/>
    <cellStyle name="Normal 21 3 5 3" xfId="32746" xr:uid="{00000000-0005-0000-0000-0000B87F0000}"/>
    <cellStyle name="Normal 21 3 5 3 2" xfId="32747" xr:uid="{00000000-0005-0000-0000-0000B97F0000}"/>
    <cellStyle name="Normal 21 3 5 3 2 2" xfId="32748" xr:uid="{00000000-0005-0000-0000-0000BA7F0000}"/>
    <cellStyle name="Normal 21 3 5 3 2 2 2" xfId="32749" xr:uid="{00000000-0005-0000-0000-0000BB7F0000}"/>
    <cellStyle name="Normal 21 3 5 3 2 2 2 2" xfId="32750" xr:uid="{00000000-0005-0000-0000-0000BC7F0000}"/>
    <cellStyle name="Normal 21 3 5 3 2 2 3" xfId="32751" xr:uid="{00000000-0005-0000-0000-0000BD7F0000}"/>
    <cellStyle name="Normal 21 3 5 3 2 3" xfId="32752" xr:uid="{00000000-0005-0000-0000-0000BE7F0000}"/>
    <cellStyle name="Normal 21 3 5 3 2 3 2" xfId="32753" xr:uid="{00000000-0005-0000-0000-0000BF7F0000}"/>
    <cellStyle name="Normal 21 3 5 3 2 4" xfId="32754" xr:uid="{00000000-0005-0000-0000-0000C07F0000}"/>
    <cellStyle name="Normal 21 3 5 3 3" xfId="32755" xr:uid="{00000000-0005-0000-0000-0000C17F0000}"/>
    <cellStyle name="Normal 21 3 5 3 3 2" xfId="32756" xr:uid="{00000000-0005-0000-0000-0000C27F0000}"/>
    <cellStyle name="Normal 21 3 5 3 3 2 2" xfId="32757" xr:uid="{00000000-0005-0000-0000-0000C37F0000}"/>
    <cellStyle name="Normal 21 3 5 3 3 3" xfId="32758" xr:uid="{00000000-0005-0000-0000-0000C47F0000}"/>
    <cellStyle name="Normal 21 3 5 3 4" xfId="32759" xr:uid="{00000000-0005-0000-0000-0000C57F0000}"/>
    <cellStyle name="Normal 21 3 5 3 4 2" xfId="32760" xr:uid="{00000000-0005-0000-0000-0000C67F0000}"/>
    <cellStyle name="Normal 21 3 5 3 5" xfId="32761" xr:uid="{00000000-0005-0000-0000-0000C77F0000}"/>
    <cellStyle name="Normal 21 3 5 4" xfId="32762" xr:uid="{00000000-0005-0000-0000-0000C87F0000}"/>
    <cellStyle name="Normal 21 3 5 4 2" xfId="32763" xr:uid="{00000000-0005-0000-0000-0000C97F0000}"/>
    <cellStyle name="Normal 21 3 5 4 2 2" xfId="32764" xr:uid="{00000000-0005-0000-0000-0000CA7F0000}"/>
    <cellStyle name="Normal 21 3 5 4 2 2 2" xfId="32765" xr:uid="{00000000-0005-0000-0000-0000CB7F0000}"/>
    <cellStyle name="Normal 21 3 5 4 2 3" xfId="32766" xr:uid="{00000000-0005-0000-0000-0000CC7F0000}"/>
    <cellStyle name="Normal 21 3 5 4 3" xfId="32767" xr:uid="{00000000-0005-0000-0000-0000CD7F0000}"/>
    <cellStyle name="Normal 21 3 5 4 3 2" xfId="32768" xr:uid="{00000000-0005-0000-0000-0000CE7F0000}"/>
    <cellStyle name="Normal 21 3 5 4 4" xfId="32769" xr:uid="{00000000-0005-0000-0000-0000CF7F0000}"/>
    <cellStyle name="Normal 21 3 5 5" xfId="32770" xr:uid="{00000000-0005-0000-0000-0000D07F0000}"/>
    <cellStyle name="Normal 21 3 5 5 2" xfId="32771" xr:uid="{00000000-0005-0000-0000-0000D17F0000}"/>
    <cellStyle name="Normal 21 3 5 5 2 2" xfId="32772" xr:uid="{00000000-0005-0000-0000-0000D27F0000}"/>
    <cellStyle name="Normal 21 3 5 5 3" xfId="32773" xr:uid="{00000000-0005-0000-0000-0000D37F0000}"/>
    <cellStyle name="Normal 21 3 5 6" xfId="32774" xr:uid="{00000000-0005-0000-0000-0000D47F0000}"/>
    <cellStyle name="Normal 21 3 5 6 2" xfId="32775" xr:uid="{00000000-0005-0000-0000-0000D57F0000}"/>
    <cellStyle name="Normal 21 3 5 7" xfId="32776" xr:uid="{00000000-0005-0000-0000-0000D67F0000}"/>
    <cellStyle name="Normal 21 3 5 8" xfId="32777" xr:uid="{00000000-0005-0000-0000-0000D77F0000}"/>
    <cellStyle name="Normal 21 3 6" xfId="32778" xr:uid="{00000000-0005-0000-0000-0000D87F0000}"/>
    <cellStyle name="Normal 21 3 6 2" xfId="32779" xr:uid="{00000000-0005-0000-0000-0000D97F0000}"/>
    <cellStyle name="Normal 21 3 6 2 2" xfId="32780" xr:uid="{00000000-0005-0000-0000-0000DA7F0000}"/>
    <cellStyle name="Normal 21 3 6 2 2 2" xfId="32781" xr:uid="{00000000-0005-0000-0000-0000DB7F0000}"/>
    <cellStyle name="Normal 21 3 6 2 2 2 2" xfId="32782" xr:uid="{00000000-0005-0000-0000-0000DC7F0000}"/>
    <cellStyle name="Normal 21 3 6 2 2 2 2 2" xfId="32783" xr:uid="{00000000-0005-0000-0000-0000DD7F0000}"/>
    <cellStyle name="Normal 21 3 6 2 2 2 3" xfId="32784" xr:uid="{00000000-0005-0000-0000-0000DE7F0000}"/>
    <cellStyle name="Normal 21 3 6 2 2 3" xfId="32785" xr:uid="{00000000-0005-0000-0000-0000DF7F0000}"/>
    <cellStyle name="Normal 21 3 6 2 2 3 2" xfId="32786" xr:uid="{00000000-0005-0000-0000-0000E07F0000}"/>
    <cellStyle name="Normal 21 3 6 2 2 4" xfId="32787" xr:uid="{00000000-0005-0000-0000-0000E17F0000}"/>
    <cellStyle name="Normal 21 3 6 2 3" xfId="32788" xr:uid="{00000000-0005-0000-0000-0000E27F0000}"/>
    <cellStyle name="Normal 21 3 6 2 3 2" xfId="32789" xr:uid="{00000000-0005-0000-0000-0000E37F0000}"/>
    <cellStyle name="Normal 21 3 6 2 3 2 2" xfId="32790" xr:uid="{00000000-0005-0000-0000-0000E47F0000}"/>
    <cellStyle name="Normal 21 3 6 2 3 3" xfId="32791" xr:uid="{00000000-0005-0000-0000-0000E57F0000}"/>
    <cellStyle name="Normal 21 3 6 2 4" xfId="32792" xr:uid="{00000000-0005-0000-0000-0000E67F0000}"/>
    <cellStyle name="Normal 21 3 6 2 4 2" xfId="32793" xr:uid="{00000000-0005-0000-0000-0000E77F0000}"/>
    <cellStyle name="Normal 21 3 6 2 5" xfId="32794" xr:uid="{00000000-0005-0000-0000-0000E87F0000}"/>
    <cellStyle name="Normal 21 3 6 3" xfId="32795" xr:uid="{00000000-0005-0000-0000-0000E97F0000}"/>
    <cellStyle name="Normal 21 3 6 3 2" xfId="32796" xr:uid="{00000000-0005-0000-0000-0000EA7F0000}"/>
    <cellStyle name="Normal 21 3 6 3 2 2" xfId="32797" xr:uid="{00000000-0005-0000-0000-0000EB7F0000}"/>
    <cellStyle name="Normal 21 3 6 3 2 2 2" xfId="32798" xr:uid="{00000000-0005-0000-0000-0000EC7F0000}"/>
    <cellStyle name="Normal 21 3 6 3 2 3" xfId="32799" xr:uid="{00000000-0005-0000-0000-0000ED7F0000}"/>
    <cellStyle name="Normal 21 3 6 3 3" xfId="32800" xr:uid="{00000000-0005-0000-0000-0000EE7F0000}"/>
    <cellStyle name="Normal 21 3 6 3 3 2" xfId="32801" xr:uid="{00000000-0005-0000-0000-0000EF7F0000}"/>
    <cellStyle name="Normal 21 3 6 3 4" xfId="32802" xr:uid="{00000000-0005-0000-0000-0000F07F0000}"/>
    <cellStyle name="Normal 21 3 6 4" xfId="32803" xr:uid="{00000000-0005-0000-0000-0000F17F0000}"/>
    <cellStyle name="Normal 21 3 6 4 2" xfId="32804" xr:uid="{00000000-0005-0000-0000-0000F27F0000}"/>
    <cellStyle name="Normal 21 3 6 4 2 2" xfId="32805" xr:uid="{00000000-0005-0000-0000-0000F37F0000}"/>
    <cellStyle name="Normal 21 3 6 4 3" xfId="32806" xr:uid="{00000000-0005-0000-0000-0000F47F0000}"/>
    <cellStyle name="Normal 21 3 6 5" xfId="32807" xr:uid="{00000000-0005-0000-0000-0000F57F0000}"/>
    <cellStyle name="Normal 21 3 6 5 2" xfId="32808" xr:uid="{00000000-0005-0000-0000-0000F67F0000}"/>
    <cellStyle name="Normal 21 3 6 6" xfId="32809" xr:uid="{00000000-0005-0000-0000-0000F77F0000}"/>
    <cellStyle name="Normal 21 3 6 7" xfId="32810" xr:uid="{00000000-0005-0000-0000-0000F87F0000}"/>
    <cellStyle name="Normal 21 3 7" xfId="32811" xr:uid="{00000000-0005-0000-0000-0000F97F0000}"/>
    <cellStyle name="Normal 21 3 7 2" xfId="32812" xr:uid="{00000000-0005-0000-0000-0000FA7F0000}"/>
    <cellStyle name="Normal 21 3 7 2 2" xfId="32813" xr:uid="{00000000-0005-0000-0000-0000FB7F0000}"/>
    <cellStyle name="Normal 21 3 7 2 2 2" xfId="32814" xr:uid="{00000000-0005-0000-0000-0000FC7F0000}"/>
    <cellStyle name="Normal 21 3 7 2 2 2 2" xfId="32815" xr:uid="{00000000-0005-0000-0000-0000FD7F0000}"/>
    <cellStyle name="Normal 21 3 7 2 2 3" xfId="32816" xr:uid="{00000000-0005-0000-0000-0000FE7F0000}"/>
    <cellStyle name="Normal 21 3 7 2 3" xfId="32817" xr:uid="{00000000-0005-0000-0000-0000FF7F0000}"/>
    <cellStyle name="Normal 21 3 7 2 3 2" xfId="32818" xr:uid="{00000000-0005-0000-0000-000000800000}"/>
    <cellStyle name="Normal 21 3 7 2 4" xfId="32819" xr:uid="{00000000-0005-0000-0000-000001800000}"/>
    <cellStyle name="Normal 21 3 7 3" xfId="32820" xr:uid="{00000000-0005-0000-0000-000002800000}"/>
    <cellStyle name="Normal 21 3 7 3 2" xfId="32821" xr:uid="{00000000-0005-0000-0000-000003800000}"/>
    <cellStyle name="Normal 21 3 7 3 2 2" xfId="32822" xr:uid="{00000000-0005-0000-0000-000004800000}"/>
    <cellStyle name="Normal 21 3 7 3 3" xfId="32823" xr:uid="{00000000-0005-0000-0000-000005800000}"/>
    <cellStyle name="Normal 21 3 7 4" xfId="32824" xr:uid="{00000000-0005-0000-0000-000006800000}"/>
    <cellStyle name="Normal 21 3 7 4 2" xfId="32825" xr:uid="{00000000-0005-0000-0000-000007800000}"/>
    <cellStyle name="Normal 21 3 7 5" xfId="32826" xr:uid="{00000000-0005-0000-0000-000008800000}"/>
    <cellStyle name="Normal 21 3 8" xfId="32827" xr:uid="{00000000-0005-0000-0000-000009800000}"/>
    <cellStyle name="Normal 21 3 8 2" xfId="32828" xr:uid="{00000000-0005-0000-0000-00000A800000}"/>
    <cellStyle name="Normal 21 3 8 2 2" xfId="32829" xr:uid="{00000000-0005-0000-0000-00000B800000}"/>
    <cellStyle name="Normal 21 3 8 2 2 2" xfId="32830" xr:uid="{00000000-0005-0000-0000-00000C800000}"/>
    <cellStyle name="Normal 21 3 8 2 3" xfId="32831" xr:uid="{00000000-0005-0000-0000-00000D800000}"/>
    <cellStyle name="Normal 21 3 8 3" xfId="32832" xr:uid="{00000000-0005-0000-0000-00000E800000}"/>
    <cellStyle name="Normal 21 3 8 3 2" xfId="32833" xr:uid="{00000000-0005-0000-0000-00000F800000}"/>
    <cellStyle name="Normal 21 3 8 4" xfId="32834" xr:uid="{00000000-0005-0000-0000-000010800000}"/>
    <cellStyle name="Normal 21 3 9" xfId="32835" xr:uid="{00000000-0005-0000-0000-000011800000}"/>
    <cellStyle name="Normal 21 3 9 2" xfId="32836" xr:uid="{00000000-0005-0000-0000-000012800000}"/>
    <cellStyle name="Normal 21 3 9 2 2" xfId="32837" xr:uid="{00000000-0005-0000-0000-000013800000}"/>
    <cellStyle name="Normal 21 3 9 3" xfId="32838" xr:uid="{00000000-0005-0000-0000-000014800000}"/>
    <cellStyle name="Normal 21 4" xfId="32839" xr:uid="{00000000-0005-0000-0000-000015800000}"/>
    <cellStyle name="Normal 21 4 10" xfId="32840" xr:uid="{00000000-0005-0000-0000-000016800000}"/>
    <cellStyle name="Normal 21 4 11" xfId="32841" xr:uid="{00000000-0005-0000-0000-000017800000}"/>
    <cellStyle name="Normal 21 4 12" xfId="32842" xr:uid="{00000000-0005-0000-0000-000018800000}"/>
    <cellStyle name="Normal 21 4 2" xfId="32843" xr:uid="{00000000-0005-0000-0000-000019800000}"/>
    <cellStyle name="Normal 21 4 2 10" xfId="32844" xr:uid="{00000000-0005-0000-0000-00001A800000}"/>
    <cellStyle name="Normal 21 4 2 2" xfId="32845" xr:uid="{00000000-0005-0000-0000-00001B800000}"/>
    <cellStyle name="Normal 21 4 2 2 2" xfId="32846" xr:uid="{00000000-0005-0000-0000-00001C800000}"/>
    <cellStyle name="Normal 21 4 2 2 2 2" xfId="32847" xr:uid="{00000000-0005-0000-0000-00001D800000}"/>
    <cellStyle name="Normal 21 4 2 2 2 2 2" xfId="32848" xr:uid="{00000000-0005-0000-0000-00001E800000}"/>
    <cellStyle name="Normal 21 4 2 2 2 2 2 2" xfId="32849" xr:uid="{00000000-0005-0000-0000-00001F800000}"/>
    <cellStyle name="Normal 21 4 2 2 2 2 2 2 2" xfId="32850" xr:uid="{00000000-0005-0000-0000-000020800000}"/>
    <cellStyle name="Normal 21 4 2 2 2 2 2 2 2 2" xfId="32851" xr:uid="{00000000-0005-0000-0000-000021800000}"/>
    <cellStyle name="Normal 21 4 2 2 2 2 2 2 2 2 2" xfId="32852" xr:uid="{00000000-0005-0000-0000-000022800000}"/>
    <cellStyle name="Normal 21 4 2 2 2 2 2 2 2 3" xfId="32853" xr:uid="{00000000-0005-0000-0000-000023800000}"/>
    <cellStyle name="Normal 21 4 2 2 2 2 2 2 3" xfId="32854" xr:uid="{00000000-0005-0000-0000-000024800000}"/>
    <cellStyle name="Normal 21 4 2 2 2 2 2 2 3 2" xfId="32855" xr:uid="{00000000-0005-0000-0000-000025800000}"/>
    <cellStyle name="Normal 21 4 2 2 2 2 2 2 4" xfId="32856" xr:uid="{00000000-0005-0000-0000-000026800000}"/>
    <cellStyle name="Normal 21 4 2 2 2 2 2 3" xfId="32857" xr:uid="{00000000-0005-0000-0000-000027800000}"/>
    <cellStyle name="Normal 21 4 2 2 2 2 2 3 2" xfId="32858" xr:uid="{00000000-0005-0000-0000-000028800000}"/>
    <cellStyle name="Normal 21 4 2 2 2 2 2 3 2 2" xfId="32859" xr:uid="{00000000-0005-0000-0000-000029800000}"/>
    <cellStyle name="Normal 21 4 2 2 2 2 2 3 3" xfId="32860" xr:uid="{00000000-0005-0000-0000-00002A800000}"/>
    <cellStyle name="Normal 21 4 2 2 2 2 2 4" xfId="32861" xr:uid="{00000000-0005-0000-0000-00002B800000}"/>
    <cellStyle name="Normal 21 4 2 2 2 2 2 4 2" xfId="32862" xr:uid="{00000000-0005-0000-0000-00002C800000}"/>
    <cellStyle name="Normal 21 4 2 2 2 2 2 5" xfId="32863" xr:uid="{00000000-0005-0000-0000-00002D800000}"/>
    <cellStyle name="Normal 21 4 2 2 2 2 3" xfId="32864" xr:uid="{00000000-0005-0000-0000-00002E800000}"/>
    <cellStyle name="Normal 21 4 2 2 2 2 3 2" xfId="32865" xr:uid="{00000000-0005-0000-0000-00002F800000}"/>
    <cellStyle name="Normal 21 4 2 2 2 2 3 2 2" xfId="32866" xr:uid="{00000000-0005-0000-0000-000030800000}"/>
    <cellStyle name="Normal 21 4 2 2 2 2 3 2 2 2" xfId="32867" xr:uid="{00000000-0005-0000-0000-000031800000}"/>
    <cellStyle name="Normal 21 4 2 2 2 2 3 2 3" xfId="32868" xr:uid="{00000000-0005-0000-0000-000032800000}"/>
    <cellStyle name="Normal 21 4 2 2 2 2 3 3" xfId="32869" xr:uid="{00000000-0005-0000-0000-000033800000}"/>
    <cellStyle name="Normal 21 4 2 2 2 2 3 3 2" xfId="32870" xr:uid="{00000000-0005-0000-0000-000034800000}"/>
    <cellStyle name="Normal 21 4 2 2 2 2 3 4" xfId="32871" xr:uid="{00000000-0005-0000-0000-000035800000}"/>
    <cellStyle name="Normal 21 4 2 2 2 2 4" xfId="32872" xr:uid="{00000000-0005-0000-0000-000036800000}"/>
    <cellStyle name="Normal 21 4 2 2 2 2 4 2" xfId="32873" xr:uid="{00000000-0005-0000-0000-000037800000}"/>
    <cellStyle name="Normal 21 4 2 2 2 2 4 2 2" xfId="32874" xr:uid="{00000000-0005-0000-0000-000038800000}"/>
    <cellStyle name="Normal 21 4 2 2 2 2 4 3" xfId="32875" xr:uid="{00000000-0005-0000-0000-000039800000}"/>
    <cellStyle name="Normal 21 4 2 2 2 2 5" xfId="32876" xr:uid="{00000000-0005-0000-0000-00003A800000}"/>
    <cellStyle name="Normal 21 4 2 2 2 2 5 2" xfId="32877" xr:uid="{00000000-0005-0000-0000-00003B800000}"/>
    <cellStyle name="Normal 21 4 2 2 2 2 6" xfId="32878" xr:uid="{00000000-0005-0000-0000-00003C800000}"/>
    <cellStyle name="Normal 21 4 2 2 2 2 7" xfId="32879" xr:uid="{00000000-0005-0000-0000-00003D800000}"/>
    <cellStyle name="Normal 21 4 2 2 2 3" xfId="32880" xr:uid="{00000000-0005-0000-0000-00003E800000}"/>
    <cellStyle name="Normal 21 4 2 2 2 3 2" xfId="32881" xr:uid="{00000000-0005-0000-0000-00003F800000}"/>
    <cellStyle name="Normal 21 4 2 2 2 3 2 2" xfId="32882" xr:uid="{00000000-0005-0000-0000-000040800000}"/>
    <cellStyle name="Normal 21 4 2 2 2 3 2 2 2" xfId="32883" xr:uid="{00000000-0005-0000-0000-000041800000}"/>
    <cellStyle name="Normal 21 4 2 2 2 3 2 2 2 2" xfId="32884" xr:uid="{00000000-0005-0000-0000-000042800000}"/>
    <cellStyle name="Normal 21 4 2 2 2 3 2 2 3" xfId="32885" xr:uid="{00000000-0005-0000-0000-000043800000}"/>
    <cellStyle name="Normal 21 4 2 2 2 3 2 3" xfId="32886" xr:uid="{00000000-0005-0000-0000-000044800000}"/>
    <cellStyle name="Normal 21 4 2 2 2 3 2 3 2" xfId="32887" xr:uid="{00000000-0005-0000-0000-000045800000}"/>
    <cellStyle name="Normal 21 4 2 2 2 3 2 4" xfId="32888" xr:uid="{00000000-0005-0000-0000-000046800000}"/>
    <cellStyle name="Normal 21 4 2 2 2 3 3" xfId="32889" xr:uid="{00000000-0005-0000-0000-000047800000}"/>
    <cellStyle name="Normal 21 4 2 2 2 3 3 2" xfId="32890" xr:uid="{00000000-0005-0000-0000-000048800000}"/>
    <cellStyle name="Normal 21 4 2 2 2 3 3 2 2" xfId="32891" xr:uid="{00000000-0005-0000-0000-000049800000}"/>
    <cellStyle name="Normal 21 4 2 2 2 3 3 3" xfId="32892" xr:uid="{00000000-0005-0000-0000-00004A800000}"/>
    <cellStyle name="Normal 21 4 2 2 2 3 4" xfId="32893" xr:uid="{00000000-0005-0000-0000-00004B800000}"/>
    <cellStyle name="Normal 21 4 2 2 2 3 4 2" xfId="32894" xr:uid="{00000000-0005-0000-0000-00004C800000}"/>
    <cellStyle name="Normal 21 4 2 2 2 3 5" xfId="32895" xr:uid="{00000000-0005-0000-0000-00004D800000}"/>
    <cellStyle name="Normal 21 4 2 2 2 4" xfId="32896" xr:uid="{00000000-0005-0000-0000-00004E800000}"/>
    <cellStyle name="Normal 21 4 2 2 2 4 2" xfId="32897" xr:uid="{00000000-0005-0000-0000-00004F800000}"/>
    <cellStyle name="Normal 21 4 2 2 2 4 2 2" xfId="32898" xr:uid="{00000000-0005-0000-0000-000050800000}"/>
    <cellStyle name="Normal 21 4 2 2 2 4 2 2 2" xfId="32899" xr:uid="{00000000-0005-0000-0000-000051800000}"/>
    <cellStyle name="Normal 21 4 2 2 2 4 2 3" xfId="32900" xr:uid="{00000000-0005-0000-0000-000052800000}"/>
    <cellStyle name="Normal 21 4 2 2 2 4 3" xfId="32901" xr:uid="{00000000-0005-0000-0000-000053800000}"/>
    <cellStyle name="Normal 21 4 2 2 2 4 3 2" xfId="32902" xr:uid="{00000000-0005-0000-0000-000054800000}"/>
    <cellStyle name="Normal 21 4 2 2 2 4 4" xfId="32903" xr:uid="{00000000-0005-0000-0000-000055800000}"/>
    <cellStyle name="Normal 21 4 2 2 2 5" xfId="32904" xr:uid="{00000000-0005-0000-0000-000056800000}"/>
    <cellStyle name="Normal 21 4 2 2 2 5 2" xfId="32905" xr:uid="{00000000-0005-0000-0000-000057800000}"/>
    <cellStyle name="Normal 21 4 2 2 2 5 2 2" xfId="32906" xr:uid="{00000000-0005-0000-0000-000058800000}"/>
    <cellStyle name="Normal 21 4 2 2 2 5 3" xfId="32907" xr:uid="{00000000-0005-0000-0000-000059800000}"/>
    <cellStyle name="Normal 21 4 2 2 2 6" xfId="32908" xr:uid="{00000000-0005-0000-0000-00005A800000}"/>
    <cellStyle name="Normal 21 4 2 2 2 6 2" xfId="32909" xr:uid="{00000000-0005-0000-0000-00005B800000}"/>
    <cellStyle name="Normal 21 4 2 2 2 7" xfId="32910" xr:uid="{00000000-0005-0000-0000-00005C800000}"/>
    <cellStyle name="Normal 21 4 2 2 2 8" xfId="32911" xr:uid="{00000000-0005-0000-0000-00005D800000}"/>
    <cellStyle name="Normal 21 4 2 2 3" xfId="32912" xr:uid="{00000000-0005-0000-0000-00005E800000}"/>
    <cellStyle name="Normal 21 4 2 2 3 2" xfId="32913" xr:uid="{00000000-0005-0000-0000-00005F800000}"/>
    <cellStyle name="Normal 21 4 2 2 3 2 2" xfId="32914" xr:uid="{00000000-0005-0000-0000-000060800000}"/>
    <cellStyle name="Normal 21 4 2 2 3 2 2 2" xfId="32915" xr:uid="{00000000-0005-0000-0000-000061800000}"/>
    <cellStyle name="Normal 21 4 2 2 3 2 2 2 2" xfId="32916" xr:uid="{00000000-0005-0000-0000-000062800000}"/>
    <cellStyle name="Normal 21 4 2 2 3 2 2 2 2 2" xfId="32917" xr:uid="{00000000-0005-0000-0000-000063800000}"/>
    <cellStyle name="Normal 21 4 2 2 3 2 2 2 3" xfId="32918" xr:uid="{00000000-0005-0000-0000-000064800000}"/>
    <cellStyle name="Normal 21 4 2 2 3 2 2 3" xfId="32919" xr:uid="{00000000-0005-0000-0000-000065800000}"/>
    <cellStyle name="Normal 21 4 2 2 3 2 2 3 2" xfId="32920" xr:uid="{00000000-0005-0000-0000-000066800000}"/>
    <cellStyle name="Normal 21 4 2 2 3 2 2 4" xfId="32921" xr:uid="{00000000-0005-0000-0000-000067800000}"/>
    <cellStyle name="Normal 21 4 2 2 3 2 3" xfId="32922" xr:uid="{00000000-0005-0000-0000-000068800000}"/>
    <cellStyle name="Normal 21 4 2 2 3 2 3 2" xfId="32923" xr:uid="{00000000-0005-0000-0000-000069800000}"/>
    <cellStyle name="Normal 21 4 2 2 3 2 3 2 2" xfId="32924" xr:uid="{00000000-0005-0000-0000-00006A800000}"/>
    <cellStyle name="Normal 21 4 2 2 3 2 3 3" xfId="32925" xr:uid="{00000000-0005-0000-0000-00006B800000}"/>
    <cellStyle name="Normal 21 4 2 2 3 2 4" xfId="32926" xr:uid="{00000000-0005-0000-0000-00006C800000}"/>
    <cellStyle name="Normal 21 4 2 2 3 2 4 2" xfId="32927" xr:uid="{00000000-0005-0000-0000-00006D800000}"/>
    <cellStyle name="Normal 21 4 2 2 3 2 5" xfId="32928" xr:uid="{00000000-0005-0000-0000-00006E800000}"/>
    <cellStyle name="Normal 21 4 2 2 3 3" xfId="32929" xr:uid="{00000000-0005-0000-0000-00006F800000}"/>
    <cellStyle name="Normal 21 4 2 2 3 3 2" xfId="32930" xr:uid="{00000000-0005-0000-0000-000070800000}"/>
    <cellStyle name="Normal 21 4 2 2 3 3 2 2" xfId="32931" xr:uid="{00000000-0005-0000-0000-000071800000}"/>
    <cellStyle name="Normal 21 4 2 2 3 3 2 2 2" xfId="32932" xr:uid="{00000000-0005-0000-0000-000072800000}"/>
    <cellStyle name="Normal 21 4 2 2 3 3 2 3" xfId="32933" xr:uid="{00000000-0005-0000-0000-000073800000}"/>
    <cellStyle name="Normal 21 4 2 2 3 3 3" xfId="32934" xr:uid="{00000000-0005-0000-0000-000074800000}"/>
    <cellStyle name="Normal 21 4 2 2 3 3 3 2" xfId="32935" xr:uid="{00000000-0005-0000-0000-000075800000}"/>
    <cellStyle name="Normal 21 4 2 2 3 3 4" xfId="32936" xr:uid="{00000000-0005-0000-0000-000076800000}"/>
    <cellStyle name="Normal 21 4 2 2 3 4" xfId="32937" xr:uid="{00000000-0005-0000-0000-000077800000}"/>
    <cellStyle name="Normal 21 4 2 2 3 4 2" xfId="32938" xr:uid="{00000000-0005-0000-0000-000078800000}"/>
    <cellStyle name="Normal 21 4 2 2 3 4 2 2" xfId="32939" xr:uid="{00000000-0005-0000-0000-000079800000}"/>
    <cellStyle name="Normal 21 4 2 2 3 4 3" xfId="32940" xr:uid="{00000000-0005-0000-0000-00007A800000}"/>
    <cellStyle name="Normal 21 4 2 2 3 5" xfId="32941" xr:uid="{00000000-0005-0000-0000-00007B800000}"/>
    <cellStyle name="Normal 21 4 2 2 3 5 2" xfId="32942" xr:uid="{00000000-0005-0000-0000-00007C800000}"/>
    <cellStyle name="Normal 21 4 2 2 3 6" xfId="32943" xr:uid="{00000000-0005-0000-0000-00007D800000}"/>
    <cellStyle name="Normal 21 4 2 2 3 7" xfId="32944" xr:uid="{00000000-0005-0000-0000-00007E800000}"/>
    <cellStyle name="Normal 21 4 2 2 4" xfId="32945" xr:uid="{00000000-0005-0000-0000-00007F800000}"/>
    <cellStyle name="Normal 21 4 2 2 4 2" xfId="32946" xr:uid="{00000000-0005-0000-0000-000080800000}"/>
    <cellStyle name="Normal 21 4 2 2 4 2 2" xfId="32947" xr:uid="{00000000-0005-0000-0000-000081800000}"/>
    <cellStyle name="Normal 21 4 2 2 4 2 2 2" xfId="32948" xr:uid="{00000000-0005-0000-0000-000082800000}"/>
    <cellStyle name="Normal 21 4 2 2 4 2 2 2 2" xfId="32949" xr:uid="{00000000-0005-0000-0000-000083800000}"/>
    <cellStyle name="Normal 21 4 2 2 4 2 2 3" xfId="32950" xr:uid="{00000000-0005-0000-0000-000084800000}"/>
    <cellStyle name="Normal 21 4 2 2 4 2 3" xfId="32951" xr:uid="{00000000-0005-0000-0000-000085800000}"/>
    <cellStyle name="Normal 21 4 2 2 4 2 3 2" xfId="32952" xr:uid="{00000000-0005-0000-0000-000086800000}"/>
    <cellStyle name="Normal 21 4 2 2 4 2 4" xfId="32953" xr:uid="{00000000-0005-0000-0000-000087800000}"/>
    <cellStyle name="Normal 21 4 2 2 4 3" xfId="32954" xr:uid="{00000000-0005-0000-0000-000088800000}"/>
    <cellStyle name="Normal 21 4 2 2 4 3 2" xfId="32955" xr:uid="{00000000-0005-0000-0000-000089800000}"/>
    <cellStyle name="Normal 21 4 2 2 4 3 2 2" xfId="32956" xr:uid="{00000000-0005-0000-0000-00008A800000}"/>
    <cellStyle name="Normal 21 4 2 2 4 3 3" xfId="32957" xr:uid="{00000000-0005-0000-0000-00008B800000}"/>
    <cellStyle name="Normal 21 4 2 2 4 4" xfId="32958" xr:uid="{00000000-0005-0000-0000-00008C800000}"/>
    <cellStyle name="Normal 21 4 2 2 4 4 2" xfId="32959" xr:uid="{00000000-0005-0000-0000-00008D800000}"/>
    <cellStyle name="Normal 21 4 2 2 4 5" xfId="32960" xr:uid="{00000000-0005-0000-0000-00008E800000}"/>
    <cellStyle name="Normal 21 4 2 2 5" xfId="32961" xr:uid="{00000000-0005-0000-0000-00008F800000}"/>
    <cellStyle name="Normal 21 4 2 2 5 2" xfId="32962" xr:uid="{00000000-0005-0000-0000-000090800000}"/>
    <cellStyle name="Normal 21 4 2 2 5 2 2" xfId="32963" xr:uid="{00000000-0005-0000-0000-000091800000}"/>
    <cellStyle name="Normal 21 4 2 2 5 2 2 2" xfId="32964" xr:uid="{00000000-0005-0000-0000-000092800000}"/>
    <cellStyle name="Normal 21 4 2 2 5 2 3" xfId="32965" xr:uid="{00000000-0005-0000-0000-000093800000}"/>
    <cellStyle name="Normal 21 4 2 2 5 3" xfId="32966" xr:uid="{00000000-0005-0000-0000-000094800000}"/>
    <cellStyle name="Normal 21 4 2 2 5 3 2" xfId="32967" xr:uid="{00000000-0005-0000-0000-000095800000}"/>
    <cellStyle name="Normal 21 4 2 2 5 4" xfId="32968" xr:uid="{00000000-0005-0000-0000-000096800000}"/>
    <cellStyle name="Normal 21 4 2 2 6" xfId="32969" xr:uid="{00000000-0005-0000-0000-000097800000}"/>
    <cellStyle name="Normal 21 4 2 2 6 2" xfId="32970" xr:uid="{00000000-0005-0000-0000-000098800000}"/>
    <cellStyle name="Normal 21 4 2 2 6 2 2" xfId="32971" xr:uid="{00000000-0005-0000-0000-000099800000}"/>
    <cellStyle name="Normal 21 4 2 2 6 3" xfId="32972" xr:uid="{00000000-0005-0000-0000-00009A800000}"/>
    <cellStyle name="Normal 21 4 2 2 7" xfId="32973" xr:uid="{00000000-0005-0000-0000-00009B800000}"/>
    <cellStyle name="Normal 21 4 2 2 7 2" xfId="32974" xr:uid="{00000000-0005-0000-0000-00009C800000}"/>
    <cellStyle name="Normal 21 4 2 2 8" xfId="32975" xr:uid="{00000000-0005-0000-0000-00009D800000}"/>
    <cellStyle name="Normal 21 4 2 2 9" xfId="32976" xr:uid="{00000000-0005-0000-0000-00009E800000}"/>
    <cellStyle name="Normal 21 4 2 3" xfId="32977" xr:uid="{00000000-0005-0000-0000-00009F800000}"/>
    <cellStyle name="Normal 21 4 2 3 2" xfId="32978" xr:uid="{00000000-0005-0000-0000-0000A0800000}"/>
    <cellStyle name="Normal 21 4 2 3 2 2" xfId="32979" xr:uid="{00000000-0005-0000-0000-0000A1800000}"/>
    <cellStyle name="Normal 21 4 2 3 2 2 2" xfId="32980" xr:uid="{00000000-0005-0000-0000-0000A2800000}"/>
    <cellStyle name="Normal 21 4 2 3 2 2 2 2" xfId="32981" xr:uid="{00000000-0005-0000-0000-0000A3800000}"/>
    <cellStyle name="Normal 21 4 2 3 2 2 2 2 2" xfId="32982" xr:uid="{00000000-0005-0000-0000-0000A4800000}"/>
    <cellStyle name="Normal 21 4 2 3 2 2 2 2 2 2" xfId="32983" xr:uid="{00000000-0005-0000-0000-0000A5800000}"/>
    <cellStyle name="Normal 21 4 2 3 2 2 2 2 3" xfId="32984" xr:uid="{00000000-0005-0000-0000-0000A6800000}"/>
    <cellStyle name="Normal 21 4 2 3 2 2 2 3" xfId="32985" xr:uid="{00000000-0005-0000-0000-0000A7800000}"/>
    <cellStyle name="Normal 21 4 2 3 2 2 2 3 2" xfId="32986" xr:uid="{00000000-0005-0000-0000-0000A8800000}"/>
    <cellStyle name="Normal 21 4 2 3 2 2 2 4" xfId="32987" xr:uid="{00000000-0005-0000-0000-0000A9800000}"/>
    <cellStyle name="Normal 21 4 2 3 2 2 3" xfId="32988" xr:uid="{00000000-0005-0000-0000-0000AA800000}"/>
    <cellStyle name="Normal 21 4 2 3 2 2 3 2" xfId="32989" xr:uid="{00000000-0005-0000-0000-0000AB800000}"/>
    <cellStyle name="Normal 21 4 2 3 2 2 3 2 2" xfId="32990" xr:uid="{00000000-0005-0000-0000-0000AC800000}"/>
    <cellStyle name="Normal 21 4 2 3 2 2 3 3" xfId="32991" xr:uid="{00000000-0005-0000-0000-0000AD800000}"/>
    <cellStyle name="Normal 21 4 2 3 2 2 4" xfId="32992" xr:uid="{00000000-0005-0000-0000-0000AE800000}"/>
    <cellStyle name="Normal 21 4 2 3 2 2 4 2" xfId="32993" xr:uid="{00000000-0005-0000-0000-0000AF800000}"/>
    <cellStyle name="Normal 21 4 2 3 2 2 5" xfId="32994" xr:uid="{00000000-0005-0000-0000-0000B0800000}"/>
    <cellStyle name="Normal 21 4 2 3 2 3" xfId="32995" xr:uid="{00000000-0005-0000-0000-0000B1800000}"/>
    <cellStyle name="Normal 21 4 2 3 2 3 2" xfId="32996" xr:uid="{00000000-0005-0000-0000-0000B2800000}"/>
    <cellStyle name="Normal 21 4 2 3 2 3 2 2" xfId="32997" xr:uid="{00000000-0005-0000-0000-0000B3800000}"/>
    <cellStyle name="Normal 21 4 2 3 2 3 2 2 2" xfId="32998" xr:uid="{00000000-0005-0000-0000-0000B4800000}"/>
    <cellStyle name="Normal 21 4 2 3 2 3 2 3" xfId="32999" xr:uid="{00000000-0005-0000-0000-0000B5800000}"/>
    <cellStyle name="Normal 21 4 2 3 2 3 3" xfId="33000" xr:uid="{00000000-0005-0000-0000-0000B6800000}"/>
    <cellStyle name="Normal 21 4 2 3 2 3 3 2" xfId="33001" xr:uid="{00000000-0005-0000-0000-0000B7800000}"/>
    <cellStyle name="Normal 21 4 2 3 2 3 4" xfId="33002" xr:uid="{00000000-0005-0000-0000-0000B8800000}"/>
    <cellStyle name="Normal 21 4 2 3 2 4" xfId="33003" xr:uid="{00000000-0005-0000-0000-0000B9800000}"/>
    <cellStyle name="Normal 21 4 2 3 2 4 2" xfId="33004" xr:uid="{00000000-0005-0000-0000-0000BA800000}"/>
    <cellStyle name="Normal 21 4 2 3 2 4 2 2" xfId="33005" xr:uid="{00000000-0005-0000-0000-0000BB800000}"/>
    <cellStyle name="Normal 21 4 2 3 2 4 3" xfId="33006" xr:uid="{00000000-0005-0000-0000-0000BC800000}"/>
    <cellStyle name="Normal 21 4 2 3 2 5" xfId="33007" xr:uid="{00000000-0005-0000-0000-0000BD800000}"/>
    <cellStyle name="Normal 21 4 2 3 2 5 2" xfId="33008" xr:uid="{00000000-0005-0000-0000-0000BE800000}"/>
    <cellStyle name="Normal 21 4 2 3 2 6" xfId="33009" xr:uid="{00000000-0005-0000-0000-0000BF800000}"/>
    <cellStyle name="Normal 21 4 2 3 2 7" xfId="33010" xr:uid="{00000000-0005-0000-0000-0000C0800000}"/>
    <cellStyle name="Normal 21 4 2 3 3" xfId="33011" xr:uid="{00000000-0005-0000-0000-0000C1800000}"/>
    <cellStyle name="Normal 21 4 2 3 3 2" xfId="33012" xr:uid="{00000000-0005-0000-0000-0000C2800000}"/>
    <cellStyle name="Normal 21 4 2 3 3 2 2" xfId="33013" xr:uid="{00000000-0005-0000-0000-0000C3800000}"/>
    <cellStyle name="Normal 21 4 2 3 3 2 2 2" xfId="33014" xr:uid="{00000000-0005-0000-0000-0000C4800000}"/>
    <cellStyle name="Normal 21 4 2 3 3 2 2 2 2" xfId="33015" xr:uid="{00000000-0005-0000-0000-0000C5800000}"/>
    <cellStyle name="Normal 21 4 2 3 3 2 2 3" xfId="33016" xr:uid="{00000000-0005-0000-0000-0000C6800000}"/>
    <cellStyle name="Normal 21 4 2 3 3 2 3" xfId="33017" xr:uid="{00000000-0005-0000-0000-0000C7800000}"/>
    <cellStyle name="Normal 21 4 2 3 3 2 3 2" xfId="33018" xr:uid="{00000000-0005-0000-0000-0000C8800000}"/>
    <cellStyle name="Normal 21 4 2 3 3 2 4" xfId="33019" xr:uid="{00000000-0005-0000-0000-0000C9800000}"/>
    <cellStyle name="Normal 21 4 2 3 3 3" xfId="33020" xr:uid="{00000000-0005-0000-0000-0000CA800000}"/>
    <cellStyle name="Normal 21 4 2 3 3 3 2" xfId="33021" xr:uid="{00000000-0005-0000-0000-0000CB800000}"/>
    <cellStyle name="Normal 21 4 2 3 3 3 2 2" xfId="33022" xr:uid="{00000000-0005-0000-0000-0000CC800000}"/>
    <cellStyle name="Normal 21 4 2 3 3 3 3" xfId="33023" xr:uid="{00000000-0005-0000-0000-0000CD800000}"/>
    <cellStyle name="Normal 21 4 2 3 3 4" xfId="33024" xr:uid="{00000000-0005-0000-0000-0000CE800000}"/>
    <cellStyle name="Normal 21 4 2 3 3 4 2" xfId="33025" xr:uid="{00000000-0005-0000-0000-0000CF800000}"/>
    <cellStyle name="Normal 21 4 2 3 3 5" xfId="33026" xr:uid="{00000000-0005-0000-0000-0000D0800000}"/>
    <cellStyle name="Normal 21 4 2 3 4" xfId="33027" xr:uid="{00000000-0005-0000-0000-0000D1800000}"/>
    <cellStyle name="Normal 21 4 2 3 4 2" xfId="33028" xr:uid="{00000000-0005-0000-0000-0000D2800000}"/>
    <cellStyle name="Normal 21 4 2 3 4 2 2" xfId="33029" xr:uid="{00000000-0005-0000-0000-0000D3800000}"/>
    <cellStyle name="Normal 21 4 2 3 4 2 2 2" xfId="33030" xr:uid="{00000000-0005-0000-0000-0000D4800000}"/>
    <cellStyle name="Normal 21 4 2 3 4 2 3" xfId="33031" xr:uid="{00000000-0005-0000-0000-0000D5800000}"/>
    <cellStyle name="Normal 21 4 2 3 4 3" xfId="33032" xr:uid="{00000000-0005-0000-0000-0000D6800000}"/>
    <cellStyle name="Normal 21 4 2 3 4 3 2" xfId="33033" xr:uid="{00000000-0005-0000-0000-0000D7800000}"/>
    <cellStyle name="Normal 21 4 2 3 4 4" xfId="33034" xr:uid="{00000000-0005-0000-0000-0000D8800000}"/>
    <cellStyle name="Normal 21 4 2 3 5" xfId="33035" xr:uid="{00000000-0005-0000-0000-0000D9800000}"/>
    <cellStyle name="Normal 21 4 2 3 5 2" xfId="33036" xr:uid="{00000000-0005-0000-0000-0000DA800000}"/>
    <cellStyle name="Normal 21 4 2 3 5 2 2" xfId="33037" xr:uid="{00000000-0005-0000-0000-0000DB800000}"/>
    <cellStyle name="Normal 21 4 2 3 5 3" xfId="33038" xr:uid="{00000000-0005-0000-0000-0000DC800000}"/>
    <cellStyle name="Normal 21 4 2 3 6" xfId="33039" xr:uid="{00000000-0005-0000-0000-0000DD800000}"/>
    <cellStyle name="Normal 21 4 2 3 6 2" xfId="33040" xr:uid="{00000000-0005-0000-0000-0000DE800000}"/>
    <cellStyle name="Normal 21 4 2 3 7" xfId="33041" xr:uid="{00000000-0005-0000-0000-0000DF800000}"/>
    <cellStyle name="Normal 21 4 2 3 8" xfId="33042" xr:uid="{00000000-0005-0000-0000-0000E0800000}"/>
    <cellStyle name="Normal 21 4 2 4" xfId="33043" xr:uid="{00000000-0005-0000-0000-0000E1800000}"/>
    <cellStyle name="Normal 21 4 2 4 2" xfId="33044" xr:uid="{00000000-0005-0000-0000-0000E2800000}"/>
    <cellStyle name="Normal 21 4 2 4 2 2" xfId="33045" xr:uid="{00000000-0005-0000-0000-0000E3800000}"/>
    <cellStyle name="Normal 21 4 2 4 2 2 2" xfId="33046" xr:uid="{00000000-0005-0000-0000-0000E4800000}"/>
    <cellStyle name="Normal 21 4 2 4 2 2 2 2" xfId="33047" xr:uid="{00000000-0005-0000-0000-0000E5800000}"/>
    <cellStyle name="Normal 21 4 2 4 2 2 2 2 2" xfId="33048" xr:uid="{00000000-0005-0000-0000-0000E6800000}"/>
    <cellStyle name="Normal 21 4 2 4 2 2 2 3" xfId="33049" xr:uid="{00000000-0005-0000-0000-0000E7800000}"/>
    <cellStyle name="Normal 21 4 2 4 2 2 3" xfId="33050" xr:uid="{00000000-0005-0000-0000-0000E8800000}"/>
    <cellStyle name="Normal 21 4 2 4 2 2 3 2" xfId="33051" xr:uid="{00000000-0005-0000-0000-0000E9800000}"/>
    <cellStyle name="Normal 21 4 2 4 2 2 4" xfId="33052" xr:uid="{00000000-0005-0000-0000-0000EA800000}"/>
    <cellStyle name="Normal 21 4 2 4 2 3" xfId="33053" xr:uid="{00000000-0005-0000-0000-0000EB800000}"/>
    <cellStyle name="Normal 21 4 2 4 2 3 2" xfId="33054" xr:uid="{00000000-0005-0000-0000-0000EC800000}"/>
    <cellStyle name="Normal 21 4 2 4 2 3 2 2" xfId="33055" xr:uid="{00000000-0005-0000-0000-0000ED800000}"/>
    <cellStyle name="Normal 21 4 2 4 2 3 3" xfId="33056" xr:uid="{00000000-0005-0000-0000-0000EE800000}"/>
    <cellStyle name="Normal 21 4 2 4 2 4" xfId="33057" xr:uid="{00000000-0005-0000-0000-0000EF800000}"/>
    <cellStyle name="Normal 21 4 2 4 2 4 2" xfId="33058" xr:uid="{00000000-0005-0000-0000-0000F0800000}"/>
    <cellStyle name="Normal 21 4 2 4 2 5" xfId="33059" xr:uid="{00000000-0005-0000-0000-0000F1800000}"/>
    <cellStyle name="Normal 21 4 2 4 3" xfId="33060" xr:uid="{00000000-0005-0000-0000-0000F2800000}"/>
    <cellStyle name="Normal 21 4 2 4 3 2" xfId="33061" xr:uid="{00000000-0005-0000-0000-0000F3800000}"/>
    <cellStyle name="Normal 21 4 2 4 3 2 2" xfId="33062" xr:uid="{00000000-0005-0000-0000-0000F4800000}"/>
    <cellStyle name="Normal 21 4 2 4 3 2 2 2" xfId="33063" xr:uid="{00000000-0005-0000-0000-0000F5800000}"/>
    <cellStyle name="Normal 21 4 2 4 3 2 3" xfId="33064" xr:uid="{00000000-0005-0000-0000-0000F6800000}"/>
    <cellStyle name="Normal 21 4 2 4 3 3" xfId="33065" xr:uid="{00000000-0005-0000-0000-0000F7800000}"/>
    <cellStyle name="Normal 21 4 2 4 3 3 2" xfId="33066" xr:uid="{00000000-0005-0000-0000-0000F8800000}"/>
    <cellStyle name="Normal 21 4 2 4 3 4" xfId="33067" xr:uid="{00000000-0005-0000-0000-0000F9800000}"/>
    <cellStyle name="Normal 21 4 2 4 4" xfId="33068" xr:uid="{00000000-0005-0000-0000-0000FA800000}"/>
    <cellStyle name="Normal 21 4 2 4 4 2" xfId="33069" xr:uid="{00000000-0005-0000-0000-0000FB800000}"/>
    <cellStyle name="Normal 21 4 2 4 4 2 2" xfId="33070" xr:uid="{00000000-0005-0000-0000-0000FC800000}"/>
    <cellStyle name="Normal 21 4 2 4 4 3" xfId="33071" xr:uid="{00000000-0005-0000-0000-0000FD800000}"/>
    <cellStyle name="Normal 21 4 2 4 5" xfId="33072" xr:uid="{00000000-0005-0000-0000-0000FE800000}"/>
    <cellStyle name="Normal 21 4 2 4 5 2" xfId="33073" xr:uid="{00000000-0005-0000-0000-0000FF800000}"/>
    <cellStyle name="Normal 21 4 2 4 6" xfId="33074" xr:uid="{00000000-0005-0000-0000-000000810000}"/>
    <cellStyle name="Normal 21 4 2 4 7" xfId="33075" xr:uid="{00000000-0005-0000-0000-000001810000}"/>
    <cellStyle name="Normal 21 4 2 5" xfId="33076" xr:uid="{00000000-0005-0000-0000-000002810000}"/>
    <cellStyle name="Normal 21 4 2 5 2" xfId="33077" xr:uid="{00000000-0005-0000-0000-000003810000}"/>
    <cellStyle name="Normal 21 4 2 5 2 2" xfId="33078" xr:uid="{00000000-0005-0000-0000-000004810000}"/>
    <cellStyle name="Normal 21 4 2 5 2 2 2" xfId="33079" xr:uid="{00000000-0005-0000-0000-000005810000}"/>
    <cellStyle name="Normal 21 4 2 5 2 2 2 2" xfId="33080" xr:uid="{00000000-0005-0000-0000-000006810000}"/>
    <cellStyle name="Normal 21 4 2 5 2 2 3" xfId="33081" xr:uid="{00000000-0005-0000-0000-000007810000}"/>
    <cellStyle name="Normal 21 4 2 5 2 3" xfId="33082" xr:uid="{00000000-0005-0000-0000-000008810000}"/>
    <cellStyle name="Normal 21 4 2 5 2 3 2" xfId="33083" xr:uid="{00000000-0005-0000-0000-000009810000}"/>
    <cellStyle name="Normal 21 4 2 5 2 4" xfId="33084" xr:uid="{00000000-0005-0000-0000-00000A810000}"/>
    <cellStyle name="Normal 21 4 2 5 3" xfId="33085" xr:uid="{00000000-0005-0000-0000-00000B810000}"/>
    <cellStyle name="Normal 21 4 2 5 3 2" xfId="33086" xr:uid="{00000000-0005-0000-0000-00000C810000}"/>
    <cellStyle name="Normal 21 4 2 5 3 2 2" xfId="33087" xr:uid="{00000000-0005-0000-0000-00000D810000}"/>
    <cellStyle name="Normal 21 4 2 5 3 3" xfId="33088" xr:uid="{00000000-0005-0000-0000-00000E810000}"/>
    <cellStyle name="Normal 21 4 2 5 4" xfId="33089" xr:uid="{00000000-0005-0000-0000-00000F810000}"/>
    <cellStyle name="Normal 21 4 2 5 4 2" xfId="33090" xr:uid="{00000000-0005-0000-0000-000010810000}"/>
    <cellStyle name="Normal 21 4 2 5 5" xfId="33091" xr:uid="{00000000-0005-0000-0000-000011810000}"/>
    <cellStyle name="Normal 21 4 2 6" xfId="33092" xr:uid="{00000000-0005-0000-0000-000012810000}"/>
    <cellStyle name="Normal 21 4 2 6 2" xfId="33093" xr:uid="{00000000-0005-0000-0000-000013810000}"/>
    <cellStyle name="Normal 21 4 2 6 2 2" xfId="33094" xr:uid="{00000000-0005-0000-0000-000014810000}"/>
    <cellStyle name="Normal 21 4 2 6 2 2 2" xfId="33095" xr:uid="{00000000-0005-0000-0000-000015810000}"/>
    <cellStyle name="Normal 21 4 2 6 2 3" xfId="33096" xr:uid="{00000000-0005-0000-0000-000016810000}"/>
    <cellStyle name="Normal 21 4 2 6 3" xfId="33097" xr:uid="{00000000-0005-0000-0000-000017810000}"/>
    <cellStyle name="Normal 21 4 2 6 3 2" xfId="33098" xr:uid="{00000000-0005-0000-0000-000018810000}"/>
    <cellStyle name="Normal 21 4 2 6 4" xfId="33099" xr:uid="{00000000-0005-0000-0000-000019810000}"/>
    <cellStyle name="Normal 21 4 2 7" xfId="33100" xr:uid="{00000000-0005-0000-0000-00001A810000}"/>
    <cellStyle name="Normal 21 4 2 7 2" xfId="33101" xr:uid="{00000000-0005-0000-0000-00001B810000}"/>
    <cellStyle name="Normal 21 4 2 7 2 2" xfId="33102" xr:uid="{00000000-0005-0000-0000-00001C810000}"/>
    <cellStyle name="Normal 21 4 2 7 3" xfId="33103" xr:uid="{00000000-0005-0000-0000-00001D810000}"/>
    <cellStyle name="Normal 21 4 2 8" xfId="33104" xr:uid="{00000000-0005-0000-0000-00001E810000}"/>
    <cellStyle name="Normal 21 4 2 8 2" xfId="33105" xr:uid="{00000000-0005-0000-0000-00001F810000}"/>
    <cellStyle name="Normal 21 4 2 9" xfId="33106" xr:uid="{00000000-0005-0000-0000-000020810000}"/>
    <cellStyle name="Normal 21 4 3" xfId="33107" xr:uid="{00000000-0005-0000-0000-000021810000}"/>
    <cellStyle name="Normal 21 4 3 2" xfId="33108" xr:uid="{00000000-0005-0000-0000-000022810000}"/>
    <cellStyle name="Normal 21 4 3 2 2" xfId="33109" xr:uid="{00000000-0005-0000-0000-000023810000}"/>
    <cellStyle name="Normal 21 4 3 2 2 2" xfId="33110" xr:uid="{00000000-0005-0000-0000-000024810000}"/>
    <cellStyle name="Normal 21 4 3 2 2 2 2" xfId="33111" xr:uid="{00000000-0005-0000-0000-000025810000}"/>
    <cellStyle name="Normal 21 4 3 2 2 2 2 2" xfId="33112" xr:uid="{00000000-0005-0000-0000-000026810000}"/>
    <cellStyle name="Normal 21 4 3 2 2 2 2 2 2" xfId="33113" xr:uid="{00000000-0005-0000-0000-000027810000}"/>
    <cellStyle name="Normal 21 4 3 2 2 2 2 2 2 2" xfId="33114" xr:uid="{00000000-0005-0000-0000-000028810000}"/>
    <cellStyle name="Normal 21 4 3 2 2 2 2 2 3" xfId="33115" xr:uid="{00000000-0005-0000-0000-000029810000}"/>
    <cellStyle name="Normal 21 4 3 2 2 2 2 3" xfId="33116" xr:uid="{00000000-0005-0000-0000-00002A810000}"/>
    <cellStyle name="Normal 21 4 3 2 2 2 2 3 2" xfId="33117" xr:uid="{00000000-0005-0000-0000-00002B810000}"/>
    <cellStyle name="Normal 21 4 3 2 2 2 2 4" xfId="33118" xr:uid="{00000000-0005-0000-0000-00002C810000}"/>
    <cellStyle name="Normal 21 4 3 2 2 2 3" xfId="33119" xr:uid="{00000000-0005-0000-0000-00002D810000}"/>
    <cellStyle name="Normal 21 4 3 2 2 2 3 2" xfId="33120" xr:uid="{00000000-0005-0000-0000-00002E810000}"/>
    <cellStyle name="Normal 21 4 3 2 2 2 3 2 2" xfId="33121" xr:uid="{00000000-0005-0000-0000-00002F810000}"/>
    <cellStyle name="Normal 21 4 3 2 2 2 3 3" xfId="33122" xr:uid="{00000000-0005-0000-0000-000030810000}"/>
    <cellStyle name="Normal 21 4 3 2 2 2 4" xfId="33123" xr:uid="{00000000-0005-0000-0000-000031810000}"/>
    <cellStyle name="Normal 21 4 3 2 2 2 4 2" xfId="33124" xr:uid="{00000000-0005-0000-0000-000032810000}"/>
    <cellStyle name="Normal 21 4 3 2 2 2 5" xfId="33125" xr:uid="{00000000-0005-0000-0000-000033810000}"/>
    <cellStyle name="Normal 21 4 3 2 2 3" xfId="33126" xr:uid="{00000000-0005-0000-0000-000034810000}"/>
    <cellStyle name="Normal 21 4 3 2 2 3 2" xfId="33127" xr:uid="{00000000-0005-0000-0000-000035810000}"/>
    <cellStyle name="Normal 21 4 3 2 2 3 2 2" xfId="33128" xr:uid="{00000000-0005-0000-0000-000036810000}"/>
    <cellStyle name="Normal 21 4 3 2 2 3 2 2 2" xfId="33129" xr:uid="{00000000-0005-0000-0000-000037810000}"/>
    <cellStyle name="Normal 21 4 3 2 2 3 2 3" xfId="33130" xr:uid="{00000000-0005-0000-0000-000038810000}"/>
    <cellStyle name="Normal 21 4 3 2 2 3 3" xfId="33131" xr:uid="{00000000-0005-0000-0000-000039810000}"/>
    <cellStyle name="Normal 21 4 3 2 2 3 3 2" xfId="33132" xr:uid="{00000000-0005-0000-0000-00003A810000}"/>
    <cellStyle name="Normal 21 4 3 2 2 3 4" xfId="33133" xr:uid="{00000000-0005-0000-0000-00003B810000}"/>
    <cellStyle name="Normal 21 4 3 2 2 4" xfId="33134" xr:uid="{00000000-0005-0000-0000-00003C810000}"/>
    <cellStyle name="Normal 21 4 3 2 2 4 2" xfId="33135" xr:uid="{00000000-0005-0000-0000-00003D810000}"/>
    <cellStyle name="Normal 21 4 3 2 2 4 2 2" xfId="33136" xr:uid="{00000000-0005-0000-0000-00003E810000}"/>
    <cellStyle name="Normal 21 4 3 2 2 4 3" xfId="33137" xr:uid="{00000000-0005-0000-0000-00003F810000}"/>
    <cellStyle name="Normal 21 4 3 2 2 5" xfId="33138" xr:uid="{00000000-0005-0000-0000-000040810000}"/>
    <cellStyle name="Normal 21 4 3 2 2 5 2" xfId="33139" xr:uid="{00000000-0005-0000-0000-000041810000}"/>
    <cellStyle name="Normal 21 4 3 2 2 6" xfId="33140" xr:uid="{00000000-0005-0000-0000-000042810000}"/>
    <cellStyle name="Normal 21 4 3 2 2 7" xfId="33141" xr:uid="{00000000-0005-0000-0000-000043810000}"/>
    <cellStyle name="Normal 21 4 3 2 3" xfId="33142" xr:uid="{00000000-0005-0000-0000-000044810000}"/>
    <cellStyle name="Normal 21 4 3 2 3 2" xfId="33143" xr:uid="{00000000-0005-0000-0000-000045810000}"/>
    <cellStyle name="Normal 21 4 3 2 3 2 2" xfId="33144" xr:uid="{00000000-0005-0000-0000-000046810000}"/>
    <cellStyle name="Normal 21 4 3 2 3 2 2 2" xfId="33145" xr:uid="{00000000-0005-0000-0000-000047810000}"/>
    <cellStyle name="Normal 21 4 3 2 3 2 2 2 2" xfId="33146" xr:uid="{00000000-0005-0000-0000-000048810000}"/>
    <cellStyle name="Normal 21 4 3 2 3 2 2 3" xfId="33147" xr:uid="{00000000-0005-0000-0000-000049810000}"/>
    <cellStyle name="Normal 21 4 3 2 3 2 3" xfId="33148" xr:uid="{00000000-0005-0000-0000-00004A810000}"/>
    <cellStyle name="Normal 21 4 3 2 3 2 3 2" xfId="33149" xr:uid="{00000000-0005-0000-0000-00004B810000}"/>
    <cellStyle name="Normal 21 4 3 2 3 2 4" xfId="33150" xr:uid="{00000000-0005-0000-0000-00004C810000}"/>
    <cellStyle name="Normal 21 4 3 2 3 3" xfId="33151" xr:uid="{00000000-0005-0000-0000-00004D810000}"/>
    <cellStyle name="Normal 21 4 3 2 3 3 2" xfId="33152" xr:uid="{00000000-0005-0000-0000-00004E810000}"/>
    <cellStyle name="Normal 21 4 3 2 3 3 2 2" xfId="33153" xr:uid="{00000000-0005-0000-0000-00004F810000}"/>
    <cellStyle name="Normal 21 4 3 2 3 3 3" xfId="33154" xr:uid="{00000000-0005-0000-0000-000050810000}"/>
    <cellStyle name="Normal 21 4 3 2 3 4" xfId="33155" xr:uid="{00000000-0005-0000-0000-000051810000}"/>
    <cellStyle name="Normal 21 4 3 2 3 4 2" xfId="33156" xr:uid="{00000000-0005-0000-0000-000052810000}"/>
    <cellStyle name="Normal 21 4 3 2 3 5" xfId="33157" xr:uid="{00000000-0005-0000-0000-000053810000}"/>
    <cellStyle name="Normal 21 4 3 2 4" xfId="33158" xr:uid="{00000000-0005-0000-0000-000054810000}"/>
    <cellStyle name="Normal 21 4 3 2 4 2" xfId="33159" xr:uid="{00000000-0005-0000-0000-000055810000}"/>
    <cellStyle name="Normal 21 4 3 2 4 2 2" xfId="33160" xr:uid="{00000000-0005-0000-0000-000056810000}"/>
    <cellStyle name="Normal 21 4 3 2 4 2 2 2" xfId="33161" xr:uid="{00000000-0005-0000-0000-000057810000}"/>
    <cellStyle name="Normal 21 4 3 2 4 2 3" xfId="33162" xr:uid="{00000000-0005-0000-0000-000058810000}"/>
    <cellStyle name="Normal 21 4 3 2 4 3" xfId="33163" xr:uid="{00000000-0005-0000-0000-000059810000}"/>
    <cellStyle name="Normal 21 4 3 2 4 3 2" xfId="33164" xr:uid="{00000000-0005-0000-0000-00005A810000}"/>
    <cellStyle name="Normal 21 4 3 2 4 4" xfId="33165" xr:uid="{00000000-0005-0000-0000-00005B810000}"/>
    <cellStyle name="Normal 21 4 3 2 5" xfId="33166" xr:uid="{00000000-0005-0000-0000-00005C810000}"/>
    <cellStyle name="Normal 21 4 3 2 5 2" xfId="33167" xr:uid="{00000000-0005-0000-0000-00005D810000}"/>
    <cellStyle name="Normal 21 4 3 2 5 2 2" xfId="33168" xr:uid="{00000000-0005-0000-0000-00005E810000}"/>
    <cellStyle name="Normal 21 4 3 2 5 3" xfId="33169" xr:uid="{00000000-0005-0000-0000-00005F810000}"/>
    <cellStyle name="Normal 21 4 3 2 6" xfId="33170" xr:uid="{00000000-0005-0000-0000-000060810000}"/>
    <cellStyle name="Normal 21 4 3 2 6 2" xfId="33171" xr:uid="{00000000-0005-0000-0000-000061810000}"/>
    <cellStyle name="Normal 21 4 3 2 7" xfId="33172" xr:uid="{00000000-0005-0000-0000-000062810000}"/>
    <cellStyle name="Normal 21 4 3 2 8" xfId="33173" xr:uid="{00000000-0005-0000-0000-000063810000}"/>
    <cellStyle name="Normal 21 4 3 3" xfId="33174" xr:uid="{00000000-0005-0000-0000-000064810000}"/>
    <cellStyle name="Normal 21 4 3 3 2" xfId="33175" xr:uid="{00000000-0005-0000-0000-000065810000}"/>
    <cellStyle name="Normal 21 4 3 3 2 2" xfId="33176" xr:uid="{00000000-0005-0000-0000-000066810000}"/>
    <cellStyle name="Normal 21 4 3 3 2 2 2" xfId="33177" xr:uid="{00000000-0005-0000-0000-000067810000}"/>
    <cellStyle name="Normal 21 4 3 3 2 2 2 2" xfId="33178" xr:uid="{00000000-0005-0000-0000-000068810000}"/>
    <cellStyle name="Normal 21 4 3 3 2 2 2 2 2" xfId="33179" xr:uid="{00000000-0005-0000-0000-000069810000}"/>
    <cellStyle name="Normal 21 4 3 3 2 2 2 3" xfId="33180" xr:uid="{00000000-0005-0000-0000-00006A810000}"/>
    <cellStyle name="Normal 21 4 3 3 2 2 3" xfId="33181" xr:uid="{00000000-0005-0000-0000-00006B810000}"/>
    <cellStyle name="Normal 21 4 3 3 2 2 3 2" xfId="33182" xr:uid="{00000000-0005-0000-0000-00006C810000}"/>
    <cellStyle name="Normal 21 4 3 3 2 2 4" xfId="33183" xr:uid="{00000000-0005-0000-0000-00006D810000}"/>
    <cellStyle name="Normal 21 4 3 3 2 3" xfId="33184" xr:uid="{00000000-0005-0000-0000-00006E810000}"/>
    <cellStyle name="Normal 21 4 3 3 2 3 2" xfId="33185" xr:uid="{00000000-0005-0000-0000-00006F810000}"/>
    <cellStyle name="Normal 21 4 3 3 2 3 2 2" xfId="33186" xr:uid="{00000000-0005-0000-0000-000070810000}"/>
    <cellStyle name="Normal 21 4 3 3 2 3 3" xfId="33187" xr:uid="{00000000-0005-0000-0000-000071810000}"/>
    <cellStyle name="Normal 21 4 3 3 2 4" xfId="33188" xr:uid="{00000000-0005-0000-0000-000072810000}"/>
    <cellStyle name="Normal 21 4 3 3 2 4 2" xfId="33189" xr:uid="{00000000-0005-0000-0000-000073810000}"/>
    <cellStyle name="Normal 21 4 3 3 2 5" xfId="33190" xr:uid="{00000000-0005-0000-0000-000074810000}"/>
    <cellStyle name="Normal 21 4 3 3 3" xfId="33191" xr:uid="{00000000-0005-0000-0000-000075810000}"/>
    <cellStyle name="Normal 21 4 3 3 3 2" xfId="33192" xr:uid="{00000000-0005-0000-0000-000076810000}"/>
    <cellStyle name="Normal 21 4 3 3 3 2 2" xfId="33193" xr:uid="{00000000-0005-0000-0000-000077810000}"/>
    <cellStyle name="Normal 21 4 3 3 3 2 2 2" xfId="33194" xr:uid="{00000000-0005-0000-0000-000078810000}"/>
    <cellStyle name="Normal 21 4 3 3 3 2 3" xfId="33195" xr:uid="{00000000-0005-0000-0000-000079810000}"/>
    <cellStyle name="Normal 21 4 3 3 3 3" xfId="33196" xr:uid="{00000000-0005-0000-0000-00007A810000}"/>
    <cellStyle name="Normal 21 4 3 3 3 3 2" xfId="33197" xr:uid="{00000000-0005-0000-0000-00007B810000}"/>
    <cellStyle name="Normal 21 4 3 3 3 4" xfId="33198" xr:uid="{00000000-0005-0000-0000-00007C810000}"/>
    <cellStyle name="Normal 21 4 3 3 4" xfId="33199" xr:uid="{00000000-0005-0000-0000-00007D810000}"/>
    <cellStyle name="Normal 21 4 3 3 4 2" xfId="33200" xr:uid="{00000000-0005-0000-0000-00007E810000}"/>
    <cellStyle name="Normal 21 4 3 3 4 2 2" xfId="33201" xr:uid="{00000000-0005-0000-0000-00007F810000}"/>
    <cellStyle name="Normal 21 4 3 3 4 3" xfId="33202" xr:uid="{00000000-0005-0000-0000-000080810000}"/>
    <cellStyle name="Normal 21 4 3 3 5" xfId="33203" xr:uid="{00000000-0005-0000-0000-000081810000}"/>
    <cellStyle name="Normal 21 4 3 3 5 2" xfId="33204" xr:uid="{00000000-0005-0000-0000-000082810000}"/>
    <cellStyle name="Normal 21 4 3 3 6" xfId="33205" xr:uid="{00000000-0005-0000-0000-000083810000}"/>
    <cellStyle name="Normal 21 4 3 3 7" xfId="33206" xr:uid="{00000000-0005-0000-0000-000084810000}"/>
    <cellStyle name="Normal 21 4 3 4" xfId="33207" xr:uid="{00000000-0005-0000-0000-000085810000}"/>
    <cellStyle name="Normal 21 4 3 4 2" xfId="33208" xr:uid="{00000000-0005-0000-0000-000086810000}"/>
    <cellStyle name="Normal 21 4 3 4 2 2" xfId="33209" xr:uid="{00000000-0005-0000-0000-000087810000}"/>
    <cellStyle name="Normal 21 4 3 4 2 2 2" xfId="33210" xr:uid="{00000000-0005-0000-0000-000088810000}"/>
    <cellStyle name="Normal 21 4 3 4 2 2 2 2" xfId="33211" xr:uid="{00000000-0005-0000-0000-000089810000}"/>
    <cellStyle name="Normal 21 4 3 4 2 2 3" xfId="33212" xr:uid="{00000000-0005-0000-0000-00008A810000}"/>
    <cellStyle name="Normal 21 4 3 4 2 3" xfId="33213" xr:uid="{00000000-0005-0000-0000-00008B810000}"/>
    <cellStyle name="Normal 21 4 3 4 2 3 2" xfId="33214" xr:uid="{00000000-0005-0000-0000-00008C810000}"/>
    <cellStyle name="Normal 21 4 3 4 2 4" xfId="33215" xr:uid="{00000000-0005-0000-0000-00008D810000}"/>
    <cellStyle name="Normal 21 4 3 4 3" xfId="33216" xr:uid="{00000000-0005-0000-0000-00008E810000}"/>
    <cellStyle name="Normal 21 4 3 4 3 2" xfId="33217" xr:uid="{00000000-0005-0000-0000-00008F810000}"/>
    <cellStyle name="Normal 21 4 3 4 3 2 2" xfId="33218" xr:uid="{00000000-0005-0000-0000-000090810000}"/>
    <cellStyle name="Normal 21 4 3 4 3 3" xfId="33219" xr:uid="{00000000-0005-0000-0000-000091810000}"/>
    <cellStyle name="Normal 21 4 3 4 4" xfId="33220" xr:uid="{00000000-0005-0000-0000-000092810000}"/>
    <cellStyle name="Normal 21 4 3 4 4 2" xfId="33221" xr:uid="{00000000-0005-0000-0000-000093810000}"/>
    <cellStyle name="Normal 21 4 3 4 5" xfId="33222" xr:uid="{00000000-0005-0000-0000-000094810000}"/>
    <cellStyle name="Normal 21 4 3 5" xfId="33223" xr:uid="{00000000-0005-0000-0000-000095810000}"/>
    <cellStyle name="Normal 21 4 3 5 2" xfId="33224" xr:uid="{00000000-0005-0000-0000-000096810000}"/>
    <cellStyle name="Normal 21 4 3 5 2 2" xfId="33225" xr:uid="{00000000-0005-0000-0000-000097810000}"/>
    <cellStyle name="Normal 21 4 3 5 2 2 2" xfId="33226" xr:uid="{00000000-0005-0000-0000-000098810000}"/>
    <cellStyle name="Normal 21 4 3 5 2 3" xfId="33227" xr:uid="{00000000-0005-0000-0000-000099810000}"/>
    <cellStyle name="Normal 21 4 3 5 3" xfId="33228" xr:uid="{00000000-0005-0000-0000-00009A810000}"/>
    <cellStyle name="Normal 21 4 3 5 3 2" xfId="33229" xr:uid="{00000000-0005-0000-0000-00009B810000}"/>
    <cellStyle name="Normal 21 4 3 5 4" xfId="33230" xr:uid="{00000000-0005-0000-0000-00009C810000}"/>
    <cellStyle name="Normal 21 4 3 6" xfId="33231" xr:uid="{00000000-0005-0000-0000-00009D810000}"/>
    <cellStyle name="Normal 21 4 3 6 2" xfId="33232" xr:uid="{00000000-0005-0000-0000-00009E810000}"/>
    <cellStyle name="Normal 21 4 3 6 2 2" xfId="33233" xr:uid="{00000000-0005-0000-0000-00009F810000}"/>
    <cellStyle name="Normal 21 4 3 6 3" xfId="33234" xr:uid="{00000000-0005-0000-0000-0000A0810000}"/>
    <cellStyle name="Normal 21 4 3 7" xfId="33235" xr:uid="{00000000-0005-0000-0000-0000A1810000}"/>
    <cellStyle name="Normal 21 4 3 7 2" xfId="33236" xr:uid="{00000000-0005-0000-0000-0000A2810000}"/>
    <cellStyle name="Normal 21 4 3 8" xfId="33237" xr:uid="{00000000-0005-0000-0000-0000A3810000}"/>
    <cellStyle name="Normal 21 4 3 9" xfId="33238" xr:uid="{00000000-0005-0000-0000-0000A4810000}"/>
    <cellStyle name="Normal 21 4 4" xfId="33239" xr:uid="{00000000-0005-0000-0000-0000A5810000}"/>
    <cellStyle name="Normal 21 4 4 2" xfId="33240" xr:uid="{00000000-0005-0000-0000-0000A6810000}"/>
    <cellStyle name="Normal 21 4 4 2 2" xfId="33241" xr:uid="{00000000-0005-0000-0000-0000A7810000}"/>
    <cellStyle name="Normal 21 4 4 2 2 2" xfId="33242" xr:uid="{00000000-0005-0000-0000-0000A8810000}"/>
    <cellStyle name="Normal 21 4 4 2 2 2 2" xfId="33243" xr:uid="{00000000-0005-0000-0000-0000A9810000}"/>
    <cellStyle name="Normal 21 4 4 2 2 2 2 2" xfId="33244" xr:uid="{00000000-0005-0000-0000-0000AA810000}"/>
    <cellStyle name="Normal 21 4 4 2 2 2 2 2 2" xfId="33245" xr:uid="{00000000-0005-0000-0000-0000AB810000}"/>
    <cellStyle name="Normal 21 4 4 2 2 2 2 3" xfId="33246" xr:uid="{00000000-0005-0000-0000-0000AC810000}"/>
    <cellStyle name="Normal 21 4 4 2 2 2 3" xfId="33247" xr:uid="{00000000-0005-0000-0000-0000AD810000}"/>
    <cellStyle name="Normal 21 4 4 2 2 2 3 2" xfId="33248" xr:uid="{00000000-0005-0000-0000-0000AE810000}"/>
    <cellStyle name="Normal 21 4 4 2 2 2 4" xfId="33249" xr:uid="{00000000-0005-0000-0000-0000AF810000}"/>
    <cellStyle name="Normal 21 4 4 2 2 3" xfId="33250" xr:uid="{00000000-0005-0000-0000-0000B0810000}"/>
    <cellStyle name="Normal 21 4 4 2 2 3 2" xfId="33251" xr:uid="{00000000-0005-0000-0000-0000B1810000}"/>
    <cellStyle name="Normal 21 4 4 2 2 3 2 2" xfId="33252" xr:uid="{00000000-0005-0000-0000-0000B2810000}"/>
    <cellStyle name="Normal 21 4 4 2 2 3 3" xfId="33253" xr:uid="{00000000-0005-0000-0000-0000B3810000}"/>
    <cellStyle name="Normal 21 4 4 2 2 4" xfId="33254" xr:uid="{00000000-0005-0000-0000-0000B4810000}"/>
    <cellStyle name="Normal 21 4 4 2 2 4 2" xfId="33255" xr:uid="{00000000-0005-0000-0000-0000B5810000}"/>
    <cellStyle name="Normal 21 4 4 2 2 5" xfId="33256" xr:uid="{00000000-0005-0000-0000-0000B6810000}"/>
    <cellStyle name="Normal 21 4 4 2 3" xfId="33257" xr:uid="{00000000-0005-0000-0000-0000B7810000}"/>
    <cellStyle name="Normal 21 4 4 2 3 2" xfId="33258" xr:uid="{00000000-0005-0000-0000-0000B8810000}"/>
    <cellStyle name="Normal 21 4 4 2 3 2 2" xfId="33259" xr:uid="{00000000-0005-0000-0000-0000B9810000}"/>
    <cellStyle name="Normal 21 4 4 2 3 2 2 2" xfId="33260" xr:uid="{00000000-0005-0000-0000-0000BA810000}"/>
    <cellStyle name="Normal 21 4 4 2 3 2 3" xfId="33261" xr:uid="{00000000-0005-0000-0000-0000BB810000}"/>
    <cellStyle name="Normal 21 4 4 2 3 3" xfId="33262" xr:uid="{00000000-0005-0000-0000-0000BC810000}"/>
    <cellStyle name="Normal 21 4 4 2 3 3 2" xfId="33263" xr:uid="{00000000-0005-0000-0000-0000BD810000}"/>
    <cellStyle name="Normal 21 4 4 2 3 4" xfId="33264" xr:uid="{00000000-0005-0000-0000-0000BE810000}"/>
    <cellStyle name="Normal 21 4 4 2 4" xfId="33265" xr:uid="{00000000-0005-0000-0000-0000BF810000}"/>
    <cellStyle name="Normal 21 4 4 2 4 2" xfId="33266" xr:uid="{00000000-0005-0000-0000-0000C0810000}"/>
    <cellStyle name="Normal 21 4 4 2 4 2 2" xfId="33267" xr:uid="{00000000-0005-0000-0000-0000C1810000}"/>
    <cellStyle name="Normal 21 4 4 2 4 3" xfId="33268" xr:uid="{00000000-0005-0000-0000-0000C2810000}"/>
    <cellStyle name="Normal 21 4 4 2 5" xfId="33269" xr:uid="{00000000-0005-0000-0000-0000C3810000}"/>
    <cellStyle name="Normal 21 4 4 2 5 2" xfId="33270" xr:uid="{00000000-0005-0000-0000-0000C4810000}"/>
    <cellStyle name="Normal 21 4 4 2 6" xfId="33271" xr:uid="{00000000-0005-0000-0000-0000C5810000}"/>
    <cellStyle name="Normal 21 4 4 2 7" xfId="33272" xr:uid="{00000000-0005-0000-0000-0000C6810000}"/>
    <cellStyle name="Normal 21 4 4 3" xfId="33273" xr:uid="{00000000-0005-0000-0000-0000C7810000}"/>
    <cellStyle name="Normal 21 4 4 3 2" xfId="33274" xr:uid="{00000000-0005-0000-0000-0000C8810000}"/>
    <cellStyle name="Normal 21 4 4 3 2 2" xfId="33275" xr:uid="{00000000-0005-0000-0000-0000C9810000}"/>
    <cellStyle name="Normal 21 4 4 3 2 2 2" xfId="33276" xr:uid="{00000000-0005-0000-0000-0000CA810000}"/>
    <cellStyle name="Normal 21 4 4 3 2 2 2 2" xfId="33277" xr:uid="{00000000-0005-0000-0000-0000CB810000}"/>
    <cellStyle name="Normal 21 4 4 3 2 2 3" xfId="33278" xr:uid="{00000000-0005-0000-0000-0000CC810000}"/>
    <cellStyle name="Normal 21 4 4 3 2 3" xfId="33279" xr:uid="{00000000-0005-0000-0000-0000CD810000}"/>
    <cellStyle name="Normal 21 4 4 3 2 3 2" xfId="33280" xr:uid="{00000000-0005-0000-0000-0000CE810000}"/>
    <cellStyle name="Normal 21 4 4 3 2 4" xfId="33281" xr:uid="{00000000-0005-0000-0000-0000CF810000}"/>
    <cellStyle name="Normal 21 4 4 3 3" xfId="33282" xr:uid="{00000000-0005-0000-0000-0000D0810000}"/>
    <cellStyle name="Normal 21 4 4 3 3 2" xfId="33283" xr:uid="{00000000-0005-0000-0000-0000D1810000}"/>
    <cellStyle name="Normal 21 4 4 3 3 2 2" xfId="33284" xr:uid="{00000000-0005-0000-0000-0000D2810000}"/>
    <cellStyle name="Normal 21 4 4 3 3 3" xfId="33285" xr:uid="{00000000-0005-0000-0000-0000D3810000}"/>
    <cellStyle name="Normal 21 4 4 3 4" xfId="33286" xr:uid="{00000000-0005-0000-0000-0000D4810000}"/>
    <cellStyle name="Normal 21 4 4 3 4 2" xfId="33287" xr:uid="{00000000-0005-0000-0000-0000D5810000}"/>
    <cellStyle name="Normal 21 4 4 3 5" xfId="33288" xr:uid="{00000000-0005-0000-0000-0000D6810000}"/>
    <cellStyle name="Normal 21 4 4 4" xfId="33289" xr:uid="{00000000-0005-0000-0000-0000D7810000}"/>
    <cellStyle name="Normal 21 4 4 4 2" xfId="33290" xr:uid="{00000000-0005-0000-0000-0000D8810000}"/>
    <cellStyle name="Normal 21 4 4 4 2 2" xfId="33291" xr:uid="{00000000-0005-0000-0000-0000D9810000}"/>
    <cellStyle name="Normal 21 4 4 4 2 2 2" xfId="33292" xr:uid="{00000000-0005-0000-0000-0000DA810000}"/>
    <cellStyle name="Normal 21 4 4 4 2 3" xfId="33293" xr:uid="{00000000-0005-0000-0000-0000DB810000}"/>
    <cellStyle name="Normal 21 4 4 4 3" xfId="33294" xr:uid="{00000000-0005-0000-0000-0000DC810000}"/>
    <cellStyle name="Normal 21 4 4 4 3 2" xfId="33295" xr:uid="{00000000-0005-0000-0000-0000DD810000}"/>
    <cellStyle name="Normal 21 4 4 4 4" xfId="33296" xr:uid="{00000000-0005-0000-0000-0000DE810000}"/>
    <cellStyle name="Normal 21 4 4 5" xfId="33297" xr:uid="{00000000-0005-0000-0000-0000DF810000}"/>
    <cellStyle name="Normal 21 4 4 5 2" xfId="33298" xr:uid="{00000000-0005-0000-0000-0000E0810000}"/>
    <cellStyle name="Normal 21 4 4 5 2 2" xfId="33299" xr:uid="{00000000-0005-0000-0000-0000E1810000}"/>
    <cellStyle name="Normal 21 4 4 5 3" xfId="33300" xr:uid="{00000000-0005-0000-0000-0000E2810000}"/>
    <cellStyle name="Normal 21 4 4 6" xfId="33301" xr:uid="{00000000-0005-0000-0000-0000E3810000}"/>
    <cellStyle name="Normal 21 4 4 6 2" xfId="33302" xr:uid="{00000000-0005-0000-0000-0000E4810000}"/>
    <cellStyle name="Normal 21 4 4 7" xfId="33303" xr:uid="{00000000-0005-0000-0000-0000E5810000}"/>
    <cellStyle name="Normal 21 4 4 8" xfId="33304" xr:uid="{00000000-0005-0000-0000-0000E6810000}"/>
    <cellStyle name="Normal 21 4 5" xfId="33305" xr:uid="{00000000-0005-0000-0000-0000E7810000}"/>
    <cellStyle name="Normal 21 4 5 2" xfId="33306" xr:uid="{00000000-0005-0000-0000-0000E8810000}"/>
    <cellStyle name="Normal 21 4 5 2 2" xfId="33307" xr:uid="{00000000-0005-0000-0000-0000E9810000}"/>
    <cellStyle name="Normal 21 4 5 2 2 2" xfId="33308" xr:uid="{00000000-0005-0000-0000-0000EA810000}"/>
    <cellStyle name="Normal 21 4 5 2 2 2 2" xfId="33309" xr:uid="{00000000-0005-0000-0000-0000EB810000}"/>
    <cellStyle name="Normal 21 4 5 2 2 2 2 2" xfId="33310" xr:uid="{00000000-0005-0000-0000-0000EC810000}"/>
    <cellStyle name="Normal 21 4 5 2 2 2 3" xfId="33311" xr:uid="{00000000-0005-0000-0000-0000ED810000}"/>
    <cellStyle name="Normal 21 4 5 2 2 3" xfId="33312" xr:uid="{00000000-0005-0000-0000-0000EE810000}"/>
    <cellStyle name="Normal 21 4 5 2 2 3 2" xfId="33313" xr:uid="{00000000-0005-0000-0000-0000EF810000}"/>
    <cellStyle name="Normal 21 4 5 2 2 4" xfId="33314" xr:uid="{00000000-0005-0000-0000-0000F0810000}"/>
    <cellStyle name="Normal 21 4 5 2 3" xfId="33315" xr:uid="{00000000-0005-0000-0000-0000F1810000}"/>
    <cellStyle name="Normal 21 4 5 2 3 2" xfId="33316" xr:uid="{00000000-0005-0000-0000-0000F2810000}"/>
    <cellStyle name="Normal 21 4 5 2 3 2 2" xfId="33317" xr:uid="{00000000-0005-0000-0000-0000F3810000}"/>
    <cellStyle name="Normal 21 4 5 2 3 3" xfId="33318" xr:uid="{00000000-0005-0000-0000-0000F4810000}"/>
    <cellStyle name="Normal 21 4 5 2 4" xfId="33319" xr:uid="{00000000-0005-0000-0000-0000F5810000}"/>
    <cellStyle name="Normal 21 4 5 2 4 2" xfId="33320" xr:uid="{00000000-0005-0000-0000-0000F6810000}"/>
    <cellStyle name="Normal 21 4 5 2 5" xfId="33321" xr:uid="{00000000-0005-0000-0000-0000F7810000}"/>
    <cellStyle name="Normal 21 4 5 3" xfId="33322" xr:uid="{00000000-0005-0000-0000-0000F8810000}"/>
    <cellStyle name="Normal 21 4 5 3 2" xfId="33323" xr:uid="{00000000-0005-0000-0000-0000F9810000}"/>
    <cellStyle name="Normal 21 4 5 3 2 2" xfId="33324" xr:uid="{00000000-0005-0000-0000-0000FA810000}"/>
    <cellStyle name="Normal 21 4 5 3 2 2 2" xfId="33325" xr:uid="{00000000-0005-0000-0000-0000FB810000}"/>
    <cellStyle name="Normal 21 4 5 3 2 3" xfId="33326" xr:uid="{00000000-0005-0000-0000-0000FC810000}"/>
    <cellStyle name="Normal 21 4 5 3 3" xfId="33327" xr:uid="{00000000-0005-0000-0000-0000FD810000}"/>
    <cellStyle name="Normal 21 4 5 3 3 2" xfId="33328" xr:uid="{00000000-0005-0000-0000-0000FE810000}"/>
    <cellStyle name="Normal 21 4 5 3 4" xfId="33329" xr:uid="{00000000-0005-0000-0000-0000FF810000}"/>
    <cellStyle name="Normal 21 4 5 4" xfId="33330" xr:uid="{00000000-0005-0000-0000-000000820000}"/>
    <cellStyle name="Normal 21 4 5 4 2" xfId="33331" xr:uid="{00000000-0005-0000-0000-000001820000}"/>
    <cellStyle name="Normal 21 4 5 4 2 2" xfId="33332" xr:uid="{00000000-0005-0000-0000-000002820000}"/>
    <cellStyle name="Normal 21 4 5 4 3" xfId="33333" xr:uid="{00000000-0005-0000-0000-000003820000}"/>
    <cellStyle name="Normal 21 4 5 5" xfId="33334" xr:uid="{00000000-0005-0000-0000-000004820000}"/>
    <cellStyle name="Normal 21 4 5 5 2" xfId="33335" xr:uid="{00000000-0005-0000-0000-000005820000}"/>
    <cellStyle name="Normal 21 4 5 6" xfId="33336" xr:uid="{00000000-0005-0000-0000-000006820000}"/>
    <cellStyle name="Normal 21 4 5 7" xfId="33337" xr:uid="{00000000-0005-0000-0000-000007820000}"/>
    <cellStyle name="Normal 21 4 6" xfId="33338" xr:uid="{00000000-0005-0000-0000-000008820000}"/>
    <cellStyle name="Normal 21 4 6 2" xfId="33339" xr:uid="{00000000-0005-0000-0000-000009820000}"/>
    <cellStyle name="Normal 21 4 6 2 2" xfId="33340" xr:uid="{00000000-0005-0000-0000-00000A820000}"/>
    <cellStyle name="Normal 21 4 6 2 2 2" xfId="33341" xr:uid="{00000000-0005-0000-0000-00000B820000}"/>
    <cellStyle name="Normal 21 4 6 2 2 2 2" xfId="33342" xr:uid="{00000000-0005-0000-0000-00000C820000}"/>
    <cellStyle name="Normal 21 4 6 2 2 3" xfId="33343" xr:uid="{00000000-0005-0000-0000-00000D820000}"/>
    <cellStyle name="Normal 21 4 6 2 3" xfId="33344" xr:uid="{00000000-0005-0000-0000-00000E820000}"/>
    <cellStyle name="Normal 21 4 6 2 3 2" xfId="33345" xr:uid="{00000000-0005-0000-0000-00000F820000}"/>
    <cellStyle name="Normal 21 4 6 2 4" xfId="33346" xr:uid="{00000000-0005-0000-0000-000010820000}"/>
    <cellStyle name="Normal 21 4 6 3" xfId="33347" xr:uid="{00000000-0005-0000-0000-000011820000}"/>
    <cellStyle name="Normal 21 4 6 3 2" xfId="33348" xr:uid="{00000000-0005-0000-0000-000012820000}"/>
    <cellStyle name="Normal 21 4 6 3 2 2" xfId="33349" xr:uid="{00000000-0005-0000-0000-000013820000}"/>
    <cellStyle name="Normal 21 4 6 3 3" xfId="33350" xr:uid="{00000000-0005-0000-0000-000014820000}"/>
    <cellStyle name="Normal 21 4 6 4" xfId="33351" xr:uid="{00000000-0005-0000-0000-000015820000}"/>
    <cellStyle name="Normal 21 4 6 4 2" xfId="33352" xr:uid="{00000000-0005-0000-0000-000016820000}"/>
    <cellStyle name="Normal 21 4 6 5" xfId="33353" xr:uid="{00000000-0005-0000-0000-000017820000}"/>
    <cellStyle name="Normal 21 4 7" xfId="33354" xr:uid="{00000000-0005-0000-0000-000018820000}"/>
    <cellStyle name="Normal 21 4 7 2" xfId="33355" xr:uid="{00000000-0005-0000-0000-000019820000}"/>
    <cellStyle name="Normal 21 4 7 2 2" xfId="33356" xr:uid="{00000000-0005-0000-0000-00001A820000}"/>
    <cellStyle name="Normal 21 4 7 2 2 2" xfId="33357" xr:uid="{00000000-0005-0000-0000-00001B820000}"/>
    <cellStyle name="Normal 21 4 7 2 3" xfId="33358" xr:uid="{00000000-0005-0000-0000-00001C820000}"/>
    <cellStyle name="Normal 21 4 7 3" xfId="33359" xr:uid="{00000000-0005-0000-0000-00001D820000}"/>
    <cellStyle name="Normal 21 4 7 3 2" xfId="33360" xr:uid="{00000000-0005-0000-0000-00001E820000}"/>
    <cellStyle name="Normal 21 4 7 4" xfId="33361" xr:uid="{00000000-0005-0000-0000-00001F820000}"/>
    <cellStyle name="Normal 21 4 8" xfId="33362" xr:uid="{00000000-0005-0000-0000-000020820000}"/>
    <cellStyle name="Normal 21 4 8 2" xfId="33363" xr:uid="{00000000-0005-0000-0000-000021820000}"/>
    <cellStyle name="Normal 21 4 8 2 2" xfId="33364" xr:uid="{00000000-0005-0000-0000-000022820000}"/>
    <cellStyle name="Normal 21 4 8 3" xfId="33365" xr:uid="{00000000-0005-0000-0000-000023820000}"/>
    <cellStyle name="Normal 21 4 9" xfId="33366" xr:uid="{00000000-0005-0000-0000-000024820000}"/>
    <cellStyle name="Normal 21 4 9 2" xfId="33367" xr:uid="{00000000-0005-0000-0000-000025820000}"/>
    <cellStyle name="Normal 21 5" xfId="33368" xr:uid="{00000000-0005-0000-0000-000026820000}"/>
    <cellStyle name="Normal 21 6" xfId="33369" xr:uid="{00000000-0005-0000-0000-000027820000}"/>
    <cellStyle name="Normal 21 6 10" xfId="33370" xr:uid="{00000000-0005-0000-0000-000028820000}"/>
    <cellStyle name="Normal 21 6 2" xfId="33371" xr:uid="{00000000-0005-0000-0000-000029820000}"/>
    <cellStyle name="Normal 21 6 2 2" xfId="33372" xr:uid="{00000000-0005-0000-0000-00002A820000}"/>
    <cellStyle name="Normal 21 6 2 2 2" xfId="33373" xr:uid="{00000000-0005-0000-0000-00002B820000}"/>
    <cellStyle name="Normal 21 6 2 2 2 2" xfId="33374" xr:uid="{00000000-0005-0000-0000-00002C820000}"/>
    <cellStyle name="Normal 21 6 2 2 2 2 2" xfId="33375" xr:uid="{00000000-0005-0000-0000-00002D820000}"/>
    <cellStyle name="Normal 21 6 2 2 2 2 2 2" xfId="33376" xr:uid="{00000000-0005-0000-0000-00002E820000}"/>
    <cellStyle name="Normal 21 6 2 2 2 2 2 2 2" xfId="33377" xr:uid="{00000000-0005-0000-0000-00002F820000}"/>
    <cellStyle name="Normal 21 6 2 2 2 2 2 2 2 2" xfId="33378" xr:uid="{00000000-0005-0000-0000-000030820000}"/>
    <cellStyle name="Normal 21 6 2 2 2 2 2 2 3" xfId="33379" xr:uid="{00000000-0005-0000-0000-000031820000}"/>
    <cellStyle name="Normal 21 6 2 2 2 2 2 3" xfId="33380" xr:uid="{00000000-0005-0000-0000-000032820000}"/>
    <cellStyle name="Normal 21 6 2 2 2 2 2 3 2" xfId="33381" xr:uid="{00000000-0005-0000-0000-000033820000}"/>
    <cellStyle name="Normal 21 6 2 2 2 2 2 4" xfId="33382" xr:uid="{00000000-0005-0000-0000-000034820000}"/>
    <cellStyle name="Normal 21 6 2 2 2 2 3" xfId="33383" xr:uid="{00000000-0005-0000-0000-000035820000}"/>
    <cellStyle name="Normal 21 6 2 2 2 2 3 2" xfId="33384" xr:uid="{00000000-0005-0000-0000-000036820000}"/>
    <cellStyle name="Normal 21 6 2 2 2 2 3 2 2" xfId="33385" xr:uid="{00000000-0005-0000-0000-000037820000}"/>
    <cellStyle name="Normal 21 6 2 2 2 2 3 3" xfId="33386" xr:uid="{00000000-0005-0000-0000-000038820000}"/>
    <cellStyle name="Normal 21 6 2 2 2 2 4" xfId="33387" xr:uid="{00000000-0005-0000-0000-000039820000}"/>
    <cellStyle name="Normal 21 6 2 2 2 2 4 2" xfId="33388" xr:uid="{00000000-0005-0000-0000-00003A820000}"/>
    <cellStyle name="Normal 21 6 2 2 2 2 5" xfId="33389" xr:uid="{00000000-0005-0000-0000-00003B820000}"/>
    <cellStyle name="Normal 21 6 2 2 2 3" xfId="33390" xr:uid="{00000000-0005-0000-0000-00003C820000}"/>
    <cellStyle name="Normal 21 6 2 2 2 3 2" xfId="33391" xr:uid="{00000000-0005-0000-0000-00003D820000}"/>
    <cellStyle name="Normal 21 6 2 2 2 3 2 2" xfId="33392" xr:uid="{00000000-0005-0000-0000-00003E820000}"/>
    <cellStyle name="Normal 21 6 2 2 2 3 2 2 2" xfId="33393" xr:uid="{00000000-0005-0000-0000-00003F820000}"/>
    <cellStyle name="Normal 21 6 2 2 2 3 2 3" xfId="33394" xr:uid="{00000000-0005-0000-0000-000040820000}"/>
    <cellStyle name="Normal 21 6 2 2 2 3 3" xfId="33395" xr:uid="{00000000-0005-0000-0000-000041820000}"/>
    <cellStyle name="Normal 21 6 2 2 2 3 3 2" xfId="33396" xr:uid="{00000000-0005-0000-0000-000042820000}"/>
    <cellStyle name="Normal 21 6 2 2 2 3 4" xfId="33397" xr:uid="{00000000-0005-0000-0000-000043820000}"/>
    <cellStyle name="Normal 21 6 2 2 2 4" xfId="33398" xr:uid="{00000000-0005-0000-0000-000044820000}"/>
    <cellStyle name="Normal 21 6 2 2 2 4 2" xfId="33399" xr:uid="{00000000-0005-0000-0000-000045820000}"/>
    <cellStyle name="Normal 21 6 2 2 2 4 2 2" xfId="33400" xr:uid="{00000000-0005-0000-0000-000046820000}"/>
    <cellStyle name="Normal 21 6 2 2 2 4 3" xfId="33401" xr:uid="{00000000-0005-0000-0000-000047820000}"/>
    <cellStyle name="Normal 21 6 2 2 2 5" xfId="33402" xr:uid="{00000000-0005-0000-0000-000048820000}"/>
    <cellStyle name="Normal 21 6 2 2 2 5 2" xfId="33403" xr:uid="{00000000-0005-0000-0000-000049820000}"/>
    <cellStyle name="Normal 21 6 2 2 2 6" xfId="33404" xr:uid="{00000000-0005-0000-0000-00004A820000}"/>
    <cellStyle name="Normal 21 6 2 2 2 7" xfId="33405" xr:uid="{00000000-0005-0000-0000-00004B820000}"/>
    <cellStyle name="Normal 21 6 2 2 3" xfId="33406" xr:uid="{00000000-0005-0000-0000-00004C820000}"/>
    <cellStyle name="Normal 21 6 2 2 3 2" xfId="33407" xr:uid="{00000000-0005-0000-0000-00004D820000}"/>
    <cellStyle name="Normal 21 6 2 2 3 2 2" xfId="33408" xr:uid="{00000000-0005-0000-0000-00004E820000}"/>
    <cellStyle name="Normal 21 6 2 2 3 2 2 2" xfId="33409" xr:uid="{00000000-0005-0000-0000-00004F820000}"/>
    <cellStyle name="Normal 21 6 2 2 3 2 2 2 2" xfId="33410" xr:uid="{00000000-0005-0000-0000-000050820000}"/>
    <cellStyle name="Normal 21 6 2 2 3 2 2 3" xfId="33411" xr:uid="{00000000-0005-0000-0000-000051820000}"/>
    <cellStyle name="Normal 21 6 2 2 3 2 3" xfId="33412" xr:uid="{00000000-0005-0000-0000-000052820000}"/>
    <cellStyle name="Normal 21 6 2 2 3 2 3 2" xfId="33413" xr:uid="{00000000-0005-0000-0000-000053820000}"/>
    <cellStyle name="Normal 21 6 2 2 3 2 4" xfId="33414" xr:uid="{00000000-0005-0000-0000-000054820000}"/>
    <cellStyle name="Normal 21 6 2 2 3 3" xfId="33415" xr:uid="{00000000-0005-0000-0000-000055820000}"/>
    <cellStyle name="Normal 21 6 2 2 3 3 2" xfId="33416" xr:uid="{00000000-0005-0000-0000-000056820000}"/>
    <cellStyle name="Normal 21 6 2 2 3 3 2 2" xfId="33417" xr:uid="{00000000-0005-0000-0000-000057820000}"/>
    <cellStyle name="Normal 21 6 2 2 3 3 3" xfId="33418" xr:uid="{00000000-0005-0000-0000-000058820000}"/>
    <cellStyle name="Normal 21 6 2 2 3 4" xfId="33419" xr:uid="{00000000-0005-0000-0000-000059820000}"/>
    <cellStyle name="Normal 21 6 2 2 3 4 2" xfId="33420" xr:uid="{00000000-0005-0000-0000-00005A820000}"/>
    <cellStyle name="Normal 21 6 2 2 3 5" xfId="33421" xr:uid="{00000000-0005-0000-0000-00005B820000}"/>
    <cellStyle name="Normal 21 6 2 2 4" xfId="33422" xr:uid="{00000000-0005-0000-0000-00005C820000}"/>
    <cellStyle name="Normal 21 6 2 2 4 2" xfId="33423" xr:uid="{00000000-0005-0000-0000-00005D820000}"/>
    <cellStyle name="Normal 21 6 2 2 4 2 2" xfId="33424" xr:uid="{00000000-0005-0000-0000-00005E820000}"/>
    <cellStyle name="Normal 21 6 2 2 4 2 2 2" xfId="33425" xr:uid="{00000000-0005-0000-0000-00005F820000}"/>
    <cellStyle name="Normal 21 6 2 2 4 2 3" xfId="33426" xr:uid="{00000000-0005-0000-0000-000060820000}"/>
    <cellStyle name="Normal 21 6 2 2 4 3" xfId="33427" xr:uid="{00000000-0005-0000-0000-000061820000}"/>
    <cellStyle name="Normal 21 6 2 2 4 3 2" xfId="33428" xr:uid="{00000000-0005-0000-0000-000062820000}"/>
    <cellStyle name="Normal 21 6 2 2 4 4" xfId="33429" xr:uid="{00000000-0005-0000-0000-000063820000}"/>
    <cellStyle name="Normal 21 6 2 2 5" xfId="33430" xr:uid="{00000000-0005-0000-0000-000064820000}"/>
    <cellStyle name="Normal 21 6 2 2 5 2" xfId="33431" xr:uid="{00000000-0005-0000-0000-000065820000}"/>
    <cellStyle name="Normal 21 6 2 2 5 2 2" xfId="33432" xr:uid="{00000000-0005-0000-0000-000066820000}"/>
    <cellStyle name="Normal 21 6 2 2 5 3" xfId="33433" xr:uid="{00000000-0005-0000-0000-000067820000}"/>
    <cellStyle name="Normal 21 6 2 2 6" xfId="33434" xr:uid="{00000000-0005-0000-0000-000068820000}"/>
    <cellStyle name="Normal 21 6 2 2 6 2" xfId="33435" xr:uid="{00000000-0005-0000-0000-000069820000}"/>
    <cellStyle name="Normal 21 6 2 2 7" xfId="33436" xr:uid="{00000000-0005-0000-0000-00006A820000}"/>
    <cellStyle name="Normal 21 6 2 2 8" xfId="33437" xr:uid="{00000000-0005-0000-0000-00006B820000}"/>
    <cellStyle name="Normal 21 6 2 3" xfId="33438" xr:uid="{00000000-0005-0000-0000-00006C820000}"/>
    <cellStyle name="Normal 21 6 2 3 2" xfId="33439" xr:uid="{00000000-0005-0000-0000-00006D820000}"/>
    <cellStyle name="Normal 21 6 2 3 2 2" xfId="33440" xr:uid="{00000000-0005-0000-0000-00006E820000}"/>
    <cellStyle name="Normal 21 6 2 3 2 2 2" xfId="33441" xr:uid="{00000000-0005-0000-0000-00006F820000}"/>
    <cellStyle name="Normal 21 6 2 3 2 2 2 2" xfId="33442" xr:uid="{00000000-0005-0000-0000-000070820000}"/>
    <cellStyle name="Normal 21 6 2 3 2 2 2 2 2" xfId="33443" xr:uid="{00000000-0005-0000-0000-000071820000}"/>
    <cellStyle name="Normal 21 6 2 3 2 2 2 3" xfId="33444" xr:uid="{00000000-0005-0000-0000-000072820000}"/>
    <cellStyle name="Normal 21 6 2 3 2 2 3" xfId="33445" xr:uid="{00000000-0005-0000-0000-000073820000}"/>
    <cellStyle name="Normal 21 6 2 3 2 2 3 2" xfId="33446" xr:uid="{00000000-0005-0000-0000-000074820000}"/>
    <cellStyle name="Normal 21 6 2 3 2 2 4" xfId="33447" xr:uid="{00000000-0005-0000-0000-000075820000}"/>
    <cellStyle name="Normal 21 6 2 3 2 3" xfId="33448" xr:uid="{00000000-0005-0000-0000-000076820000}"/>
    <cellStyle name="Normal 21 6 2 3 2 3 2" xfId="33449" xr:uid="{00000000-0005-0000-0000-000077820000}"/>
    <cellStyle name="Normal 21 6 2 3 2 3 2 2" xfId="33450" xr:uid="{00000000-0005-0000-0000-000078820000}"/>
    <cellStyle name="Normal 21 6 2 3 2 3 3" xfId="33451" xr:uid="{00000000-0005-0000-0000-000079820000}"/>
    <cellStyle name="Normal 21 6 2 3 2 4" xfId="33452" xr:uid="{00000000-0005-0000-0000-00007A820000}"/>
    <cellStyle name="Normal 21 6 2 3 2 4 2" xfId="33453" xr:uid="{00000000-0005-0000-0000-00007B820000}"/>
    <cellStyle name="Normal 21 6 2 3 2 5" xfId="33454" xr:uid="{00000000-0005-0000-0000-00007C820000}"/>
    <cellStyle name="Normal 21 6 2 3 3" xfId="33455" xr:uid="{00000000-0005-0000-0000-00007D820000}"/>
    <cellStyle name="Normal 21 6 2 3 3 2" xfId="33456" xr:uid="{00000000-0005-0000-0000-00007E820000}"/>
    <cellStyle name="Normal 21 6 2 3 3 2 2" xfId="33457" xr:uid="{00000000-0005-0000-0000-00007F820000}"/>
    <cellStyle name="Normal 21 6 2 3 3 2 2 2" xfId="33458" xr:uid="{00000000-0005-0000-0000-000080820000}"/>
    <cellStyle name="Normal 21 6 2 3 3 2 3" xfId="33459" xr:uid="{00000000-0005-0000-0000-000081820000}"/>
    <cellStyle name="Normal 21 6 2 3 3 3" xfId="33460" xr:uid="{00000000-0005-0000-0000-000082820000}"/>
    <cellStyle name="Normal 21 6 2 3 3 3 2" xfId="33461" xr:uid="{00000000-0005-0000-0000-000083820000}"/>
    <cellStyle name="Normal 21 6 2 3 3 4" xfId="33462" xr:uid="{00000000-0005-0000-0000-000084820000}"/>
    <cellStyle name="Normal 21 6 2 3 4" xfId="33463" xr:uid="{00000000-0005-0000-0000-000085820000}"/>
    <cellStyle name="Normal 21 6 2 3 4 2" xfId="33464" xr:uid="{00000000-0005-0000-0000-000086820000}"/>
    <cellStyle name="Normal 21 6 2 3 4 2 2" xfId="33465" xr:uid="{00000000-0005-0000-0000-000087820000}"/>
    <cellStyle name="Normal 21 6 2 3 4 3" xfId="33466" xr:uid="{00000000-0005-0000-0000-000088820000}"/>
    <cellStyle name="Normal 21 6 2 3 5" xfId="33467" xr:uid="{00000000-0005-0000-0000-000089820000}"/>
    <cellStyle name="Normal 21 6 2 3 5 2" xfId="33468" xr:uid="{00000000-0005-0000-0000-00008A820000}"/>
    <cellStyle name="Normal 21 6 2 3 6" xfId="33469" xr:uid="{00000000-0005-0000-0000-00008B820000}"/>
    <cellStyle name="Normal 21 6 2 3 7" xfId="33470" xr:uid="{00000000-0005-0000-0000-00008C820000}"/>
    <cellStyle name="Normal 21 6 2 4" xfId="33471" xr:uid="{00000000-0005-0000-0000-00008D820000}"/>
    <cellStyle name="Normal 21 6 2 4 2" xfId="33472" xr:uid="{00000000-0005-0000-0000-00008E820000}"/>
    <cellStyle name="Normal 21 6 2 4 2 2" xfId="33473" xr:uid="{00000000-0005-0000-0000-00008F820000}"/>
    <cellStyle name="Normal 21 6 2 4 2 2 2" xfId="33474" xr:uid="{00000000-0005-0000-0000-000090820000}"/>
    <cellStyle name="Normal 21 6 2 4 2 2 2 2" xfId="33475" xr:uid="{00000000-0005-0000-0000-000091820000}"/>
    <cellStyle name="Normal 21 6 2 4 2 2 3" xfId="33476" xr:uid="{00000000-0005-0000-0000-000092820000}"/>
    <cellStyle name="Normal 21 6 2 4 2 3" xfId="33477" xr:uid="{00000000-0005-0000-0000-000093820000}"/>
    <cellStyle name="Normal 21 6 2 4 2 3 2" xfId="33478" xr:uid="{00000000-0005-0000-0000-000094820000}"/>
    <cellStyle name="Normal 21 6 2 4 2 4" xfId="33479" xr:uid="{00000000-0005-0000-0000-000095820000}"/>
    <cellStyle name="Normal 21 6 2 4 3" xfId="33480" xr:uid="{00000000-0005-0000-0000-000096820000}"/>
    <cellStyle name="Normal 21 6 2 4 3 2" xfId="33481" xr:uid="{00000000-0005-0000-0000-000097820000}"/>
    <cellStyle name="Normal 21 6 2 4 3 2 2" xfId="33482" xr:uid="{00000000-0005-0000-0000-000098820000}"/>
    <cellStyle name="Normal 21 6 2 4 3 3" xfId="33483" xr:uid="{00000000-0005-0000-0000-000099820000}"/>
    <cellStyle name="Normal 21 6 2 4 4" xfId="33484" xr:uid="{00000000-0005-0000-0000-00009A820000}"/>
    <cellStyle name="Normal 21 6 2 4 4 2" xfId="33485" xr:uid="{00000000-0005-0000-0000-00009B820000}"/>
    <cellStyle name="Normal 21 6 2 4 5" xfId="33486" xr:uid="{00000000-0005-0000-0000-00009C820000}"/>
    <cellStyle name="Normal 21 6 2 5" xfId="33487" xr:uid="{00000000-0005-0000-0000-00009D820000}"/>
    <cellStyle name="Normal 21 6 2 5 2" xfId="33488" xr:uid="{00000000-0005-0000-0000-00009E820000}"/>
    <cellStyle name="Normal 21 6 2 5 2 2" xfId="33489" xr:uid="{00000000-0005-0000-0000-00009F820000}"/>
    <cellStyle name="Normal 21 6 2 5 2 2 2" xfId="33490" xr:uid="{00000000-0005-0000-0000-0000A0820000}"/>
    <cellStyle name="Normal 21 6 2 5 2 3" xfId="33491" xr:uid="{00000000-0005-0000-0000-0000A1820000}"/>
    <cellStyle name="Normal 21 6 2 5 3" xfId="33492" xr:uid="{00000000-0005-0000-0000-0000A2820000}"/>
    <cellStyle name="Normal 21 6 2 5 3 2" xfId="33493" xr:uid="{00000000-0005-0000-0000-0000A3820000}"/>
    <cellStyle name="Normal 21 6 2 5 4" xfId="33494" xr:uid="{00000000-0005-0000-0000-0000A4820000}"/>
    <cellStyle name="Normal 21 6 2 6" xfId="33495" xr:uid="{00000000-0005-0000-0000-0000A5820000}"/>
    <cellStyle name="Normal 21 6 2 6 2" xfId="33496" xr:uid="{00000000-0005-0000-0000-0000A6820000}"/>
    <cellStyle name="Normal 21 6 2 6 2 2" xfId="33497" xr:uid="{00000000-0005-0000-0000-0000A7820000}"/>
    <cellStyle name="Normal 21 6 2 6 3" xfId="33498" xr:uid="{00000000-0005-0000-0000-0000A8820000}"/>
    <cellStyle name="Normal 21 6 2 7" xfId="33499" xr:uid="{00000000-0005-0000-0000-0000A9820000}"/>
    <cellStyle name="Normal 21 6 2 7 2" xfId="33500" xr:uid="{00000000-0005-0000-0000-0000AA820000}"/>
    <cellStyle name="Normal 21 6 2 8" xfId="33501" xr:uid="{00000000-0005-0000-0000-0000AB820000}"/>
    <cellStyle name="Normal 21 6 2 9" xfId="33502" xr:uid="{00000000-0005-0000-0000-0000AC820000}"/>
    <cellStyle name="Normal 21 6 3" xfId="33503" xr:uid="{00000000-0005-0000-0000-0000AD820000}"/>
    <cellStyle name="Normal 21 6 3 2" xfId="33504" xr:uid="{00000000-0005-0000-0000-0000AE820000}"/>
    <cellStyle name="Normal 21 6 3 2 2" xfId="33505" xr:uid="{00000000-0005-0000-0000-0000AF820000}"/>
    <cellStyle name="Normal 21 6 3 2 2 2" xfId="33506" xr:uid="{00000000-0005-0000-0000-0000B0820000}"/>
    <cellStyle name="Normal 21 6 3 2 2 2 2" xfId="33507" xr:uid="{00000000-0005-0000-0000-0000B1820000}"/>
    <cellStyle name="Normal 21 6 3 2 2 2 2 2" xfId="33508" xr:uid="{00000000-0005-0000-0000-0000B2820000}"/>
    <cellStyle name="Normal 21 6 3 2 2 2 2 2 2" xfId="33509" xr:uid="{00000000-0005-0000-0000-0000B3820000}"/>
    <cellStyle name="Normal 21 6 3 2 2 2 2 3" xfId="33510" xr:uid="{00000000-0005-0000-0000-0000B4820000}"/>
    <cellStyle name="Normal 21 6 3 2 2 2 3" xfId="33511" xr:uid="{00000000-0005-0000-0000-0000B5820000}"/>
    <cellStyle name="Normal 21 6 3 2 2 2 3 2" xfId="33512" xr:uid="{00000000-0005-0000-0000-0000B6820000}"/>
    <cellStyle name="Normal 21 6 3 2 2 2 4" xfId="33513" xr:uid="{00000000-0005-0000-0000-0000B7820000}"/>
    <cellStyle name="Normal 21 6 3 2 2 3" xfId="33514" xr:uid="{00000000-0005-0000-0000-0000B8820000}"/>
    <cellStyle name="Normal 21 6 3 2 2 3 2" xfId="33515" xr:uid="{00000000-0005-0000-0000-0000B9820000}"/>
    <cellStyle name="Normal 21 6 3 2 2 3 2 2" xfId="33516" xr:uid="{00000000-0005-0000-0000-0000BA820000}"/>
    <cellStyle name="Normal 21 6 3 2 2 3 3" xfId="33517" xr:uid="{00000000-0005-0000-0000-0000BB820000}"/>
    <cellStyle name="Normal 21 6 3 2 2 4" xfId="33518" xr:uid="{00000000-0005-0000-0000-0000BC820000}"/>
    <cellStyle name="Normal 21 6 3 2 2 4 2" xfId="33519" xr:uid="{00000000-0005-0000-0000-0000BD820000}"/>
    <cellStyle name="Normal 21 6 3 2 2 5" xfId="33520" xr:uid="{00000000-0005-0000-0000-0000BE820000}"/>
    <cellStyle name="Normal 21 6 3 2 3" xfId="33521" xr:uid="{00000000-0005-0000-0000-0000BF820000}"/>
    <cellStyle name="Normal 21 6 3 2 3 2" xfId="33522" xr:uid="{00000000-0005-0000-0000-0000C0820000}"/>
    <cellStyle name="Normal 21 6 3 2 3 2 2" xfId="33523" xr:uid="{00000000-0005-0000-0000-0000C1820000}"/>
    <cellStyle name="Normal 21 6 3 2 3 2 2 2" xfId="33524" xr:uid="{00000000-0005-0000-0000-0000C2820000}"/>
    <cellStyle name="Normal 21 6 3 2 3 2 3" xfId="33525" xr:uid="{00000000-0005-0000-0000-0000C3820000}"/>
    <cellStyle name="Normal 21 6 3 2 3 3" xfId="33526" xr:uid="{00000000-0005-0000-0000-0000C4820000}"/>
    <cellStyle name="Normal 21 6 3 2 3 3 2" xfId="33527" xr:uid="{00000000-0005-0000-0000-0000C5820000}"/>
    <cellStyle name="Normal 21 6 3 2 3 4" xfId="33528" xr:uid="{00000000-0005-0000-0000-0000C6820000}"/>
    <cellStyle name="Normal 21 6 3 2 4" xfId="33529" xr:uid="{00000000-0005-0000-0000-0000C7820000}"/>
    <cellStyle name="Normal 21 6 3 2 4 2" xfId="33530" xr:uid="{00000000-0005-0000-0000-0000C8820000}"/>
    <cellStyle name="Normal 21 6 3 2 4 2 2" xfId="33531" xr:uid="{00000000-0005-0000-0000-0000C9820000}"/>
    <cellStyle name="Normal 21 6 3 2 4 3" xfId="33532" xr:uid="{00000000-0005-0000-0000-0000CA820000}"/>
    <cellStyle name="Normal 21 6 3 2 5" xfId="33533" xr:uid="{00000000-0005-0000-0000-0000CB820000}"/>
    <cellStyle name="Normal 21 6 3 2 5 2" xfId="33534" xr:uid="{00000000-0005-0000-0000-0000CC820000}"/>
    <cellStyle name="Normal 21 6 3 2 6" xfId="33535" xr:uid="{00000000-0005-0000-0000-0000CD820000}"/>
    <cellStyle name="Normal 21 6 3 2 7" xfId="33536" xr:uid="{00000000-0005-0000-0000-0000CE820000}"/>
    <cellStyle name="Normal 21 6 3 3" xfId="33537" xr:uid="{00000000-0005-0000-0000-0000CF820000}"/>
    <cellStyle name="Normal 21 6 3 3 2" xfId="33538" xr:uid="{00000000-0005-0000-0000-0000D0820000}"/>
    <cellStyle name="Normal 21 6 3 3 2 2" xfId="33539" xr:uid="{00000000-0005-0000-0000-0000D1820000}"/>
    <cellStyle name="Normal 21 6 3 3 2 2 2" xfId="33540" xr:uid="{00000000-0005-0000-0000-0000D2820000}"/>
    <cellStyle name="Normal 21 6 3 3 2 2 2 2" xfId="33541" xr:uid="{00000000-0005-0000-0000-0000D3820000}"/>
    <cellStyle name="Normal 21 6 3 3 2 2 3" xfId="33542" xr:uid="{00000000-0005-0000-0000-0000D4820000}"/>
    <cellStyle name="Normal 21 6 3 3 2 3" xfId="33543" xr:uid="{00000000-0005-0000-0000-0000D5820000}"/>
    <cellStyle name="Normal 21 6 3 3 2 3 2" xfId="33544" xr:uid="{00000000-0005-0000-0000-0000D6820000}"/>
    <cellStyle name="Normal 21 6 3 3 2 4" xfId="33545" xr:uid="{00000000-0005-0000-0000-0000D7820000}"/>
    <cellStyle name="Normal 21 6 3 3 3" xfId="33546" xr:uid="{00000000-0005-0000-0000-0000D8820000}"/>
    <cellStyle name="Normal 21 6 3 3 3 2" xfId="33547" xr:uid="{00000000-0005-0000-0000-0000D9820000}"/>
    <cellStyle name="Normal 21 6 3 3 3 2 2" xfId="33548" xr:uid="{00000000-0005-0000-0000-0000DA820000}"/>
    <cellStyle name="Normal 21 6 3 3 3 3" xfId="33549" xr:uid="{00000000-0005-0000-0000-0000DB820000}"/>
    <cellStyle name="Normal 21 6 3 3 4" xfId="33550" xr:uid="{00000000-0005-0000-0000-0000DC820000}"/>
    <cellStyle name="Normal 21 6 3 3 4 2" xfId="33551" xr:uid="{00000000-0005-0000-0000-0000DD820000}"/>
    <cellStyle name="Normal 21 6 3 3 5" xfId="33552" xr:uid="{00000000-0005-0000-0000-0000DE820000}"/>
    <cellStyle name="Normal 21 6 3 4" xfId="33553" xr:uid="{00000000-0005-0000-0000-0000DF820000}"/>
    <cellStyle name="Normal 21 6 3 4 2" xfId="33554" xr:uid="{00000000-0005-0000-0000-0000E0820000}"/>
    <cellStyle name="Normal 21 6 3 4 2 2" xfId="33555" xr:uid="{00000000-0005-0000-0000-0000E1820000}"/>
    <cellStyle name="Normal 21 6 3 4 2 2 2" xfId="33556" xr:uid="{00000000-0005-0000-0000-0000E2820000}"/>
    <cellStyle name="Normal 21 6 3 4 2 3" xfId="33557" xr:uid="{00000000-0005-0000-0000-0000E3820000}"/>
    <cellStyle name="Normal 21 6 3 4 3" xfId="33558" xr:uid="{00000000-0005-0000-0000-0000E4820000}"/>
    <cellStyle name="Normal 21 6 3 4 3 2" xfId="33559" xr:uid="{00000000-0005-0000-0000-0000E5820000}"/>
    <cellStyle name="Normal 21 6 3 4 4" xfId="33560" xr:uid="{00000000-0005-0000-0000-0000E6820000}"/>
    <cellStyle name="Normal 21 6 3 5" xfId="33561" xr:uid="{00000000-0005-0000-0000-0000E7820000}"/>
    <cellStyle name="Normal 21 6 3 5 2" xfId="33562" xr:uid="{00000000-0005-0000-0000-0000E8820000}"/>
    <cellStyle name="Normal 21 6 3 5 2 2" xfId="33563" xr:uid="{00000000-0005-0000-0000-0000E9820000}"/>
    <cellStyle name="Normal 21 6 3 5 3" xfId="33564" xr:uid="{00000000-0005-0000-0000-0000EA820000}"/>
    <cellStyle name="Normal 21 6 3 6" xfId="33565" xr:uid="{00000000-0005-0000-0000-0000EB820000}"/>
    <cellStyle name="Normal 21 6 3 6 2" xfId="33566" xr:uid="{00000000-0005-0000-0000-0000EC820000}"/>
    <cellStyle name="Normal 21 6 3 7" xfId="33567" xr:uid="{00000000-0005-0000-0000-0000ED820000}"/>
    <cellStyle name="Normal 21 6 3 8" xfId="33568" xr:uid="{00000000-0005-0000-0000-0000EE820000}"/>
    <cellStyle name="Normal 21 6 4" xfId="33569" xr:uid="{00000000-0005-0000-0000-0000EF820000}"/>
    <cellStyle name="Normal 21 6 4 2" xfId="33570" xr:uid="{00000000-0005-0000-0000-0000F0820000}"/>
    <cellStyle name="Normal 21 6 4 2 2" xfId="33571" xr:uid="{00000000-0005-0000-0000-0000F1820000}"/>
    <cellStyle name="Normal 21 6 4 2 2 2" xfId="33572" xr:uid="{00000000-0005-0000-0000-0000F2820000}"/>
    <cellStyle name="Normal 21 6 4 2 2 2 2" xfId="33573" xr:uid="{00000000-0005-0000-0000-0000F3820000}"/>
    <cellStyle name="Normal 21 6 4 2 2 2 2 2" xfId="33574" xr:uid="{00000000-0005-0000-0000-0000F4820000}"/>
    <cellStyle name="Normal 21 6 4 2 2 2 3" xfId="33575" xr:uid="{00000000-0005-0000-0000-0000F5820000}"/>
    <cellStyle name="Normal 21 6 4 2 2 3" xfId="33576" xr:uid="{00000000-0005-0000-0000-0000F6820000}"/>
    <cellStyle name="Normal 21 6 4 2 2 3 2" xfId="33577" xr:uid="{00000000-0005-0000-0000-0000F7820000}"/>
    <cellStyle name="Normal 21 6 4 2 2 4" xfId="33578" xr:uid="{00000000-0005-0000-0000-0000F8820000}"/>
    <cellStyle name="Normal 21 6 4 2 3" xfId="33579" xr:uid="{00000000-0005-0000-0000-0000F9820000}"/>
    <cellStyle name="Normal 21 6 4 2 3 2" xfId="33580" xr:uid="{00000000-0005-0000-0000-0000FA820000}"/>
    <cellStyle name="Normal 21 6 4 2 3 2 2" xfId="33581" xr:uid="{00000000-0005-0000-0000-0000FB820000}"/>
    <cellStyle name="Normal 21 6 4 2 3 3" xfId="33582" xr:uid="{00000000-0005-0000-0000-0000FC820000}"/>
    <cellStyle name="Normal 21 6 4 2 4" xfId="33583" xr:uid="{00000000-0005-0000-0000-0000FD820000}"/>
    <cellStyle name="Normal 21 6 4 2 4 2" xfId="33584" xr:uid="{00000000-0005-0000-0000-0000FE820000}"/>
    <cellStyle name="Normal 21 6 4 2 5" xfId="33585" xr:uid="{00000000-0005-0000-0000-0000FF820000}"/>
    <cellStyle name="Normal 21 6 4 3" xfId="33586" xr:uid="{00000000-0005-0000-0000-000000830000}"/>
    <cellStyle name="Normal 21 6 4 3 2" xfId="33587" xr:uid="{00000000-0005-0000-0000-000001830000}"/>
    <cellStyle name="Normal 21 6 4 3 2 2" xfId="33588" xr:uid="{00000000-0005-0000-0000-000002830000}"/>
    <cellStyle name="Normal 21 6 4 3 2 2 2" xfId="33589" xr:uid="{00000000-0005-0000-0000-000003830000}"/>
    <cellStyle name="Normal 21 6 4 3 2 3" xfId="33590" xr:uid="{00000000-0005-0000-0000-000004830000}"/>
    <cellStyle name="Normal 21 6 4 3 3" xfId="33591" xr:uid="{00000000-0005-0000-0000-000005830000}"/>
    <cellStyle name="Normal 21 6 4 3 3 2" xfId="33592" xr:uid="{00000000-0005-0000-0000-000006830000}"/>
    <cellStyle name="Normal 21 6 4 3 4" xfId="33593" xr:uid="{00000000-0005-0000-0000-000007830000}"/>
    <cellStyle name="Normal 21 6 4 4" xfId="33594" xr:uid="{00000000-0005-0000-0000-000008830000}"/>
    <cellStyle name="Normal 21 6 4 4 2" xfId="33595" xr:uid="{00000000-0005-0000-0000-000009830000}"/>
    <cellStyle name="Normal 21 6 4 4 2 2" xfId="33596" xr:uid="{00000000-0005-0000-0000-00000A830000}"/>
    <cellStyle name="Normal 21 6 4 4 3" xfId="33597" xr:uid="{00000000-0005-0000-0000-00000B830000}"/>
    <cellStyle name="Normal 21 6 4 5" xfId="33598" xr:uid="{00000000-0005-0000-0000-00000C830000}"/>
    <cellStyle name="Normal 21 6 4 5 2" xfId="33599" xr:uid="{00000000-0005-0000-0000-00000D830000}"/>
    <cellStyle name="Normal 21 6 4 6" xfId="33600" xr:uid="{00000000-0005-0000-0000-00000E830000}"/>
    <cellStyle name="Normal 21 6 4 7" xfId="33601" xr:uid="{00000000-0005-0000-0000-00000F830000}"/>
    <cellStyle name="Normal 21 6 5" xfId="33602" xr:uid="{00000000-0005-0000-0000-000010830000}"/>
    <cellStyle name="Normal 21 6 5 2" xfId="33603" xr:uid="{00000000-0005-0000-0000-000011830000}"/>
    <cellStyle name="Normal 21 6 5 2 2" xfId="33604" xr:uid="{00000000-0005-0000-0000-000012830000}"/>
    <cellStyle name="Normal 21 6 5 2 2 2" xfId="33605" xr:uid="{00000000-0005-0000-0000-000013830000}"/>
    <cellStyle name="Normal 21 6 5 2 2 2 2" xfId="33606" xr:uid="{00000000-0005-0000-0000-000014830000}"/>
    <cellStyle name="Normal 21 6 5 2 2 3" xfId="33607" xr:uid="{00000000-0005-0000-0000-000015830000}"/>
    <cellStyle name="Normal 21 6 5 2 3" xfId="33608" xr:uid="{00000000-0005-0000-0000-000016830000}"/>
    <cellStyle name="Normal 21 6 5 2 3 2" xfId="33609" xr:uid="{00000000-0005-0000-0000-000017830000}"/>
    <cellStyle name="Normal 21 6 5 2 4" xfId="33610" xr:uid="{00000000-0005-0000-0000-000018830000}"/>
    <cellStyle name="Normal 21 6 5 3" xfId="33611" xr:uid="{00000000-0005-0000-0000-000019830000}"/>
    <cellStyle name="Normal 21 6 5 3 2" xfId="33612" xr:uid="{00000000-0005-0000-0000-00001A830000}"/>
    <cellStyle name="Normal 21 6 5 3 2 2" xfId="33613" xr:uid="{00000000-0005-0000-0000-00001B830000}"/>
    <cellStyle name="Normal 21 6 5 3 3" xfId="33614" xr:uid="{00000000-0005-0000-0000-00001C830000}"/>
    <cellStyle name="Normal 21 6 5 4" xfId="33615" xr:uid="{00000000-0005-0000-0000-00001D830000}"/>
    <cellStyle name="Normal 21 6 5 4 2" xfId="33616" xr:uid="{00000000-0005-0000-0000-00001E830000}"/>
    <cellStyle name="Normal 21 6 5 5" xfId="33617" xr:uid="{00000000-0005-0000-0000-00001F830000}"/>
    <cellStyle name="Normal 21 6 6" xfId="33618" xr:uid="{00000000-0005-0000-0000-000020830000}"/>
    <cellStyle name="Normal 21 6 6 2" xfId="33619" xr:uid="{00000000-0005-0000-0000-000021830000}"/>
    <cellStyle name="Normal 21 6 6 2 2" xfId="33620" xr:uid="{00000000-0005-0000-0000-000022830000}"/>
    <cellStyle name="Normal 21 6 6 2 2 2" xfId="33621" xr:uid="{00000000-0005-0000-0000-000023830000}"/>
    <cellStyle name="Normal 21 6 6 2 3" xfId="33622" xr:uid="{00000000-0005-0000-0000-000024830000}"/>
    <cellStyle name="Normal 21 6 6 3" xfId="33623" xr:uid="{00000000-0005-0000-0000-000025830000}"/>
    <cellStyle name="Normal 21 6 6 3 2" xfId="33624" xr:uid="{00000000-0005-0000-0000-000026830000}"/>
    <cellStyle name="Normal 21 6 6 4" xfId="33625" xr:uid="{00000000-0005-0000-0000-000027830000}"/>
    <cellStyle name="Normal 21 6 7" xfId="33626" xr:uid="{00000000-0005-0000-0000-000028830000}"/>
    <cellStyle name="Normal 21 6 7 2" xfId="33627" xr:uid="{00000000-0005-0000-0000-000029830000}"/>
    <cellStyle name="Normal 21 6 7 2 2" xfId="33628" xr:uid="{00000000-0005-0000-0000-00002A830000}"/>
    <cellStyle name="Normal 21 6 7 3" xfId="33629" xr:uid="{00000000-0005-0000-0000-00002B830000}"/>
    <cellStyle name="Normal 21 6 8" xfId="33630" xr:uid="{00000000-0005-0000-0000-00002C830000}"/>
    <cellStyle name="Normal 21 6 8 2" xfId="33631" xr:uid="{00000000-0005-0000-0000-00002D830000}"/>
    <cellStyle name="Normal 21 6 9" xfId="33632" xr:uid="{00000000-0005-0000-0000-00002E830000}"/>
    <cellStyle name="Normal 21 7" xfId="33633" xr:uid="{00000000-0005-0000-0000-00002F830000}"/>
    <cellStyle name="Normal 21 7 2" xfId="33634" xr:uid="{00000000-0005-0000-0000-000030830000}"/>
    <cellStyle name="Normal 21 7 2 2" xfId="33635" xr:uid="{00000000-0005-0000-0000-000031830000}"/>
    <cellStyle name="Normal 21 7 2 2 2" xfId="33636" xr:uid="{00000000-0005-0000-0000-000032830000}"/>
    <cellStyle name="Normal 21 7 2 2 2 2" xfId="33637" xr:uid="{00000000-0005-0000-0000-000033830000}"/>
    <cellStyle name="Normal 21 7 2 2 2 2 2" xfId="33638" xr:uid="{00000000-0005-0000-0000-000034830000}"/>
    <cellStyle name="Normal 21 7 2 2 2 2 2 2" xfId="33639" xr:uid="{00000000-0005-0000-0000-000035830000}"/>
    <cellStyle name="Normal 21 7 2 2 2 2 2 2 2" xfId="33640" xr:uid="{00000000-0005-0000-0000-000036830000}"/>
    <cellStyle name="Normal 21 7 2 2 2 2 2 3" xfId="33641" xr:uid="{00000000-0005-0000-0000-000037830000}"/>
    <cellStyle name="Normal 21 7 2 2 2 2 3" xfId="33642" xr:uid="{00000000-0005-0000-0000-000038830000}"/>
    <cellStyle name="Normal 21 7 2 2 2 2 3 2" xfId="33643" xr:uid="{00000000-0005-0000-0000-000039830000}"/>
    <cellStyle name="Normal 21 7 2 2 2 2 4" xfId="33644" xr:uid="{00000000-0005-0000-0000-00003A830000}"/>
    <cellStyle name="Normal 21 7 2 2 2 3" xfId="33645" xr:uid="{00000000-0005-0000-0000-00003B830000}"/>
    <cellStyle name="Normal 21 7 2 2 2 3 2" xfId="33646" xr:uid="{00000000-0005-0000-0000-00003C830000}"/>
    <cellStyle name="Normal 21 7 2 2 2 3 2 2" xfId="33647" xr:uid="{00000000-0005-0000-0000-00003D830000}"/>
    <cellStyle name="Normal 21 7 2 2 2 3 3" xfId="33648" xr:uid="{00000000-0005-0000-0000-00003E830000}"/>
    <cellStyle name="Normal 21 7 2 2 2 4" xfId="33649" xr:uid="{00000000-0005-0000-0000-00003F830000}"/>
    <cellStyle name="Normal 21 7 2 2 2 4 2" xfId="33650" xr:uid="{00000000-0005-0000-0000-000040830000}"/>
    <cellStyle name="Normal 21 7 2 2 2 5" xfId="33651" xr:uid="{00000000-0005-0000-0000-000041830000}"/>
    <cellStyle name="Normal 21 7 2 2 3" xfId="33652" xr:uid="{00000000-0005-0000-0000-000042830000}"/>
    <cellStyle name="Normal 21 7 2 2 3 2" xfId="33653" xr:uid="{00000000-0005-0000-0000-000043830000}"/>
    <cellStyle name="Normal 21 7 2 2 3 2 2" xfId="33654" xr:uid="{00000000-0005-0000-0000-000044830000}"/>
    <cellStyle name="Normal 21 7 2 2 3 2 2 2" xfId="33655" xr:uid="{00000000-0005-0000-0000-000045830000}"/>
    <cellStyle name="Normal 21 7 2 2 3 2 3" xfId="33656" xr:uid="{00000000-0005-0000-0000-000046830000}"/>
    <cellStyle name="Normal 21 7 2 2 3 3" xfId="33657" xr:uid="{00000000-0005-0000-0000-000047830000}"/>
    <cellStyle name="Normal 21 7 2 2 3 3 2" xfId="33658" xr:uid="{00000000-0005-0000-0000-000048830000}"/>
    <cellStyle name="Normal 21 7 2 2 3 4" xfId="33659" xr:uid="{00000000-0005-0000-0000-000049830000}"/>
    <cellStyle name="Normal 21 7 2 2 4" xfId="33660" xr:uid="{00000000-0005-0000-0000-00004A830000}"/>
    <cellStyle name="Normal 21 7 2 2 4 2" xfId="33661" xr:uid="{00000000-0005-0000-0000-00004B830000}"/>
    <cellStyle name="Normal 21 7 2 2 4 2 2" xfId="33662" xr:uid="{00000000-0005-0000-0000-00004C830000}"/>
    <cellStyle name="Normal 21 7 2 2 4 3" xfId="33663" xr:uid="{00000000-0005-0000-0000-00004D830000}"/>
    <cellStyle name="Normal 21 7 2 2 5" xfId="33664" xr:uid="{00000000-0005-0000-0000-00004E830000}"/>
    <cellStyle name="Normal 21 7 2 2 5 2" xfId="33665" xr:uid="{00000000-0005-0000-0000-00004F830000}"/>
    <cellStyle name="Normal 21 7 2 2 6" xfId="33666" xr:uid="{00000000-0005-0000-0000-000050830000}"/>
    <cellStyle name="Normal 21 7 2 2 7" xfId="33667" xr:uid="{00000000-0005-0000-0000-000051830000}"/>
    <cellStyle name="Normal 21 7 2 3" xfId="33668" xr:uid="{00000000-0005-0000-0000-000052830000}"/>
    <cellStyle name="Normal 21 7 2 3 2" xfId="33669" xr:uid="{00000000-0005-0000-0000-000053830000}"/>
    <cellStyle name="Normal 21 7 2 3 2 2" xfId="33670" xr:uid="{00000000-0005-0000-0000-000054830000}"/>
    <cellStyle name="Normal 21 7 2 3 2 2 2" xfId="33671" xr:uid="{00000000-0005-0000-0000-000055830000}"/>
    <cellStyle name="Normal 21 7 2 3 2 2 2 2" xfId="33672" xr:uid="{00000000-0005-0000-0000-000056830000}"/>
    <cellStyle name="Normal 21 7 2 3 2 2 3" xfId="33673" xr:uid="{00000000-0005-0000-0000-000057830000}"/>
    <cellStyle name="Normal 21 7 2 3 2 3" xfId="33674" xr:uid="{00000000-0005-0000-0000-000058830000}"/>
    <cellStyle name="Normal 21 7 2 3 2 3 2" xfId="33675" xr:uid="{00000000-0005-0000-0000-000059830000}"/>
    <cellStyle name="Normal 21 7 2 3 2 4" xfId="33676" xr:uid="{00000000-0005-0000-0000-00005A830000}"/>
    <cellStyle name="Normal 21 7 2 3 3" xfId="33677" xr:uid="{00000000-0005-0000-0000-00005B830000}"/>
    <cellStyle name="Normal 21 7 2 3 3 2" xfId="33678" xr:uid="{00000000-0005-0000-0000-00005C830000}"/>
    <cellStyle name="Normal 21 7 2 3 3 2 2" xfId="33679" xr:uid="{00000000-0005-0000-0000-00005D830000}"/>
    <cellStyle name="Normal 21 7 2 3 3 3" xfId="33680" xr:uid="{00000000-0005-0000-0000-00005E830000}"/>
    <cellStyle name="Normal 21 7 2 3 4" xfId="33681" xr:uid="{00000000-0005-0000-0000-00005F830000}"/>
    <cellStyle name="Normal 21 7 2 3 4 2" xfId="33682" xr:uid="{00000000-0005-0000-0000-000060830000}"/>
    <cellStyle name="Normal 21 7 2 3 5" xfId="33683" xr:uid="{00000000-0005-0000-0000-000061830000}"/>
    <cellStyle name="Normal 21 7 2 4" xfId="33684" xr:uid="{00000000-0005-0000-0000-000062830000}"/>
    <cellStyle name="Normal 21 7 2 4 2" xfId="33685" xr:uid="{00000000-0005-0000-0000-000063830000}"/>
    <cellStyle name="Normal 21 7 2 4 2 2" xfId="33686" xr:uid="{00000000-0005-0000-0000-000064830000}"/>
    <cellStyle name="Normal 21 7 2 4 2 2 2" xfId="33687" xr:uid="{00000000-0005-0000-0000-000065830000}"/>
    <cellStyle name="Normal 21 7 2 4 2 3" xfId="33688" xr:uid="{00000000-0005-0000-0000-000066830000}"/>
    <cellStyle name="Normal 21 7 2 4 3" xfId="33689" xr:uid="{00000000-0005-0000-0000-000067830000}"/>
    <cellStyle name="Normal 21 7 2 4 3 2" xfId="33690" xr:uid="{00000000-0005-0000-0000-000068830000}"/>
    <cellStyle name="Normal 21 7 2 4 4" xfId="33691" xr:uid="{00000000-0005-0000-0000-000069830000}"/>
    <cellStyle name="Normal 21 7 2 5" xfId="33692" xr:uid="{00000000-0005-0000-0000-00006A830000}"/>
    <cellStyle name="Normal 21 7 2 5 2" xfId="33693" xr:uid="{00000000-0005-0000-0000-00006B830000}"/>
    <cellStyle name="Normal 21 7 2 5 2 2" xfId="33694" xr:uid="{00000000-0005-0000-0000-00006C830000}"/>
    <cellStyle name="Normal 21 7 2 5 3" xfId="33695" xr:uid="{00000000-0005-0000-0000-00006D830000}"/>
    <cellStyle name="Normal 21 7 2 6" xfId="33696" xr:uid="{00000000-0005-0000-0000-00006E830000}"/>
    <cellStyle name="Normal 21 7 2 6 2" xfId="33697" xr:uid="{00000000-0005-0000-0000-00006F830000}"/>
    <cellStyle name="Normal 21 7 2 7" xfId="33698" xr:uid="{00000000-0005-0000-0000-000070830000}"/>
    <cellStyle name="Normal 21 7 2 8" xfId="33699" xr:uid="{00000000-0005-0000-0000-000071830000}"/>
    <cellStyle name="Normal 21 7 3" xfId="33700" xr:uid="{00000000-0005-0000-0000-000072830000}"/>
    <cellStyle name="Normal 21 7 3 2" xfId="33701" xr:uid="{00000000-0005-0000-0000-000073830000}"/>
    <cellStyle name="Normal 21 7 3 2 2" xfId="33702" xr:uid="{00000000-0005-0000-0000-000074830000}"/>
    <cellStyle name="Normal 21 7 3 2 2 2" xfId="33703" xr:uid="{00000000-0005-0000-0000-000075830000}"/>
    <cellStyle name="Normal 21 7 3 2 2 2 2" xfId="33704" xr:uid="{00000000-0005-0000-0000-000076830000}"/>
    <cellStyle name="Normal 21 7 3 2 2 2 2 2" xfId="33705" xr:uid="{00000000-0005-0000-0000-000077830000}"/>
    <cellStyle name="Normal 21 7 3 2 2 2 3" xfId="33706" xr:uid="{00000000-0005-0000-0000-000078830000}"/>
    <cellStyle name="Normal 21 7 3 2 2 3" xfId="33707" xr:uid="{00000000-0005-0000-0000-000079830000}"/>
    <cellStyle name="Normal 21 7 3 2 2 3 2" xfId="33708" xr:uid="{00000000-0005-0000-0000-00007A830000}"/>
    <cellStyle name="Normal 21 7 3 2 2 4" xfId="33709" xr:uid="{00000000-0005-0000-0000-00007B830000}"/>
    <cellStyle name="Normal 21 7 3 2 3" xfId="33710" xr:uid="{00000000-0005-0000-0000-00007C830000}"/>
    <cellStyle name="Normal 21 7 3 2 3 2" xfId="33711" xr:uid="{00000000-0005-0000-0000-00007D830000}"/>
    <cellStyle name="Normal 21 7 3 2 3 2 2" xfId="33712" xr:uid="{00000000-0005-0000-0000-00007E830000}"/>
    <cellStyle name="Normal 21 7 3 2 3 3" xfId="33713" xr:uid="{00000000-0005-0000-0000-00007F830000}"/>
    <cellStyle name="Normal 21 7 3 2 4" xfId="33714" xr:uid="{00000000-0005-0000-0000-000080830000}"/>
    <cellStyle name="Normal 21 7 3 2 4 2" xfId="33715" xr:uid="{00000000-0005-0000-0000-000081830000}"/>
    <cellStyle name="Normal 21 7 3 2 5" xfId="33716" xr:uid="{00000000-0005-0000-0000-000082830000}"/>
    <cellStyle name="Normal 21 7 3 3" xfId="33717" xr:uid="{00000000-0005-0000-0000-000083830000}"/>
    <cellStyle name="Normal 21 7 3 3 2" xfId="33718" xr:uid="{00000000-0005-0000-0000-000084830000}"/>
    <cellStyle name="Normal 21 7 3 3 2 2" xfId="33719" xr:uid="{00000000-0005-0000-0000-000085830000}"/>
    <cellStyle name="Normal 21 7 3 3 2 2 2" xfId="33720" xr:uid="{00000000-0005-0000-0000-000086830000}"/>
    <cellStyle name="Normal 21 7 3 3 2 3" xfId="33721" xr:uid="{00000000-0005-0000-0000-000087830000}"/>
    <cellStyle name="Normal 21 7 3 3 3" xfId="33722" xr:uid="{00000000-0005-0000-0000-000088830000}"/>
    <cellStyle name="Normal 21 7 3 3 3 2" xfId="33723" xr:uid="{00000000-0005-0000-0000-000089830000}"/>
    <cellStyle name="Normal 21 7 3 3 4" xfId="33724" xr:uid="{00000000-0005-0000-0000-00008A830000}"/>
    <cellStyle name="Normal 21 7 3 4" xfId="33725" xr:uid="{00000000-0005-0000-0000-00008B830000}"/>
    <cellStyle name="Normal 21 7 3 4 2" xfId="33726" xr:uid="{00000000-0005-0000-0000-00008C830000}"/>
    <cellStyle name="Normal 21 7 3 4 2 2" xfId="33727" xr:uid="{00000000-0005-0000-0000-00008D830000}"/>
    <cellStyle name="Normal 21 7 3 4 3" xfId="33728" xr:uid="{00000000-0005-0000-0000-00008E830000}"/>
    <cellStyle name="Normal 21 7 3 5" xfId="33729" xr:uid="{00000000-0005-0000-0000-00008F830000}"/>
    <cellStyle name="Normal 21 7 3 5 2" xfId="33730" xr:uid="{00000000-0005-0000-0000-000090830000}"/>
    <cellStyle name="Normal 21 7 3 6" xfId="33731" xr:uid="{00000000-0005-0000-0000-000091830000}"/>
    <cellStyle name="Normal 21 7 3 7" xfId="33732" xr:uid="{00000000-0005-0000-0000-000092830000}"/>
    <cellStyle name="Normal 21 7 4" xfId="33733" xr:uid="{00000000-0005-0000-0000-000093830000}"/>
    <cellStyle name="Normal 21 7 4 2" xfId="33734" xr:uid="{00000000-0005-0000-0000-000094830000}"/>
    <cellStyle name="Normal 21 7 4 2 2" xfId="33735" xr:uid="{00000000-0005-0000-0000-000095830000}"/>
    <cellStyle name="Normal 21 7 4 2 2 2" xfId="33736" xr:uid="{00000000-0005-0000-0000-000096830000}"/>
    <cellStyle name="Normal 21 7 4 2 2 2 2" xfId="33737" xr:uid="{00000000-0005-0000-0000-000097830000}"/>
    <cellStyle name="Normal 21 7 4 2 2 3" xfId="33738" xr:uid="{00000000-0005-0000-0000-000098830000}"/>
    <cellStyle name="Normal 21 7 4 2 3" xfId="33739" xr:uid="{00000000-0005-0000-0000-000099830000}"/>
    <cellStyle name="Normal 21 7 4 2 3 2" xfId="33740" xr:uid="{00000000-0005-0000-0000-00009A830000}"/>
    <cellStyle name="Normal 21 7 4 2 4" xfId="33741" xr:uid="{00000000-0005-0000-0000-00009B830000}"/>
    <cellStyle name="Normal 21 7 4 3" xfId="33742" xr:uid="{00000000-0005-0000-0000-00009C830000}"/>
    <cellStyle name="Normal 21 7 4 3 2" xfId="33743" xr:uid="{00000000-0005-0000-0000-00009D830000}"/>
    <cellStyle name="Normal 21 7 4 3 2 2" xfId="33744" xr:uid="{00000000-0005-0000-0000-00009E830000}"/>
    <cellStyle name="Normal 21 7 4 3 3" xfId="33745" xr:uid="{00000000-0005-0000-0000-00009F830000}"/>
    <cellStyle name="Normal 21 7 4 4" xfId="33746" xr:uid="{00000000-0005-0000-0000-0000A0830000}"/>
    <cellStyle name="Normal 21 7 4 4 2" xfId="33747" xr:uid="{00000000-0005-0000-0000-0000A1830000}"/>
    <cellStyle name="Normal 21 7 4 5" xfId="33748" xr:uid="{00000000-0005-0000-0000-0000A2830000}"/>
    <cellStyle name="Normal 21 7 5" xfId="33749" xr:uid="{00000000-0005-0000-0000-0000A3830000}"/>
    <cellStyle name="Normal 21 7 5 2" xfId="33750" xr:uid="{00000000-0005-0000-0000-0000A4830000}"/>
    <cellStyle name="Normal 21 7 5 2 2" xfId="33751" xr:uid="{00000000-0005-0000-0000-0000A5830000}"/>
    <cellStyle name="Normal 21 7 5 2 2 2" xfId="33752" xr:uid="{00000000-0005-0000-0000-0000A6830000}"/>
    <cellStyle name="Normal 21 7 5 2 3" xfId="33753" xr:uid="{00000000-0005-0000-0000-0000A7830000}"/>
    <cellStyle name="Normal 21 7 5 3" xfId="33754" xr:uid="{00000000-0005-0000-0000-0000A8830000}"/>
    <cellStyle name="Normal 21 7 5 3 2" xfId="33755" xr:uid="{00000000-0005-0000-0000-0000A9830000}"/>
    <cellStyle name="Normal 21 7 5 4" xfId="33756" xr:uid="{00000000-0005-0000-0000-0000AA830000}"/>
    <cellStyle name="Normal 21 7 6" xfId="33757" xr:uid="{00000000-0005-0000-0000-0000AB830000}"/>
    <cellStyle name="Normal 21 7 6 2" xfId="33758" xr:uid="{00000000-0005-0000-0000-0000AC830000}"/>
    <cellStyle name="Normal 21 7 6 2 2" xfId="33759" xr:uid="{00000000-0005-0000-0000-0000AD830000}"/>
    <cellStyle name="Normal 21 7 6 3" xfId="33760" xr:uid="{00000000-0005-0000-0000-0000AE830000}"/>
    <cellStyle name="Normal 21 7 7" xfId="33761" xr:uid="{00000000-0005-0000-0000-0000AF830000}"/>
    <cellStyle name="Normal 21 7 7 2" xfId="33762" xr:uid="{00000000-0005-0000-0000-0000B0830000}"/>
    <cellStyle name="Normal 21 7 8" xfId="33763" xr:uid="{00000000-0005-0000-0000-0000B1830000}"/>
    <cellStyle name="Normal 21 7 9" xfId="33764" xr:uid="{00000000-0005-0000-0000-0000B2830000}"/>
    <cellStyle name="Normal 21 8" xfId="33765" xr:uid="{00000000-0005-0000-0000-0000B3830000}"/>
    <cellStyle name="Normal 21 8 2" xfId="33766" xr:uid="{00000000-0005-0000-0000-0000B4830000}"/>
    <cellStyle name="Normal 21 8 2 2" xfId="33767" xr:uid="{00000000-0005-0000-0000-0000B5830000}"/>
    <cellStyle name="Normal 21 8 2 2 2" xfId="33768" xr:uid="{00000000-0005-0000-0000-0000B6830000}"/>
    <cellStyle name="Normal 21 8 2 2 2 2" xfId="33769" xr:uid="{00000000-0005-0000-0000-0000B7830000}"/>
    <cellStyle name="Normal 21 8 2 2 2 2 2" xfId="33770" xr:uid="{00000000-0005-0000-0000-0000B8830000}"/>
    <cellStyle name="Normal 21 8 2 2 2 2 2 2" xfId="33771" xr:uid="{00000000-0005-0000-0000-0000B9830000}"/>
    <cellStyle name="Normal 21 8 2 2 2 2 3" xfId="33772" xr:uid="{00000000-0005-0000-0000-0000BA830000}"/>
    <cellStyle name="Normal 21 8 2 2 2 3" xfId="33773" xr:uid="{00000000-0005-0000-0000-0000BB830000}"/>
    <cellStyle name="Normal 21 8 2 2 2 3 2" xfId="33774" xr:uid="{00000000-0005-0000-0000-0000BC830000}"/>
    <cellStyle name="Normal 21 8 2 2 2 4" xfId="33775" xr:uid="{00000000-0005-0000-0000-0000BD830000}"/>
    <cellStyle name="Normal 21 8 2 2 3" xfId="33776" xr:uid="{00000000-0005-0000-0000-0000BE830000}"/>
    <cellStyle name="Normal 21 8 2 2 3 2" xfId="33777" xr:uid="{00000000-0005-0000-0000-0000BF830000}"/>
    <cellStyle name="Normal 21 8 2 2 3 2 2" xfId="33778" xr:uid="{00000000-0005-0000-0000-0000C0830000}"/>
    <cellStyle name="Normal 21 8 2 2 3 3" xfId="33779" xr:uid="{00000000-0005-0000-0000-0000C1830000}"/>
    <cellStyle name="Normal 21 8 2 2 4" xfId="33780" xr:uid="{00000000-0005-0000-0000-0000C2830000}"/>
    <cellStyle name="Normal 21 8 2 2 4 2" xfId="33781" xr:uid="{00000000-0005-0000-0000-0000C3830000}"/>
    <cellStyle name="Normal 21 8 2 2 5" xfId="33782" xr:uid="{00000000-0005-0000-0000-0000C4830000}"/>
    <cellStyle name="Normal 21 8 2 3" xfId="33783" xr:uid="{00000000-0005-0000-0000-0000C5830000}"/>
    <cellStyle name="Normal 21 8 2 3 2" xfId="33784" xr:uid="{00000000-0005-0000-0000-0000C6830000}"/>
    <cellStyle name="Normal 21 8 2 3 2 2" xfId="33785" xr:uid="{00000000-0005-0000-0000-0000C7830000}"/>
    <cellStyle name="Normal 21 8 2 3 2 2 2" xfId="33786" xr:uid="{00000000-0005-0000-0000-0000C8830000}"/>
    <cellStyle name="Normal 21 8 2 3 2 3" xfId="33787" xr:uid="{00000000-0005-0000-0000-0000C9830000}"/>
    <cellStyle name="Normal 21 8 2 3 3" xfId="33788" xr:uid="{00000000-0005-0000-0000-0000CA830000}"/>
    <cellStyle name="Normal 21 8 2 3 3 2" xfId="33789" xr:uid="{00000000-0005-0000-0000-0000CB830000}"/>
    <cellStyle name="Normal 21 8 2 3 4" xfId="33790" xr:uid="{00000000-0005-0000-0000-0000CC830000}"/>
    <cellStyle name="Normal 21 8 2 4" xfId="33791" xr:uid="{00000000-0005-0000-0000-0000CD830000}"/>
    <cellStyle name="Normal 21 8 2 4 2" xfId="33792" xr:uid="{00000000-0005-0000-0000-0000CE830000}"/>
    <cellStyle name="Normal 21 8 2 4 2 2" xfId="33793" xr:uid="{00000000-0005-0000-0000-0000CF830000}"/>
    <cellStyle name="Normal 21 8 2 4 3" xfId="33794" xr:uid="{00000000-0005-0000-0000-0000D0830000}"/>
    <cellStyle name="Normal 21 8 2 5" xfId="33795" xr:uid="{00000000-0005-0000-0000-0000D1830000}"/>
    <cellStyle name="Normal 21 8 2 5 2" xfId="33796" xr:uid="{00000000-0005-0000-0000-0000D2830000}"/>
    <cellStyle name="Normal 21 8 2 6" xfId="33797" xr:uid="{00000000-0005-0000-0000-0000D3830000}"/>
    <cellStyle name="Normal 21 8 2 7" xfId="33798" xr:uid="{00000000-0005-0000-0000-0000D4830000}"/>
    <cellStyle name="Normal 21 8 3" xfId="33799" xr:uid="{00000000-0005-0000-0000-0000D5830000}"/>
    <cellStyle name="Normal 21 8 3 2" xfId="33800" xr:uid="{00000000-0005-0000-0000-0000D6830000}"/>
    <cellStyle name="Normal 21 8 3 2 2" xfId="33801" xr:uid="{00000000-0005-0000-0000-0000D7830000}"/>
    <cellStyle name="Normal 21 8 3 2 2 2" xfId="33802" xr:uid="{00000000-0005-0000-0000-0000D8830000}"/>
    <cellStyle name="Normal 21 8 3 2 2 2 2" xfId="33803" xr:uid="{00000000-0005-0000-0000-0000D9830000}"/>
    <cellStyle name="Normal 21 8 3 2 2 3" xfId="33804" xr:uid="{00000000-0005-0000-0000-0000DA830000}"/>
    <cellStyle name="Normal 21 8 3 2 3" xfId="33805" xr:uid="{00000000-0005-0000-0000-0000DB830000}"/>
    <cellStyle name="Normal 21 8 3 2 3 2" xfId="33806" xr:uid="{00000000-0005-0000-0000-0000DC830000}"/>
    <cellStyle name="Normal 21 8 3 2 4" xfId="33807" xr:uid="{00000000-0005-0000-0000-0000DD830000}"/>
    <cellStyle name="Normal 21 8 3 3" xfId="33808" xr:uid="{00000000-0005-0000-0000-0000DE830000}"/>
    <cellStyle name="Normal 21 8 3 3 2" xfId="33809" xr:uid="{00000000-0005-0000-0000-0000DF830000}"/>
    <cellStyle name="Normal 21 8 3 3 2 2" xfId="33810" xr:uid="{00000000-0005-0000-0000-0000E0830000}"/>
    <cellStyle name="Normal 21 8 3 3 3" xfId="33811" xr:uid="{00000000-0005-0000-0000-0000E1830000}"/>
    <cellStyle name="Normal 21 8 3 4" xfId="33812" xr:uid="{00000000-0005-0000-0000-0000E2830000}"/>
    <cellStyle name="Normal 21 8 3 4 2" xfId="33813" xr:uid="{00000000-0005-0000-0000-0000E3830000}"/>
    <cellStyle name="Normal 21 8 3 5" xfId="33814" xr:uid="{00000000-0005-0000-0000-0000E4830000}"/>
    <cellStyle name="Normal 21 8 4" xfId="33815" xr:uid="{00000000-0005-0000-0000-0000E5830000}"/>
    <cellStyle name="Normal 21 8 4 2" xfId="33816" xr:uid="{00000000-0005-0000-0000-0000E6830000}"/>
    <cellStyle name="Normal 21 8 4 2 2" xfId="33817" xr:uid="{00000000-0005-0000-0000-0000E7830000}"/>
    <cellStyle name="Normal 21 8 4 2 2 2" xfId="33818" xr:uid="{00000000-0005-0000-0000-0000E8830000}"/>
    <cellStyle name="Normal 21 8 4 2 3" xfId="33819" xr:uid="{00000000-0005-0000-0000-0000E9830000}"/>
    <cellStyle name="Normal 21 8 4 3" xfId="33820" xr:uid="{00000000-0005-0000-0000-0000EA830000}"/>
    <cellStyle name="Normal 21 8 4 3 2" xfId="33821" xr:uid="{00000000-0005-0000-0000-0000EB830000}"/>
    <cellStyle name="Normal 21 8 4 4" xfId="33822" xr:uid="{00000000-0005-0000-0000-0000EC830000}"/>
    <cellStyle name="Normal 21 8 5" xfId="33823" xr:uid="{00000000-0005-0000-0000-0000ED830000}"/>
    <cellStyle name="Normal 21 8 5 2" xfId="33824" xr:uid="{00000000-0005-0000-0000-0000EE830000}"/>
    <cellStyle name="Normal 21 8 5 2 2" xfId="33825" xr:uid="{00000000-0005-0000-0000-0000EF830000}"/>
    <cellStyle name="Normal 21 8 5 3" xfId="33826" xr:uid="{00000000-0005-0000-0000-0000F0830000}"/>
    <cellStyle name="Normal 21 8 6" xfId="33827" xr:uid="{00000000-0005-0000-0000-0000F1830000}"/>
    <cellStyle name="Normal 21 8 6 2" xfId="33828" xr:uid="{00000000-0005-0000-0000-0000F2830000}"/>
    <cellStyle name="Normal 21 8 7" xfId="33829" xr:uid="{00000000-0005-0000-0000-0000F3830000}"/>
    <cellStyle name="Normal 21 8 8" xfId="33830" xr:uid="{00000000-0005-0000-0000-0000F4830000}"/>
    <cellStyle name="Normal 21 9" xfId="33831" xr:uid="{00000000-0005-0000-0000-0000F5830000}"/>
    <cellStyle name="Normal 21 9 2" xfId="33832" xr:uid="{00000000-0005-0000-0000-0000F6830000}"/>
    <cellStyle name="Normal 21 9 2 2" xfId="33833" xr:uid="{00000000-0005-0000-0000-0000F7830000}"/>
    <cellStyle name="Normal 21 9 2 2 2" xfId="33834" xr:uid="{00000000-0005-0000-0000-0000F8830000}"/>
    <cellStyle name="Normal 21 9 2 2 2 2" xfId="33835" xr:uid="{00000000-0005-0000-0000-0000F9830000}"/>
    <cellStyle name="Normal 21 9 2 2 2 2 2" xfId="33836" xr:uid="{00000000-0005-0000-0000-0000FA830000}"/>
    <cellStyle name="Normal 21 9 2 2 2 3" xfId="33837" xr:uid="{00000000-0005-0000-0000-0000FB830000}"/>
    <cellStyle name="Normal 21 9 2 2 3" xfId="33838" xr:uid="{00000000-0005-0000-0000-0000FC830000}"/>
    <cellStyle name="Normal 21 9 2 2 3 2" xfId="33839" xr:uid="{00000000-0005-0000-0000-0000FD830000}"/>
    <cellStyle name="Normal 21 9 2 2 4" xfId="33840" xr:uid="{00000000-0005-0000-0000-0000FE830000}"/>
    <cellStyle name="Normal 21 9 2 3" xfId="33841" xr:uid="{00000000-0005-0000-0000-0000FF830000}"/>
    <cellStyle name="Normal 21 9 2 3 2" xfId="33842" xr:uid="{00000000-0005-0000-0000-000000840000}"/>
    <cellStyle name="Normal 21 9 2 3 2 2" xfId="33843" xr:uid="{00000000-0005-0000-0000-000001840000}"/>
    <cellStyle name="Normal 21 9 2 3 3" xfId="33844" xr:uid="{00000000-0005-0000-0000-000002840000}"/>
    <cellStyle name="Normal 21 9 2 4" xfId="33845" xr:uid="{00000000-0005-0000-0000-000003840000}"/>
    <cellStyle name="Normal 21 9 2 4 2" xfId="33846" xr:uid="{00000000-0005-0000-0000-000004840000}"/>
    <cellStyle name="Normal 21 9 2 5" xfId="33847" xr:uid="{00000000-0005-0000-0000-000005840000}"/>
    <cellStyle name="Normal 21 9 3" xfId="33848" xr:uid="{00000000-0005-0000-0000-000006840000}"/>
    <cellStyle name="Normal 21 9 3 2" xfId="33849" xr:uid="{00000000-0005-0000-0000-000007840000}"/>
    <cellStyle name="Normal 21 9 3 2 2" xfId="33850" xr:uid="{00000000-0005-0000-0000-000008840000}"/>
    <cellStyle name="Normal 21 9 3 2 2 2" xfId="33851" xr:uid="{00000000-0005-0000-0000-000009840000}"/>
    <cellStyle name="Normal 21 9 3 2 3" xfId="33852" xr:uid="{00000000-0005-0000-0000-00000A840000}"/>
    <cellStyle name="Normal 21 9 3 3" xfId="33853" xr:uid="{00000000-0005-0000-0000-00000B840000}"/>
    <cellStyle name="Normal 21 9 3 3 2" xfId="33854" xr:uid="{00000000-0005-0000-0000-00000C840000}"/>
    <cellStyle name="Normal 21 9 3 4" xfId="33855" xr:uid="{00000000-0005-0000-0000-00000D840000}"/>
    <cellStyle name="Normal 21 9 4" xfId="33856" xr:uid="{00000000-0005-0000-0000-00000E840000}"/>
    <cellStyle name="Normal 21 9 4 2" xfId="33857" xr:uid="{00000000-0005-0000-0000-00000F840000}"/>
    <cellStyle name="Normal 21 9 4 2 2" xfId="33858" xr:uid="{00000000-0005-0000-0000-000010840000}"/>
    <cellStyle name="Normal 21 9 4 3" xfId="33859" xr:uid="{00000000-0005-0000-0000-000011840000}"/>
    <cellStyle name="Normal 21 9 5" xfId="33860" xr:uid="{00000000-0005-0000-0000-000012840000}"/>
    <cellStyle name="Normal 21 9 5 2" xfId="33861" xr:uid="{00000000-0005-0000-0000-000013840000}"/>
    <cellStyle name="Normal 21 9 6" xfId="33862" xr:uid="{00000000-0005-0000-0000-000014840000}"/>
    <cellStyle name="Normal 21 9 7" xfId="33863" xr:uid="{00000000-0005-0000-0000-000015840000}"/>
    <cellStyle name="Normal 210" xfId="33864" xr:uid="{00000000-0005-0000-0000-000016840000}"/>
    <cellStyle name="Normal 210 2" xfId="33865" xr:uid="{00000000-0005-0000-0000-000017840000}"/>
    <cellStyle name="Normal 210 2 2" xfId="33866" xr:uid="{00000000-0005-0000-0000-000018840000}"/>
    <cellStyle name="Normal 210 3" xfId="33867" xr:uid="{00000000-0005-0000-0000-000019840000}"/>
    <cellStyle name="Normal 211" xfId="33868" xr:uid="{00000000-0005-0000-0000-00001A840000}"/>
    <cellStyle name="Normal 211 2" xfId="33869" xr:uid="{00000000-0005-0000-0000-00001B840000}"/>
    <cellStyle name="Normal 211 2 2" xfId="33870" xr:uid="{00000000-0005-0000-0000-00001C840000}"/>
    <cellStyle name="Normal 211 3" xfId="33871" xr:uid="{00000000-0005-0000-0000-00001D840000}"/>
    <cellStyle name="Normal 212" xfId="33872" xr:uid="{00000000-0005-0000-0000-00001E840000}"/>
    <cellStyle name="Normal 212 2" xfId="33873" xr:uid="{00000000-0005-0000-0000-00001F840000}"/>
    <cellStyle name="Normal 212 2 2" xfId="33874" xr:uid="{00000000-0005-0000-0000-000020840000}"/>
    <cellStyle name="Normal 212 3" xfId="33875" xr:uid="{00000000-0005-0000-0000-000021840000}"/>
    <cellStyle name="Normal 213" xfId="33876" xr:uid="{00000000-0005-0000-0000-000022840000}"/>
    <cellStyle name="Normal 213 2" xfId="33877" xr:uid="{00000000-0005-0000-0000-000023840000}"/>
    <cellStyle name="Normal 213 2 2" xfId="33878" xr:uid="{00000000-0005-0000-0000-000024840000}"/>
    <cellStyle name="Normal 213 3" xfId="33879" xr:uid="{00000000-0005-0000-0000-000025840000}"/>
    <cellStyle name="Normal 214" xfId="33880" xr:uid="{00000000-0005-0000-0000-000026840000}"/>
    <cellStyle name="Normal 214 2" xfId="33881" xr:uid="{00000000-0005-0000-0000-000027840000}"/>
    <cellStyle name="Normal 214 2 2" xfId="33882" xr:uid="{00000000-0005-0000-0000-000028840000}"/>
    <cellStyle name="Normal 214 3" xfId="33883" xr:uid="{00000000-0005-0000-0000-000029840000}"/>
    <cellStyle name="Normal 215" xfId="33884" xr:uid="{00000000-0005-0000-0000-00002A840000}"/>
    <cellStyle name="Normal 215 2" xfId="33885" xr:uid="{00000000-0005-0000-0000-00002B840000}"/>
    <cellStyle name="Normal 215 2 2" xfId="33886" xr:uid="{00000000-0005-0000-0000-00002C840000}"/>
    <cellStyle name="Normal 215 3" xfId="33887" xr:uid="{00000000-0005-0000-0000-00002D840000}"/>
    <cellStyle name="Normal 216" xfId="33888" xr:uid="{00000000-0005-0000-0000-00002E840000}"/>
    <cellStyle name="Normal 216 2" xfId="33889" xr:uid="{00000000-0005-0000-0000-00002F840000}"/>
    <cellStyle name="Normal 216 2 2" xfId="33890" xr:uid="{00000000-0005-0000-0000-000030840000}"/>
    <cellStyle name="Normal 216 3" xfId="33891" xr:uid="{00000000-0005-0000-0000-000031840000}"/>
    <cellStyle name="Normal 217" xfId="33892" xr:uid="{00000000-0005-0000-0000-000032840000}"/>
    <cellStyle name="Normal 217 2" xfId="33893" xr:uid="{00000000-0005-0000-0000-000033840000}"/>
    <cellStyle name="Normal 217 2 2" xfId="33894" xr:uid="{00000000-0005-0000-0000-000034840000}"/>
    <cellStyle name="Normal 217 3" xfId="33895" xr:uid="{00000000-0005-0000-0000-000035840000}"/>
    <cellStyle name="Normal 218" xfId="33896" xr:uid="{00000000-0005-0000-0000-000036840000}"/>
    <cellStyle name="Normal 218 2" xfId="33897" xr:uid="{00000000-0005-0000-0000-000037840000}"/>
    <cellStyle name="Normal 218 2 2" xfId="33898" xr:uid="{00000000-0005-0000-0000-000038840000}"/>
    <cellStyle name="Normal 218 3" xfId="33899" xr:uid="{00000000-0005-0000-0000-000039840000}"/>
    <cellStyle name="Normal 219" xfId="33900" xr:uid="{00000000-0005-0000-0000-00003A840000}"/>
    <cellStyle name="Normal 219 2" xfId="33901" xr:uid="{00000000-0005-0000-0000-00003B840000}"/>
    <cellStyle name="Normal 219 2 2" xfId="33902" xr:uid="{00000000-0005-0000-0000-00003C840000}"/>
    <cellStyle name="Normal 219 3" xfId="33903" xr:uid="{00000000-0005-0000-0000-00003D840000}"/>
    <cellStyle name="Normal 22" xfId="33904" xr:uid="{00000000-0005-0000-0000-00003E840000}"/>
    <cellStyle name="Normal 22 10" xfId="33905" xr:uid="{00000000-0005-0000-0000-00003F840000}"/>
    <cellStyle name="Normal 22 10 2" xfId="33906" xr:uid="{00000000-0005-0000-0000-000040840000}"/>
    <cellStyle name="Normal 22 10 2 2" xfId="33907" xr:uid="{00000000-0005-0000-0000-000041840000}"/>
    <cellStyle name="Normal 22 10 2 2 2" xfId="33908" xr:uid="{00000000-0005-0000-0000-000042840000}"/>
    <cellStyle name="Normal 22 10 2 2 2 2" xfId="33909" xr:uid="{00000000-0005-0000-0000-000043840000}"/>
    <cellStyle name="Normal 22 10 2 2 3" xfId="33910" xr:uid="{00000000-0005-0000-0000-000044840000}"/>
    <cellStyle name="Normal 22 10 2 3" xfId="33911" xr:uid="{00000000-0005-0000-0000-000045840000}"/>
    <cellStyle name="Normal 22 10 2 3 2" xfId="33912" xr:uid="{00000000-0005-0000-0000-000046840000}"/>
    <cellStyle name="Normal 22 10 2 4" xfId="33913" xr:uid="{00000000-0005-0000-0000-000047840000}"/>
    <cellStyle name="Normal 22 10 3" xfId="33914" xr:uid="{00000000-0005-0000-0000-000048840000}"/>
    <cellStyle name="Normal 22 10 3 2" xfId="33915" xr:uid="{00000000-0005-0000-0000-000049840000}"/>
    <cellStyle name="Normal 22 10 3 2 2" xfId="33916" xr:uid="{00000000-0005-0000-0000-00004A840000}"/>
    <cellStyle name="Normal 22 10 3 3" xfId="33917" xr:uid="{00000000-0005-0000-0000-00004B840000}"/>
    <cellStyle name="Normal 22 10 4" xfId="33918" xr:uid="{00000000-0005-0000-0000-00004C840000}"/>
    <cellStyle name="Normal 22 10 4 2" xfId="33919" xr:uid="{00000000-0005-0000-0000-00004D840000}"/>
    <cellStyle name="Normal 22 10 5" xfId="33920" xr:uid="{00000000-0005-0000-0000-00004E840000}"/>
    <cellStyle name="Normal 22 11" xfId="33921" xr:uid="{00000000-0005-0000-0000-00004F840000}"/>
    <cellStyle name="Normal 22 11 2" xfId="33922" xr:uid="{00000000-0005-0000-0000-000050840000}"/>
    <cellStyle name="Normal 22 11 2 2" xfId="33923" xr:uid="{00000000-0005-0000-0000-000051840000}"/>
    <cellStyle name="Normal 22 11 2 2 2" xfId="33924" xr:uid="{00000000-0005-0000-0000-000052840000}"/>
    <cellStyle name="Normal 22 11 2 3" xfId="33925" xr:uid="{00000000-0005-0000-0000-000053840000}"/>
    <cellStyle name="Normal 22 11 3" xfId="33926" xr:uid="{00000000-0005-0000-0000-000054840000}"/>
    <cellStyle name="Normal 22 11 3 2" xfId="33927" xr:uid="{00000000-0005-0000-0000-000055840000}"/>
    <cellStyle name="Normal 22 11 4" xfId="33928" xr:uid="{00000000-0005-0000-0000-000056840000}"/>
    <cellStyle name="Normal 22 12" xfId="33929" xr:uid="{00000000-0005-0000-0000-000057840000}"/>
    <cellStyle name="Normal 22 12 2" xfId="33930" xr:uid="{00000000-0005-0000-0000-000058840000}"/>
    <cellStyle name="Normal 22 12 2 2" xfId="33931" xr:uid="{00000000-0005-0000-0000-000059840000}"/>
    <cellStyle name="Normal 22 12 3" xfId="33932" xr:uid="{00000000-0005-0000-0000-00005A840000}"/>
    <cellStyle name="Normal 22 13" xfId="33933" xr:uid="{00000000-0005-0000-0000-00005B840000}"/>
    <cellStyle name="Normal 22 13 2" xfId="33934" xr:uid="{00000000-0005-0000-0000-00005C840000}"/>
    <cellStyle name="Normal 22 14" xfId="33935" xr:uid="{00000000-0005-0000-0000-00005D840000}"/>
    <cellStyle name="Normal 22 15" xfId="33936" xr:uid="{00000000-0005-0000-0000-00005E840000}"/>
    <cellStyle name="Normal 22 16" xfId="33937" xr:uid="{00000000-0005-0000-0000-00005F840000}"/>
    <cellStyle name="Normal 22 2" xfId="33938" xr:uid="{00000000-0005-0000-0000-000060840000}"/>
    <cellStyle name="Normal 22 2 2" xfId="33939" xr:uid="{00000000-0005-0000-0000-000061840000}"/>
    <cellStyle name="Normal 22 2 3" xfId="33940" xr:uid="{00000000-0005-0000-0000-000062840000}"/>
    <cellStyle name="Normal 22 3" xfId="33941" xr:uid="{00000000-0005-0000-0000-000063840000}"/>
    <cellStyle name="Normal 22 3 10" xfId="33942" xr:uid="{00000000-0005-0000-0000-000064840000}"/>
    <cellStyle name="Normal 22 3 10 2" xfId="33943" xr:uid="{00000000-0005-0000-0000-000065840000}"/>
    <cellStyle name="Normal 22 3 11" xfId="33944" xr:uid="{00000000-0005-0000-0000-000066840000}"/>
    <cellStyle name="Normal 22 3 12" xfId="33945" xr:uid="{00000000-0005-0000-0000-000067840000}"/>
    <cellStyle name="Normal 22 3 13" xfId="33946" xr:uid="{00000000-0005-0000-0000-000068840000}"/>
    <cellStyle name="Normal 22 3 2" xfId="33947" xr:uid="{00000000-0005-0000-0000-000069840000}"/>
    <cellStyle name="Normal 22 3 2 10" xfId="33948" xr:uid="{00000000-0005-0000-0000-00006A840000}"/>
    <cellStyle name="Normal 22 3 2 11" xfId="33949" xr:uid="{00000000-0005-0000-0000-00006B840000}"/>
    <cellStyle name="Normal 22 3 2 12" xfId="33950" xr:uid="{00000000-0005-0000-0000-00006C840000}"/>
    <cellStyle name="Normal 22 3 2 2" xfId="33951" xr:uid="{00000000-0005-0000-0000-00006D840000}"/>
    <cellStyle name="Normal 22 3 2 2 10" xfId="33952" xr:uid="{00000000-0005-0000-0000-00006E840000}"/>
    <cellStyle name="Normal 22 3 2 2 2" xfId="33953" xr:uid="{00000000-0005-0000-0000-00006F840000}"/>
    <cellStyle name="Normal 22 3 2 2 2 2" xfId="33954" xr:uid="{00000000-0005-0000-0000-000070840000}"/>
    <cellStyle name="Normal 22 3 2 2 2 2 2" xfId="33955" xr:uid="{00000000-0005-0000-0000-000071840000}"/>
    <cellStyle name="Normal 22 3 2 2 2 2 2 2" xfId="33956" xr:uid="{00000000-0005-0000-0000-000072840000}"/>
    <cellStyle name="Normal 22 3 2 2 2 2 2 2 2" xfId="33957" xr:uid="{00000000-0005-0000-0000-000073840000}"/>
    <cellStyle name="Normal 22 3 2 2 2 2 2 2 2 2" xfId="33958" xr:uid="{00000000-0005-0000-0000-000074840000}"/>
    <cellStyle name="Normal 22 3 2 2 2 2 2 2 2 2 2" xfId="33959" xr:uid="{00000000-0005-0000-0000-000075840000}"/>
    <cellStyle name="Normal 22 3 2 2 2 2 2 2 2 2 2 2" xfId="33960" xr:uid="{00000000-0005-0000-0000-000076840000}"/>
    <cellStyle name="Normal 22 3 2 2 2 2 2 2 2 2 3" xfId="33961" xr:uid="{00000000-0005-0000-0000-000077840000}"/>
    <cellStyle name="Normal 22 3 2 2 2 2 2 2 2 3" xfId="33962" xr:uid="{00000000-0005-0000-0000-000078840000}"/>
    <cellStyle name="Normal 22 3 2 2 2 2 2 2 2 3 2" xfId="33963" xr:uid="{00000000-0005-0000-0000-000079840000}"/>
    <cellStyle name="Normal 22 3 2 2 2 2 2 2 2 4" xfId="33964" xr:uid="{00000000-0005-0000-0000-00007A840000}"/>
    <cellStyle name="Normal 22 3 2 2 2 2 2 2 3" xfId="33965" xr:uid="{00000000-0005-0000-0000-00007B840000}"/>
    <cellStyle name="Normal 22 3 2 2 2 2 2 2 3 2" xfId="33966" xr:uid="{00000000-0005-0000-0000-00007C840000}"/>
    <cellStyle name="Normal 22 3 2 2 2 2 2 2 3 2 2" xfId="33967" xr:uid="{00000000-0005-0000-0000-00007D840000}"/>
    <cellStyle name="Normal 22 3 2 2 2 2 2 2 3 3" xfId="33968" xr:uid="{00000000-0005-0000-0000-00007E840000}"/>
    <cellStyle name="Normal 22 3 2 2 2 2 2 2 4" xfId="33969" xr:uid="{00000000-0005-0000-0000-00007F840000}"/>
    <cellStyle name="Normal 22 3 2 2 2 2 2 2 4 2" xfId="33970" xr:uid="{00000000-0005-0000-0000-000080840000}"/>
    <cellStyle name="Normal 22 3 2 2 2 2 2 2 5" xfId="33971" xr:uid="{00000000-0005-0000-0000-000081840000}"/>
    <cellStyle name="Normal 22 3 2 2 2 2 2 3" xfId="33972" xr:uid="{00000000-0005-0000-0000-000082840000}"/>
    <cellStyle name="Normal 22 3 2 2 2 2 2 3 2" xfId="33973" xr:uid="{00000000-0005-0000-0000-000083840000}"/>
    <cellStyle name="Normal 22 3 2 2 2 2 2 3 2 2" xfId="33974" xr:uid="{00000000-0005-0000-0000-000084840000}"/>
    <cellStyle name="Normal 22 3 2 2 2 2 2 3 2 2 2" xfId="33975" xr:uid="{00000000-0005-0000-0000-000085840000}"/>
    <cellStyle name="Normal 22 3 2 2 2 2 2 3 2 3" xfId="33976" xr:uid="{00000000-0005-0000-0000-000086840000}"/>
    <cellStyle name="Normal 22 3 2 2 2 2 2 3 3" xfId="33977" xr:uid="{00000000-0005-0000-0000-000087840000}"/>
    <cellStyle name="Normal 22 3 2 2 2 2 2 3 3 2" xfId="33978" xr:uid="{00000000-0005-0000-0000-000088840000}"/>
    <cellStyle name="Normal 22 3 2 2 2 2 2 3 4" xfId="33979" xr:uid="{00000000-0005-0000-0000-000089840000}"/>
    <cellStyle name="Normal 22 3 2 2 2 2 2 4" xfId="33980" xr:uid="{00000000-0005-0000-0000-00008A840000}"/>
    <cellStyle name="Normal 22 3 2 2 2 2 2 4 2" xfId="33981" xr:uid="{00000000-0005-0000-0000-00008B840000}"/>
    <cellStyle name="Normal 22 3 2 2 2 2 2 4 2 2" xfId="33982" xr:uid="{00000000-0005-0000-0000-00008C840000}"/>
    <cellStyle name="Normal 22 3 2 2 2 2 2 4 3" xfId="33983" xr:uid="{00000000-0005-0000-0000-00008D840000}"/>
    <cellStyle name="Normal 22 3 2 2 2 2 2 5" xfId="33984" xr:uid="{00000000-0005-0000-0000-00008E840000}"/>
    <cellStyle name="Normal 22 3 2 2 2 2 2 5 2" xfId="33985" xr:uid="{00000000-0005-0000-0000-00008F840000}"/>
    <cellStyle name="Normal 22 3 2 2 2 2 2 6" xfId="33986" xr:uid="{00000000-0005-0000-0000-000090840000}"/>
    <cellStyle name="Normal 22 3 2 2 2 2 2 7" xfId="33987" xr:uid="{00000000-0005-0000-0000-000091840000}"/>
    <cellStyle name="Normal 22 3 2 2 2 2 3" xfId="33988" xr:uid="{00000000-0005-0000-0000-000092840000}"/>
    <cellStyle name="Normal 22 3 2 2 2 2 3 2" xfId="33989" xr:uid="{00000000-0005-0000-0000-000093840000}"/>
    <cellStyle name="Normal 22 3 2 2 2 2 3 2 2" xfId="33990" xr:uid="{00000000-0005-0000-0000-000094840000}"/>
    <cellStyle name="Normal 22 3 2 2 2 2 3 2 2 2" xfId="33991" xr:uid="{00000000-0005-0000-0000-000095840000}"/>
    <cellStyle name="Normal 22 3 2 2 2 2 3 2 2 2 2" xfId="33992" xr:uid="{00000000-0005-0000-0000-000096840000}"/>
    <cellStyle name="Normal 22 3 2 2 2 2 3 2 2 3" xfId="33993" xr:uid="{00000000-0005-0000-0000-000097840000}"/>
    <cellStyle name="Normal 22 3 2 2 2 2 3 2 3" xfId="33994" xr:uid="{00000000-0005-0000-0000-000098840000}"/>
    <cellStyle name="Normal 22 3 2 2 2 2 3 2 3 2" xfId="33995" xr:uid="{00000000-0005-0000-0000-000099840000}"/>
    <cellStyle name="Normal 22 3 2 2 2 2 3 2 4" xfId="33996" xr:uid="{00000000-0005-0000-0000-00009A840000}"/>
    <cellStyle name="Normal 22 3 2 2 2 2 3 3" xfId="33997" xr:uid="{00000000-0005-0000-0000-00009B840000}"/>
    <cellStyle name="Normal 22 3 2 2 2 2 3 3 2" xfId="33998" xr:uid="{00000000-0005-0000-0000-00009C840000}"/>
    <cellStyle name="Normal 22 3 2 2 2 2 3 3 2 2" xfId="33999" xr:uid="{00000000-0005-0000-0000-00009D840000}"/>
    <cellStyle name="Normal 22 3 2 2 2 2 3 3 3" xfId="34000" xr:uid="{00000000-0005-0000-0000-00009E840000}"/>
    <cellStyle name="Normal 22 3 2 2 2 2 3 4" xfId="34001" xr:uid="{00000000-0005-0000-0000-00009F840000}"/>
    <cellStyle name="Normal 22 3 2 2 2 2 3 4 2" xfId="34002" xr:uid="{00000000-0005-0000-0000-0000A0840000}"/>
    <cellStyle name="Normal 22 3 2 2 2 2 3 5" xfId="34003" xr:uid="{00000000-0005-0000-0000-0000A1840000}"/>
    <cellStyle name="Normal 22 3 2 2 2 2 4" xfId="34004" xr:uid="{00000000-0005-0000-0000-0000A2840000}"/>
    <cellStyle name="Normal 22 3 2 2 2 2 4 2" xfId="34005" xr:uid="{00000000-0005-0000-0000-0000A3840000}"/>
    <cellStyle name="Normal 22 3 2 2 2 2 4 2 2" xfId="34006" xr:uid="{00000000-0005-0000-0000-0000A4840000}"/>
    <cellStyle name="Normal 22 3 2 2 2 2 4 2 2 2" xfId="34007" xr:uid="{00000000-0005-0000-0000-0000A5840000}"/>
    <cellStyle name="Normal 22 3 2 2 2 2 4 2 3" xfId="34008" xr:uid="{00000000-0005-0000-0000-0000A6840000}"/>
    <cellStyle name="Normal 22 3 2 2 2 2 4 3" xfId="34009" xr:uid="{00000000-0005-0000-0000-0000A7840000}"/>
    <cellStyle name="Normal 22 3 2 2 2 2 4 3 2" xfId="34010" xr:uid="{00000000-0005-0000-0000-0000A8840000}"/>
    <cellStyle name="Normal 22 3 2 2 2 2 4 4" xfId="34011" xr:uid="{00000000-0005-0000-0000-0000A9840000}"/>
    <cellStyle name="Normal 22 3 2 2 2 2 5" xfId="34012" xr:uid="{00000000-0005-0000-0000-0000AA840000}"/>
    <cellStyle name="Normal 22 3 2 2 2 2 5 2" xfId="34013" xr:uid="{00000000-0005-0000-0000-0000AB840000}"/>
    <cellStyle name="Normal 22 3 2 2 2 2 5 2 2" xfId="34014" xr:uid="{00000000-0005-0000-0000-0000AC840000}"/>
    <cellStyle name="Normal 22 3 2 2 2 2 5 3" xfId="34015" xr:uid="{00000000-0005-0000-0000-0000AD840000}"/>
    <cellStyle name="Normal 22 3 2 2 2 2 6" xfId="34016" xr:uid="{00000000-0005-0000-0000-0000AE840000}"/>
    <cellStyle name="Normal 22 3 2 2 2 2 6 2" xfId="34017" xr:uid="{00000000-0005-0000-0000-0000AF840000}"/>
    <cellStyle name="Normal 22 3 2 2 2 2 7" xfId="34018" xr:uid="{00000000-0005-0000-0000-0000B0840000}"/>
    <cellStyle name="Normal 22 3 2 2 2 2 8" xfId="34019" xr:uid="{00000000-0005-0000-0000-0000B1840000}"/>
    <cellStyle name="Normal 22 3 2 2 2 3" xfId="34020" xr:uid="{00000000-0005-0000-0000-0000B2840000}"/>
    <cellStyle name="Normal 22 3 2 2 2 3 2" xfId="34021" xr:uid="{00000000-0005-0000-0000-0000B3840000}"/>
    <cellStyle name="Normal 22 3 2 2 2 3 2 2" xfId="34022" xr:uid="{00000000-0005-0000-0000-0000B4840000}"/>
    <cellStyle name="Normal 22 3 2 2 2 3 2 2 2" xfId="34023" xr:uid="{00000000-0005-0000-0000-0000B5840000}"/>
    <cellStyle name="Normal 22 3 2 2 2 3 2 2 2 2" xfId="34024" xr:uid="{00000000-0005-0000-0000-0000B6840000}"/>
    <cellStyle name="Normal 22 3 2 2 2 3 2 2 2 2 2" xfId="34025" xr:uid="{00000000-0005-0000-0000-0000B7840000}"/>
    <cellStyle name="Normal 22 3 2 2 2 3 2 2 2 3" xfId="34026" xr:uid="{00000000-0005-0000-0000-0000B8840000}"/>
    <cellStyle name="Normal 22 3 2 2 2 3 2 2 3" xfId="34027" xr:uid="{00000000-0005-0000-0000-0000B9840000}"/>
    <cellStyle name="Normal 22 3 2 2 2 3 2 2 3 2" xfId="34028" xr:uid="{00000000-0005-0000-0000-0000BA840000}"/>
    <cellStyle name="Normal 22 3 2 2 2 3 2 2 4" xfId="34029" xr:uid="{00000000-0005-0000-0000-0000BB840000}"/>
    <cellStyle name="Normal 22 3 2 2 2 3 2 3" xfId="34030" xr:uid="{00000000-0005-0000-0000-0000BC840000}"/>
    <cellStyle name="Normal 22 3 2 2 2 3 2 3 2" xfId="34031" xr:uid="{00000000-0005-0000-0000-0000BD840000}"/>
    <cellStyle name="Normal 22 3 2 2 2 3 2 3 2 2" xfId="34032" xr:uid="{00000000-0005-0000-0000-0000BE840000}"/>
    <cellStyle name="Normal 22 3 2 2 2 3 2 3 3" xfId="34033" xr:uid="{00000000-0005-0000-0000-0000BF840000}"/>
    <cellStyle name="Normal 22 3 2 2 2 3 2 4" xfId="34034" xr:uid="{00000000-0005-0000-0000-0000C0840000}"/>
    <cellStyle name="Normal 22 3 2 2 2 3 2 4 2" xfId="34035" xr:uid="{00000000-0005-0000-0000-0000C1840000}"/>
    <cellStyle name="Normal 22 3 2 2 2 3 2 5" xfId="34036" xr:uid="{00000000-0005-0000-0000-0000C2840000}"/>
    <cellStyle name="Normal 22 3 2 2 2 3 3" xfId="34037" xr:uid="{00000000-0005-0000-0000-0000C3840000}"/>
    <cellStyle name="Normal 22 3 2 2 2 3 3 2" xfId="34038" xr:uid="{00000000-0005-0000-0000-0000C4840000}"/>
    <cellStyle name="Normal 22 3 2 2 2 3 3 2 2" xfId="34039" xr:uid="{00000000-0005-0000-0000-0000C5840000}"/>
    <cellStyle name="Normal 22 3 2 2 2 3 3 2 2 2" xfId="34040" xr:uid="{00000000-0005-0000-0000-0000C6840000}"/>
    <cellStyle name="Normal 22 3 2 2 2 3 3 2 3" xfId="34041" xr:uid="{00000000-0005-0000-0000-0000C7840000}"/>
    <cellStyle name="Normal 22 3 2 2 2 3 3 3" xfId="34042" xr:uid="{00000000-0005-0000-0000-0000C8840000}"/>
    <cellStyle name="Normal 22 3 2 2 2 3 3 3 2" xfId="34043" xr:uid="{00000000-0005-0000-0000-0000C9840000}"/>
    <cellStyle name="Normal 22 3 2 2 2 3 3 4" xfId="34044" xr:uid="{00000000-0005-0000-0000-0000CA840000}"/>
    <cellStyle name="Normal 22 3 2 2 2 3 4" xfId="34045" xr:uid="{00000000-0005-0000-0000-0000CB840000}"/>
    <cellStyle name="Normal 22 3 2 2 2 3 4 2" xfId="34046" xr:uid="{00000000-0005-0000-0000-0000CC840000}"/>
    <cellStyle name="Normal 22 3 2 2 2 3 4 2 2" xfId="34047" xr:uid="{00000000-0005-0000-0000-0000CD840000}"/>
    <cellStyle name="Normal 22 3 2 2 2 3 4 3" xfId="34048" xr:uid="{00000000-0005-0000-0000-0000CE840000}"/>
    <cellStyle name="Normal 22 3 2 2 2 3 5" xfId="34049" xr:uid="{00000000-0005-0000-0000-0000CF840000}"/>
    <cellStyle name="Normal 22 3 2 2 2 3 5 2" xfId="34050" xr:uid="{00000000-0005-0000-0000-0000D0840000}"/>
    <cellStyle name="Normal 22 3 2 2 2 3 6" xfId="34051" xr:uid="{00000000-0005-0000-0000-0000D1840000}"/>
    <cellStyle name="Normal 22 3 2 2 2 3 7" xfId="34052" xr:uid="{00000000-0005-0000-0000-0000D2840000}"/>
    <cellStyle name="Normal 22 3 2 2 2 4" xfId="34053" xr:uid="{00000000-0005-0000-0000-0000D3840000}"/>
    <cellStyle name="Normal 22 3 2 2 2 4 2" xfId="34054" xr:uid="{00000000-0005-0000-0000-0000D4840000}"/>
    <cellStyle name="Normal 22 3 2 2 2 4 2 2" xfId="34055" xr:uid="{00000000-0005-0000-0000-0000D5840000}"/>
    <cellStyle name="Normal 22 3 2 2 2 4 2 2 2" xfId="34056" xr:uid="{00000000-0005-0000-0000-0000D6840000}"/>
    <cellStyle name="Normal 22 3 2 2 2 4 2 2 2 2" xfId="34057" xr:uid="{00000000-0005-0000-0000-0000D7840000}"/>
    <cellStyle name="Normal 22 3 2 2 2 4 2 2 3" xfId="34058" xr:uid="{00000000-0005-0000-0000-0000D8840000}"/>
    <cellStyle name="Normal 22 3 2 2 2 4 2 3" xfId="34059" xr:uid="{00000000-0005-0000-0000-0000D9840000}"/>
    <cellStyle name="Normal 22 3 2 2 2 4 2 3 2" xfId="34060" xr:uid="{00000000-0005-0000-0000-0000DA840000}"/>
    <cellStyle name="Normal 22 3 2 2 2 4 2 4" xfId="34061" xr:uid="{00000000-0005-0000-0000-0000DB840000}"/>
    <cellStyle name="Normal 22 3 2 2 2 4 3" xfId="34062" xr:uid="{00000000-0005-0000-0000-0000DC840000}"/>
    <cellStyle name="Normal 22 3 2 2 2 4 3 2" xfId="34063" xr:uid="{00000000-0005-0000-0000-0000DD840000}"/>
    <cellStyle name="Normal 22 3 2 2 2 4 3 2 2" xfId="34064" xr:uid="{00000000-0005-0000-0000-0000DE840000}"/>
    <cellStyle name="Normal 22 3 2 2 2 4 3 3" xfId="34065" xr:uid="{00000000-0005-0000-0000-0000DF840000}"/>
    <cellStyle name="Normal 22 3 2 2 2 4 4" xfId="34066" xr:uid="{00000000-0005-0000-0000-0000E0840000}"/>
    <cellStyle name="Normal 22 3 2 2 2 4 4 2" xfId="34067" xr:uid="{00000000-0005-0000-0000-0000E1840000}"/>
    <cellStyle name="Normal 22 3 2 2 2 4 5" xfId="34068" xr:uid="{00000000-0005-0000-0000-0000E2840000}"/>
    <cellStyle name="Normal 22 3 2 2 2 5" xfId="34069" xr:uid="{00000000-0005-0000-0000-0000E3840000}"/>
    <cellStyle name="Normal 22 3 2 2 2 5 2" xfId="34070" xr:uid="{00000000-0005-0000-0000-0000E4840000}"/>
    <cellStyle name="Normal 22 3 2 2 2 5 2 2" xfId="34071" xr:uid="{00000000-0005-0000-0000-0000E5840000}"/>
    <cellStyle name="Normal 22 3 2 2 2 5 2 2 2" xfId="34072" xr:uid="{00000000-0005-0000-0000-0000E6840000}"/>
    <cellStyle name="Normal 22 3 2 2 2 5 2 3" xfId="34073" xr:uid="{00000000-0005-0000-0000-0000E7840000}"/>
    <cellStyle name="Normal 22 3 2 2 2 5 3" xfId="34074" xr:uid="{00000000-0005-0000-0000-0000E8840000}"/>
    <cellStyle name="Normal 22 3 2 2 2 5 3 2" xfId="34075" xr:uid="{00000000-0005-0000-0000-0000E9840000}"/>
    <cellStyle name="Normal 22 3 2 2 2 5 4" xfId="34076" xr:uid="{00000000-0005-0000-0000-0000EA840000}"/>
    <cellStyle name="Normal 22 3 2 2 2 6" xfId="34077" xr:uid="{00000000-0005-0000-0000-0000EB840000}"/>
    <cellStyle name="Normal 22 3 2 2 2 6 2" xfId="34078" xr:uid="{00000000-0005-0000-0000-0000EC840000}"/>
    <cellStyle name="Normal 22 3 2 2 2 6 2 2" xfId="34079" xr:uid="{00000000-0005-0000-0000-0000ED840000}"/>
    <cellStyle name="Normal 22 3 2 2 2 6 3" xfId="34080" xr:uid="{00000000-0005-0000-0000-0000EE840000}"/>
    <cellStyle name="Normal 22 3 2 2 2 7" xfId="34081" xr:uid="{00000000-0005-0000-0000-0000EF840000}"/>
    <cellStyle name="Normal 22 3 2 2 2 7 2" xfId="34082" xr:uid="{00000000-0005-0000-0000-0000F0840000}"/>
    <cellStyle name="Normal 22 3 2 2 2 8" xfId="34083" xr:uid="{00000000-0005-0000-0000-0000F1840000}"/>
    <cellStyle name="Normal 22 3 2 2 2 9" xfId="34084" xr:uid="{00000000-0005-0000-0000-0000F2840000}"/>
    <cellStyle name="Normal 22 3 2 2 3" xfId="34085" xr:uid="{00000000-0005-0000-0000-0000F3840000}"/>
    <cellStyle name="Normal 22 3 2 2 3 2" xfId="34086" xr:uid="{00000000-0005-0000-0000-0000F4840000}"/>
    <cellStyle name="Normal 22 3 2 2 3 2 2" xfId="34087" xr:uid="{00000000-0005-0000-0000-0000F5840000}"/>
    <cellStyle name="Normal 22 3 2 2 3 2 2 2" xfId="34088" xr:uid="{00000000-0005-0000-0000-0000F6840000}"/>
    <cellStyle name="Normal 22 3 2 2 3 2 2 2 2" xfId="34089" xr:uid="{00000000-0005-0000-0000-0000F7840000}"/>
    <cellStyle name="Normal 22 3 2 2 3 2 2 2 2 2" xfId="34090" xr:uid="{00000000-0005-0000-0000-0000F8840000}"/>
    <cellStyle name="Normal 22 3 2 2 3 2 2 2 2 2 2" xfId="34091" xr:uid="{00000000-0005-0000-0000-0000F9840000}"/>
    <cellStyle name="Normal 22 3 2 2 3 2 2 2 2 3" xfId="34092" xr:uid="{00000000-0005-0000-0000-0000FA840000}"/>
    <cellStyle name="Normal 22 3 2 2 3 2 2 2 3" xfId="34093" xr:uid="{00000000-0005-0000-0000-0000FB840000}"/>
    <cellStyle name="Normal 22 3 2 2 3 2 2 2 3 2" xfId="34094" xr:uid="{00000000-0005-0000-0000-0000FC840000}"/>
    <cellStyle name="Normal 22 3 2 2 3 2 2 2 4" xfId="34095" xr:uid="{00000000-0005-0000-0000-0000FD840000}"/>
    <cellStyle name="Normal 22 3 2 2 3 2 2 3" xfId="34096" xr:uid="{00000000-0005-0000-0000-0000FE840000}"/>
    <cellStyle name="Normal 22 3 2 2 3 2 2 3 2" xfId="34097" xr:uid="{00000000-0005-0000-0000-0000FF840000}"/>
    <cellStyle name="Normal 22 3 2 2 3 2 2 3 2 2" xfId="34098" xr:uid="{00000000-0005-0000-0000-000000850000}"/>
    <cellStyle name="Normal 22 3 2 2 3 2 2 3 3" xfId="34099" xr:uid="{00000000-0005-0000-0000-000001850000}"/>
    <cellStyle name="Normal 22 3 2 2 3 2 2 4" xfId="34100" xr:uid="{00000000-0005-0000-0000-000002850000}"/>
    <cellStyle name="Normal 22 3 2 2 3 2 2 4 2" xfId="34101" xr:uid="{00000000-0005-0000-0000-000003850000}"/>
    <cellStyle name="Normal 22 3 2 2 3 2 2 5" xfId="34102" xr:uid="{00000000-0005-0000-0000-000004850000}"/>
    <cellStyle name="Normal 22 3 2 2 3 2 3" xfId="34103" xr:uid="{00000000-0005-0000-0000-000005850000}"/>
    <cellStyle name="Normal 22 3 2 2 3 2 3 2" xfId="34104" xr:uid="{00000000-0005-0000-0000-000006850000}"/>
    <cellStyle name="Normal 22 3 2 2 3 2 3 2 2" xfId="34105" xr:uid="{00000000-0005-0000-0000-000007850000}"/>
    <cellStyle name="Normal 22 3 2 2 3 2 3 2 2 2" xfId="34106" xr:uid="{00000000-0005-0000-0000-000008850000}"/>
    <cellStyle name="Normal 22 3 2 2 3 2 3 2 3" xfId="34107" xr:uid="{00000000-0005-0000-0000-000009850000}"/>
    <cellStyle name="Normal 22 3 2 2 3 2 3 3" xfId="34108" xr:uid="{00000000-0005-0000-0000-00000A850000}"/>
    <cellStyle name="Normal 22 3 2 2 3 2 3 3 2" xfId="34109" xr:uid="{00000000-0005-0000-0000-00000B850000}"/>
    <cellStyle name="Normal 22 3 2 2 3 2 3 4" xfId="34110" xr:uid="{00000000-0005-0000-0000-00000C850000}"/>
    <cellStyle name="Normal 22 3 2 2 3 2 4" xfId="34111" xr:uid="{00000000-0005-0000-0000-00000D850000}"/>
    <cellStyle name="Normal 22 3 2 2 3 2 4 2" xfId="34112" xr:uid="{00000000-0005-0000-0000-00000E850000}"/>
    <cellStyle name="Normal 22 3 2 2 3 2 4 2 2" xfId="34113" xr:uid="{00000000-0005-0000-0000-00000F850000}"/>
    <cellStyle name="Normal 22 3 2 2 3 2 4 3" xfId="34114" xr:uid="{00000000-0005-0000-0000-000010850000}"/>
    <cellStyle name="Normal 22 3 2 2 3 2 5" xfId="34115" xr:uid="{00000000-0005-0000-0000-000011850000}"/>
    <cellStyle name="Normal 22 3 2 2 3 2 5 2" xfId="34116" xr:uid="{00000000-0005-0000-0000-000012850000}"/>
    <cellStyle name="Normal 22 3 2 2 3 2 6" xfId="34117" xr:uid="{00000000-0005-0000-0000-000013850000}"/>
    <cellStyle name="Normal 22 3 2 2 3 2 7" xfId="34118" xr:uid="{00000000-0005-0000-0000-000014850000}"/>
    <cellStyle name="Normal 22 3 2 2 3 3" xfId="34119" xr:uid="{00000000-0005-0000-0000-000015850000}"/>
    <cellStyle name="Normal 22 3 2 2 3 3 2" xfId="34120" xr:uid="{00000000-0005-0000-0000-000016850000}"/>
    <cellStyle name="Normal 22 3 2 2 3 3 2 2" xfId="34121" xr:uid="{00000000-0005-0000-0000-000017850000}"/>
    <cellStyle name="Normal 22 3 2 2 3 3 2 2 2" xfId="34122" xr:uid="{00000000-0005-0000-0000-000018850000}"/>
    <cellStyle name="Normal 22 3 2 2 3 3 2 2 2 2" xfId="34123" xr:uid="{00000000-0005-0000-0000-000019850000}"/>
    <cellStyle name="Normal 22 3 2 2 3 3 2 2 3" xfId="34124" xr:uid="{00000000-0005-0000-0000-00001A850000}"/>
    <cellStyle name="Normal 22 3 2 2 3 3 2 3" xfId="34125" xr:uid="{00000000-0005-0000-0000-00001B850000}"/>
    <cellStyle name="Normal 22 3 2 2 3 3 2 3 2" xfId="34126" xr:uid="{00000000-0005-0000-0000-00001C850000}"/>
    <cellStyle name="Normal 22 3 2 2 3 3 2 4" xfId="34127" xr:uid="{00000000-0005-0000-0000-00001D850000}"/>
    <cellStyle name="Normal 22 3 2 2 3 3 3" xfId="34128" xr:uid="{00000000-0005-0000-0000-00001E850000}"/>
    <cellStyle name="Normal 22 3 2 2 3 3 3 2" xfId="34129" xr:uid="{00000000-0005-0000-0000-00001F850000}"/>
    <cellStyle name="Normal 22 3 2 2 3 3 3 2 2" xfId="34130" xr:uid="{00000000-0005-0000-0000-000020850000}"/>
    <cellStyle name="Normal 22 3 2 2 3 3 3 3" xfId="34131" xr:uid="{00000000-0005-0000-0000-000021850000}"/>
    <cellStyle name="Normal 22 3 2 2 3 3 4" xfId="34132" xr:uid="{00000000-0005-0000-0000-000022850000}"/>
    <cellStyle name="Normal 22 3 2 2 3 3 4 2" xfId="34133" xr:uid="{00000000-0005-0000-0000-000023850000}"/>
    <cellStyle name="Normal 22 3 2 2 3 3 5" xfId="34134" xr:uid="{00000000-0005-0000-0000-000024850000}"/>
    <cellStyle name="Normal 22 3 2 2 3 4" xfId="34135" xr:uid="{00000000-0005-0000-0000-000025850000}"/>
    <cellStyle name="Normal 22 3 2 2 3 4 2" xfId="34136" xr:uid="{00000000-0005-0000-0000-000026850000}"/>
    <cellStyle name="Normal 22 3 2 2 3 4 2 2" xfId="34137" xr:uid="{00000000-0005-0000-0000-000027850000}"/>
    <cellStyle name="Normal 22 3 2 2 3 4 2 2 2" xfId="34138" xr:uid="{00000000-0005-0000-0000-000028850000}"/>
    <cellStyle name="Normal 22 3 2 2 3 4 2 3" xfId="34139" xr:uid="{00000000-0005-0000-0000-000029850000}"/>
    <cellStyle name="Normal 22 3 2 2 3 4 3" xfId="34140" xr:uid="{00000000-0005-0000-0000-00002A850000}"/>
    <cellStyle name="Normal 22 3 2 2 3 4 3 2" xfId="34141" xr:uid="{00000000-0005-0000-0000-00002B850000}"/>
    <cellStyle name="Normal 22 3 2 2 3 4 4" xfId="34142" xr:uid="{00000000-0005-0000-0000-00002C850000}"/>
    <cellStyle name="Normal 22 3 2 2 3 5" xfId="34143" xr:uid="{00000000-0005-0000-0000-00002D850000}"/>
    <cellStyle name="Normal 22 3 2 2 3 5 2" xfId="34144" xr:uid="{00000000-0005-0000-0000-00002E850000}"/>
    <cellStyle name="Normal 22 3 2 2 3 5 2 2" xfId="34145" xr:uid="{00000000-0005-0000-0000-00002F850000}"/>
    <cellStyle name="Normal 22 3 2 2 3 5 3" xfId="34146" xr:uid="{00000000-0005-0000-0000-000030850000}"/>
    <cellStyle name="Normal 22 3 2 2 3 6" xfId="34147" xr:uid="{00000000-0005-0000-0000-000031850000}"/>
    <cellStyle name="Normal 22 3 2 2 3 6 2" xfId="34148" xr:uid="{00000000-0005-0000-0000-000032850000}"/>
    <cellStyle name="Normal 22 3 2 2 3 7" xfId="34149" xr:uid="{00000000-0005-0000-0000-000033850000}"/>
    <cellStyle name="Normal 22 3 2 2 3 8" xfId="34150" xr:uid="{00000000-0005-0000-0000-000034850000}"/>
    <cellStyle name="Normal 22 3 2 2 4" xfId="34151" xr:uid="{00000000-0005-0000-0000-000035850000}"/>
    <cellStyle name="Normal 22 3 2 2 4 2" xfId="34152" xr:uid="{00000000-0005-0000-0000-000036850000}"/>
    <cellStyle name="Normal 22 3 2 2 4 2 2" xfId="34153" xr:uid="{00000000-0005-0000-0000-000037850000}"/>
    <cellStyle name="Normal 22 3 2 2 4 2 2 2" xfId="34154" xr:uid="{00000000-0005-0000-0000-000038850000}"/>
    <cellStyle name="Normal 22 3 2 2 4 2 2 2 2" xfId="34155" xr:uid="{00000000-0005-0000-0000-000039850000}"/>
    <cellStyle name="Normal 22 3 2 2 4 2 2 2 2 2" xfId="34156" xr:uid="{00000000-0005-0000-0000-00003A850000}"/>
    <cellStyle name="Normal 22 3 2 2 4 2 2 2 3" xfId="34157" xr:uid="{00000000-0005-0000-0000-00003B850000}"/>
    <cellStyle name="Normal 22 3 2 2 4 2 2 3" xfId="34158" xr:uid="{00000000-0005-0000-0000-00003C850000}"/>
    <cellStyle name="Normal 22 3 2 2 4 2 2 3 2" xfId="34159" xr:uid="{00000000-0005-0000-0000-00003D850000}"/>
    <cellStyle name="Normal 22 3 2 2 4 2 2 4" xfId="34160" xr:uid="{00000000-0005-0000-0000-00003E850000}"/>
    <cellStyle name="Normal 22 3 2 2 4 2 3" xfId="34161" xr:uid="{00000000-0005-0000-0000-00003F850000}"/>
    <cellStyle name="Normal 22 3 2 2 4 2 3 2" xfId="34162" xr:uid="{00000000-0005-0000-0000-000040850000}"/>
    <cellStyle name="Normal 22 3 2 2 4 2 3 2 2" xfId="34163" xr:uid="{00000000-0005-0000-0000-000041850000}"/>
    <cellStyle name="Normal 22 3 2 2 4 2 3 3" xfId="34164" xr:uid="{00000000-0005-0000-0000-000042850000}"/>
    <cellStyle name="Normal 22 3 2 2 4 2 4" xfId="34165" xr:uid="{00000000-0005-0000-0000-000043850000}"/>
    <cellStyle name="Normal 22 3 2 2 4 2 4 2" xfId="34166" xr:uid="{00000000-0005-0000-0000-000044850000}"/>
    <cellStyle name="Normal 22 3 2 2 4 2 5" xfId="34167" xr:uid="{00000000-0005-0000-0000-000045850000}"/>
    <cellStyle name="Normal 22 3 2 2 4 3" xfId="34168" xr:uid="{00000000-0005-0000-0000-000046850000}"/>
    <cellStyle name="Normal 22 3 2 2 4 3 2" xfId="34169" xr:uid="{00000000-0005-0000-0000-000047850000}"/>
    <cellStyle name="Normal 22 3 2 2 4 3 2 2" xfId="34170" xr:uid="{00000000-0005-0000-0000-000048850000}"/>
    <cellStyle name="Normal 22 3 2 2 4 3 2 2 2" xfId="34171" xr:uid="{00000000-0005-0000-0000-000049850000}"/>
    <cellStyle name="Normal 22 3 2 2 4 3 2 3" xfId="34172" xr:uid="{00000000-0005-0000-0000-00004A850000}"/>
    <cellStyle name="Normal 22 3 2 2 4 3 3" xfId="34173" xr:uid="{00000000-0005-0000-0000-00004B850000}"/>
    <cellStyle name="Normal 22 3 2 2 4 3 3 2" xfId="34174" xr:uid="{00000000-0005-0000-0000-00004C850000}"/>
    <cellStyle name="Normal 22 3 2 2 4 3 4" xfId="34175" xr:uid="{00000000-0005-0000-0000-00004D850000}"/>
    <cellStyle name="Normal 22 3 2 2 4 4" xfId="34176" xr:uid="{00000000-0005-0000-0000-00004E850000}"/>
    <cellStyle name="Normal 22 3 2 2 4 4 2" xfId="34177" xr:uid="{00000000-0005-0000-0000-00004F850000}"/>
    <cellStyle name="Normal 22 3 2 2 4 4 2 2" xfId="34178" xr:uid="{00000000-0005-0000-0000-000050850000}"/>
    <cellStyle name="Normal 22 3 2 2 4 4 3" xfId="34179" xr:uid="{00000000-0005-0000-0000-000051850000}"/>
    <cellStyle name="Normal 22 3 2 2 4 5" xfId="34180" xr:uid="{00000000-0005-0000-0000-000052850000}"/>
    <cellStyle name="Normal 22 3 2 2 4 5 2" xfId="34181" xr:uid="{00000000-0005-0000-0000-000053850000}"/>
    <cellStyle name="Normal 22 3 2 2 4 6" xfId="34182" xr:uid="{00000000-0005-0000-0000-000054850000}"/>
    <cellStyle name="Normal 22 3 2 2 4 7" xfId="34183" xr:uid="{00000000-0005-0000-0000-000055850000}"/>
    <cellStyle name="Normal 22 3 2 2 5" xfId="34184" xr:uid="{00000000-0005-0000-0000-000056850000}"/>
    <cellStyle name="Normal 22 3 2 2 5 2" xfId="34185" xr:uid="{00000000-0005-0000-0000-000057850000}"/>
    <cellStyle name="Normal 22 3 2 2 5 2 2" xfId="34186" xr:uid="{00000000-0005-0000-0000-000058850000}"/>
    <cellStyle name="Normal 22 3 2 2 5 2 2 2" xfId="34187" xr:uid="{00000000-0005-0000-0000-000059850000}"/>
    <cellStyle name="Normal 22 3 2 2 5 2 2 2 2" xfId="34188" xr:uid="{00000000-0005-0000-0000-00005A850000}"/>
    <cellStyle name="Normal 22 3 2 2 5 2 2 3" xfId="34189" xr:uid="{00000000-0005-0000-0000-00005B850000}"/>
    <cellStyle name="Normal 22 3 2 2 5 2 3" xfId="34190" xr:uid="{00000000-0005-0000-0000-00005C850000}"/>
    <cellStyle name="Normal 22 3 2 2 5 2 3 2" xfId="34191" xr:uid="{00000000-0005-0000-0000-00005D850000}"/>
    <cellStyle name="Normal 22 3 2 2 5 2 4" xfId="34192" xr:uid="{00000000-0005-0000-0000-00005E850000}"/>
    <cellStyle name="Normal 22 3 2 2 5 3" xfId="34193" xr:uid="{00000000-0005-0000-0000-00005F850000}"/>
    <cellStyle name="Normal 22 3 2 2 5 3 2" xfId="34194" xr:uid="{00000000-0005-0000-0000-000060850000}"/>
    <cellStyle name="Normal 22 3 2 2 5 3 2 2" xfId="34195" xr:uid="{00000000-0005-0000-0000-000061850000}"/>
    <cellStyle name="Normal 22 3 2 2 5 3 3" xfId="34196" xr:uid="{00000000-0005-0000-0000-000062850000}"/>
    <cellStyle name="Normal 22 3 2 2 5 4" xfId="34197" xr:uid="{00000000-0005-0000-0000-000063850000}"/>
    <cellStyle name="Normal 22 3 2 2 5 4 2" xfId="34198" xr:uid="{00000000-0005-0000-0000-000064850000}"/>
    <cellStyle name="Normal 22 3 2 2 5 5" xfId="34199" xr:uid="{00000000-0005-0000-0000-000065850000}"/>
    <cellStyle name="Normal 22 3 2 2 6" xfId="34200" xr:uid="{00000000-0005-0000-0000-000066850000}"/>
    <cellStyle name="Normal 22 3 2 2 6 2" xfId="34201" xr:uid="{00000000-0005-0000-0000-000067850000}"/>
    <cellStyle name="Normal 22 3 2 2 6 2 2" xfId="34202" xr:uid="{00000000-0005-0000-0000-000068850000}"/>
    <cellStyle name="Normal 22 3 2 2 6 2 2 2" xfId="34203" xr:uid="{00000000-0005-0000-0000-000069850000}"/>
    <cellStyle name="Normal 22 3 2 2 6 2 3" xfId="34204" xr:uid="{00000000-0005-0000-0000-00006A850000}"/>
    <cellStyle name="Normal 22 3 2 2 6 3" xfId="34205" xr:uid="{00000000-0005-0000-0000-00006B850000}"/>
    <cellStyle name="Normal 22 3 2 2 6 3 2" xfId="34206" xr:uid="{00000000-0005-0000-0000-00006C850000}"/>
    <cellStyle name="Normal 22 3 2 2 6 4" xfId="34207" xr:uid="{00000000-0005-0000-0000-00006D850000}"/>
    <cellStyle name="Normal 22 3 2 2 7" xfId="34208" xr:uid="{00000000-0005-0000-0000-00006E850000}"/>
    <cellStyle name="Normal 22 3 2 2 7 2" xfId="34209" xr:uid="{00000000-0005-0000-0000-00006F850000}"/>
    <cellStyle name="Normal 22 3 2 2 7 2 2" xfId="34210" xr:uid="{00000000-0005-0000-0000-000070850000}"/>
    <cellStyle name="Normal 22 3 2 2 7 3" xfId="34211" xr:uid="{00000000-0005-0000-0000-000071850000}"/>
    <cellStyle name="Normal 22 3 2 2 8" xfId="34212" xr:uid="{00000000-0005-0000-0000-000072850000}"/>
    <cellStyle name="Normal 22 3 2 2 8 2" xfId="34213" xr:uid="{00000000-0005-0000-0000-000073850000}"/>
    <cellStyle name="Normal 22 3 2 2 9" xfId="34214" xr:uid="{00000000-0005-0000-0000-000074850000}"/>
    <cellStyle name="Normal 22 3 2 3" xfId="34215" xr:uid="{00000000-0005-0000-0000-000075850000}"/>
    <cellStyle name="Normal 22 3 2 3 2" xfId="34216" xr:uid="{00000000-0005-0000-0000-000076850000}"/>
    <cellStyle name="Normal 22 3 2 3 2 2" xfId="34217" xr:uid="{00000000-0005-0000-0000-000077850000}"/>
    <cellStyle name="Normal 22 3 2 3 2 2 2" xfId="34218" xr:uid="{00000000-0005-0000-0000-000078850000}"/>
    <cellStyle name="Normal 22 3 2 3 2 2 2 2" xfId="34219" xr:uid="{00000000-0005-0000-0000-000079850000}"/>
    <cellStyle name="Normal 22 3 2 3 2 2 2 2 2" xfId="34220" xr:uid="{00000000-0005-0000-0000-00007A850000}"/>
    <cellStyle name="Normal 22 3 2 3 2 2 2 2 2 2" xfId="34221" xr:uid="{00000000-0005-0000-0000-00007B850000}"/>
    <cellStyle name="Normal 22 3 2 3 2 2 2 2 2 2 2" xfId="34222" xr:uid="{00000000-0005-0000-0000-00007C850000}"/>
    <cellStyle name="Normal 22 3 2 3 2 2 2 2 2 3" xfId="34223" xr:uid="{00000000-0005-0000-0000-00007D850000}"/>
    <cellStyle name="Normal 22 3 2 3 2 2 2 2 3" xfId="34224" xr:uid="{00000000-0005-0000-0000-00007E850000}"/>
    <cellStyle name="Normal 22 3 2 3 2 2 2 2 3 2" xfId="34225" xr:uid="{00000000-0005-0000-0000-00007F850000}"/>
    <cellStyle name="Normal 22 3 2 3 2 2 2 2 4" xfId="34226" xr:uid="{00000000-0005-0000-0000-000080850000}"/>
    <cellStyle name="Normal 22 3 2 3 2 2 2 3" xfId="34227" xr:uid="{00000000-0005-0000-0000-000081850000}"/>
    <cellStyle name="Normal 22 3 2 3 2 2 2 3 2" xfId="34228" xr:uid="{00000000-0005-0000-0000-000082850000}"/>
    <cellStyle name="Normal 22 3 2 3 2 2 2 3 2 2" xfId="34229" xr:uid="{00000000-0005-0000-0000-000083850000}"/>
    <cellStyle name="Normal 22 3 2 3 2 2 2 3 3" xfId="34230" xr:uid="{00000000-0005-0000-0000-000084850000}"/>
    <cellStyle name="Normal 22 3 2 3 2 2 2 4" xfId="34231" xr:uid="{00000000-0005-0000-0000-000085850000}"/>
    <cellStyle name="Normal 22 3 2 3 2 2 2 4 2" xfId="34232" xr:uid="{00000000-0005-0000-0000-000086850000}"/>
    <cellStyle name="Normal 22 3 2 3 2 2 2 5" xfId="34233" xr:uid="{00000000-0005-0000-0000-000087850000}"/>
    <cellStyle name="Normal 22 3 2 3 2 2 3" xfId="34234" xr:uid="{00000000-0005-0000-0000-000088850000}"/>
    <cellStyle name="Normal 22 3 2 3 2 2 3 2" xfId="34235" xr:uid="{00000000-0005-0000-0000-000089850000}"/>
    <cellStyle name="Normal 22 3 2 3 2 2 3 2 2" xfId="34236" xr:uid="{00000000-0005-0000-0000-00008A850000}"/>
    <cellStyle name="Normal 22 3 2 3 2 2 3 2 2 2" xfId="34237" xr:uid="{00000000-0005-0000-0000-00008B850000}"/>
    <cellStyle name="Normal 22 3 2 3 2 2 3 2 3" xfId="34238" xr:uid="{00000000-0005-0000-0000-00008C850000}"/>
    <cellStyle name="Normal 22 3 2 3 2 2 3 3" xfId="34239" xr:uid="{00000000-0005-0000-0000-00008D850000}"/>
    <cellStyle name="Normal 22 3 2 3 2 2 3 3 2" xfId="34240" xr:uid="{00000000-0005-0000-0000-00008E850000}"/>
    <cellStyle name="Normal 22 3 2 3 2 2 3 4" xfId="34241" xr:uid="{00000000-0005-0000-0000-00008F850000}"/>
    <cellStyle name="Normal 22 3 2 3 2 2 4" xfId="34242" xr:uid="{00000000-0005-0000-0000-000090850000}"/>
    <cellStyle name="Normal 22 3 2 3 2 2 4 2" xfId="34243" xr:uid="{00000000-0005-0000-0000-000091850000}"/>
    <cellStyle name="Normal 22 3 2 3 2 2 4 2 2" xfId="34244" xr:uid="{00000000-0005-0000-0000-000092850000}"/>
    <cellStyle name="Normal 22 3 2 3 2 2 4 3" xfId="34245" xr:uid="{00000000-0005-0000-0000-000093850000}"/>
    <cellStyle name="Normal 22 3 2 3 2 2 5" xfId="34246" xr:uid="{00000000-0005-0000-0000-000094850000}"/>
    <cellStyle name="Normal 22 3 2 3 2 2 5 2" xfId="34247" xr:uid="{00000000-0005-0000-0000-000095850000}"/>
    <cellStyle name="Normal 22 3 2 3 2 2 6" xfId="34248" xr:uid="{00000000-0005-0000-0000-000096850000}"/>
    <cellStyle name="Normal 22 3 2 3 2 2 7" xfId="34249" xr:uid="{00000000-0005-0000-0000-000097850000}"/>
    <cellStyle name="Normal 22 3 2 3 2 3" xfId="34250" xr:uid="{00000000-0005-0000-0000-000098850000}"/>
    <cellStyle name="Normal 22 3 2 3 2 3 2" xfId="34251" xr:uid="{00000000-0005-0000-0000-000099850000}"/>
    <cellStyle name="Normal 22 3 2 3 2 3 2 2" xfId="34252" xr:uid="{00000000-0005-0000-0000-00009A850000}"/>
    <cellStyle name="Normal 22 3 2 3 2 3 2 2 2" xfId="34253" xr:uid="{00000000-0005-0000-0000-00009B850000}"/>
    <cellStyle name="Normal 22 3 2 3 2 3 2 2 2 2" xfId="34254" xr:uid="{00000000-0005-0000-0000-00009C850000}"/>
    <cellStyle name="Normal 22 3 2 3 2 3 2 2 3" xfId="34255" xr:uid="{00000000-0005-0000-0000-00009D850000}"/>
    <cellStyle name="Normal 22 3 2 3 2 3 2 3" xfId="34256" xr:uid="{00000000-0005-0000-0000-00009E850000}"/>
    <cellStyle name="Normal 22 3 2 3 2 3 2 3 2" xfId="34257" xr:uid="{00000000-0005-0000-0000-00009F850000}"/>
    <cellStyle name="Normal 22 3 2 3 2 3 2 4" xfId="34258" xr:uid="{00000000-0005-0000-0000-0000A0850000}"/>
    <cellStyle name="Normal 22 3 2 3 2 3 3" xfId="34259" xr:uid="{00000000-0005-0000-0000-0000A1850000}"/>
    <cellStyle name="Normal 22 3 2 3 2 3 3 2" xfId="34260" xr:uid="{00000000-0005-0000-0000-0000A2850000}"/>
    <cellStyle name="Normal 22 3 2 3 2 3 3 2 2" xfId="34261" xr:uid="{00000000-0005-0000-0000-0000A3850000}"/>
    <cellStyle name="Normal 22 3 2 3 2 3 3 3" xfId="34262" xr:uid="{00000000-0005-0000-0000-0000A4850000}"/>
    <cellStyle name="Normal 22 3 2 3 2 3 4" xfId="34263" xr:uid="{00000000-0005-0000-0000-0000A5850000}"/>
    <cellStyle name="Normal 22 3 2 3 2 3 4 2" xfId="34264" xr:uid="{00000000-0005-0000-0000-0000A6850000}"/>
    <cellStyle name="Normal 22 3 2 3 2 3 5" xfId="34265" xr:uid="{00000000-0005-0000-0000-0000A7850000}"/>
    <cellStyle name="Normal 22 3 2 3 2 4" xfId="34266" xr:uid="{00000000-0005-0000-0000-0000A8850000}"/>
    <cellStyle name="Normal 22 3 2 3 2 4 2" xfId="34267" xr:uid="{00000000-0005-0000-0000-0000A9850000}"/>
    <cellStyle name="Normal 22 3 2 3 2 4 2 2" xfId="34268" xr:uid="{00000000-0005-0000-0000-0000AA850000}"/>
    <cellStyle name="Normal 22 3 2 3 2 4 2 2 2" xfId="34269" xr:uid="{00000000-0005-0000-0000-0000AB850000}"/>
    <cellStyle name="Normal 22 3 2 3 2 4 2 3" xfId="34270" xr:uid="{00000000-0005-0000-0000-0000AC850000}"/>
    <cellStyle name="Normal 22 3 2 3 2 4 3" xfId="34271" xr:uid="{00000000-0005-0000-0000-0000AD850000}"/>
    <cellStyle name="Normal 22 3 2 3 2 4 3 2" xfId="34272" xr:uid="{00000000-0005-0000-0000-0000AE850000}"/>
    <cellStyle name="Normal 22 3 2 3 2 4 4" xfId="34273" xr:uid="{00000000-0005-0000-0000-0000AF850000}"/>
    <cellStyle name="Normal 22 3 2 3 2 5" xfId="34274" xr:uid="{00000000-0005-0000-0000-0000B0850000}"/>
    <cellStyle name="Normal 22 3 2 3 2 5 2" xfId="34275" xr:uid="{00000000-0005-0000-0000-0000B1850000}"/>
    <cellStyle name="Normal 22 3 2 3 2 5 2 2" xfId="34276" xr:uid="{00000000-0005-0000-0000-0000B2850000}"/>
    <cellStyle name="Normal 22 3 2 3 2 5 3" xfId="34277" xr:uid="{00000000-0005-0000-0000-0000B3850000}"/>
    <cellStyle name="Normal 22 3 2 3 2 6" xfId="34278" xr:uid="{00000000-0005-0000-0000-0000B4850000}"/>
    <cellStyle name="Normal 22 3 2 3 2 6 2" xfId="34279" xr:uid="{00000000-0005-0000-0000-0000B5850000}"/>
    <cellStyle name="Normal 22 3 2 3 2 7" xfId="34280" xr:uid="{00000000-0005-0000-0000-0000B6850000}"/>
    <cellStyle name="Normal 22 3 2 3 2 8" xfId="34281" xr:uid="{00000000-0005-0000-0000-0000B7850000}"/>
    <cellStyle name="Normal 22 3 2 3 3" xfId="34282" xr:uid="{00000000-0005-0000-0000-0000B8850000}"/>
    <cellStyle name="Normal 22 3 2 3 3 2" xfId="34283" xr:uid="{00000000-0005-0000-0000-0000B9850000}"/>
    <cellStyle name="Normal 22 3 2 3 3 2 2" xfId="34284" xr:uid="{00000000-0005-0000-0000-0000BA850000}"/>
    <cellStyle name="Normal 22 3 2 3 3 2 2 2" xfId="34285" xr:uid="{00000000-0005-0000-0000-0000BB850000}"/>
    <cellStyle name="Normal 22 3 2 3 3 2 2 2 2" xfId="34286" xr:uid="{00000000-0005-0000-0000-0000BC850000}"/>
    <cellStyle name="Normal 22 3 2 3 3 2 2 2 2 2" xfId="34287" xr:uid="{00000000-0005-0000-0000-0000BD850000}"/>
    <cellStyle name="Normal 22 3 2 3 3 2 2 2 3" xfId="34288" xr:uid="{00000000-0005-0000-0000-0000BE850000}"/>
    <cellStyle name="Normal 22 3 2 3 3 2 2 3" xfId="34289" xr:uid="{00000000-0005-0000-0000-0000BF850000}"/>
    <cellStyle name="Normal 22 3 2 3 3 2 2 3 2" xfId="34290" xr:uid="{00000000-0005-0000-0000-0000C0850000}"/>
    <cellStyle name="Normal 22 3 2 3 3 2 2 4" xfId="34291" xr:uid="{00000000-0005-0000-0000-0000C1850000}"/>
    <cellStyle name="Normal 22 3 2 3 3 2 3" xfId="34292" xr:uid="{00000000-0005-0000-0000-0000C2850000}"/>
    <cellStyle name="Normal 22 3 2 3 3 2 3 2" xfId="34293" xr:uid="{00000000-0005-0000-0000-0000C3850000}"/>
    <cellStyle name="Normal 22 3 2 3 3 2 3 2 2" xfId="34294" xr:uid="{00000000-0005-0000-0000-0000C4850000}"/>
    <cellStyle name="Normal 22 3 2 3 3 2 3 3" xfId="34295" xr:uid="{00000000-0005-0000-0000-0000C5850000}"/>
    <cellStyle name="Normal 22 3 2 3 3 2 4" xfId="34296" xr:uid="{00000000-0005-0000-0000-0000C6850000}"/>
    <cellStyle name="Normal 22 3 2 3 3 2 4 2" xfId="34297" xr:uid="{00000000-0005-0000-0000-0000C7850000}"/>
    <cellStyle name="Normal 22 3 2 3 3 2 5" xfId="34298" xr:uid="{00000000-0005-0000-0000-0000C8850000}"/>
    <cellStyle name="Normal 22 3 2 3 3 3" xfId="34299" xr:uid="{00000000-0005-0000-0000-0000C9850000}"/>
    <cellStyle name="Normal 22 3 2 3 3 3 2" xfId="34300" xr:uid="{00000000-0005-0000-0000-0000CA850000}"/>
    <cellStyle name="Normal 22 3 2 3 3 3 2 2" xfId="34301" xr:uid="{00000000-0005-0000-0000-0000CB850000}"/>
    <cellStyle name="Normal 22 3 2 3 3 3 2 2 2" xfId="34302" xr:uid="{00000000-0005-0000-0000-0000CC850000}"/>
    <cellStyle name="Normal 22 3 2 3 3 3 2 3" xfId="34303" xr:uid="{00000000-0005-0000-0000-0000CD850000}"/>
    <cellStyle name="Normal 22 3 2 3 3 3 3" xfId="34304" xr:uid="{00000000-0005-0000-0000-0000CE850000}"/>
    <cellStyle name="Normal 22 3 2 3 3 3 3 2" xfId="34305" xr:uid="{00000000-0005-0000-0000-0000CF850000}"/>
    <cellStyle name="Normal 22 3 2 3 3 3 4" xfId="34306" xr:uid="{00000000-0005-0000-0000-0000D0850000}"/>
    <cellStyle name="Normal 22 3 2 3 3 4" xfId="34307" xr:uid="{00000000-0005-0000-0000-0000D1850000}"/>
    <cellStyle name="Normal 22 3 2 3 3 4 2" xfId="34308" xr:uid="{00000000-0005-0000-0000-0000D2850000}"/>
    <cellStyle name="Normal 22 3 2 3 3 4 2 2" xfId="34309" xr:uid="{00000000-0005-0000-0000-0000D3850000}"/>
    <cellStyle name="Normal 22 3 2 3 3 4 3" xfId="34310" xr:uid="{00000000-0005-0000-0000-0000D4850000}"/>
    <cellStyle name="Normal 22 3 2 3 3 5" xfId="34311" xr:uid="{00000000-0005-0000-0000-0000D5850000}"/>
    <cellStyle name="Normal 22 3 2 3 3 5 2" xfId="34312" xr:uid="{00000000-0005-0000-0000-0000D6850000}"/>
    <cellStyle name="Normal 22 3 2 3 3 6" xfId="34313" xr:uid="{00000000-0005-0000-0000-0000D7850000}"/>
    <cellStyle name="Normal 22 3 2 3 3 7" xfId="34314" xr:uid="{00000000-0005-0000-0000-0000D8850000}"/>
    <cellStyle name="Normal 22 3 2 3 4" xfId="34315" xr:uid="{00000000-0005-0000-0000-0000D9850000}"/>
    <cellStyle name="Normal 22 3 2 3 4 2" xfId="34316" xr:uid="{00000000-0005-0000-0000-0000DA850000}"/>
    <cellStyle name="Normal 22 3 2 3 4 2 2" xfId="34317" xr:uid="{00000000-0005-0000-0000-0000DB850000}"/>
    <cellStyle name="Normal 22 3 2 3 4 2 2 2" xfId="34318" xr:uid="{00000000-0005-0000-0000-0000DC850000}"/>
    <cellStyle name="Normal 22 3 2 3 4 2 2 2 2" xfId="34319" xr:uid="{00000000-0005-0000-0000-0000DD850000}"/>
    <cellStyle name="Normal 22 3 2 3 4 2 2 3" xfId="34320" xr:uid="{00000000-0005-0000-0000-0000DE850000}"/>
    <cellStyle name="Normal 22 3 2 3 4 2 3" xfId="34321" xr:uid="{00000000-0005-0000-0000-0000DF850000}"/>
    <cellStyle name="Normal 22 3 2 3 4 2 3 2" xfId="34322" xr:uid="{00000000-0005-0000-0000-0000E0850000}"/>
    <cellStyle name="Normal 22 3 2 3 4 2 4" xfId="34323" xr:uid="{00000000-0005-0000-0000-0000E1850000}"/>
    <cellStyle name="Normal 22 3 2 3 4 3" xfId="34324" xr:uid="{00000000-0005-0000-0000-0000E2850000}"/>
    <cellStyle name="Normal 22 3 2 3 4 3 2" xfId="34325" xr:uid="{00000000-0005-0000-0000-0000E3850000}"/>
    <cellStyle name="Normal 22 3 2 3 4 3 2 2" xfId="34326" xr:uid="{00000000-0005-0000-0000-0000E4850000}"/>
    <cellStyle name="Normal 22 3 2 3 4 3 3" xfId="34327" xr:uid="{00000000-0005-0000-0000-0000E5850000}"/>
    <cellStyle name="Normal 22 3 2 3 4 4" xfId="34328" xr:uid="{00000000-0005-0000-0000-0000E6850000}"/>
    <cellStyle name="Normal 22 3 2 3 4 4 2" xfId="34329" xr:uid="{00000000-0005-0000-0000-0000E7850000}"/>
    <cellStyle name="Normal 22 3 2 3 4 5" xfId="34330" xr:uid="{00000000-0005-0000-0000-0000E8850000}"/>
    <cellStyle name="Normal 22 3 2 3 5" xfId="34331" xr:uid="{00000000-0005-0000-0000-0000E9850000}"/>
    <cellStyle name="Normal 22 3 2 3 5 2" xfId="34332" xr:uid="{00000000-0005-0000-0000-0000EA850000}"/>
    <cellStyle name="Normal 22 3 2 3 5 2 2" xfId="34333" xr:uid="{00000000-0005-0000-0000-0000EB850000}"/>
    <cellStyle name="Normal 22 3 2 3 5 2 2 2" xfId="34334" xr:uid="{00000000-0005-0000-0000-0000EC850000}"/>
    <cellStyle name="Normal 22 3 2 3 5 2 3" xfId="34335" xr:uid="{00000000-0005-0000-0000-0000ED850000}"/>
    <cellStyle name="Normal 22 3 2 3 5 3" xfId="34336" xr:uid="{00000000-0005-0000-0000-0000EE850000}"/>
    <cellStyle name="Normal 22 3 2 3 5 3 2" xfId="34337" xr:uid="{00000000-0005-0000-0000-0000EF850000}"/>
    <cellStyle name="Normal 22 3 2 3 5 4" xfId="34338" xr:uid="{00000000-0005-0000-0000-0000F0850000}"/>
    <cellStyle name="Normal 22 3 2 3 6" xfId="34339" xr:uid="{00000000-0005-0000-0000-0000F1850000}"/>
    <cellStyle name="Normal 22 3 2 3 6 2" xfId="34340" xr:uid="{00000000-0005-0000-0000-0000F2850000}"/>
    <cellStyle name="Normal 22 3 2 3 6 2 2" xfId="34341" xr:uid="{00000000-0005-0000-0000-0000F3850000}"/>
    <cellStyle name="Normal 22 3 2 3 6 3" xfId="34342" xr:uid="{00000000-0005-0000-0000-0000F4850000}"/>
    <cellStyle name="Normal 22 3 2 3 7" xfId="34343" xr:uid="{00000000-0005-0000-0000-0000F5850000}"/>
    <cellStyle name="Normal 22 3 2 3 7 2" xfId="34344" xr:uid="{00000000-0005-0000-0000-0000F6850000}"/>
    <cellStyle name="Normal 22 3 2 3 8" xfId="34345" xr:uid="{00000000-0005-0000-0000-0000F7850000}"/>
    <cellStyle name="Normal 22 3 2 3 9" xfId="34346" xr:uid="{00000000-0005-0000-0000-0000F8850000}"/>
    <cellStyle name="Normal 22 3 2 4" xfId="34347" xr:uid="{00000000-0005-0000-0000-0000F9850000}"/>
    <cellStyle name="Normal 22 3 2 4 2" xfId="34348" xr:uid="{00000000-0005-0000-0000-0000FA850000}"/>
    <cellStyle name="Normal 22 3 2 4 2 2" xfId="34349" xr:uid="{00000000-0005-0000-0000-0000FB850000}"/>
    <cellStyle name="Normal 22 3 2 4 2 2 2" xfId="34350" xr:uid="{00000000-0005-0000-0000-0000FC850000}"/>
    <cellStyle name="Normal 22 3 2 4 2 2 2 2" xfId="34351" xr:uid="{00000000-0005-0000-0000-0000FD850000}"/>
    <cellStyle name="Normal 22 3 2 4 2 2 2 2 2" xfId="34352" xr:uid="{00000000-0005-0000-0000-0000FE850000}"/>
    <cellStyle name="Normal 22 3 2 4 2 2 2 2 2 2" xfId="34353" xr:uid="{00000000-0005-0000-0000-0000FF850000}"/>
    <cellStyle name="Normal 22 3 2 4 2 2 2 2 3" xfId="34354" xr:uid="{00000000-0005-0000-0000-000000860000}"/>
    <cellStyle name="Normal 22 3 2 4 2 2 2 3" xfId="34355" xr:uid="{00000000-0005-0000-0000-000001860000}"/>
    <cellStyle name="Normal 22 3 2 4 2 2 2 3 2" xfId="34356" xr:uid="{00000000-0005-0000-0000-000002860000}"/>
    <cellStyle name="Normal 22 3 2 4 2 2 2 4" xfId="34357" xr:uid="{00000000-0005-0000-0000-000003860000}"/>
    <cellStyle name="Normal 22 3 2 4 2 2 3" xfId="34358" xr:uid="{00000000-0005-0000-0000-000004860000}"/>
    <cellStyle name="Normal 22 3 2 4 2 2 3 2" xfId="34359" xr:uid="{00000000-0005-0000-0000-000005860000}"/>
    <cellStyle name="Normal 22 3 2 4 2 2 3 2 2" xfId="34360" xr:uid="{00000000-0005-0000-0000-000006860000}"/>
    <cellStyle name="Normal 22 3 2 4 2 2 3 3" xfId="34361" xr:uid="{00000000-0005-0000-0000-000007860000}"/>
    <cellStyle name="Normal 22 3 2 4 2 2 4" xfId="34362" xr:uid="{00000000-0005-0000-0000-000008860000}"/>
    <cellStyle name="Normal 22 3 2 4 2 2 4 2" xfId="34363" xr:uid="{00000000-0005-0000-0000-000009860000}"/>
    <cellStyle name="Normal 22 3 2 4 2 2 5" xfId="34364" xr:uid="{00000000-0005-0000-0000-00000A860000}"/>
    <cellStyle name="Normal 22 3 2 4 2 3" xfId="34365" xr:uid="{00000000-0005-0000-0000-00000B860000}"/>
    <cellStyle name="Normal 22 3 2 4 2 3 2" xfId="34366" xr:uid="{00000000-0005-0000-0000-00000C860000}"/>
    <cellStyle name="Normal 22 3 2 4 2 3 2 2" xfId="34367" xr:uid="{00000000-0005-0000-0000-00000D860000}"/>
    <cellStyle name="Normal 22 3 2 4 2 3 2 2 2" xfId="34368" xr:uid="{00000000-0005-0000-0000-00000E860000}"/>
    <cellStyle name="Normal 22 3 2 4 2 3 2 3" xfId="34369" xr:uid="{00000000-0005-0000-0000-00000F860000}"/>
    <cellStyle name="Normal 22 3 2 4 2 3 3" xfId="34370" xr:uid="{00000000-0005-0000-0000-000010860000}"/>
    <cellStyle name="Normal 22 3 2 4 2 3 3 2" xfId="34371" xr:uid="{00000000-0005-0000-0000-000011860000}"/>
    <cellStyle name="Normal 22 3 2 4 2 3 4" xfId="34372" xr:uid="{00000000-0005-0000-0000-000012860000}"/>
    <cellStyle name="Normal 22 3 2 4 2 4" xfId="34373" xr:uid="{00000000-0005-0000-0000-000013860000}"/>
    <cellStyle name="Normal 22 3 2 4 2 4 2" xfId="34374" xr:uid="{00000000-0005-0000-0000-000014860000}"/>
    <cellStyle name="Normal 22 3 2 4 2 4 2 2" xfId="34375" xr:uid="{00000000-0005-0000-0000-000015860000}"/>
    <cellStyle name="Normal 22 3 2 4 2 4 3" xfId="34376" xr:uid="{00000000-0005-0000-0000-000016860000}"/>
    <cellStyle name="Normal 22 3 2 4 2 5" xfId="34377" xr:uid="{00000000-0005-0000-0000-000017860000}"/>
    <cellStyle name="Normal 22 3 2 4 2 5 2" xfId="34378" xr:uid="{00000000-0005-0000-0000-000018860000}"/>
    <cellStyle name="Normal 22 3 2 4 2 6" xfId="34379" xr:uid="{00000000-0005-0000-0000-000019860000}"/>
    <cellStyle name="Normal 22 3 2 4 2 7" xfId="34380" xr:uid="{00000000-0005-0000-0000-00001A860000}"/>
    <cellStyle name="Normal 22 3 2 4 3" xfId="34381" xr:uid="{00000000-0005-0000-0000-00001B860000}"/>
    <cellStyle name="Normal 22 3 2 4 3 2" xfId="34382" xr:uid="{00000000-0005-0000-0000-00001C860000}"/>
    <cellStyle name="Normal 22 3 2 4 3 2 2" xfId="34383" xr:uid="{00000000-0005-0000-0000-00001D860000}"/>
    <cellStyle name="Normal 22 3 2 4 3 2 2 2" xfId="34384" xr:uid="{00000000-0005-0000-0000-00001E860000}"/>
    <cellStyle name="Normal 22 3 2 4 3 2 2 2 2" xfId="34385" xr:uid="{00000000-0005-0000-0000-00001F860000}"/>
    <cellStyle name="Normal 22 3 2 4 3 2 2 3" xfId="34386" xr:uid="{00000000-0005-0000-0000-000020860000}"/>
    <cellStyle name="Normal 22 3 2 4 3 2 3" xfId="34387" xr:uid="{00000000-0005-0000-0000-000021860000}"/>
    <cellStyle name="Normal 22 3 2 4 3 2 3 2" xfId="34388" xr:uid="{00000000-0005-0000-0000-000022860000}"/>
    <cellStyle name="Normal 22 3 2 4 3 2 4" xfId="34389" xr:uid="{00000000-0005-0000-0000-000023860000}"/>
    <cellStyle name="Normal 22 3 2 4 3 3" xfId="34390" xr:uid="{00000000-0005-0000-0000-000024860000}"/>
    <cellStyle name="Normal 22 3 2 4 3 3 2" xfId="34391" xr:uid="{00000000-0005-0000-0000-000025860000}"/>
    <cellStyle name="Normal 22 3 2 4 3 3 2 2" xfId="34392" xr:uid="{00000000-0005-0000-0000-000026860000}"/>
    <cellStyle name="Normal 22 3 2 4 3 3 3" xfId="34393" xr:uid="{00000000-0005-0000-0000-000027860000}"/>
    <cellStyle name="Normal 22 3 2 4 3 4" xfId="34394" xr:uid="{00000000-0005-0000-0000-000028860000}"/>
    <cellStyle name="Normal 22 3 2 4 3 4 2" xfId="34395" xr:uid="{00000000-0005-0000-0000-000029860000}"/>
    <cellStyle name="Normal 22 3 2 4 3 5" xfId="34396" xr:uid="{00000000-0005-0000-0000-00002A860000}"/>
    <cellStyle name="Normal 22 3 2 4 4" xfId="34397" xr:uid="{00000000-0005-0000-0000-00002B860000}"/>
    <cellStyle name="Normal 22 3 2 4 4 2" xfId="34398" xr:uid="{00000000-0005-0000-0000-00002C860000}"/>
    <cellStyle name="Normal 22 3 2 4 4 2 2" xfId="34399" xr:uid="{00000000-0005-0000-0000-00002D860000}"/>
    <cellStyle name="Normal 22 3 2 4 4 2 2 2" xfId="34400" xr:uid="{00000000-0005-0000-0000-00002E860000}"/>
    <cellStyle name="Normal 22 3 2 4 4 2 3" xfId="34401" xr:uid="{00000000-0005-0000-0000-00002F860000}"/>
    <cellStyle name="Normal 22 3 2 4 4 3" xfId="34402" xr:uid="{00000000-0005-0000-0000-000030860000}"/>
    <cellStyle name="Normal 22 3 2 4 4 3 2" xfId="34403" xr:uid="{00000000-0005-0000-0000-000031860000}"/>
    <cellStyle name="Normal 22 3 2 4 4 4" xfId="34404" xr:uid="{00000000-0005-0000-0000-000032860000}"/>
    <cellStyle name="Normal 22 3 2 4 5" xfId="34405" xr:uid="{00000000-0005-0000-0000-000033860000}"/>
    <cellStyle name="Normal 22 3 2 4 5 2" xfId="34406" xr:uid="{00000000-0005-0000-0000-000034860000}"/>
    <cellStyle name="Normal 22 3 2 4 5 2 2" xfId="34407" xr:uid="{00000000-0005-0000-0000-000035860000}"/>
    <cellStyle name="Normal 22 3 2 4 5 3" xfId="34408" xr:uid="{00000000-0005-0000-0000-000036860000}"/>
    <cellStyle name="Normal 22 3 2 4 6" xfId="34409" xr:uid="{00000000-0005-0000-0000-000037860000}"/>
    <cellStyle name="Normal 22 3 2 4 6 2" xfId="34410" xr:uid="{00000000-0005-0000-0000-000038860000}"/>
    <cellStyle name="Normal 22 3 2 4 7" xfId="34411" xr:uid="{00000000-0005-0000-0000-000039860000}"/>
    <cellStyle name="Normal 22 3 2 4 8" xfId="34412" xr:uid="{00000000-0005-0000-0000-00003A860000}"/>
    <cellStyle name="Normal 22 3 2 5" xfId="34413" xr:uid="{00000000-0005-0000-0000-00003B860000}"/>
    <cellStyle name="Normal 22 3 2 5 2" xfId="34414" xr:uid="{00000000-0005-0000-0000-00003C860000}"/>
    <cellStyle name="Normal 22 3 2 5 2 2" xfId="34415" xr:uid="{00000000-0005-0000-0000-00003D860000}"/>
    <cellStyle name="Normal 22 3 2 5 2 2 2" xfId="34416" xr:uid="{00000000-0005-0000-0000-00003E860000}"/>
    <cellStyle name="Normal 22 3 2 5 2 2 2 2" xfId="34417" xr:uid="{00000000-0005-0000-0000-00003F860000}"/>
    <cellStyle name="Normal 22 3 2 5 2 2 2 2 2" xfId="34418" xr:uid="{00000000-0005-0000-0000-000040860000}"/>
    <cellStyle name="Normal 22 3 2 5 2 2 2 3" xfId="34419" xr:uid="{00000000-0005-0000-0000-000041860000}"/>
    <cellStyle name="Normal 22 3 2 5 2 2 3" xfId="34420" xr:uid="{00000000-0005-0000-0000-000042860000}"/>
    <cellStyle name="Normal 22 3 2 5 2 2 3 2" xfId="34421" xr:uid="{00000000-0005-0000-0000-000043860000}"/>
    <cellStyle name="Normal 22 3 2 5 2 2 4" xfId="34422" xr:uid="{00000000-0005-0000-0000-000044860000}"/>
    <cellStyle name="Normal 22 3 2 5 2 3" xfId="34423" xr:uid="{00000000-0005-0000-0000-000045860000}"/>
    <cellStyle name="Normal 22 3 2 5 2 3 2" xfId="34424" xr:uid="{00000000-0005-0000-0000-000046860000}"/>
    <cellStyle name="Normal 22 3 2 5 2 3 2 2" xfId="34425" xr:uid="{00000000-0005-0000-0000-000047860000}"/>
    <cellStyle name="Normal 22 3 2 5 2 3 3" xfId="34426" xr:uid="{00000000-0005-0000-0000-000048860000}"/>
    <cellStyle name="Normal 22 3 2 5 2 4" xfId="34427" xr:uid="{00000000-0005-0000-0000-000049860000}"/>
    <cellStyle name="Normal 22 3 2 5 2 4 2" xfId="34428" xr:uid="{00000000-0005-0000-0000-00004A860000}"/>
    <cellStyle name="Normal 22 3 2 5 2 5" xfId="34429" xr:uid="{00000000-0005-0000-0000-00004B860000}"/>
    <cellStyle name="Normal 22 3 2 5 3" xfId="34430" xr:uid="{00000000-0005-0000-0000-00004C860000}"/>
    <cellStyle name="Normal 22 3 2 5 3 2" xfId="34431" xr:uid="{00000000-0005-0000-0000-00004D860000}"/>
    <cellStyle name="Normal 22 3 2 5 3 2 2" xfId="34432" xr:uid="{00000000-0005-0000-0000-00004E860000}"/>
    <cellStyle name="Normal 22 3 2 5 3 2 2 2" xfId="34433" xr:uid="{00000000-0005-0000-0000-00004F860000}"/>
    <cellStyle name="Normal 22 3 2 5 3 2 3" xfId="34434" xr:uid="{00000000-0005-0000-0000-000050860000}"/>
    <cellStyle name="Normal 22 3 2 5 3 3" xfId="34435" xr:uid="{00000000-0005-0000-0000-000051860000}"/>
    <cellStyle name="Normal 22 3 2 5 3 3 2" xfId="34436" xr:uid="{00000000-0005-0000-0000-000052860000}"/>
    <cellStyle name="Normal 22 3 2 5 3 4" xfId="34437" xr:uid="{00000000-0005-0000-0000-000053860000}"/>
    <cellStyle name="Normal 22 3 2 5 4" xfId="34438" xr:uid="{00000000-0005-0000-0000-000054860000}"/>
    <cellStyle name="Normal 22 3 2 5 4 2" xfId="34439" xr:uid="{00000000-0005-0000-0000-000055860000}"/>
    <cellStyle name="Normal 22 3 2 5 4 2 2" xfId="34440" xr:uid="{00000000-0005-0000-0000-000056860000}"/>
    <cellStyle name="Normal 22 3 2 5 4 3" xfId="34441" xr:uid="{00000000-0005-0000-0000-000057860000}"/>
    <cellStyle name="Normal 22 3 2 5 5" xfId="34442" xr:uid="{00000000-0005-0000-0000-000058860000}"/>
    <cellStyle name="Normal 22 3 2 5 5 2" xfId="34443" xr:uid="{00000000-0005-0000-0000-000059860000}"/>
    <cellStyle name="Normal 22 3 2 5 6" xfId="34444" xr:uid="{00000000-0005-0000-0000-00005A860000}"/>
    <cellStyle name="Normal 22 3 2 5 7" xfId="34445" xr:uid="{00000000-0005-0000-0000-00005B860000}"/>
    <cellStyle name="Normal 22 3 2 6" xfId="34446" xr:uid="{00000000-0005-0000-0000-00005C860000}"/>
    <cellStyle name="Normal 22 3 2 6 2" xfId="34447" xr:uid="{00000000-0005-0000-0000-00005D860000}"/>
    <cellStyle name="Normal 22 3 2 6 2 2" xfId="34448" xr:uid="{00000000-0005-0000-0000-00005E860000}"/>
    <cellStyle name="Normal 22 3 2 6 2 2 2" xfId="34449" xr:uid="{00000000-0005-0000-0000-00005F860000}"/>
    <cellStyle name="Normal 22 3 2 6 2 2 2 2" xfId="34450" xr:uid="{00000000-0005-0000-0000-000060860000}"/>
    <cellStyle name="Normal 22 3 2 6 2 2 3" xfId="34451" xr:uid="{00000000-0005-0000-0000-000061860000}"/>
    <cellStyle name="Normal 22 3 2 6 2 3" xfId="34452" xr:uid="{00000000-0005-0000-0000-000062860000}"/>
    <cellStyle name="Normal 22 3 2 6 2 3 2" xfId="34453" xr:uid="{00000000-0005-0000-0000-000063860000}"/>
    <cellStyle name="Normal 22 3 2 6 2 4" xfId="34454" xr:uid="{00000000-0005-0000-0000-000064860000}"/>
    <cellStyle name="Normal 22 3 2 6 3" xfId="34455" xr:uid="{00000000-0005-0000-0000-000065860000}"/>
    <cellStyle name="Normal 22 3 2 6 3 2" xfId="34456" xr:uid="{00000000-0005-0000-0000-000066860000}"/>
    <cellStyle name="Normal 22 3 2 6 3 2 2" xfId="34457" xr:uid="{00000000-0005-0000-0000-000067860000}"/>
    <cellStyle name="Normal 22 3 2 6 3 3" xfId="34458" xr:uid="{00000000-0005-0000-0000-000068860000}"/>
    <cellStyle name="Normal 22 3 2 6 4" xfId="34459" xr:uid="{00000000-0005-0000-0000-000069860000}"/>
    <cellStyle name="Normal 22 3 2 6 4 2" xfId="34460" xr:uid="{00000000-0005-0000-0000-00006A860000}"/>
    <cellStyle name="Normal 22 3 2 6 5" xfId="34461" xr:uid="{00000000-0005-0000-0000-00006B860000}"/>
    <cellStyle name="Normal 22 3 2 7" xfId="34462" xr:uid="{00000000-0005-0000-0000-00006C860000}"/>
    <cellStyle name="Normal 22 3 2 7 2" xfId="34463" xr:uid="{00000000-0005-0000-0000-00006D860000}"/>
    <cellStyle name="Normal 22 3 2 7 2 2" xfId="34464" xr:uid="{00000000-0005-0000-0000-00006E860000}"/>
    <cellStyle name="Normal 22 3 2 7 2 2 2" xfId="34465" xr:uid="{00000000-0005-0000-0000-00006F860000}"/>
    <cellStyle name="Normal 22 3 2 7 2 3" xfId="34466" xr:uid="{00000000-0005-0000-0000-000070860000}"/>
    <cellStyle name="Normal 22 3 2 7 3" xfId="34467" xr:uid="{00000000-0005-0000-0000-000071860000}"/>
    <cellStyle name="Normal 22 3 2 7 3 2" xfId="34468" xr:uid="{00000000-0005-0000-0000-000072860000}"/>
    <cellStyle name="Normal 22 3 2 7 4" xfId="34469" xr:uid="{00000000-0005-0000-0000-000073860000}"/>
    <cellStyle name="Normal 22 3 2 8" xfId="34470" xr:uid="{00000000-0005-0000-0000-000074860000}"/>
    <cellStyle name="Normal 22 3 2 8 2" xfId="34471" xr:uid="{00000000-0005-0000-0000-000075860000}"/>
    <cellStyle name="Normal 22 3 2 8 2 2" xfId="34472" xr:uid="{00000000-0005-0000-0000-000076860000}"/>
    <cellStyle name="Normal 22 3 2 8 3" xfId="34473" xr:uid="{00000000-0005-0000-0000-000077860000}"/>
    <cellStyle name="Normal 22 3 2 9" xfId="34474" xr:uid="{00000000-0005-0000-0000-000078860000}"/>
    <cellStyle name="Normal 22 3 2 9 2" xfId="34475" xr:uid="{00000000-0005-0000-0000-000079860000}"/>
    <cellStyle name="Normal 22 3 3" xfId="34476" xr:uid="{00000000-0005-0000-0000-00007A860000}"/>
    <cellStyle name="Normal 22 3 3 10" xfId="34477" xr:uid="{00000000-0005-0000-0000-00007B860000}"/>
    <cellStyle name="Normal 22 3 3 2" xfId="34478" xr:uid="{00000000-0005-0000-0000-00007C860000}"/>
    <cellStyle name="Normal 22 3 3 2 2" xfId="34479" xr:uid="{00000000-0005-0000-0000-00007D860000}"/>
    <cellStyle name="Normal 22 3 3 2 2 2" xfId="34480" xr:uid="{00000000-0005-0000-0000-00007E860000}"/>
    <cellStyle name="Normal 22 3 3 2 2 2 2" xfId="34481" xr:uid="{00000000-0005-0000-0000-00007F860000}"/>
    <cellStyle name="Normal 22 3 3 2 2 2 2 2" xfId="34482" xr:uid="{00000000-0005-0000-0000-000080860000}"/>
    <cellStyle name="Normal 22 3 3 2 2 2 2 2 2" xfId="34483" xr:uid="{00000000-0005-0000-0000-000081860000}"/>
    <cellStyle name="Normal 22 3 3 2 2 2 2 2 2 2" xfId="34484" xr:uid="{00000000-0005-0000-0000-000082860000}"/>
    <cellStyle name="Normal 22 3 3 2 2 2 2 2 2 2 2" xfId="34485" xr:uid="{00000000-0005-0000-0000-000083860000}"/>
    <cellStyle name="Normal 22 3 3 2 2 2 2 2 2 3" xfId="34486" xr:uid="{00000000-0005-0000-0000-000084860000}"/>
    <cellStyle name="Normal 22 3 3 2 2 2 2 2 3" xfId="34487" xr:uid="{00000000-0005-0000-0000-000085860000}"/>
    <cellStyle name="Normal 22 3 3 2 2 2 2 2 3 2" xfId="34488" xr:uid="{00000000-0005-0000-0000-000086860000}"/>
    <cellStyle name="Normal 22 3 3 2 2 2 2 2 4" xfId="34489" xr:uid="{00000000-0005-0000-0000-000087860000}"/>
    <cellStyle name="Normal 22 3 3 2 2 2 2 3" xfId="34490" xr:uid="{00000000-0005-0000-0000-000088860000}"/>
    <cellStyle name="Normal 22 3 3 2 2 2 2 3 2" xfId="34491" xr:uid="{00000000-0005-0000-0000-000089860000}"/>
    <cellStyle name="Normal 22 3 3 2 2 2 2 3 2 2" xfId="34492" xr:uid="{00000000-0005-0000-0000-00008A860000}"/>
    <cellStyle name="Normal 22 3 3 2 2 2 2 3 3" xfId="34493" xr:uid="{00000000-0005-0000-0000-00008B860000}"/>
    <cellStyle name="Normal 22 3 3 2 2 2 2 4" xfId="34494" xr:uid="{00000000-0005-0000-0000-00008C860000}"/>
    <cellStyle name="Normal 22 3 3 2 2 2 2 4 2" xfId="34495" xr:uid="{00000000-0005-0000-0000-00008D860000}"/>
    <cellStyle name="Normal 22 3 3 2 2 2 2 5" xfId="34496" xr:uid="{00000000-0005-0000-0000-00008E860000}"/>
    <cellStyle name="Normal 22 3 3 2 2 2 3" xfId="34497" xr:uid="{00000000-0005-0000-0000-00008F860000}"/>
    <cellStyle name="Normal 22 3 3 2 2 2 3 2" xfId="34498" xr:uid="{00000000-0005-0000-0000-000090860000}"/>
    <cellStyle name="Normal 22 3 3 2 2 2 3 2 2" xfId="34499" xr:uid="{00000000-0005-0000-0000-000091860000}"/>
    <cellStyle name="Normal 22 3 3 2 2 2 3 2 2 2" xfId="34500" xr:uid="{00000000-0005-0000-0000-000092860000}"/>
    <cellStyle name="Normal 22 3 3 2 2 2 3 2 3" xfId="34501" xr:uid="{00000000-0005-0000-0000-000093860000}"/>
    <cellStyle name="Normal 22 3 3 2 2 2 3 3" xfId="34502" xr:uid="{00000000-0005-0000-0000-000094860000}"/>
    <cellStyle name="Normal 22 3 3 2 2 2 3 3 2" xfId="34503" xr:uid="{00000000-0005-0000-0000-000095860000}"/>
    <cellStyle name="Normal 22 3 3 2 2 2 3 4" xfId="34504" xr:uid="{00000000-0005-0000-0000-000096860000}"/>
    <cellStyle name="Normal 22 3 3 2 2 2 4" xfId="34505" xr:uid="{00000000-0005-0000-0000-000097860000}"/>
    <cellStyle name="Normal 22 3 3 2 2 2 4 2" xfId="34506" xr:uid="{00000000-0005-0000-0000-000098860000}"/>
    <cellStyle name="Normal 22 3 3 2 2 2 4 2 2" xfId="34507" xr:uid="{00000000-0005-0000-0000-000099860000}"/>
    <cellStyle name="Normal 22 3 3 2 2 2 4 3" xfId="34508" xr:uid="{00000000-0005-0000-0000-00009A860000}"/>
    <cellStyle name="Normal 22 3 3 2 2 2 5" xfId="34509" xr:uid="{00000000-0005-0000-0000-00009B860000}"/>
    <cellStyle name="Normal 22 3 3 2 2 2 5 2" xfId="34510" xr:uid="{00000000-0005-0000-0000-00009C860000}"/>
    <cellStyle name="Normal 22 3 3 2 2 2 6" xfId="34511" xr:uid="{00000000-0005-0000-0000-00009D860000}"/>
    <cellStyle name="Normal 22 3 3 2 2 2 7" xfId="34512" xr:uid="{00000000-0005-0000-0000-00009E860000}"/>
    <cellStyle name="Normal 22 3 3 2 2 3" xfId="34513" xr:uid="{00000000-0005-0000-0000-00009F860000}"/>
    <cellStyle name="Normal 22 3 3 2 2 3 2" xfId="34514" xr:uid="{00000000-0005-0000-0000-0000A0860000}"/>
    <cellStyle name="Normal 22 3 3 2 2 3 2 2" xfId="34515" xr:uid="{00000000-0005-0000-0000-0000A1860000}"/>
    <cellStyle name="Normal 22 3 3 2 2 3 2 2 2" xfId="34516" xr:uid="{00000000-0005-0000-0000-0000A2860000}"/>
    <cellStyle name="Normal 22 3 3 2 2 3 2 2 2 2" xfId="34517" xr:uid="{00000000-0005-0000-0000-0000A3860000}"/>
    <cellStyle name="Normal 22 3 3 2 2 3 2 2 3" xfId="34518" xr:uid="{00000000-0005-0000-0000-0000A4860000}"/>
    <cellStyle name="Normal 22 3 3 2 2 3 2 3" xfId="34519" xr:uid="{00000000-0005-0000-0000-0000A5860000}"/>
    <cellStyle name="Normal 22 3 3 2 2 3 2 3 2" xfId="34520" xr:uid="{00000000-0005-0000-0000-0000A6860000}"/>
    <cellStyle name="Normal 22 3 3 2 2 3 2 4" xfId="34521" xr:uid="{00000000-0005-0000-0000-0000A7860000}"/>
    <cellStyle name="Normal 22 3 3 2 2 3 3" xfId="34522" xr:uid="{00000000-0005-0000-0000-0000A8860000}"/>
    <cellStyle name="Normal 22 3 3 2 2 3 3 2" xfId="34523" xr:uid="{00000000-0005-0000-0000-0000A9860000}"/>
    <cellStyle name="Normal 22 3 3 2 2 3 3 2 2" xfId="34524" xr:uid="{00000000-0005-0000-0000-0000AA860000}"/>
    <cellStyle name="Normal 22 3 3 2 2 3 3 3" xfId="34525" xr:uid="{00000000-0005-0000-0000-0000AB860000}"/>
    <cellStyle name="Normal 22 3 3 2 2 3 4" xfId="34526" xr:uid="{00000000-0005-0000-0000-0000AC860000}"/>
    <cellStyle name="Normal 22 3 3 2 2 3 4 2" xfId="34527" xr:uid="{00000000-0005-0000-0000-0000AD860000}"/>
    <cellStyle name="Normal 22 3 3 2 2 3 5" xfId="34528" xr:uid="{00000000-0005-0000-0000-0000AE860000}"/>
    <cellStyle name="Normal 22 3 3 2 2 4" xfId="34529" xr:uid="{00000000-0005-0000-0000-0000AF860000}"/>
    <cellStyle name="Normal 22 3 3 2 2 4 2" xfId="34530" xr:uid="{00000000-0005-0000-0000-0000B0860000}"/>
    <cellStyle name="Normal 22 3 3 2 2 4 2 2" xfId="34531" xr:uid="{00000000-0005-0000-0000-0000B1860000}"/>
    <cellStyle name="Normal 22 3 3 2 2 4 2 2 2" xfId="34532" xr:uid="{00000000-0005-0000-0000-0000B2860000}"/>
    <cellStyle name="Normal 22 3 3 2 2 4 2 3" xfId="34533" xr:uid="{00000000-0005-0000-0000-0000B3860000}"/>
    <cellStyle name="Normal 22 3 3 2 2 4 3" xfId="34534" xr:uid="{00000000-0005-0000-0000-0000B4860000}"/>
    <cellStyle name="Normal 22 3 3 2 2 4 3 2" xfId="34535" xr:uid="{00000000-0005-0000-0000-0000B5860000}"/>
    <cellStyle name="Normal 22 3 3 2 2 4 4" xfId="34536" xr:uid="{00000000-0005-0000-0000-0000B6860000}"/>
    <cellStyle name="Normal 22 3 3 2 2 5" xfId="34537" xr:uid="{00000000-0005-0000-0000-0000B7860000}"/>
    <cellStyle name="Normal 22 3 3 2 2 5 2" xfId="34538" xr:uid="{00000000-0005-0000-0000-0000B8860000}"/>
    <cellStyle name="Normal 22 3 3 2 2 5 2 2" xfId="34539" xr:uid="{00000000-0005-0000-0000-0000B9860000}"/>
    <cellStyle name="Normal 22 3 3 2 2 5 3" xfId="34540" xr:uid="{00000000-0005-0000-0000-0000BA860000}"/>
    <cellStyle name="Normal 22 3 3 2 2 6" xfId="34541" xr:uid="{00000000-0005-0000-0000-0000BB860000}"/>
    <cellStyle name="Normal 22 3 3 2 2 6 2" xfId="34542" xr:uid="{00000000-0005-0000-0000-0000BC860000}"/>
    <cellStyle name="Normal 22 3 3 2 2 7" xfId="34543" xr:uid="{00000000-0005-0000-0000-0000BD860000}"/>
    <cellStyle name="Normal 22 3 3 2 2 8" xfId="34544" xr:uid="{00000000-0005-0000-0000-0000BE860000}"/>
    <cellStyle name="Normal 22 3 3 2 3" xfId="34545" xr:uid="{00000000-0005-0000-0000-0000BF860000}"/>
    <cellStyle name="Normal 22 3 3 2 3 2" xfId="34546" xr:uid="{00000000-0005-0000-0000-0000C0860000}"/>
    <cellStyle name="Normal 22 3 3 2 3 2 2" xfId="34547" xr:uid="{00000000-0005-0000-0000-0000C1860000}"/>
    <cellStyle name="Normal 22 3 3 2 3 2 2 2" xfId="34548" xr:uid="{00000000-0005-0000-0000-0000C2860000}"/>
    <cellStyle name="Normal 22 3 3 2 3 2 2 2 2" xfId="34549" xr:uid="{00000000-0005-0000-0000-0000C3860000}"/>
    <cellStyle name="Normal 22 3 3 2 3 2 2 2 2 2" xfId="34550" xr:uid="{00000000-0005-0000-0000-0000C4860000}"/>
    <cellStyle name="Normal 22 3 3 2 3 2 2 2 3" xfId="34551" xr:uid="{00000000-0005-0000-0000-0000C5860000}"/>
    <cellStyle name="Normal 22 3 3 2 3 2 2 3" xfId="34552" xr:uid="{00000000-0005-0000-0000-0000C6860000}"/>
    <cellStyle name="Normal 22 3 3 2 3 2 2 3 2" xfId="34553" xr:uid="{00000000-0005-0000-0000-0000C7860000}"/>
    <cellStyle name="Normal 22 3 3 2 3 2 2 4" xfId="34554" xr:uid="{00000000-0005-0000-0000-0000C8860000}"/>
    <cellStyle name="Normal 22 3 3 2 3 2 3" xfId="34555" xr:uid="{00000000-0005-0000-0000-0000C9860000}"/>
    <cellStyle name="Normal 22 3 3 2 3 2 3 2" xfId="34556" xr:uid="{00000000-0005-0000-0000-0000CA860000}"/>
    <cellStyle name="Normal 22 3 3 2 3 2 3 2 2" xfId="34557" xr:uid="{00000000-0005-0000-0000-0000CB860000}"/>
    <cellStyle name="Normal 22 3 3 2 3 2 3 3" xfId="34558" xr:uid="{00000000-0005-0000-0000-0000CC860000}"/>
    <cellStyle name="Normal 22 3 3 2 3 2 4" xfId="34559" xr:uid="{00000000-0005-0000-0000-0000CD860000}"/>
    <cellStyle name="Normal 22 3 3 2 3 2 4 2" xfId="34560" xr:uid="{00000000-0005-0000-0000-0000CE860000}"/>
    <cellStyle name="Normal 22 3 3 2 3 2 5" xfId="34561" xr:uid="{00000000-0005-0000-0000-0000CF860000}"/>
    <cellStyle name="Normal 22 3 3 2 3 3" xfId="34562" xr:uid="{00000000-0005-0000-0000-0000D0860000}"/>
    <cellStyle name="Normal 22 3 3 2 3 3 2" xfId="34563" xr:uid="{00000000-0005-0000-0000-0000D1860000}"/>
    <cellStyle name="Normal 22 3 3 2 3 3 2 2" xfId="34564" xr:uid="{00000000-0005-0000-0000-0000D2860000}"/>
    <cellStyle name="Normal 22 3 3 2 3 3 2 2 2" xfId="34565" xr:uid="{00000000-0005-0000-0000-0000D3860000}"/>
    <cellStyle name="Normal 22 3 3 2 3 3 2 3" xfId="34566" xr:uid="{00000000-0005-0000-0000-0000D4860000}"/>
    <cellStyle name="Normal 22 3 3 2 3 3 3" xfId="34567" xr:uid="{00000000-0005-0000-0000-0000D5860000}"/>
    <cellStyle name="Normal 22 3 3 2 3 3 3 2" xfId="34568" xr:uid="{00000000-0005-0000-0000-0000D6860000}"/>
    <cellStyle name="Normal 22 3 3 2 3 3 4" xfId="34569" xr:uid="{00000000-0005-0000-0000-0000D7860000}"/>
    <cellStyle name="Normal 22 3 3 2 3 4" xfId="34570" xr:uid="{00000000-0005-0000-0000-0000D8860000}"/>
    <cellStyle name="Normal 22 3 3 2 3 4 2" xfId="34571" xr:uid="{00000000-0005-0000-0000-0000D9860000}"/>
    <cellStyle name="Normal 22 3 3 2 3 4 2 2" xfId="34572" xr:uid="{00000000-0005-0000-0000-0000DA860000}"/>
    <cellStyle name="Normal 22 3 3 2 3 4 3" xfId="34573" xr:uid="{00000000-0005-0000-0000-0000DB860000}"/>
    <cellStyle name="Normal 22 3 3 2 3 5" xfId="34574" xr:uid="{00000000-0005-0000-0000-0000DC860000}"/>
    <cellStyle name="Normal 22 3 3 2 3 5 2" xfId="34575" xr:uid="{00000000-0005-0000-0000-0000DD860000}"/>
    <cellStyle name="Normal 22 3 3 2 3 6" xfId="34576" xr:uid="{00000000-0005-0000-0000-0000DE860000}"/>
    <cellStyle name="Normal 22 3 3 2 3 7" xfId="34577" xr:uid="{00000000-0005-0000-0000-0000DF860000}"/>
    <cellStyle name="Normal 22 3 3 2 4" xfId="34578" xr:uid="{00000000-0005-0000-0000-0000E0860000}"/>
    <cellStyle name="Normal 22 3 3 2 4 2" xfId="34579" xr:uid="{00000000-0005-0000-0000-0000E1860000}"/>
    <cellStyle name="Normal 22 3 3 2 4 2 2" xfId="34580" xr:uid="{00000000-0005-0000-0000-0000E2860000}"/>
    <cellStyle name="Normal 22 3 3 2 4 2 2 2" xfId="34581" xr:uid="{00000000-0005-0000-0000-0000E3860000}"/>
    <cellStyle name="Normal 22 3 3 2 4 2 2 2 2" xfId="34582" xr:uid="{00000000-0005-0000-0000-0000E4860000}"/>
    <cellStyle name="Normal 22 3 3 2 4 2 2 3" xfId="34583" xr:uid="{00000000-0005-0000-0000-0000E5860000}"/>
    <cellStyle name="Normal 22 3 3 2 4 2 3" xfId="34584" xr:uid="{00000000-0005-0000-0000-0000E6860000}"/>
    <cellStyle name="Normal 22 3 3 2 4 2 3 2" xfId="34585" xr:uid="{00000000-0005-0000-0000-0000E7860000}"/>
    <cellStyle name="Normal 22 3 3 2 4 2 4" xfId="34586" xr:uid="{00000000-0005-0000-0000-0000E8860000}"/>
    <cellStyle name="Normal 22 3 3 2 4 3" xfId="34587" xr:uid="{00000000-0005-0000-0000-0000E9860000}"/>
    <cellStyle name="Normal 22 3 3 2 4 3 2" xfId="34588" xr:uid="{00000000-0005-0000-0000-0000EA860000}"/>
    <cellStyle name="Normal 22 3 3 2 4 3 2 2" xfId="34589" xr:uid="{00000000-0005-0000-0000-0000EB860000}"/>
    <cellStyle name="Normal 22 3 3 2 4 3 3" xfId="34590" xr:uid="{00000000-0005-0000-0000-0000EC860000}"/>
    <cellStyle name="Normal 22 3 3 2 4 4" xfId="34591" xr:uid="{00000000-0005-0000-0000-0000ED860000}"/>
    <cellStyle name="Normal 22 3 3 2 4 4 2" xfId="34592" xr:uid="{00000000-0005-0000-0000-0000EE860000}"/>
    <cellStyle name="Normal 22 3 3 2 4 5" xfId="34593" xr:uid="{00000000-0005-0000-0000-0000EF860000}"/>
    <cellStyle name="Normal 22 3 3 2 5" xfId="34594" xr:uid="{00000000-0005-0000-0000-0000F0860000}"/>
    <cellStyle name="Normal 22 3 3 2 5 2" xfId="34595" xr:uid="{00000000-0005-0000-0000-0000F1860000}"/>
    <cellStyle name="Normal 22 3 3 2 5 2 2" xfId="34596" xr:uid="{00000000-0005-0000-0000-0000F2860000}"/>
    <cellStyle name="Normal 22 3 3 2 5 2 2 2" xfId="34597" xr:uid="{00000000-0005-0000-0000-0000F3860000}"/>
    <cellStyle name="Normal 22 3 3 2 5 2 3" xfId="34598" xr:uid="{00000000-0005-0000-0000-0000F4860000}"/>
    <cellStyle name="Normal 22 3 3 2 5 3" xfId="34599" xr:uid="{00000000-0005-0000-0000-0000F5860000}"/>
    <cellStyle name="Normal 22 3 3 2 5 3 2" xfId="34600" xr:uid="{00000000-0005-0000-0000-0000F6860000}"/>
    <cellStyle name="Normal 22 3 3 2 5 4" xfId="34601" xr:uid="{00000000-0005-0000-0000-0000F7860000}"/>
    <cellStyle name="Normal 22 3 3 2 6" xfId="34602" xr:uid="{00000000-0005-0000-0000-0000F8860000}"/>
    <cellStyle name="Normal 22 3 3 2 6 2" xfId="34603" xr:uid="{00000000-0005-0000-0000-0000F9860000}"/>
    <cellStyle name="Normal 22 3 3 2 6 2 2" xfId="34604" xr:uid="{00000000-0005-0000-0000-0000FA860000}"/>
    <cellStyle name="Normal 22 3 3 2 6 3" xfId="34605" xr:uid="{00000000-0005-0000-0000-0000FB860000}"/>
    <cellStyle name="Normal 22 3 3 2 7" xfId="34606" xr:uid="{00000000-0005-0000-0000-0000FC860000}"/>
    <cellStyle name="Normal 22 3 3 2 7 2" xfId="34607" xr:uid="{00000000-0005-0000-0000-0000FD860000}"/>
    <cellStyle name="Normal 22 3 3 2 8" xfId="34608" xr:uid="{00000000-0005-0000-0000-0000FE860000}"/>
    <cellStyle name="Normal 22 3 3 2 9" xfId="34609" xr:uid="{00000000-0005-0000-0000-0000FF860000}"/>
    <cellStyle name="Normal 22 3 3 3" xfId="34610" xr:uid="{00000000-0005-0000-0000-000000870000}"/>
    <cellStyle name="Normal 22 3 3 3 2" xfId="34611" xr:uid="{00000000-0005-0000-0000-000001870000}"/>
    <cellStyle name="Normal 22 3 3 3 2 2" xfId="34612" xr:uid="{00000000-0005-0000-0000-000002870000}"/>
    <cellStyle name="Normal 22 3 3 3 2 2 2" xfId="34613" xr:uid="{00000000-0005-0000-0000-000003870000}"/>
    <cellStyle name="Normal 22 3 3 3 2 2 2 2" xfId="34614" xr:uid="{00000000-0005-0000-0000-000004870000}"/>
    <cellStyle name="Normal 22 3 3 3 2 2 2 2 2" xfId="34615" xr:uid="{00000000-0005-0000-0000-000005870000}"/>
    <cellStyle name="Normal 22 3 3 3 2 2 2 2 2 2" xfId="34616" xr:uid="{00000000-0005-0000-0000-000006870000}"/>
    <cellStyle name="Normal 22 3 3 3 2 2 2 2 3" xfId="34617" xr:uid="{00000000-0005-0000-0000-000007870000}"/>
    <cellStyle name="Normal 22 3 3 3 2 2 2 3" xfId="34618" xr:uid="{00000000-0005-0000-0000-000008870000}"/>
    <cellStyle name="Normal 22 3 3 3 2 2 2 3 2" xfId="34619" xr:uid="{00000000-0005-0000-0000-000009870000}"/>
    <cellStyle name="Normal 22 3 3 3 2 2 2 4" xfId="34620" xr:uid="{00000000-0005-0000-0000-00000A870000}"/>
    <cellStyle name="Normal 22 3 3 3 2 2 3" xfId="34621" xr:uid="{00000000-0005-0000-0000-00000B870000}"/>
    <cellStyle name="Normal 22 3 3 3 2 2 3 2" xfId="34622" xr:uid="{00000000-0005-0000-0000-00000C870000}"/>
    <cellStyle name="Normal 22 3 3 3 2 2 3 2 2" xfId="34623" xr:uid="{00000000-0005-0000-0000-00000D870000}"/>
    <cellStyle name="Normal 22 3 3 3 2 2 3 3" xfId="34624" xr:uid="{00000000-0005-0000-0000-00000E870000}"/>
    <cellStyle name="Normal 22 3 3 3 2 2 4" xfId="34625" xr:uid="{00000000-0005-0000-0000-00000F870000}"/>
    <cellStyle name="Normal 22 3 3 3 2 2 4 2" xfId="34626" xr:uid="{00000000-0005-0000-0000-000010870000}"/>
    <cellStyle name="Normal 22 3 3 3 2 2 5" xfId="34627" xr:uid="{00000000-0005-0000-0000-000011870000}"/>
    <cellStyle name="Normal 22 3 3 3 2 3" xfId="34628" xr:uid="{00000000-0005-0000-0000-000012870000}"/>
    <cellStyle name="Normal 22 3 3 3 2 3 2" xfId="34629" xr:uid="{00000000-0005-0000-0000-000013870000}"/>
    <cellStyle name="Normal 22 3 3 3 2 3 2 2" xfId="34630" xr:uid="{00000000-0005-0000-0000-000014870000}"/>
    <cellStyle name="Normal 22 3 3 3 2 3 2 2 2" xfId="34631" xr:uid="{00000000-0005-0000-0000-000015870000}"/>
    <cellStyle name="Normal 22 3 3 3 2 3 2 3" xfId="34632" xr:uid="{00000000-0005-0000-0000-000016870000}"/>
    <cellStyle name="Normal 22 3 3 3 2 3 3" xfId="34633" xr:uid="{00000000-0005-0000-0000-000017870000}"/>
    <cellStyle name="Normal 22 3 3 3 2 3 3 2" xfId="34634" xr:uid="{00000000-0005-0000-0000-000018870000}"/>
    <cellStyle name="Normal 22 3 3 3 2 3 4" xfId="34635" xr:uid="{00000000-0005-0000-0000-000019870000}"/>
    <cellStyle name="Normal 22 3 3 3 2 4" xfId="34636" xr:uid="{00000000-0005-0000-0000-00001A870000}"/>
    <cellStyle name="Normal 22 3 3 3 2 4 2" xfId="34637" xr:uid="{00000000-0005-0000-0000-00001B870000}"/>
    <cellStyle name="Normal 22 3 3 3 2 4 2 2" xfId="34638" xr:uid="{00000000-0005-0000-0000-00001C870000}"/>
    <cellStyle name="Normal 22 3 3 3 2 4 3" xfId="34639" xr:uid="{00000000-0005-0000-0000-00001D870000}"/>
    <cellStyle name="Normal 22 3 3 3 2 5" xfId="34640" xr:uid="{00000000-0005-0000-0000-00001E870000}"/>
    <cellStyle name="Normal 22 3 3 3 2 5 2" xfId="34641" xr:uid="{00000000-0005-0000-0000-00001F870000}"/>
    <cellStyle name="Normal 22 3 3 3 2 6" xfId="34642" xr:uid="{00000000-0005-0000-0000-000020870000}"/>
    <cellStyle name="Normal 22 3 3 3 2 7" xfId="34643" xr:uid="{00000000-0005-0000-0000-000021870000}"/>
    <cellStyle name="Normal 22 3 3 3 3" xfId="34644" xr:uid="{00000000-0005-0000-0000-000022870000}"/>
    <cellStyle name="Normal 22 3 3 3 3 2" xfId="34645" xr:uid="{00000000-0005-0000-0000-000023870000}"/>
    <cellStyle name="Normal 22 3 3 3 3 2 2" xfId="34646" xr:uid="{00000000-0005-0000-0000-000024870000}"/>
    <cellStyle name="Normal 22 3 3 3 3 2 2 2" xfId="34647" xr:uid="{00000000-0005-0000-0000-000025870000}"/>
    <cellStyle name="Normal 22 3 3 3 3 2 2 2 2" xfId="34648" xr:uid="{00000000-0005-0000-0000-000026870000}"/>
    <cellStyle name="Normal 22 3 3 3 3 2 2 3" xfId="34649" xr:uid="{00000000-0005-0000-0000-000027870000}"/>
    <cellStyle name="Normal 22 3 3 3 3 2 3" xfId="34650" xr:uid="{00000000-0005-0000-0000-000028870000}"/>
    <cellStyle name="Normal 22 3 3 3 3 2 3 2" xfId="34651" xr:uid="{00000000-0005-0000-0000-000029870000}"/>
    <cellStyle name="Normal 22 3 3 3 3 2 4" xfId="34652" xr:uid="{00000000-0005-0000-0000-00002A870000}"/>
    <cellStyle name="Normal 22 3 3 3 3 3" xfId="34653" xr:uid="{00000000-0005-0000-0000-00002B870000}"/>
    <cellStyle name="Normal 22 3 3 3 3 3 2" xfId="34654" xr:uid="{00000000-0005-0000-0000-00002C870000}"/>
    <cellStyle name="Normal 22 3 3 3 3 3 2 2" xfId="34655" xr:uid="{00000000-0005-0000-0000-00002D870000}"/>
    <cellStyle name="Normal 22 3 3 3 3 3 3" xfId="34656" xr:uid="{00000000-0005-0000-0000-00002E870000}"/>
    <cellStyle name="Normal 22 3 3 3 3 4" xfId="34657" xr:uid="{00000000-0005-0000-0000-00002F870000}"/>
    <cellStyle name="Normal 22 3 3 3 3 4 2" xfId="34658" xr:uid="{00000000-0005-0000-0000-000030870000}"/>
    <cellStyle name="Normal 22 3 3 3 3 5" xfId="34659" xr:uid="{00000000-0005-0000-0000-000031870000}"/>
    <cellStyle name="Normal 22 3 3 3 4" xfId="34660" xr:uid="{00000000-0005-0000-0000-000032870000}"/>
    <cellStyle name="Normal 22 3 3 3 4 2" xfId="34661" xr:uid="{00000000-0005-0000-0000-000033870000}"/>
    <cellStyle name="Normal 22 3 3 3 4 2 2" xfId="34662" xr:uid="{00000000-0005-0000-0000-000034870000}"/>
    <cellStyle name="Normal 22 3 3 3 4 2 2 2" xfId="34663" xr:uid="{00000000-0005-0000-0000-000035870000}"/>
    <cellStyle name="Normal 22 3 3 3 4 2 3" xfId="34664" xr:uid="{00000000-0005-0000-0000-000036870000}"/>
    <cellStyle name="Normal 22 3 3 3 4 3" xfId="34665" xr:uid="{00000000-0005-0000-0000-000037870000}"/>
    <cellStyle name="Normal 22 3 3 3 4 3 2" xfId="34666" xr:uid="{00000000-0005-0000-0000-000038870000}"/>
    <cellStyle name="Normal 22 3 3 3 4 4" xfId="34667" xr:uid="{00000000-0005-0000-0000-000039870000}"/>
    <cellStyle name="Normal 22 3 3 3 5" xfId="34668" xr:uid="{00000000-0005-0000-0000-00003A870000}"/>
    <cellStyle name="Normal 22 3 3 3 5 2" xfId="34669" xr:uid="{00000000-0005-0000-0000-00003B870000}"/>
    <cellStyle name="Normal 22 3 3 3 5 2 2" xfId="34670" xr:uid="{00000000-0005-0000-0000-00003C870000}"/>
    <cellStyle name="Normal 22 3 3 3 5 3" xfId="34671" xr:uid="{00000000-0005-0000-0000-00003D870000}"/>
    <cellStyle name="Normal 22 3 3 3 6" xfId="34672" xr:uid="{00000000-0005-0000-0000-00003E870000}"/>
    <cellStyle name="Normal 22 3 3 3 6 2" xfId="34673" xr:uid="{00000000-0005-0000-0000-00003F870000}"/>
    <cellStyle name="Normal 22 3 3 3 7" xfId="34674" xr:uid="{00000000-0005-0000-0000-000040870000}"/>
    <cellStyle name="Normal 22 3 3 3 8" xfId="34675" xr:uid="{00000000-0005-0000-0000-000041870000}"/>
    <cellStyle name="Normal 22 3 3 4" xfId="34676" xr:uid="{00000000-0005-0000-0000-000042870000}"/>
    <cellStyle name="Normal 22 3 3 4 2" xfId="34677" xr:uid="{00000000-0005-0000-0000-000043870000}"/>
    <cellStyle name="Normal 22 3 3 4 2 2" xfId="34678" xr:uid="{00000000-0005-0000-0000-000044870000}"/>
    <cellStyle name="Normal 22 3 3 4 2 2 2" xfId="34679" xr:uid="{00000000-0005-0000-0000-000045870000}"/>
    <cellStyle name="Normal 22 3 3 4 2 2 2 2" xfId="34680" xr:uid="{00000000-0005-0000-0000-000046870000}"/>
    <cellStyle name="Normal 22 3 3 4 2 2 2 2 2" xfId="34681" xr:uid="{00000000-0005-0000-0000-000047870000}"/>
    <cellStyle name="Normal 22 3 3 4 2 2 2 3" xfId="34682" xr:uid="{00000000-0005-0000-0000-000048870000}"/>
    <cellStyle name="Normal 22 3 3 4 2 2 3" xfId="34683" xr:uid="{00000000-0005-0000-0000-000049870000}"/>
    <cellStyle name="Normal 22 3 3 4 2 2 3 2" xfId="34684" xr:uid="{00000000-0005-0000-0000-00004A870000}"/>
    <cellStyle name="Normal 22 3 3 4 2 2 4" xfId="34685" xr:uid="{00000000-0005-0000-0000-00004B870000}"/>
    <cellStyle name="Normal 22 3 3 4 2 3" xfId="34686" xr:uid="{00000000-0005-0000-0000-00004C870000}"/>
    <cellStyle name="Normal 22 3 3 4 2 3 2" xfId="34687" xr:uid="{00000000-0005-0000-0000-00004D870000}"/>
    <cellStyle name="Normal 22 3 3 4 2 3 2 2" xfId="34688" xr:uid="{00000000-0005-0000-0000-00004E870000}"/>
    <cellStyle name="Normal 22 3 3 4 2 3 3" xfId="34689" xr:uid="{00000000-0005-0000-0000-00004F870000}"/>
    <cellStyle name="Normal 22 3 3 4 2 4" xfId="34690" xr:uid="{00000000-0005-0000-0000-000050870000}"/>
    <cellStyle name="Normal 22 3 3 4 2 4 2" xfId="34691" xr:uid="{00000000-0005-0000-0000-000051870000}"/>
    <cellStyle name="Normal 22 3 3 4 2 5" xfId="34692" xr:uid="{00000000-0005-0000-0000-000052870000}"/>
    <cellStyle name="Normal 22 3 3 4 3" xfId="34693" xr:uid="{00000000-0005-0000-0000-000053870000}"/>
    <cellStyle name="Normal 22 3 3 4 3 2" xfId="34694" xr:uid="{00000000-0005-0000-0000-000054870000}"/>
    <cellStyle name="Normal 22 3 3 4 3 2 2" xfId="34695" xr:uid="{00000000-0005-0000-0000-000055870000}"/>
    <cellStyle name="Normal 22 3 3 4 3 2 2 2" xfId="34696" xr:uid="{00000000-0005-0000-0000-000056870000}"/>
    <cellStyle name="Normal 22 3 3 4 3 2 3" xfId="34697" xr:uid="{00000000-0005-0000-0000-000057870000}"/>
    <cellStyle name="Normal 22 3 3 4 3 3" xfId="34698" xr:uid="{00000000-0005-0000-0000-000058870000}"/>
    <cellStyle name="Normal 22 3 3 4 3 3 2" xfId="34699" xr:uid="{00000000-0005-0000-0000-000059870000}"/>
    <cellStyle name="Normal 22 3 3 4 3 4" xfId="34700" xr:uid="{00000000-0005-0000-0000-00005A870000}"/>
    <cellStyle name="Normal 22 3 3 4 4" xfId="34701" xr:uid="{00000000-0005-0000-0000-00005B870000}"/>
    <cellStyle name="Normal 22 3 3 4 4 2" xfId="34702" xr:uid="{00000000-0005-0000-0000-00005C870000}"/>
    <cellStyle name="Normal 22 3 3 4 4 2 2" xfId="34703" xr:uid="{00000000-0005-0000-0000-00005D870000}"/>
    <cellStyle name="Normal 22 3 3 4 4 3" xfId="34704" xr:uid="{00000000-0005-0000-0000-00005E870000}"/>
    <cellStyle name="Normal 22 3 3 4 5" xfId="34705" xr:uid="{00000000-0005-0000-0000-00005F870000}"/>
    <cellStyle name="Normal 22 3 3 4 5 2" xfId="34706" xr:uid="{00000000-0005-0000-0000-000060870000}"/>
    <cellStyle name="Normal 22 3 3 4 6" xfId="34707" xr:uid="{00000000-0005-0000-0000-000061870000}"/>
    <cellStyle name="Normal 22 3 3 4 7" xfId="34708" xr:uid="{00000000-0005-0000-0000-000062870000}"/>
    <cellStyle name="Normal 22 3 3 5" xfId="34709" xr:uid="{00000000-0005-0000-0000-000063870000}"/>
    <cellStyle name="Normal 22 3 3 5 2" xfId="34710" xr:uid="{00000000-0005-0000-0000-000064870000}"/>
    <cellStyle name="Normal 22 3 3 5 2 2" xfId="34711" xr:uid="{00000000-0005-0000-0000-000065870000}"/>
    <cellStyle name="Normal 22 3 3 5 2 2 2" xfId="34712" xr:uid="{00000000-0005-0000-0000-000066870000}"/>
    <cellStyle name="Normal 22 3 3 5 2 2 2 2" xfId="34713" xr:uid="{00000000-0005-0000-0000-000067870000}"/>
    <cellStyle name="Normal 22 3 3 5 2 2 3" xfId="34714" xr:uid="{00000000-0005-0000-0000-000068870000}"/>
    <cellStyle name="Normal 22 3 3 5 2 3" xfId="34715" xr:uid="{00000000-0005-0000-0000-000069870000}"/>
    <cellStyle name="Normal 22 3 3 5 2 3 2" xfId="34716" xr:uid="{00000000-0005-0000-0000-00006A870000}"/>
    <cellStyle name="Normal 22 3 3 5 2 4" xfId="34717" xr:uid="{00000000-0005-0000-0000-00006B870000}"/>
    <cellStyle name="Normal 22 3 3 5 3" xfId="34718" xr:uid="{00000000-0005-0000-0000-00006C870000}"/>
    <cellStyle name="Normal 22 3 3 5 3 2" xfId="34719" xr:uid="{00000000-0005-0000-0000-00006D870000}"/>
    <cellStyle name="Normal 22 3 3 5 3 2 2" xfId="34720" xr:uid="{00000000-0005-0000-0000-00006E870000}"/>
    <cellStyle name="Normal 22 3 3 5 3 3" xfId="34721" xr:uid="{00000000-0005-0000-0000-00006F870000}"/>
    <cellStyle name="Normal 22 3 3 5 4" xfId="34722" xr:uid="{00000000-0005-0000-0000-000070870000}"/>
    <cellStyle name="Normal 22 3 3 5 4 2" xfId="34723" xr:uid="{00000000-0005-0000-0000-000071870000}"/>
    <cellStyle name="Normal 22 3 3 5 5" xfId="34724" xr:uid="{00000000-0005-0000-0000-000072870000}"/>
    <cellStyle name="Normal 22 3 3 6" xfId="34725" xr:uid="{00000000-0005-0000-0000-000073870000}"/>
    <cellStyle name="Normal 22 3 3 6 2" xfId="34726" xr:uid="{00000000-0005-0000-0000-000074870000}"/>
    <cellStyle name="Normal 22 3 3 6 2 2" xfId="34727" xr:uid="{00000000-0005-0000-0000-000075870000}"/>
    <cellStyle name="Normal 22 3 3 6 2 2 2" xfId="34728" xr:uid="{00000000-0005-0000-0000-000076870000}"/>
    <cellStyle name="Normal 22 3 3 6 2 3" xfId="34729" xr:uid="{00000000-0005-0000-0000-000077870000}"/>
    <cellStyle name="Normal 22 3 3 6 3" xfId="34730" xr:uid="{00000000-0005-0000-0000-000078870000}"/>
    <cellStyle name="Normal 22 3 3 6 3 2" xfId="34731" xr:uid="{00000000-0005-0000-0000-000079870000}"/>
    <cellStyle name="Normal 22 3 3 6 4" xfId="34732" xr:uid="{00000000-0005-0000-0000-00007A870000}"/>
    <cellStyle name="Normal 22 3 3 7" xfId="34733" xr:uid="{00000000-0005-0000-0000-00007B870000}"/>
    <cellStyle name="Normal 22 3 3 7 2" xfId="34734" xr:uid="{00000000-0005-0000-0000-00007C870000}"/>
    <cellStyle name="Normal 22 3 3 7 2 2" xfId="34735" xr:uid="{00000000-0005-0000-0000-00007D870000}"/>
    <cellStyle name="Normal 22 3 3 7 3" xfId="34736" xr:uid="{00000000-0005-0000-0000-00007E870000}"/>
    <cellStyle name="Normal 22 3 3 8" xfId="34737" xr:uid="{00000000-0005-0000-0000-00007F870000}"/>
    <cellStyle name="Normal 22 3 3 8 2" xfId="34738" xr:uid="{00000000-0005-0000-0000-000080870000}"/>
    <cellStyle name="Normal 22 3 3 9" xfId="34739" xr:uid="{00000000-0005-0000-0000-000081870000}"/>
    <cellStyle name="Normal 22 3 4" xfId="34740" xr:uid="{00000000-0005-0000-0000-000082870000}"/>
    <cellStyle name="Normal 22 3 4 2" xfId="34741" xr:uid="{00000000-0005-0000-0000-000083870000}"/>
    <cellStyle name="Normal 22 3 4 2 2" xfId="34742" xr:uid="{00000000-0005-0000-0000-000084870000}"/>
    <cellStyle name="Normal 22 3 4 2 2 2" xfId="34743" xr:uid="{00000000-0005-0000-0000-000085870000}"/>
    <cellStyle name="Normal 22 3 4 2 2 2 2" xfId="34744" xr:uid="{00000000-0005-0000-0000-000086870000}"/>
    <cellStyle name="Normal 22 3 4 2 2 2 2 2" xfId="34745" xr:uid="{00000000-0005-0000-0000-000087870000}"/>
    <cellStyle name="Normal 22 3 4 2 2 2 2 2 2" xfId="34746" xr:uid="{00000000-0005-0000-0000-000088870000}"/>
    <cellStyle name="Normal 22 3 4 2 2 2 2 2 2 2" xfId="34747" xr:uid="{00000000-0005-0000-0000-000089870000}"/>
    <cellStyle name="Normal 22 3 4 2 2 2 2 2 3" xfId="34748" xr:uid="{00000000-0005-0000-0000-00008A870000}"/>
    <cellStyle name="Normal 22 3 4 2 2 2 2 3" xfId="34749" xr:uid="{00000000-0005-0000-0000-00008B870000}"/>
    <cellStyle name="Normal 22 3 4 2 2 2 2 3 2" xfId="34750" xr:uid="{00000000-0005-0000-0000-00008C870000}"/>
    <cellStyle name="Normal 22 3 4 2 2 2 2 4" xfId="34751" xr:uid="{00000000-0005-0000-0000-00008D870000}"/>
    <cellStyle name="Normal 22 3 4 2 2 2 3" xfId="34752" xr:uid="{00000000-0005-0000-0000-00008E870000}"/>
    <cellStyle name="Normal 22 3 4 2 2 2 3 2" xfId="34753" xr:uid="{00000000-0005-0000-0000-00008F870000}"/>
    <cellStyle name="Normal 22 3 4 2 2 2 3 2 2" xfId="34754" xr:uid="{00000000-0005-0000-0000-000090870000}"/>
    <cellStyle name="Normal 22 3 4 2 2 2 3 3" xfId="34755" xr:uid="{00000000-0005-0000-0000-000091870000}"/>
    <cellStyle name="Normal 22 3 4 2 2 2 4" xfId="34756" xr:uid="{00000000-0005-0000-0000-000092870000}"/>
    <cellStyle name="Normal 22 3 4 2 2 2 4 2" xfId="34757" xr:uid="{00000000-0005-0000-0000-000093870000}"/>
    <cellStyle name="Normal 22 3 4 2 2 2 5" xfId="34758" xr:uid="{00000000-0005-0000-0000-000094870000}"/>
    <cellStyle name="Normal 22 3 4 2 2 3" xfId="34759" xr:uid="{00000000-0005-0000-0000-000095870000}"/>
    <cellStyle name="Normal 22 3 4 2 2 3 2" xfId="34760" xr:uid="{00000000-0005-0000-0000-000096870000}"/>
    <cellStyle name="Normal 22 3 4 2 2 3 2 2" xfId="34761" xr:uid="{00000000-0005-0000-0000-000097870000}"/>
    <cellStyle name="Normal 22 3 4 2 2 3 2 2 2" xfId="34762" xr:uid="{00000000-0005-0000-0000-000098870000}"/>
    <cellStyle name="Normal 22 3 4 2 2 3 2 3" xfId="34763" xr:uid="{00000000-0005-0000-0000-000099870000}"/>
    <cellStyle name="Normal 22 3 4 2 2 3 3" xfId="34764" xr:uid="{00000000-0005-0000-0000-00009A870000}"/>
    <cellStyle name="Normal 22 3 4 2 2 3 3 2" xfId="34765" xr:uid="{00000000-0005-0000-0000-00009B870000}"/>
    <cellStyle name="Normal 22 3 4 2 2 3 4" xfId="34766" xr:uid="{00000000-0005-0000-0000-00009C870000}"/>
    <cellStyle name="Normal 22 3 4 2 2 4" xfId="34767" xr:uid="{00000000-0005-0000-0000-00009D870000}"/>
    <cellStyle name="Normal 22 3 4 2 2 4 2" xfId="34768" xr:uid="{00000000-0005-0000-0000-00009E870000}"/>
    <cellStyle name="Normal 22 3 4 2 2 4 2 2" xfId="34769" xr:uid="{00000000-0005-0000-0000-00009F870000}"/>
    <cellStyle name="Normal 22 3 4 2 2 4 3" xfId="34770" xr:uid="{00000000-0005-0000-0000-0000A0870000}"/>
    <cellStyle name="Normal 22 3 4 2 2 5" xfId="34771" xr:uid="{00000000-0005-0000-0000-0000A1870000}"/>
    <cellStyle name="Normal 22 3 4 2 2 5 2" xfId="34772" xr:uid="{00000000-0005-0000-0000-0000A2870000}"/>
    <cellStyle name="Normal 22 3 4 2 2 6" xfId="34773" xr:uid="{00000000-0005-0000-0000-0000A3870000}"/>
    <cellStyle name="Normal 22 3 4 2 2 7" xfId="34774" xr:uid="{00000000-0005-0000-0000-0000A4870000}"/>
    <cellStyle name="Normal 22 3 4 2 3" xfId="34775" xr:uid="{00000000-0005-0000-0000-0000A5870000}"/>
    <cellStyle name="Normal 22 3 4 2 3 2" xfId="34776" xr:uid="{00000000-0005-0000-0000-0000A6870000}"/>
    <cellStyle name="Normal 22 3 4 2 3 2 2" xfId="34777" xr:uid="{00000000-0005-0000-0000-0000A7870000}"/>
    <cellStyle name="Normal 22 3 4 2 3 2 2 2" xfId="34778" xr:uid="{00000000-0005-0000-0000-0000A8870000}"/>
    <cellStyle name="Normal 22 3 4 2 3 2 2 2 2" xfId="34779" xr:uid="{00000000-0005-0000-0000-0000A9870000}"/>
    <cellStyle name="Normal 22 3 4 2 3 2 2 3" xfId="34780" xr:uid="{00000000-0005-0000-0000-0000AA870000}"/>
    <cellStyle name="Normal 22 3 4 2 3 2 3" xfId="34781" xr:uid="{00000000-0005-0000-0000-0000AB870000}"/>
    <cellStyle name="Normal 22 3 4 2 3 2 3 2" xfId="34782" xr:uid="{00000000-0005-0000-0000-0000AC870000}"/>
    <cellStyle name="Normal 22 3 4 2 3 2 4" xfId="34783" xr:uid="{00000000-0005-0000-0000-0000AD870000}"/>
    <cellStyle name="Normal 22 3 4 2 3 3" xfId="34784" xr:uid="{00000000-0005-0000-0000-0000AE870000}"/>
    <cellStyle name="Normal 22 3 4 2 3 3 2" xfId="34785" xr:uid="{00000000-0005-0000-0000-0000AF870000}"/>
    <cellStyle name="Normal 22 3 4 2 3 3 2 2" xfId="34786" xr:uid="{00000000-0005-0000-0000-0000B0870000}"/>
    <cellStyle name="Normal 22 3 4 2 3 3 3" xfId="34787" xr:uid="{00000000-0005-0000-0000-0000B1870000}"/>
    <cellStyle name="Normal 22 3 4 2 3 4" xfId="34788" xr:uid="{00000000-0005-0000-0000-0000B2870000}"/>
    <cellStyle name="Normal 22 3 4 2 3 4 2" xfId="34789" xr:uid="{00000000-0005-0000-0000-0000B3870000}"/>
    <cellStyle name="Normal 22 3 4 2 3 5" xfId="34790" xr:uid="{00000000-0005-0000-0000-0000B4870000}"/>
    <cellStyle name="Normal 22 3 4 2 4" xfId="34791" xr:uid="{00000000-0005-0000-0000-0000B5870000}"/>
    <cellStyle name="Normal 22 3 4 2 4 2" xfId="34792" xr:uid="{00000000-0005-0000-0000-0000B6870000}"/>
    <cellStyle name="Normal 22 3 4 2 4 2 2" xfId="34793" xr:uid="{00000000-0005-0000-0000-0000B7870000}"/>
    <cellStyle name="Normal 22 3 4 2 4 2 2 2" xfId="34794" xr:uid="{00000000-0005-0000-0000-0000B8870000}"/>
    <cellStyle name="Normal 22 3 4 2 4 2 3" xfId="34795" xr:uid="{00000000-0005-0000-0000-0000B9870000}"/>
    <cellStyle name="Normal 22 3 4 2 4 3" xfId="34796" xr:uid="{00000000-0005-0000-0000-0000BA870000}"/>
    <cellStyle name="Normal 22 3 4 2 4 3 2" xfId="34797" xr:uid="{00000000-0005-0000-0000-0000BB870000}"/>
    <cellStyle name="Normal 22 3 4 2 4 4" xfId="34798" xr:uid="{00000000-0005-0000-0000-0000BC870000}"/>
    <cellStyle name="Normal 22 3 4 2 5" xfId="34799" xr:uid="{00000000-0005-0000-0000-0000BD870000}"/>
    <cellStyle name="Normal 22 3 4 2 5 2" xfId="34800" xr:uid="{00000000-0005-0000-0000-0000BE870000}"/>
    <cellStyle name="Normal 22 3 4 2 5 2 2" xfId="34801" xr:uid="{00000000-0005-0000-0000-0000BF870000}"/>
    <cellStyle name="Normal 22 3 4 2 5 3" xfId="34802" xr:uid="{00000000-0005-0000-0000-0000C0870000}"/>
    <cellStyle name="Normal 22 3 4 2 6" xfId="34803" xr:uid="{00000000-0005-0000-0000-0000C1870000}"/>
    <cellStyle name="Normal 22 3 4 2 6 2" xfId="34804" xr:uid="{00000000-0005-0000-0000-0000C2870000}"/>
    <cellStyle name="Normal 22 3 4 2 7" xfId="34805" xr:uid="{00000000-0005-0000-0000-0000C3870000}"/>
    <cellStyle name="Normal 22 3 4 2 8" xfId="34806" xr:uid="{00000000-0005-0000-0000-0000C4870000}"/>
    <cellStyle name="Normal 22 3 4 3" xfId="34807" xr:uid="{00000000-0005-0000-0000-0000C5870000}"/>
    <cellStyle name="Normal 22 3 4 3 2" xfId="34808" xr:uid="{00000000-0005-0000-0000-0000C6870000}"/>
    <cellStyle name="Normal 22 3 4 3 2 2" xfId="34809" xr:uid="{00000000-0005-0000-0000-0000C7870000}"/>
    <cellStyle name="Normal 22 3 4 3 2 2 2" xfId="34810" xr:uid="{00000000-0005-0000-0000-0000C8870000}"/>
    <cellStyle name="Normal 22 3 4 3 2 2 2 2" xfId="34811" xr:uid="{00000000-0005-0000-0000-0000C9870000}"/>
    <cellStyle name="Normal 22 3 4 3 2 2 2 2 2" xfId="34812" xr:uid="{00000000-0005-0000-0000-0000CA870000}"/>
    <cellStyle name="Normal 22 3 4 3 2 2 2 3" xfId="34813" xr:uid="{00000000-0005-0000-0000-0000CB870000}"/>
    <cellStyle name="Normal 22 3 4 3 2 2 3" xfId="34814" xr:uid="{00000000-0005-0000-0000-0000CC870000}"/>
    <cellStyle name="Normal 22 3 4 3 2 2 3 2" xfId="34815" xr:uid="{00000000-0005-0000-0000-0000CD870000}"/>
    <cellStyle name="Normal 22 3 4 3 2 2 4" xfId="34816" xr:uid="{00000000-0005-0000-0000-0000CE870000}"/>
    <cellStyle name="Normal 22 3 4 3 2 3" xfId="34817" xr:uid="{00000000-0005-0000-0000-0000CF870000}"/>
    <cellStyle name="Normal 22 3 4 3 2 3 2" xfId="34818" xr:uid="{00000000-0005-0000-0000-0000D0870000}"/>
    <cellStyle name="Normal 22 3 4 3 2 3 2 2" xfId="34819" xr:uid="{00000000-0005-0000-0000-0000D1870000}"/>
    <cellStyle name="Normal 22 3 4 3 2 3 3" xfId="34820" xr:uid="{00000000-0005-0000-0000-0000D2870000}"/>
    <cellStyle name="Normal 22 3 4 3 2 4" xfId="34821" xr:uid="{00000000-0005-0000-0000-0000D3870000}"/>
    <cellStyle name="Normal 22 3 4 3 2 4 2" xfId="34822" xr:uid="{00000000-0005-0000-0000-0000D4870000}"/>
    <cellStyle name="Normal 22 3 4 3 2 5" xfId="34823" xr:uid="{00000000-0005-0000-0000-0000D5870000}"/>
    <cellStyle name="Normal 22 3 4 3 3" xfId="34824" xr:uid="{00000000-0005-0000-0000-0000D6870000}"/>
    <cellStyle name="Normal 22 3 4 3 3 2" xfId="34825" xr:uid="{00000000-0005-0000-0000-0000D7870000}"/>
    <cellStyle name="Normal 22 3 4 3 3 2 2" xfId="34826" xr:uid="{00000000-0005-0000-0000-0000D8870000}"/>
    <cellStyle name="Normal 22 3 4 3 3 2 2 2" xfId="34827" xr:uid="{00000000-0005-0000-0000-0000D9870000}"/>
    <cellStyle name="Normal 22 3 4 3 3 2 3" xfId="34828" xr:uid="{00000000-0005-0000-0000-0000DA870000}"/>
    <cellStyle name="Normal 22 3 4 3 3 3" xfId="34829" xr:uid="{00000000-0005-0000-0000-0000DB870000}"/>
    <cellStyle name="Normal 22 3 4 3 3 3 2" xfId="34830" xr:uid="{00000000-0005-0000-0000-0000DC870000}"/>
    <cellStyle name="Normal 22 3 4 3 3 4" xfId="34831" xr:uid="{00000000-0005-0000-0000-0000DD870000}"/>
    <cellStyle name="Normal 22 3 4 3 4" xfId="34832" xr:uid="{00000000-0005-0000-0000-0000DE870000}"/>
    <cellStyle name="Normal 22 3 4 3 4 2" xfId="34833" xr:uid="{00000000-0005-0000-0000-0000DF870000}"/>
    <cellStyle name="Normal 22 3 4 3 4 2 2" xfId="34834" xr:uid="{00000000-0005-0000-0000-0000E0870000}"/>
    <cellStyle name="Normal 22 3 4 3 4 3" xfId="34835" xr:uid="{00000000-0005-0000-0000-0000E1870000}"/>
    <cellStyle name="Normal 22 3 4 3 5" xfId="34836" xr:uid="{00000000-0005-0000-0000-0000E2870000}"/>
    <cellStyle name="Normal 22 3 4 3 5 2" xfId="34837" xr:uid="{00000000-0005-0000-0000-0000E3870000}"/>
    <cellStyle name="Normal 22 3 4 3 6" xfId="34838" xr:uid="{00000000-0005-0000-0000-0000E4870000}"/>
    <cellStyle name="Normal 22 3 4 3 7" xfId="34839" xr:uid="{00000000-0005-0000-0000-0000E5870000}"/>
    <cellStyle name="Normal 22 3 4 4" xfId="34840" xr:uid="{00000000-0005-0000-0000-0000E6870000}"/>
    <cellStyle name="Normal 22 3 4 4 2" xfId="34841" xr:uid="{00000000-0005-0000-0000-0000E7870000}"/>
    <cellStyle name="Normal 22 3 4 4 2 2" xfId="34842" xr:uid="{00000000-0005-0000-0000-0000E8870000}"/>
    <cellStyle name="Normal 22 3 4 4 2 2 2" xfId="34843" xr:uid="{00000000-0005-0000-0000-0000E9870000}"/>
    <cellStyle name="Normal 22 3 4 4 2 2 2 2" xfId="34844" xr:uid="{00000000-0005-0000-0000-0000EA870000}"/>
    <cellStyle name="Normal 22 3 4 4 2 2 3" xfId="34845" xr:uid="{00000000-0005-0000-0000-0000EB870000}"/>
    <cellStyle name="Normal 22 3 4 4 2 3" xfId="34846" xr:uid="{00000000-0005-0000-0000-0000EC870000}"/>
    <cellStyle name="Normal 22 3 4 4 2 3 2" xfId="34847" xr:uid="{00000000-0005-0000-0000-0000ED870000}"/>
    <cellStyle name="Normal 22 3 4 4 2 4" xfId="34848" xr:uid="{00000000-0005-0000-0000-0000EE870000}"/>
    <cellStyle name="Normal 22 3 4 4 3" xfId="34849" xr:uid="{00000000-0005-0000-0000-0000EF870000}"/>
    <cellStyle name="Normal 22 3 4 4 3 2" xfId="34850" xr:uid="{00000000-0005-0000-0000-0000F0870000}"/>
    <cellStyle name="Normal 22 3 4 4 3 2 2" xfId="34851" xr:uid="{00000000-0005-0000-0000-0000F1870000}"/>
    <cellStyle name="Normal 22 3 4 4 3 3" xfId="34852" xr:uid="{00000000-0005-0000-0000-0000F2870000}"/>
    <cellStyle name="Normal 22 3 4 4 4" xfId="34853" xr:uid="{00000000-0005-0000-0000-0000F3870000}"/>
    <cellStyle name="Normal 22 3 4 4 4 2" xfId="34854" xr:uid="{00000000-0005-0000-0000-0000F4870000}"/>
    <cellStyle name="Normal 22 3 4 4 5" xfId="34855" xr:uid="{00000000-0005-0000-0000-0000F5870000}"/>
    <cellStyle name="Normal 22 3 4 5" xfId="34856" xr:uid="{00000000-0005-0000-0000-0000F6870000}"/>
    <cellStyle name="Normal 22 3 4 5 2" xfId="34857" xr:uid="{00000000-0005-0000-0000-0000F7870000}"/>
    <cellStyle name="Normal 22 3 4 5 2 2" xfId="34858" xr:uid="{00000000-0005-0000-0000-0000F8870000}"/>
    <cellStyle name="Normal 22 3 4 5 2 2 2" xfId="34859" xr:uid="{00000000-0005-0000-0000-0000F9870000}"/>
    <cellStyle name="Normal 22 3 4 5 2 3" xfId="34860" xr:uid="{00000000-0005-0000-0000-0000FA870000}"/>
    <cellStyle name="Normal 22 3 4 5 3" xfId="34861" xr:uid="{00000000-0005-0000-0000-0000FB870000}"/>
    <cellStyle name="Normal 22 3 4 5 3 2" xfId="34862" xr:uid="{00000000-0005-0000-0000-0000FC870000}"/>
    <cellStyle name="Normal 22 3 4 5 4" xfId="34863" xr:uid="{00000000-0005-0000-0000-0000FD870000}"/>
    <cellStyle name="Normal 22 3 4 6" xfId="34864" xr:uid="{00000000-0005-0000-0000-0000FE870000}"/>
    <cellStyle name="Normal 22 3 4 6 2" xfId="34865" xr:uid="{00000000-0005-0000-0000-0000FF870000}"/>
    <cellStyle name="Normal 22 3 4 6 2 2" xfId="34866" xr:uid="{00000000-0005-0000-0000-000000880000}"/>
    <cellStyle name="Normal 22 3 4 6 3" xfId="34867" xr:uid="{00000000-0005-0000-0000-000001880000}"/>
    <cellStyle name="Normal 22 3 4 7" xfId="34868" xr:uid="{00000000-0005-0000-0000-000002880000}"/>
    <cellStyle name="Normal 22 3 4 7 2" xfId="34869" xr:uid="{00000000-0005-0000-0000-000003880000}"/>
    <cellStyle name="Normal 22 3 4 8" xfId="34870" xr:uid="{00000000-0005-0000-0000-000004880000}"/>
    <cellStyle name="Normal 22 3 4 9" xfId="34871" xr:uid="{00000000-0005-0000-0000-000005880000}"/>
    <cellStyle name="Normal 22 3 5" xfId="34872" xr:uid="{00000000-0005-0000-0000-000006880000}"/>
    <cellStyle name="Normal 22 3 5 2" xfId="34873" xr:uid="{00000000-0005-0000-0000-000007880000}"/>
    <cellStyle name="Normal 22 3 5 2 2" xfId="34874" xr:uid="{00000000-0005-0000-0000-000008880000}"/>
    <cellStyle name="Normal 22 3 5 2 2 2" xfId="34875" xr:uid="{00000000-0005-0000-0000-000009880000}"/>
    <cellStyle name="Normal 22 3 5 2 2 2 2" xfId="34876" xr:uid="{00000000-0005-0000-0000-00000A880000}"/>
    <cellStyle name="Normal 22 3 5 2 2 2 2 2" xfId="34877" xr:uid="{00000000-0005-0000-0000-00000B880000}"/>
    <cellStyle name="Normal 22 3 5 2 2 2 2 2 2" xfId="34878" xr:uid="{00000000-0005-0000-0000-00000C880000}"/>
    <cellStyle name="Normal 22 3 5 2 2 2 2 3" xfId="34879" xr:uid="{00000000-0005-0000-0000-00000D880000}"/>
    <cellStyle name="Normal 22 3 5 2 2 2 3" xfId="34880" xr:uid="{00000000-0005-0000-0000-00000E880000}"/>
    <cellStyle name="Normal 22 3 5 2 2 2 3 2" xfId="34881" xr:uid="{00000000-0005-0000-0000-00000F880000}"/>
    <cellStyle name="Normal 22 3 5 2 2 2 4" xfId="34882" xr:uid="{00000000-0005-0000-0000-000010880000}"/>
    <cellStyle name="Normal 22 3 5 2 2 3" xfId="34883" xr:uid="{00000000-0005-0000-0000-000011880000}"/>
    <cellStyle name="Normal 22 3 5 2 2 3 2" xfId="34884" xr:uid="{00000000-0005-0000-0000-000012880000}"/>
    <cellStyle name="Normal 22 3 5 2 2 3 2 2" xfId="34885" xr:uid="{00000000-0005-0000-0000-000013880000}"/>
    <cellStyle name="Normal 22 3 5 2 2 3 3" xfId="34886" xr:uid="{00000000-0005-0000-0000-000014880000}"/>
    <cellStyle name="Normal 22 3 5 2 2 4" xfId="34887" xr:uid="{00000000-0005-0000-0000-000015880000}"/>
    <cellStyle name="Normal 22 3 5 2 2 4 2" xfId="34888" xr:uid="{00000000-0005-0000-0000-000016880000}"/>
    <cellStyle name="Normal 22 3 5 2 2 5" xfId="34889" xr:uid="{00000000-0005-0000-0000-000017880000}"/>
    <cellStyle name="Normal 22 3 5 2 3" xfId="34890" xr:uid="{00000000-0005-0000-0000-000018880000}"/>
    <cellStyle name="Normal 22 3 5 2 3 2" xfId="34891" xr:uid="{00000000-0005-0000-0000-000019880000}"/>
    <cellStyle name="Normal 22 3 5 2 3 2 2" xfId="34892" xr:uid="{00000000-0005-0000-0000-00001A880000}"/>
    <cellStyle name="Normal 22 3 5 2 3 2 2 2" xfId="34893" xr:uid="{00000000-0005-0000-0000-00001B880000}"/>
    <cellStyle name="Normal 22 3 5 2 3 2 3" xfId="34894" xr:uid="{00000000-0005-0000-0000-00001C880000}"/>
    <cellStyle name="Normal 22 3 5 2 3 3" xfId="34895" xr:uid="{00000000-0005-0000-0000-00001D880000}"/>
    <cellStyle name="Normal 22 3 5 2 3 3 2" xfId="34896" xr:uid="{00000000-0005-0000-0000-00001E880000}"/>
    <cellStyle name="Normal 22 3 5 2 3 4" xfId="34897" xr:uid="{00000000-0005-0000-0000-00001F880000}"/>
    <cellStyle name="Normal 22 3 5 2 4" xfId="34898" xr:uid="{00000000-0005-0000-0000-000020880000}"/>
    <cellStyle name="Normal 22 3 5 2 4 2" xfId="34899" xr:uid="{00000000-0005-0000-0000-000021880000}"/>
    <cellStyle name="Normal 22 3 5 2 4 2 2" xfId="34900" xr:uid="{00000000-0005-0000-0000-000022880000}"/>
    <cellStyle name="Normal 22 3 5 2 4 3" xfId="34901" xr:uid="{00000000-0005-0000-0000-000023880000}"/>
    <cellStyle name="Normal 22 3 5 2 5" xfId="34902" xr:uid="{00000000-0005-0000-0000-000024880000}"/>
    <cellStyle name="Normal 22 3 5 2 5 2" xfId="34903" xr:uid="{00000000-0005-0000-0000-000025880000}"/>
    <cellStyle name="Normal 22 3 5 2 6" xfId="34904" xr:uid="{00000000-0005-0000-0000-000026880000}"/>
    <cellStyle name="Normal 22 3 5 2 7" xfId="34905" xr:uid="{00000000-0005-0000-0000-000027880000}"/>
    <cellStyle name="Normal 22 3 5 3" xfId="34906" xr:uid="{00000000-0005-0000-0000-000028880000}"/>
    <cellStyle name="Normal 22 3 5 3 2" xfId="34907" xr:uid="{00000000-0005-0000-0000-000029880000}"/>
    <cellStyle name="Normal 22 3 5 3 2 2" xfId="34908" xr:uid="{00000000-0005-0000-0000-00002A880000}"/>
    <cellStyle name="Normal 22 3 5 3 2 2 2" xfId="34909" xr:uid="{00000000-0005-0000-0000-00002B880000}"/>
    <cellStyle name="Normal 22 3 5 3 2 2 2 2" xfId="34910" xr:uid="{00000000-0005-0000-0000-00002C880000}"/>
    <cellStyle name="Normal 22 3 5 3 2 2 3" xfId="34911" xr:uid="{00000000-0005-0000-0000-00002D880000}"/>
    <cellStyle name="Normal 22 3 5 3 2 3" xfId="34912" xr:uid="{00000000-0005-0000-0000-00002E880000}"/>
    <cellStyle name="Normal 22 3 5 3 2 3 2" xfId="34913" xr:uid="{00000000-0005-0000-0000-00002F880000}"/>
    <cellStyle name="Normal 22 3 5 3 2 4" xfId="34914" xr:uid="{00000000-0005-0000-0000-000030880000}"/>
    <cellStyle name="Normal 22 3 5 3 3" xfId="34915" xr:uid="{00000000-0005-0000-0000-000031880000}"/>
    <cellStyle name="Normal 22 3 5 3 3 2" xfId="34916" xr:uid="{00000000-0005-0000-0000-000032880000}"/>
    <cellStyle name="Normal 22 3 5 3 3 2 2" xfId="34917" xr:uid="{00000000-0005-0000-0000-000033880000}"/>
    <cellStyle name="Normal 22 3 5 3 3 3" xfId="34918" xr:uid="{00000000-0005-0000-0000-000034880000}"/>
    <cellStyle name="Normal 22 3 5 3 4" xfId="34919" xr:uid="{00000000-0005-0000-0000-000035880000}"/>
    <cellStyle name="Normal 22 3 5 3 4 2" xfId="34920" xr:uid="{00000000-0005-0000-0000-000036880000}"/>
    <cellStyle name="Normal 22 3 5 3 5" xfId="34921" xr:uid="{00000000-0005-0000-0000-000037880000}"/>
    <cellStyle name="Normal 22 3 5 4" xfId="34922" xr:uid="{00000000-0005-0000-0000-000038880000}"/>
    <cellStyle name="Normal 22 3 5 4 2" xfId="34923" xr:uid="{00000000-0005-0000-0000-000039880000}"/>
    <cellStyle name="Normal 22 3 5 4 2 2" xfId="34924" xr:uid="{00000000-0005-0000-0000-00003A880000}"/>
    <cellStyle name="Normal 22 3 5 4 2 2 2" xfId="34925" xr:uid="{00000000-0005-0000-0000-00003B880000}"/>
    <cellStyle name="Normal 22 3 5 4 2 3" xfId="34926" xr:uid="{00000000-0005-0000-0000-00003C880000}"/>
    <cellStyle name="Normal 22 3 5 4 3" xfId="34927" xr:uid="{00000000-0005-0000-0000-00003D880000}"/>
    <cellStyle name="Normal 22 3 5 4 3 2" xfId="34928" xr:uid="{00000000-0005-0000-0000-00003E880000}"/>
    <cellStyle name="Normal 22 3 5 4 4" xfId="34929" xr:uid="{00000000-0005-0000-0000-00003F880000}"/>
    <cellStyle name="Normal 22 3 5 5" xfId="34930" xr:uid="{00000000-0005-0000-0000-000040880000}"/>
    <cellStyle name="Normal 22 3 5 5 2" xfId="34931" xr:uid="{00000000-0005-0000-0000-000041880000}"/>
    <cellStyle name="Normal 22 3 5 5 2 2" xfId="34932" xr:uid="{00000000-0005-0000-0000-000042880000}"/>
    <cellStyle name="Normal 22 3 5 5 3" xfId="34933" xr:uid="{00000000-0005-0000-0000-000043880000}"/>
    <cellStyle name="Normal 22 3 5 6" xfId="34934" xr:uid="{00000000-0005-0000-0000-000044880000}"/>
    <cellStyle name="Normal 22 3 5 6 2" xfId="34935" xr:uid="{00000000-0005-0000-0000-000045880000}"/>
    <cellStyle name="Normal 22 3 5 7" xfId="34936" xr:uid="{00000000-0005-0000-0000-000046880000}"/>
    <cellStyle name="Normal 22 3 5 8" xfId="34937" xr:uid="{00000000-0005-0000-0000-000047880000}"/>
    <cellStyle name="Normal 22 3 6" xfId="34938" xr:uid="{00000000-0005-0000-0000-000048880000}"/>
    <cellStyle name="Normal 22 3 6 2" xfId="34939" xr:uid="{00000000-0005-0000-0000-000049880000}"/>
    <cellStyle name="Normal 22 3 6 2 2" xfId="34940" xr:uid="{00000000-0005-0000-0000-00004A880000}"/>
    <cellStyle name="Normal 22 3 6 2 2 2" xfId="34941" xr:uid="{00000000-0005-0000-0000-00004B880000}"/>
    <cellStyle name="Normal 22 3 6 2 2 2 2" xfId="34942" xr:uid="{00000000-0005-0000-0000-00004C880000}"/>
    <cellStyle name="Normal 22 3 6 2 2 2 2 2" xfId="34943" xr:uid="{00000000-0005-0000-0000-00004D880000}"/>
    <cellStyle name="Normal 22 3 6 2 2 2 3" xfId="34944" xr:uid="{00000000-0005-0000-0000-00004E880000}"/>
    <cellStyle name="Normal 22 3 6 2 2 3" xfId="34945" xr:uid="{00000000-0005-0000-0000-00004F880000}"/>
    <cellStyle name="Normal 22 3 6 2 2 3 2" xfId="34946" xr:uid="{00000000-0005-0000-0000-000050880000}"/>
    <cellStyle name="Normal 22 3 6 2 2 4" xfId="34947" xr:uid="{00000000-0005-0000-0000-000051880000}"/>
    <cellStyle name="Normal 22 3 6 2 3" xfId="34948" xr:uid="{00000000-0005-0000-0000-000052880000}"/>
    <cellStyle name="Normal 22 3 6 2 3 2" xfId="34949" xr:uid="{00000000-0005-0000-0000-000053880000}"/>
    <cellStyle name="Normal 22 3 6 2 3 2 2" xfId="34950" xr:uid="{00000000-0005-0000-0000-000054880000}"/>
    <cellStyle name="Normal 22 3 6 2 3 3" xfId="34951" xr:uid="{00000000-0005-0000-0000-000055880000}"/>
    <cellStyle name="Normal 22 3 6 2 4" xfId="34952" xr:uid="{00000000-0005-0000-0000-000056880000}"/>
    <cellStyle name="Normal 22 3 6 2 4 2" xfId="34953" xr:uid="{00000000-0005-0000-0000-000057880000}"/>
    <cellStyle name="Normal 22 3 6 2 5" xfId="34954" xr:uid="{00000000-0005-0000-0000-000058880000}"/>
    <cellStyle name="Normal 22 3 6 3" xfId="34955" xr:uid="{00000000-0005-0000-0000-000059880000}"/>
    <cellStyle name="Normal 22 3 6 3 2" xfId="34956" xr:uid="{00000000-0005-0000-0000-00005A880000}"/>
    <cellStyle name="Normal 22 3 6 3 2 2" xfId="34957" xr:uid="{00000000-0005-0000-0000-00005B880000}"/>
    <cellStyle name="Normal 22 3 6 3 2 2 2" xfId="34958" xr:uid="{00000000-0005-0000-0000-00005C880000}"/>
    <cellStyle name="Normal 22 3 6 3 2 3" xfId="34959" xr:uid="{00000000-0005-0000-0000-00005D880000}"/>
    <cellStyle name="Normal 22 3 6 3 3" xfId="34960" xr:uid="{00000000-0005-0000-0000-00005E880000}"/>
    <cellStyle name="Normal 22 3 6 3 3 2" xfId="34961" xr:uid="{00000000-0005-0000-0000-00005F880000}"/>
    <cellStyle name="Normal 22 3 6 3 4" xfId="34962" xr:uid="{00000000-0005-0000-0000-000060880000}"/>
    <cellStyle name="Normal 22 3 6 4" xfId="34963" xr:uid="{00000000-0005-0000-0000-000061880000}"/>
    <cellStyle name="Normal 22 3 6 4 2" xfId="34964" xr:uid="{00000000-0005-0000-0000-000062880000}"/>
    <cellStyle name="Normal 22 3 6 4 2 2" xfId="34965" xr:uid="{00000000-0005-0000-0000-000063880000}"/>
    <cellStyle name="Normal 22 3 6 4 3" xfId="34966" xr:uid="{00000000-0005-0000-0000-000064880000}"/>
    <cellStyle name="Normal 22 3 6 5" xfId="34967" xr:uid="{00000000-0005-0000-0000-000065880000}"/>
    <cellStyle name="Normal 22 3 6 5 2" xfId="34968" xr:uid="{00000000-0005-0000-0000-000066880000}"/>
    <cellStyle name="Normal 22 3 6 6" xfId="34969" xr:uid="{00000000-0005-0000-0000-000067880000}"/>
    <cellStyle name="Normal 22 3 6 7" xfId="34970" xr:uid="{00000000-0005-0000-0000-000068880000}"/>
    <cellStyle name="Normal 22 3 7" xfId="34971" xr:uid="{00000000-0005-0000-0000-000069880000}"/>
    <cellStyle name="Normal 22 3 7 2" xfId="34972" xr:uid="{00000000-0005-0000-0000-00006A880000}"/>
    <cellStyle name="Normal 22 3 7 2 2" xfId="34973" xr:uid="{00000000-0005-0000-0000-00006B880000}"/>
    <cellStyle name="Normal 22 3 7 2 2 2" xfId="34974" xr:uid="{00000000-0005-0000-0000-00006C880000}"/>
    <cellStyle name="Normal 22 3 7 2 2 2 2" xfId="34975" xr:uid="{00000000-0005-0000-0000-00006D880000}"/>
    <cellStyle name="Normal 22 3 7 2 2 3" xfId="34976" xr:uid="{00000000-0005-0000-0000-00006E880000}"/>
    <cellStyle name="Normal 22 3 7 2 3" xfId="34977" xr:uid="{00000000-0005-0000-0000-00006F880000}"/>
    <cellStyle name="Normal 22 3 7 2 3 2" xfId="34978" xr:uid="{00000000-0005-0000-0000-000070880000}"/>
    <cellStyle name="Normal 22 3 7 2 4" xfId="34979" xr:uid="{00000000-0005-0000-0000-000071880000}"/>
    <cellStyle name="Normal 22 3 7 3" xfId="34980" xr:uid="{00000000-0005-0000-0000-000072880000}"/>
    <cellStyle name="Normal 22 3 7 3 2" xfId="34981" xr:uid="{00000000-0005-0000-0000-000073880000}"/>
    <cellStyle name="Normal 22 3 7 3 2 2" xfId="34982" xr:uid="{00000000-0005-0000-0000-000074880000}"/>
    <cellStyle name="Normal 22 3 7 3 3" xfId="34983" xr:uid="{00000000-0005-0000-0000-000075880000}"/>
    <cellStyle name="Normal 22 3 7 4" xfId="34984" xr:uid="{00000000-0005-0000-0000-000076880000}"/>
    <cellStyle name="Normal 22 3 7 4 2" xfId="34985" xr:uid="{00000000-0005-0000-0000-000077880000}"/>
    <cellStyle name="Normal 22 3 7 5" xfId="34986" xr:uid="{00000000-0005-0000-0000-000078880000}"/>
    <cellStyle name="Normal 22 3 8" xfId="34987" xr:uid="{00000000-0005-0000-0000-000079880000}"/>
    <cellStyle name="Normal 22 3 8 2" xfId="34988" xr:uid="{00000000-0005-0000-0000-00007A880000}"/>
    <cellStyle name="Normal 22 3 8 2 2" xfId="34989" xr:uid="{00000000-0005-0000-0000-00007B880000}"/>
    <cellStyle name="Normal 22 3 8 2 2 2" xfId="34990" xr:uid="{00000000-0005-0000-0000-00007C880000}"/>
    <cellStyle name="Normal 22 3 8 2 3" xfId="34991" xr:uid="{00000000-0005-0000-0000-00007D880000}"/>
    <cellStyle name="Normal 22 3 8 3" xfId="34992" xr:uid="{00000000-0005-0000-0000-00007E880000}"/>
    <cellStyle name="Normal 22 3 8 3 2" xfId="34993" xr:uid="{00000000-0005-0000-0000-00007F880000}"/>
    <cellStyle name="Normal 22 3 8 4" xfId="34994" xr:uid="{00000000-0005-0000-0000-000080880000}"/>
    <cellStyle name="Normal 22 3 9" xfId="34995" xr:uid="{00000000-0005-0000-0000-000081880000}"/>
    <cellStyle name="Normal 22 3 9 2" xfId="34996" xr:uid="{00000000-0005-0000-0000-000082880000}"/>
    <cellStyle name="Normal 22 3 9 2 2" xfId="34997" xr:uid="{00000000-0005-0000-0000-000083880000}"/>
    <cellStyle name="Normal 22 3 9 3" xfId="34998" xr:uid="{00000000-0005-0000-0000-000084880000}"/>
    <cellStyle name="Normal 22 4" xfId="34999" xr:uid="{00000000-0005-0000-0000-000085880000}"/>
    <cellStyle name="Normal 22 4 10" xfId="35000" xr:uid="{00000000-0005-0000-0000-000086880000}"/>
    <cellStyle name="Normal 22 4 11" xfId="35001" xr:uid="{00000000-0005-0000-0000-000087880000}"/>
    <cellStyle name="Normal 22 4 12" xfId="35002" xr:uid="{00000000-0005-0000-0000-000088880000}"/>
    <cellStyle name="Normal 22 4 2" xfId="35003" xr:uid="{00000000-0005-0000-0000-000089880000}"/>
    <cellStyle name="Normal 22 4 2 10" xfId="35004" xr:uid="{00000000-0005-0000-0000-00008A880000}"/>
    <cellStyle name="Normal 22 4 2 2" xfId="35005" xr:uid="{00000000-0005-0000-0000-00008B880000}"/>
    <cellStyle name="Normal 22 4 2 2 2" xfId="35006" xr:uid="{00000000-0005-0000-0000-00008C880000}"/>
    <cellStyle name="Normal 22 4 2 2 2 2" xfId="35007" xr:uid="{00000000-0005-0000-0000-00008D880000}"/>
    <cellStyle name="Normal 22 4 2 2 2 2 2" xfId="35008" xr:uid="{00000000-0005-0000-0000-00008E880000}"/>
    <cellStyle name="Normal 22 4 2 2 2 2 2 2" xfId="35009" xr:uid="{00000000-0005-0000-0000-00008F880000}"/>
    <cellStyle name="Normal 22 4 2 2 2 2 2 2 2" xfId="35010" xr:uid="{00000000-0005-0000-0000-000090880000}"/>
    <cellStyle name="Normal 22 4 2 2 2 2 2 2 2 2" xfId="35011" xr:uid="{00000000-0005-0000-0000-000091880000}"/>
    <cellStyle name="Normal 22 4 2 2 2 2 2 2 2 2 2" xfId="35012" xr:uid="{00000000-0005-0000-0000-000092880000}"/>
    <cellStyle name="Normal 22 4 2 2 2 2 2 2 2 3" xfId="35013" xr:uid="{00000000-0005-0000-0000-000093880000}"/>
    <cellStyle name="Normal 22 4 2 2 2 2 2 2 3" xfId="35014" xr:uid="{00000000-0005-0000-0000-000094880000}"/>
    <cellStyle name="Normal 22 4 2 2 2 2 2 2 3 2" xfId="35015" xr:uid="{00000000-0005-0000-0000-000095880000}"/>
    <cellStyle name="Normal 22 4 2 2 2 2 2 2 4" xfId="35016" xr:uid="{00000000-0005-0000-0000-000096880000}"/>
    <cellStyle name="Normal 22 4 2 2 2 2 2 3" xfId="35017" xr:uid="{00000000-0005-0000-0000-000097880000}"/>
    <cellStyle name="Normal 22 4 2 2 2 2 2 3 2" xfId="35018" xr:uid="{00000000-0005-0000-0000-000098880000}"/>
    <cellStyle name="Normal 22 4 2 2 2 2 2 3 2 2" xfId="35019" xr:uid="{00000000-0005-0000-0000-000099880000}"/>
    <cellStyle name="Normal 22 4 2 2 2 2 2 3 3" xfId="35020" xr:uid="{00000000-0005-0000-0000-00009A880000}"/>
    <cellStyle name="Normal 22 4 2 2 2 2 2 4" xfId="35021" xr:uid="{00000000-0005-0000-0000-00009B880000}"/>
    <cellStyle name="Normal 22 4 2 2 2 2 2 4 2" xfId="35022" xr:uid="{00000000-0005-0000-0000-00009C880000}"/>
    <cellStyle name="Normal 22 4 2 2 2 2 2 5" xfId="35023" xr:uid="{00000000-0005-0000-0000-00009D880000}"/>
    <cellStyle name="Normal 22 4 2 2 2 2 3" xfId="35024" xr:uid="{00000000-0005-0000-0000-00009E880000}"/>
    <cellStyle name="Normal 22 4 2 2 2 2 3 2" xfId="35025" xr:uid="{00000000-0005-0000-0000-00009F880000}"/>
    <cellStyle name="Normal 22 4 2 2 2 2 3 2 2" xfId="35026" xr:uid="{00000000-0005-0000-0000-0000A0880000}"/>
    <cellStyle name="Normal 22 4 2 2 2 2 3 2 2 2" xfId="35027" xr:uid="{00000000-0005-0000-0000-0000A1880000}"/>
    <cellStyle name="Normal 22 4 2 2 2 2 3 2 3" xfId="35028" xr:uid="{00000000-0005-0000-0000-0000A2880000}"/>
    <cellStyle name="Normal 22 4 2 2 2 2 3 3" xfId="35029" xr:uid="{00000000-0005-0000-0000-0000A3880000}"/>
    <cellStyle name="Normal 22 4 2 2 2 2 3 3 2" xfId="35030" xr:uid="{00000000-0005-0000-0000-0000A4880000}"/>
    <cellStyle name="Normal 22 4 2 2 2 2 3 4" xfId="35031" xr:uid="{00000000-0005-0000-0000-0000A5880000}"/>
    <cellStyle name="Normal 22 4 2 2 2 2 4" xfId="35032" xr:uid="{00000000-0005-0000-0000-0000A6880000}"/>
    <cellStyle name="Normal 22 4 2 2 2 2 4 2" xfId="35033" xr:uid="{00000000-0005-0000-0000-0000A7880000}"/>
    <cellStyle name="Normal 22 4 2 2 2 2 4 2 2" xfId="35034" xr:uid="{00000000-0005-0000-0000-0000A8880000}"/>
    <cellStyle name="Normal 22 4 2 2 2 2 4 3" xfId="35035" xr:uid="{00000000-0005-0000-0000-0000A9880000}"/>
    <cellStyle name="Normal 22 4 2 2 2 2 5" xfId="35036" xr:uid="{00000000-0005-0000-0000-0000AA880000}"/>
    <cellStyle name="Normal 22 4 2 2 2 2 5 2" xfId="35037" xr:uid="{00000000-0005-0000-0000-0000AB880000}"/>
    <cellStyle name="Normal 22 4 2 2 2 2 6" xfId="35038" xr:uid="{00000000-0005-0000-0000-0000AC880000}"/>
    <cellStyle name="Normal 22 4 2 2 2 2 7" xfId="35039" xr:uid="{00000000-0005-0000-0000-0000AD880000}"/>
    <cellStyle name="Normal 22 4 2 2 2 3" xfId="35040" xr:uid="{00000000-0005-0000-0000-0000AE880000}"/>
    <cellStyle name="Normal 22 4 2 2 2 3 2" xfId="35041" xr:uid="{00000000-0005-0000-0000-0000AF880000}"/>
    <cellStyle name="Normal 22 4 2 2 2 3 2 2" xfId="35042" xr:uid="{00000000-0005-0000-0000-0000B0880000}"/>
    <cellStyle name="Normal 22 4 2 2 2 3 2 2 2" xfId="35043" xr:uid="{00000000-0005-0000-0000-0000B1880000}"/>
    <cellStyle name="Normal 22 4 2 2 2 3 2 2 2 2" xfId="35044" xr:uid="{00000000-0005-0000-0000-0000B2880000}"/>
    <cellStyle name="Normal 22 4 2 2 2 3 2 2 3" xfId="35045" xr:uid="{00000000-0005-0000-0000-0000B3880000}"/>
    <cellStyle name="Normal 22 4 2 2 2 3 2 3" xfId="35046" xr:uid="{00000000-0005-0000-0000-0000B4880000}"/>
    <cellStyle name="Normal 22 4 2 2 2 3 2 3 2" xfId="35047" xr:uid="{00000000-0005-0000-0000-0000B5880000}"/>
    <cellStyle name="Normal 22 4 2 2 2 3 2 4" xfId="35048" xr:uid="{00000000-0005-0000-0000-0000B6880000}"/>
    <cellStyle name="Normal 22 4 2 2 2 3 3" xfId="35049" xr:uid="{00000000-0005-0000-0000-0000B7880000}"/>
    <cellStyle name="Normal 22 4 2 2 2 3 3 2" xfId="35050" xr:uid="{00000000-0005-0000-0000-0000B8880000}"/>
    <cellStyle name="Normal 22 4 2 2 2 3 3 2 2" xfId="35051" xr:uid="{00000000-0005-0000-0000-0000B9880000}"/>
    <cellStyle name="Normal 22 4 2 2 2 3 3 3" xfId="35052" xr:uid="{00000000-0005-0000-0000-0000BA880000}"/>
    <cellStyle name="Normal 22 4 2 2 2 3 4" xfId="35053" xr:uid="{00000000-0005-0000-0000-0000BB880000}"/>
    <cellStyle name="Normal 22 4 2 2 2 3 4 2" xfId="35054" xr:uid="{00000000-0005-0000-0000-0000BC880000}"/>
    <cellStyle name="Normal 22 4 2 2 2 3 5" xfId="35055" xr:uid="{00000000-0005-0000-0000-0000BD880000}"/>
    <cellStyle name="Normal 22 4 2 2 2 4" xfId="35056" xr:uid="{00000000-0005-0000-0000-0000BE880000}"/>
    <cellStyle name="Normal 22 4 2 2 2 4 2" xfId="35057" xr:uid="{00000000-0005-0000-0000-0000BF880000}"/>
    <cellStyle name="Normal 22 4 2 2 2 4 2 2" xfId="35058" xr:uid="{00000000-0005-0000-0000-0000C0880000}"/>
    <cellStyle name="Normal 22 4 2 2 2 4 2 2 2" xfId="35059" xr:uid="{00000000-0005-0000-0000-0000C1880000}"/>
    <cellStyle name="Normal 22 4 2 2 2 4 2 3" xfId="35060" xr:uid="{00000000-0005-0000-0000-0000C2880000}"/>
    <cellStyle name="Normal 22 4 2 2 2 4 3" xfId="35061" xr:uid="{00000000-0005-0000-0000-0000C3880000}"/>
    <cellStyle name="Normal 22 4 2 2 2 4 3 2" xfId="35062" xr:uid="{00000000-0005-0000-0000-0000C4880000}"/>
    <cellStyle name="Normal 22 4 2 2 2 4 4" xfId="35063" xr:uid="{00000000-0005-0000-0000-0000C5880000}"/>
    <cellStyle name="Normal 22 4 2 2 2 5" xfId="35064" xr:uid="{00000000-0005-0000-0000-0000C6880000}"/>
    <cellStyle name="Normal 22 4 2 2 2 5 2" xfId="35065" xr:uid="{00000000-0005-0000-0000-0000C7880000}"/>
    <cellStyle name="Normal 22 4 2 2 2 5 2 2" xfId="35066" xr:uid="{00000000-0005-0000-0000-0000C8880000}"/>
    <cellStyle name="Normal 22 4 2 2 2 5 3" xfId="35067" xr:uid="{00000000-0005-0000-0000-0000C9880000}"/>
    <cellStyle name="Normal 22 4 2 2 2 6" xfId="35068" xr:uid="{00000000-0005-0000-0000-0000CA880000}"/>
    <cellStyle name="Normal 22 4 2 2 2 6 2" xfId="35069" xr:uid="{00000000-0005-0000-0000-0000CB880000}"/>
    <cellStyle name="Normal 22 4 2 2 2 7" xfId="35070" xr:uid="{00000000-0005-0000-0000-0000CC880000}"/>
    <cellStyle name="Normal 22 4 2 2 2 8" xfId="35071" xr:uid="{00000000-0005-0000-0000-0000CD880000}"/>
    <cellStyle name="Normal 22 4 2 2 3" xfId="35072" xr:uid="{00000000-0005-0000-0000-0000CE880000}"/>
    <cellStyle name="Normal 22 4 2 2 3 2" xfId="35073" xr:uid="{00000000-0005-0000-0000-0000CF880000}"/>
    <cellStyle name="Normal 22 4 2 2 3 2 2" xfId="35074" xr:uid="{00000000-0005-0000-0000-0000D0880000}"/>
    <cellStyle name="Normal 22 4 2 2 3 2 2 2" xfId="35075" xr:uid="{00000000-0005-0000-0000-0000D1880000}"/>
    <cellStyle name="Normal 22 4 2 2 3 2 2 2 2" xfId="35076" xr:uid="{00000000-0005-0000-0000-0000D2880000}"/>
    <cellStyle name="Normal 22 4 2 2 3 2 2 2 2 2" xfId="35077" xr:uid="{00000000-0005-0000-0000-0000D3880000}"/>
    <cellStyle name="Normal 22 4 2 2 3 2 2 2 3" xfId="35078" xr:uid="{00000000-0005-0000-0000-0000D4880000}"/>
    <cellStyle name="Normal 22 4 2 2 3 2 2 3" xfId="35079" xr:uid="{00000000-0005-0000-0000-0000D5880000}"/>
    <cellStyle name="Normal 22 4 2 2 3 2 2 3 2" xfId="35080" xr:uid="{00000000-0005-0000-0000-0000D6880000}"/>
    <cellStyle name="Normal 22 4 2 2 3 2 2 4" xfId="35081" xr:uid="{00000000-0005-0000-0000-0000D7880000}"/>
    <cellStyle name="Normal 22 4 2 2 3 2 3" xfId="35082" xr:uid="{00000000-0005-0000-0000-0000D8880000}"/>
    <cellStyle name="Normal 22 4 2 2 3 2 3 2" xfId="35083" xr:uid="{00000000-0005-0000-0000-0000D9880000}"/>
    <cellStyle name="Normal 22 4 2 2 3 2 3 2 2" xfId="35084" xr:uid="{00000000-0005-0000-0000-0000DA880000}"/>
    <cellStyle name="Normal 22 4 2 2 3 2 3 3" xfId="35085" xr:uid="{00000000-0005-0000-0000-0000DB880000}"/>
    <cellStyle name="Normal 22 4 2 2 3 2 4" xfId="35086" xr:uid="{00000000-0005-0000-0000-0000DC880000}"/>
    <cellStyle name="Normal 22 4 2 2 3 2 4 2" xfId="35087" xr:uid="{00000000-0005-0000-0000-0000DD880000}"/>
    <cellStyle name="Normal 22 4 2 2 3 2 5" xfId="35088" xr:uid="{00000000-0005-0000-0000-0000DE880000}"/>
    <cellStyle name="Normal 22 4 2 2 3 3" xfId="35089" xr:uid="{00000000-0005-0000-0000-0000DF880000}"/>
    <cellStyle name="Normal 22 4 2 2 3 3 2" xfId="35090" xr:uid="{00000000-0005-0000-0000-0000E0880000}"/>
    <cellStyle name="Normal 22 4 2 2 3 3 2 2" xfId="35091" xr:uid="{00000000-0005-0000-0000-0000E1880000}"/>
    <cellStyle name="Normal 22 4 2 2 3 3 2 2 2" xfId="35092" xr:uid="{00000000-0005-0000-0000-0000E2880000}"/>
    <cellStyle name="Normal 22 4 2 2 3 3 2 3" xfId="35093" xr:uid="{00000000-0005-0000-0000-0000E3880000}"/>
    <cellStyle name="Normal 22 4 2 2 3 3 3" xfId="35094" xr:uid="{00000000-0005-0000-0000-0000E4880000}"/>
    <cellStyle name="Normal 22 4 2 2 3 3 3 2" xfId="35095" xr:uid="{00000000-0005-0000-0000-0000E5880000}"/>
    <cellStyle name="Normal 22 4 2 2 3 3 4" xfId="35096" xr:uid="{00000000-0005-0000-0000-0000E6880000}"/>
    <cellStyle name="Normal 22 4 2 2 3 4" xfId="35097" xr:uid="{00000000-0005-0000-0000-0000E7880000}"/>
    <cellStyle name="Normal 22 4 2 2 3 4 2" xfId="35098" xr:uid="{00000000-0005-0000-0000-0000E8880000}"/>
    <cellStyle name="Normal 22 4 2 2 3 4 2 2" xfId="35099" xr:uid="{00000000-0005-0000-0000-0000E9880000}"/>
    <cellStyle name="Normal 22 4 2 2 3 4 3" xfId="35100" xr:uid="{00000000-0005-0000-0000-0000EA880000}"/>
    <cellStyle name="Normal 22 4 2 2 3 5" xfId="35101" xr:uid="{00000000-0005-0000-0000-0000EB880000}"/>
    <cellStyle name="Normal 22 4 2 2 3 5 2" xfId="35102" xr:uid="{00000000-0005-0000-0000-0000EC880000}"/>
    <cellStyle name="Normal 22 4 2 2 3 6" xfId="35103" xr:uid="{00000000-0005-0000-0000-0000ED880000}"/>
    <cellStyle name="Normal 22 4 2 2 3 7" xfId="35104" xr:uid="{00000000-0005-0000-0000-0000EE880000}"/>
    <cellStyle name="Normal 22 4 2 2 4" xfId="35105" xr:uid="{00000000-0005-0000-0000-0000EF880000}"/>
    <cellStyle name="Normal 22 4 2 2 4 2" xfId="35106" xr:uid="{00000000-0005-0000-0000-0000F0880000}"/>
    <cellStyle name="Normal 22 4 2 2 4 2 2" xfId="35107" xr:uid="{00000000-0005-0000-0000-0000F1880000}"/>
    <cellStyle name="Normal 22 4 2 2 4 2 2 2" xfId="35108" xr:uid="{00000000-0005-0000-0000-0000F2880000}"/>
    <cellStyle name="Normal 22 4 2 2 4 2 2 2 2" xfId="35109" xr:uid="{00000000-0005-0000-0000-0000F3880000}"/>
    <cellStyle name="Normal 22 4 2 2 4 2 2 3" xfId="35110" xr:uid="{00000000-0005-0000-0000-0000F4880000}"/>
    <cellStyle name="Normal 22 4 2 2 4 2 3" xfId="35111" xr:uid="{00000000-0005-0000-0000-0000F5880000}"/>
    <cellStyle name="Normal 22 4 2 2 4 2 3 2" xfId="35112" xr:uid="{00000000-0005-0000-0000-0000F6880000}"/>
    <cellStyle name="Normal 22 4 2 2 4 2 4" xfId="35113" xr:uid="{00000000-0005-0000-0000-0000F7880000}"/>
    <cellStyle name="Normal 22 4 2 2 4 3" xfId="35114" xr:uid="{00000000-0005-0000-0000-0000F8880000}"/>
    <cellStyle name="Normal 22 4 2 2 4 3 2" xfId="35115" xr:uid="{00000000-0005-0000-0000-0000F9880000}"/>
    <cellStyle name="Normal 22 4 2 2 4 3 2 2" xfId="35116" xr:uid="{00000000-0005-0000-0000-0000FA880000}"/>
    <cellStyle name="Normal 22 4 2 2 4 3 3" xfId="35117" xr:uid="{00000000-0005-0000-0000-0000FB880000}"/>
    <cellStyle name="Normal 22 4 2 2 4 4" xfId="35118" xr:uid="{00000000-0005-0000-0000-0000FC880000}"/>
    <cellStyle name="Normal 22 4 2 2 4 4 2" xfId="35119" xr:uid="{00000000-0005-0000-0000-0000FD880000}"/>
    <cellStyle name="Normal 22 4 2 2 4 5" xfId="35120" xr:uid="{00000000-0005-0000-0000-0000FE880000}"/>
    <cellStyle name="Normal 22 4 2 2 5" xfId="35121" xr:uid="{00000000-0005-0000-0000-0000FF880000}"/>
    <cellStyle name="Normal 22 4 2 2 5 2" xfId="35122" xr:uid="{00000000-0005-0000-0000-000000890000}"/>
    <cellStyle name="Normal 22 4 2 2 5 2 2" xfId="35123" xr:uid="{00000000-0005-0000-0000-000001890000}"/>
    <cellStyle name="Normal 22 4 2 2 5 2 2 2" xfId="35124" xr:uid="{00000000-0005-0000-0000-000002890000}"/>
    <cellStyle name="Normal 22 4 2 2 5 2 3" xfId="35125" xr:uid="{00000000-0005-0000-0000-000003890000}"/>
    <cellStyle name="Normal 22 4 2 2 5 3" xfId="35126" xr:uid="{00000000-0005-0000-0000-000004890000}"/>
    <cellStyle name="Normal 22 4 2 2 5 3 2" xfId="35127" xr:uid="{00000000-0005-0000-0000-000005890000}"/>
    <cellStyle name="Normal 22 4 2 2 5 4" xfId="35128" xr:uid="{00000000-0005-0000-0000-000006890000}"/>
    <cellStyle name="Normal 22 4 2 2 6" xfId="35129" xr:uid="{00000000-0005-0000-0000-000007890000}"/>
    <cellStyle name="Normal 22 4 2 2 6 2" xfId="35130" xr:uid="{00000000-0005-0000-0000-000008890000}"/>
    <cellStyle name="Normal 22 4 2 2 6 2 2" xfId="35131" xr:uid="{00000000-0005-0000-0000-000009890000}"/>
    <cellStyle name="Normal 22 4 2 2 6 3" xfId="35132" xr:uid="{00000000-0005-0000-0000-00000A890000}"/>
    <cellStyle name="Normal 22 4 2 2 7" xfId="35133" xr:uid="{00000000-0005-0000-0000-00000B890000}"/>
    <cellStyle name="Normal 22 4 2 2 7 2" xfId="35134" xr:uid="{00000000-0005-0000-0000-00000C890000}"/>
    <cellStyle name="Normal 22 4 2 2 8" xfId="35135" xr:uid="{00000000-0005-0000-0000-00000D890000}"/>
    <cellStyle name="Normal 22 4 2 2 9" xfId="35136" xr:uid="{00000000-0005-0000-0000-00000E890000}"/>
    <cellStyle name="Normal 22 4 2 3" xfId="35137" xr:uid="{00000000-0005-0000-0000-00000F890000}"/>
    <cellStyle name="Normal 22 4 2 3 2" xfId="35138" xr:uid="{00000000-0005-0000-0000-000010890000}"/>
    <cellStyle name="Normal 22 4 2 3 2 2" xfId="35139" xr:uid="{00000000-0005-0000-0000-000011890000}"/>
    <cellStyle name="Normal 22 4 2 3 2 2 2" xfId="35140" xr:uid="{00000000-0005-0000-0000-000012890000}"/>
    <cellStyle name="Normal 22 4 2 3 2 2 2 2" xfId="35141" xr:uid="{00000000-0005-0000-0000-000013890000}"/>
    <cellStyle name="Normal 22 4 2 3 2 2 2 2 2" xfId="35142" xr:uid="{00000000-0005-0000-0000-000014890000}"/>
    <cellStyle name="Normal 22 4 2 3 2 2 2 2 2 2" xfId="35143" xr:uid="{00000000-0005-0000-0000-000015890000}"/>
    <cellStyle name="Normal 22 4 2 3 2 2 2 2 3" xfId="35144" xr:uid="{00000000-0005-0000-0000-000016890000}"/>
    <cellStyle name="Normal 22 4 2 3 2 2 2 3" xfId="35145" xr:uid="{00000000-0005-0000-0000-000017890000}"/>
    <cellStyle name="Normal 22 4 2 3 2 2 2 3 2" xfId="35146" xr:uid="{00000000-0005-0000-0000-000018890000}"/>
    <cellStyle name="Normal 22 4 2 3 2 2 2 4" xfId="35147" xr:uid="{00000000-0005-0000-0000-000019890000}"/>
    <cellStyle name="Normal 22 4 2 3 2 2 3" xfId="35148" xr:uid="{00000000-0005-0000-0000-00001A890000}"/>
    <cellStyle name="Normal 22 4 2 3 2 2 3 2" xfId="35149" xr:uid="{00000000-0005-0000-0000-00001B890000}"/>
    <cellStyle name="Normal 22 4 2 3 2 2 3 2 2" xfId="35150" xr:uid="{00000000-0005-0000-0000-00001C890000}"/>
    <cellStyle name="Normal 22 4 2 3 2 2 3 3" xfId="35151" xr:uid="{00000000-0005-0000-0000-00001D890000}"/>
    <cellStyle name="Normal 22 4 2 3 2 2 4" xfId="35152" xr:uid="{00000000-0005-0000-0000-00001E890000}"/>
    <cellStyle name="Normal 22 4 2 3 2 2 4 2" xfId="35153" xr:uid="{00000000-0005-0000-0000-00001F890000}"/>
    <cellStyle name="Normal 22 4 2 3 2 2 5" xfId="35154" xr:uid="{00000000-0005-0000-0000-000020890000}"/>
    <cellStyle name="Normal 22 4 2 3 2 3" xfId="35155" xr:uid="{00000000-0005-0000-0000-000021890000}"/>
    <cellStyle name="Normal 22 4 2 3 2 3 2" xfId="35156" xr:uid="{00000000-0005-0000-0000-000022890000}"/>
    <cellStyle name="Normal 22 4 2 3 2 3 2 2" xfId="35157" xr:uid="{00000000-0005-0000-0000-000023890000}"/>
    <cellStyle name="Normal 22 4 2 3 2 3 2 2 2" xfId="35158" xr:uid="{00000000-0005-0000-0000-000024890000}"/>
    <cellStyle name="Normal 22 4 2 3 2 3 2 3" xfId="35159" xr:uid="{00000000-0005-0000-0000-000025890000}"/>
    <cellStyle name="Normal 22 4 2 3 2 3 3" xfId="35160" xr:uid="{00000000-0005-0000-0000-000026890000}"/>
    <cellStyle name="Normal 22 4 2 3 2 3 3 2" xfId="35161" xr:uid="{00000000-0005-0000-0000-000027890000}"/>
    <cellStyle name="Normal 22 4 2 3 2 3 4" xfId="35162" xr:uid="{00000000-0005-0000-0000-000028890000}"/>
    <cellStyle name="Normal 22 4 2 3 2 4" xfId="35163" xr:uid="{00000000-0005-0000-0000-000029890000}"/>
    <cellStyle name="Normal 22 4 2 3 2 4 2" xfId="35164" xr:uid="{00000000-0005-0000-0000-00002A890000}"/>
    <cellStyle name="Normal 22 4 2 3 2 4 2 2" xfId="35165" xr:uid="{00000000-0005-0000-0000-00002B890000}"/>
    <cellStyle name="Normal 22 4 2 3 2 4 3" xfId="35166" xr:uid="{00000000-0005-0000-0000-00002C890000}"/>
    <cellStyle name="Normal 22 4 2 3 2 5" xfId="35167" xr:uid="{00000000-0005-0000-0000-00002D890000}"/>
    <cellStyle name="Normal 22 4 2 3 2 5 2" xfId="35168" xr:uid="{00000000-0005-0000-0000-00002E890000}"/>
    <cellStyle name="Normal 22 4 2 3 2 6" xfId="35169" xr:uid="{00000000-0005-0000-0000-00002F890000}"/>
    <cellStyle name="Normal 22 4 2 3 2 7" xfId="35170" xr:uid="{00000000-0005-0000-0000-000030890000}"/>
    <cellStyle name="Normal 22 4 2 3 3" xfId="35171" xr:uid="{00000000-0005-0000-0000-000031890000}"/>
    <cellStyle name="Normal 22 4 2 3 3 2" xfId="35172" xr:uid="{00000000-0005-0000-0000-000032890000}"/>
    <cellStyle name="Normal 22 4 2 3 3 2 2" xfId="35173" xr:uid="{00000000-0005-0000-0000-000033890000}"/>
    <cellStyle name="Normal 22 4 2 3 3 2 2 2" xfId="35174" xr:uid="{00000000-0005-0000-0000-000034890000}"/>
    <cellStyle name="Normal 22 4 2 3 3 2 2 2 2" xfId="35175" xr:uid="{00000000-0005-0000-0000-000035890000}"/>
    <cellStyle name="Normal 22 4 2 3 3 2 2 3" xfId="35176" xr:uid="{00000000-0005-0000-0000-000036890000}"/>
    <cellStyle name="Normal 22 4 2 3 3 2 3" xfId="35177" xr:uid="{00000000-0005-0000-0000-000037890000}"/>
    <cellStyle name="Normal 22 4 2 3 3 2 3 2" xfId="35178" xr:uid="{00000000-0005-0000-0000-000038890000}"/>
    <cellStyle name="Normal 22 4 2 3 3 2 4" xfId="35179" xr:uid="{00000000-0005-0000-0000-000039890000}"/>
    <cellStyle name="Normal 22 4 2 3 3 3" xfId="35180" xr:uid="{00000000-0005-0000-0000-00003A890000}"/>
    <cellStyle name="Normal 22 4 2 3 3 3 2" xfId="35181" xr:uid="{00000000-0005-0000-0000-00003B890000}"/>
    <cellStyle name="Normal 22 4 2 3 3 3 2 2" xfId="35182" xr:uid="{00000000-0005-0000-0000-00003C890000}"/>
    <cellStyle name="Normal 22 4 2 3 3 3 3" xfId="35183" xr:uid="{00000000-0005-0000-0000-00003D890000}"/>
    <cellStyle name="Normal 22 4 2 3 3 4" xfId="35184" xr:uid="{00000000-0005-0000-0000-00003E890000}"/>
    <cellStyle name="Normal 22 4 2 3 3 4 2" xfId="35185" xr:uid="{00000000-0005-0000-0000-00003F890000}"/>
    <cellStyle name="Normal 22 4 2 3 3 5" xfId="35186" xr:uid="{00000000-0005-0000-0000-000040890000}"/>
    <cellStyle name="Normal 22 4 2 3 4" xfId="35187" xr:uid="{00000000-0005-0000-0000-000041890000}"/>
    <cellStyle name="Normal 22 4 2 3 4 2" xfId="35188" xr:uid="{00000000-0005-0000-0000-000042890000}"/>
    <cellStyle name="Normal 22 4 2 3 4 2 2" xfId="35189" xr:uid="{00000000-0005-0000-0000-000043890000}"/>
    <cellStyle name="Normal 22 4 2 3 4 2 2 2" xfId="35190" xr:uid="{00000000-0005-0000-0000-000044890000}"/>
    <cellStyle name="Normal 22 4 2 3 4 2 3" xfId="35191" xr:uid="{00000000-0005-0000-0000-000045890000}"/>
    <cellStyle name="Normal 22 4 2 3 4 3" xfId="35192" xr:uid="{00000000-0005-0000-0000-000046890000}"/>
    <cellStyle name="Normal 22 4 2 3 4 3 2" xfId="35193" xr:uid="{00000000-0005-0000-0000-000047890000}"/>
    <cellStyle name="Normal 22 4 2 3 4 4" xfId="35194" xr:uid="{00000000-0005-0000-0000-000048890000}"/>
    <cellStyle name="Normal 22 4 2 3 5" xfId="35195" xr:uid="{00000000-0005-0000-0000-000049890000}"/>
    <cellStyle name="Normal 22 4 2 3 5 2" xfId="35196" xr:uid="{00000000-0005-0000-0000-00004A890000}"/>
    <cellStyle name="Normal 22 4 2 3 5 2 2" xfId="35197" xr:uid="{00000000-0005-0000-0000-00004B890000}"/>
    <cellStyle name="Normal 22 4 2 3 5 3" xfId="35198" xr:uid="{00000000-0005-0000-0000-00004C890000}"/>
    <cellStyle name="Normal 22 4 2 3 6" xfId="35199" xr:uid="{00000000-0005-0000-0000-00004D890000}"/>
    <cellStyle name="Normal 22 4 2 3 6 2" xfId="35200" xr:uid="{00000000-0005-0000-0000-00004E890000}"/>
    <cellStyle name="Normal 22 4 2 3 7" xfId="35201" xr:uid="{00000000-0005-0000-0000-00004F890000}"/>
    <cellStyle name="Normal 22 4 2 3 8" xfId="35202" xr:uid="{00000000-0005-0000-0000-000050890000}"/>
    <cellStyle name="Normal 22 4 2 4" xfId="35203" xr:uid="{00000000-0005-0000-0000-000051890000}"/>
    <cellStyle name="Normal 22 4 2 4 2" xfId="35204" xr:uid="{00000000-0005-0000-0000-000052890000}"/>
    <cellStyle name="Normal 22 4 2 4 2 2" xfId="35205" xr:uid="{00000000-0005-0000-0000-000053890000}"/>
    <cellStyle name="Normal 22 4 2 4 2 2 2" xfId="35206" xr:uid="{00000000-0005-0000-0000-000054890000}"/>
    <cellStyle name="Normal 22 4 2 4 2 2 2 2" xfId="35207" xr:uid="{00000000-0005-0000-0000-000055890000}"/>
    <cellStyle name="Normal 22 4 2 4 2 2 2 2 2" xfId="35208" xr:uid="{00000000-0005-0000-0000-000056890000}"/>
    <cellStyle name="Normal 22 4 2 4 2 2 2 3" xfId="35209" xr:uid="{00000000-0005-0000-0000-000057890000}"/>
    <cellStyle name="Normal 22 4 2 4 2 2 3" xfId="35210" xr:uid="{00000000-0005-0000-0000-000058890000}"/>
    <cellStyle name="Normal 22 4 2 4 2 2 3 2" xfId="35211" xr:uid="{00000000-0005-0000-0000-000059890000}"/>
    <cellStyle name="Normal 22 4 2 4 2 2 4" xfId="35212" xr:uid="{00000000-0005-0000-0000-00005A890000}"/>
    <cellStyle name="Normal 22 4 2 4 2 3" xfId="35213" xr:uid="{00000000-0005-0000-0000-00005B890000}"/>
    <cellStyle name="Normal 22 4 2 4 2 3 2" xfId="35214" xr:uid="{00000000-0005-0000-0000-00005C890000}"/>
    <cellStyle name="Normal 22 4 2 4 2 3 2 2" xfId="35215" xr:uid="{00000000-0005-0000-0000-00005D890000}"/>
    <cellStyle name="Normal 22 4 2 4 2 3 3" xfId="35216" xr:uid="{00000000-0005-0000-0000-00005E890000}"/>
    <cellStyle name="Normal 22 4 2 4 2 4" xfId="35217" xr:uid="{00000000-0005-0000-0000-00005F890000}"/>
    <cellStyle name="Normal 22 4 2 4 2 4 2" xfId="35218" xr:uid="{00000000-0005-0000-0000-000060890000}"/>
    <cellStyle name="Normal 22 4 2 4 2 5" xfId="35219" xr:uid="{00000000-0005-0000-0000-000061890000}"/>
    <cellStyle name="Normal 22 4 2 4 3" xfId="35220" xr:uid="{00000000-0005-0000-0000-000062890000}"/>
    <cellStyle name="Normal 22 4 2 4 3 2" xfId="35221" xr:uid="{00000000-0005-0000-0000-000063890000}"/>
    <cellStyle name="Normal 22 4 2 4 3 2 2" xfId="35222" xr:uid="{00000000-0005-0000-0000-000064890000}"/>
    <cellStyle name="Normal 22 4 2 4 3 2 2 2" xfId="35223" xr:uid="{00000000-0005-0000-0000-000065890000}"/>
    <cellStyle name="Normal 22 4 2 4 3 2 3" xfId="35224" xr:uid="{00000000-0005-0000-0000-000066890000}"/>
    <cellStyle name="Normal 22 4 2 4 3 3" xfId="35225" xr:uid="{00000000-0005-0000-0000-000067890000}"/>
    <cellStyle name="Normal 22 4 2 4 3 3 2" xfId="35226" xr:uid="{00000000-0005-0000-0000-000068890000}"/>
    <cellStyle name="Normal 22 4 2 4 3 4" xfId="35227" xr:uid="{00000000-0005-0000-0000-000069890000}"/>
    <cellStyle name="Normal 22 4 2 4 4" xfId="35228" xr:uid="{00000000-0005-0000-0000-00006A890000}"/>
    <cellStyle name="Normal 22 4 2 4 4 2" xfId="35229" xr:uid="{00000000-0005-0000-0000-00006B890000}"/>
    <cellStyle name="Normal 22 4 2 4 4 2 2" xfId="35230" xr:uid="{00000000-0005-0000-0000-00006C890000}"/>
    <cellStyle name="Normal 22 4 2 4 4 3" xfId="35231" xr:uid="{00000000-0005-0000-0000-00006D890000}"/>
    <cellStyle name="Normal 22 4 2 4 5" xfId="35232" xr:uid="{00000000-0005-0000-0000-00006E890000}"/>
    <cellStyle name="Normal 22 4 2 4 5 2" xfId="35233" xr:uid="{00000000-0005-0000-0000-00006F890000}"/>
    <cellStyle name="Normal 22 4 2 4 6" xfId="35234" xr:uid="{00000000-0005-0000-0000-000070890000}"/>
    <cellStyle name="Normal 22 4 2 4 7" xfId="35235" xr:uid="{00000000-0005-0000-0000-000071890000}"/>
    <cellStyle name="Normal 22 4 2 5" xfId="35236" xr:uid="{00000000-0005-0000-0000-000072890000}"/>
    <cellStyle name="Normal 22 4 2 5 2" xfId="35237" xr:uid="{00000000-0005-0000-0000-000073890000}"/>
    <cellStyle name="Normal 22 4 2 5 2 2" xfId="35238" xr:uid="{00000000-0005-0000-0000-000074890000}"/>
    <cellStyle name="Normal 22 4 2 5 2 2 2" xfId="35239" xr:uid="{00000000-0005-0000-0000-000075890000}"/>
    <cellStyle name="Normal 22 4 2 5 2 2 2 2" xfId="35240" xr:uid="{00000000-0005-0000-0000-000076890000}"/>
    <cellStyle name="Normal 22 4 2 5 2 2 3" xfId="35241" xr:uid="{00000000-0005-0000-0000-000077890000}"/>
    <cellStyle name="Normal 22 4 2 5 2 3" xfId="35242" xr:uid="{00000000-0005-0000-0000-000078890000}"/>
    <cellStyle name="Normal 22 4 2 5 2 3 2" xfId="35243" xr:uid="{00000000-0005-0000-0000-000079890000}"/>
    <cellStyle name="Normal 22 4 2 5 2 4" xfId="35244" xr:uid="{00000000-0005-0000-0000-00007A890000}"/>
    <cellStyle name="Normal 22 4 2 5 3" xfId="35245" xr:uid="{00000000-0005-0000-0000-00007B890000}"/>
    <cellStyle name="Normal 22 4 2 5 3 2" xfId="35246" xr:uid="{00000000-0005-0000-0000-00007C890000}"/>
    <cellStyle name="Normal 22 4 2 5 3 2 2" xfId="35247" xr:uid="{00000000-0005-0000-0000-00007D890000}"/>
    <cellStyle name="Normal 22 4 2 5 3 3" xfId="35248" xr:uid="{00000000-0005-0000-0000-00007E890000}"/>
    <cellStyle name="Normal 22 4 2 5 4" xfId="35249" xr:uid="{00000000-0005-0000-0000-00007F890000}"/>
    <cellStyle name="Normal 22 4 2 5 4 2" xfId="35250" xr:uid="{00000000-0005-0000-0000-000080890000}"/>
    <cellStyle name="Normal 22 4 2 5 5" xfId="35251" xr:uid="{00000000-0005-0000-0000-000081890000}"/>
    <cellStyle name="Normal 22 4 2 6" xfId="35252" xr:uid="{00000000-0005-0000-0000-000082890000}"/>
    <cellStyle name="Normal 22 4 2 6 2" xfId="35253" xr:uid="{00000000-0005-0000-0000-000083890000}"/>
    <cellStyle name="Normal 22 4 2 6 2 2" xfId="35254" xr:uid="{00000000-0005-0000-0000-000084890000}"/>
    <cellStyle name="Normal 22 4 2 6 2 2 2" xfId="35255" xr:uid="{00000000-0005-0000-0000-000085890000}"/>
    <cellStyle name="Normal 22 4 2 6 2 3" xfId="35256" xr:uid="{00000000-0005-0000-0000-000086890000}"/>
    <cellStyle name="Normal 22 4 2 6 3" xfId="35257" xr:uid="{00000000-0005-0000-0000-000087890000}"/>
    <cellStyle name="Normal 22 4 2 6 3 2" xfId="35258" xr:uid="{00000000-0005-0000-0000-000088890000}"/>
    <cellStyle name="Normal 22 4 2 6 4" xfId="35259" xr:uid="{00000000-0005-0000-0000-000089890000}"/>
    <cellStyle name="Normal 22 4 2 7" xfId="35260" xr:uid="{00000000-0005-0000-0000-00008A890000}"/>
    <cellStyle name="Normal 22 4 2 7 2" xfId="35261" xr:uid="{00000000-0005-0000-0000-00008B890000}"/>
    <cellStyle name="Normal 22 4 2 7 2 2" xfId="35262" xr:uid="{00000000-0005-0000-0000-00008C890000}"/>
    <cellStyle name="Normal 22 4 2 7 3" xfId="35263" xr:uid="{00000000-0005-0000-0000-00008D890000}"/>
    <cellStyle name="Normal 22 4 2 8" xfId="35264" xr:uid="{00000000-0005-0000-0000-00008E890000}"/>
    <cellStyle name="Normal 22 4 2 8 2" xfId="35265" xr:uid="{00000000-0005-0000-0000-00008F890000}"/>
    <cellStyle name="Normal 22 4 2 9" xfId="35266" xr:uid="{00000000-0005-0000-0000-000090890000}"/>
    <cellStyle name="Normal 22 4 3" xfId="35267" xr:uid="{00000000-0005-0000-0000-000091890000}"/>
    <cellStyle name="Normal 22 4 3 2" xfId="35268" xr:uid="{00000000-0005-0000-0000-000092890000}"/>
    <cellStyle name="Normal 22 4 3 2 2" xfId="35269" xr:uid="{00000000-0005-0000-0000-000093890000}"/>
    <cellStyle name="Normal 22 4 3 2 2 2" xfId="35270" xr:uid="{00000000-0005-0000-0000-000094890000}"/>
    <cellStyle name="Normal 22 4 3 2 2 2 2" xfId="35271" xr:uid="{00000000-0005-0000-0000-000095890000}"/>
    <cellStyle name="Normal 22 4 3 2 2 2 2 2" xfId="35272" xr:uid="{00000000-0005-0000-0000-000096890000}"/>
    <cellStyle name="Normal 22 4 3 2 2 2 2 2 2" xfId="35273" xr:uid="{00000000-0005-0000-0000-000097890000}"/>
    <cellStyle name="Normal 22 4 3 2 2 2 2 2 2 2" xfId="35274" xr:uid="{00000000-0005-0000-0000-000098890000}"/>
    <cellStyle name="Normal 22 4 3 2 2 2 2 2 3" xfId="35275" xr:uid="{00000000-0005-0000-0000-000099890000}"/>
    <cellStyle name="Normal 22 4 3 2 2 2 2 3" xfId="35276" xr:uid="{00000000-0005-0000-0000-00009A890000}"/>
    <cellStyle name="Normal 22 4 3 2 2 2 2 3 2" xfId="35277" xr:uid="{00000000-0005-0000-0000-00009B890000}"/>
    <cellStyle name="Normal 22 4 3 2 2 2 2 4" xfId="35278" xr:uid="{00000000-0005-0000-0000-00009C890000}"/>
    <cellStyle name="Normal 22 4 3 2 2 2 3" xfId="35279" xr:uid="{00000000-0005-0000-0000-00009D890000}"/>
    <cellStyle name="Normal 22 4 3 2 2 2 3 2" xfId="35280" xr:uid="{00000000-0005-0000-0000-00009E890000}"/>
    <cellStyle name="Normal 22 4 3 2 2 2 3 2 2" xfId="35281" xr:uid="{00000000-0005-0000-0000-00009F890000}"/>
    <cellStyle name="Normal 22 4 3 2 2 2 3 3" xfId="35282" xr:uid="{00000000-0005-0000-0000-0000A0890000}"/>
    <cellStyle name="Normal 22 4 3 2 2 2 4" xfId="35283" xr:uid="{00000000-0005-0000-0000-0000A1890000}"/>
    <cellStyle name="Normal 22 4 3 2 2 2 4 2" xfId="35284" xr:uid="{00000000-0005-0000-0000-0000A2890000}"/>
    <cellStyle name="Normal 22 4 3 2 2 2 5" xfId="35285" xr:uid="{00000000-0005-0000-0000-0000A3890000}"/>
    <cellStyle name="Normal 22 4 3 2 2 3" xfId="35286" xr:uid="{00000000-0005-0000-0000-0000A4890000}"/>
    <cellStyle name="Normal 22 4 3 2 2 3 2" xfId="35287" xr:uid="{00000000-0005-0000-0000-0000A5890000}"/>
    <cellStyle name="Normal 22 4 3 2 2 3 2 2" xfId="35288" xr:uid="{00000000-0005-0000-0000-0000A6890000}"/>
    <cellStyle name="Normal 22 4 3 2 2 3 2 2 2" xfId="35289" xr:uid="{00000000-0005-0000-0000-0000A7890000}"/>
    <cellStyle name="Normal 22 4 3 2 2 3 2 3" xfId="35290" xr:uid="{00000000-0005-0000-0000-0000A8890000}"/>
    <cellStyle name="Normal 22 4 3 2 2 3 3" xfId="35291" xr:uid="{00000000-0005-0000-0000-0000A9890000}"/>
    <cellStyle name="Normal 22 4 3 2 2 3 3 2" xfId="35292" xr:uid="{00000000-0005-0000-0000-0000AA890000}"/>
    <cellStyle name="Normal 22 4 3 2 2 3 4" xfId="35293" xr:uid="{00000000-0005-0000-0000-0000AB890000}"/>
    <cellStyle name="Normal 22 4 3 2 2 4" xfId="35294" xr:uid="{00000000-0005-0000-0000-0000AC890000}"/>
    <cellStyle name="Normal 22 4 3 2 2 4 2" xfId="35295" xr:uid="{00000000-0005-0000-0000-0000AD890000}"/>
    <cellStyle name="Normal 22 4 3 2 2 4 2 2" xfId="35296" xr:uid="{00000000-0005-0000-0000-0000AE890000}"/>
    <cellStyle name="Normal 22 4 3 2 2 4 3" xfId="35297" xr:uid="{00000000-0005-0000-0000-0000AF890000}"/>
    <cellStyle name="Normal 22 4 3 2 2 5" xfId="35298" xr:uid="{00000000-0005-0000-0000-0000B0890000}"/>
    <cellStyle name="Normal 22 4 3 2 2 5 2" xfId="35299" xr:uid="{00000000-0005-0000-0000-0000B1890000}"/>
    <cellStyle name="Normal 22 4 3 2 2 6" xfId="35300" xr:uid="{00000000-0005-0000-0000-0000B2890000}"/>
    <cellStyle name="Normal 22 4 3 2 2 7" xfId="35301" xr:uid="{00000000-0005-0000-0000-0000B3890000}"/>
    <cellStyle name="Normal 22 4 3 2 3" xfId="35302" xr:uid="{00000000-0005-0000-0000-0000B4890000}"/>
    <cellStyle name="Normal 22 4 3 2 3 2" xfId="35303" xr:uid="{00000000-0005-0000-0000-0000B5890000}"/>
    <cellStyle name="Normal 22 4 3 2 3 2 2" xfId="35304" xr:uid="{00000000-0005-0000-0000-0000B6890000}"/>
    <cellStyle name="Normal 22 4 3 2 3 2 2 2" xfId="35305" xr:uid="{00000000-0005-0000-0000-0000B7890000}"/>
    <cellStyle name="Normal 22 4 3 2 3 2 2 2 2" xfId="35306" xr:uid="{00000000-0005-0000-0000-0000B8890000}"/>
    <cellStyle name="Normal 22 4 3 2 3 2 2 3" xfId="35307" xr:uid="{00000000-0005-0000-0000-0000B9890000}"/>
    <cellStyle name="Normal 22 4 3 2 3 2 3" xfId="35308" xr:uid="{00000000-0005-0000-0000-0000BA890000}"/>
    <cellStyle name="Normal 22 4 3 2 3 2 3 2" xfId="35309" xr:uid="{00000000-0005-0000-0000-0000BB890000}"/>
    <cellStyle name="Normal 22 4 3 2 3 2 4" xfId="35310" xr:uid="{00000000-0005-0000-0000-0000BC890000}"/>
    <cellStyle name="Normal 22 4 3 2 3 3" xfId="35311" xr:uid="{00000000-0005-0000-0000-0000BD890000}"/>
    <cellStyle name="Normal 22 4 3 2 3 3 2" xfId="35312" xr:uid="{00000000-0005-0000-0000-0000BE890000}"/>
    <cellStyle name="Normal 22 4 3 2 3 3 2 2" xfId="35313" xr:uid="{00000000-0005-0000-0000-0000BF890000}"/>
    <cellStyle name="Normal 22 4 3 2 3 3 3" xfId="35314" xr:uid="{00000000-0005-0000-0000-0000C0890000}"/>
    <cellStyle name="Normal 22 4 3 2 3 4" xfId="35315" xr:uid="{00000000-0005-0000-0000-0000C1890000}"/>
    <cellStyle name="Normal 22 4 3 2 3 4 2" xfId="35316" xr:uid="{00000000-0005-0000-0000-0000C2890000}"/>
    <cellStyle name="Normal 22 4 3 2 3 5" xfId="35317" xr:uid="{00000000-0005-0000-0000-0000C3890000}"/>
    <cellStyle name="Normal 22 4 3 2 4" xfId="35318" xr:uid="{00000000-0005-0000-0000-0000C4890000}"/>
    <cellStyle name="Normal 22 4 3 2 4 2" xfId="35319" xr:uid="{00000000-0005-0000-0000-0000C5890000}"/>
    <cellStyle name="Normal 22 4 3 2 4 2 2" xfId="35320" xr:uid="{00000000-0005-0000-0000-0000C6890000}"/>
    <cellStyle name="Normal 22 4 3 2 4 2 2 2" xfId="35321" xr:uid="{00000000-0005-0000-0000-0000C7890000}"/>
    <cellStyle name="Normal 22 4 3 2 4 2 3" xfId="35322" xr:uid="{00000000-0005-0000-0000-0000C8890000}"/>
    <cellStyle name="Normal 22 4 3 2 4 3" xfId="35323" xr:uid="{00000000-0005-0000-0000-0000C9890000}"/>
    <cellStyle name="Normal 22 4 3 2 4 3 2" xfId="35324" xr:uid="{00000000-0005-0000-0000-0000CA890000}"/>
    <cellStyle name="Normal 22 4 3 2 4 4" xfId="35325" xr:uid="{00000000-0005-0000-0000-0000CB890000}"/>
    <cellStyle name="Normal 22 4 3 2 5" xfId="35326" xr:uid="{00000000-0005-0000-0000-0000CC890000}"/>
    <cellStyle name="Normal 22 4 3 2 5 2" xfId="35327" xr:uid="{00000000-0005-0000-0000-0000CD890000}"/>
    <cellStyle name="Normal 22 4 3 2 5 2 2" xfId="35328" xr:uid="{00000000-0005-0000-0000-0000CE890000}"/>
    <cellStyle name="Normal 22 4 3 2 5 3" xfId="35329" xr:uid="{00000000-0005-0000-0000-0000CF890000}"/>
    <cellStyle name="Normal 22 4 3 2 6" xfId="35330" xr:uid="{00000000-0005-0000-0000-0000D0890000}"/>
    <cellStyle name="Normal 22 4 3 2 6 2" xfId="35331" xr:uid="{00000000-0005-0000-0000-0000D1890000}"/>
    <cellStyle name="Normal 22 4 3 2 7" xfId="35332" xr:uid="{00000000-0005-0000-0000-0000D2890000}"/>
    <cellStyle name="Normal 22 4 3 2 8" xfId="35333" xr:uid="{00000000-0005-0000-0000-0000D3890000}"/>
    <cellStyle name="Normal 22 4 3 3" xfId="35334" xr:uid="{00000000-0005-0000-0000-0000D4890000}"/>
    <cellStyle name="Normal 22 4 3 3 2" xfId="35335" xr:uid="{00000000-0005-0000-0000-0000D5890000}"/>
    <cellStyle name="Normal 22 4 3 3 2 2" xfId="35336" xr:uid="{00000000-0005-0000-0000-0000D6890000}"/>
    <cellStyle name="Normal 22 4 3 3 2 2 2" xfId="35337" xr:uid="{00000000-0005-0000-0000-0000D7890000}"/>
    <cellStyle name="Normal 22 4 3 3 2 2 2 2" xfId="35338" xr:uid="{00000000-0005-0000-0000-0000D8890000}"/>
    <cellStyle name="Normal 22 4 3 3 2 2 2 2 2" xfId="35339" xr:uid="{00000000-0005-0000-0000-0000D9890000}"/>
    <cellStyle name="Normal 22 4 3 3 2 2 2 3" xfId="35340" xr:uid="{00000000-0005-0000-0000-0000DA890000}"/>
    <cellStyle name="Normal 22 4 3 3 2 2 3" xfId="35341" xr:uid="{00000000-0005-0000-0000-0000DB890000}"/>
    <cellStyle name="Normal 22 4 3 3 2 2 3 2" xfId="35342" xr:uid="{00000000-0005-0000-0000-0000DC890000}"/>
    <cellStyle name="Normal 22 4 3 3 2 2 4" xfId="35343" xr:uid="{00000000-0005-0000-0000-0000DD890000}"/>
    <cellStyle name="Normal 22 4 3 3 2 3" xfId="35344" xr:uid="{00000000-0005-0000-0000-0000DE890000}"/>
    <cellStyle name="Normal 22 4 3 3 2 3 2" xfId="35345" xr:uid="{00000000-0005-0000-0000-0000DF890000}"/>
    <cellStyle name="Normal 22 4 3 3 2 3 2 2" xfId="35346" xr:uid="{00000000-0005-0000-0000-0000E0890000}"/>
    <cellStyle name="Normal 22 4 3 3 2 3 3" xfId="35347" xr:uid="{00000000-0005-0000-0000-0000E1890000}"/>
    <cellStyle name="Normal 22 4 3 3 2 4" xfId="35348" xr:uid="{00000000-0005-0000-0000-0000E2890000}"/>
    <cellStyle name="Normal 22 4 3 3 2 4 2" xfId="35349" xr:uid="{00000000-0005-0000-0000-0000E3890000}"/>
    <cellStyle name="Normal 22 4 3 3 2 5" xfId="35350" xr:uid="{00000000-0005-0000-0000-0000E4890000}"/>
    <cellStyle name="Normal 22 4 3 3 3" xfId="35351" xr:uid="{00000000-0005-0000-0000-0000E5890000}"/>
    <cellStyle name="Normal 22 4 3 3 3 2" xfId="35352" xr:uid="{00000000-0005-0000-0000-0000E6890000}"/>
    <cellStyle name="Normal 22 4 3 3 3 2 2" xfId="35353" xr:uid="{00000000-0005-0000-0000-0000E7890000}"/>
    <cellStyle name="Normal 22 4 3 3 3 2 2 2" xfId="35354" xr:uid="{00000000-0005-0000-0000-0000E8890000}"/>
    <cellStyle name="Normal 22 4 3 3 3 2 3" xfId="35355" xr:uid="{00000000-0005-0000-0000-0000E9890000}"/>
    <cellStyle name="Normal 22 4 3 3 3 3" xfId="35356" xr:uid="{00000000-0005-0000-0000-0000EA890000}"/>
    <cellStyle name="Normal 22 4 3 3 3 3 2" xfId="35357" xr:uid="{00000000-0005-0000-0000-0000EB890000}"/>
    <cellStyle name="Normal 22 4 3 3 3 4" xfId="35358" xr:uid="{00000000-0005-0000-0000-0000EC890000}"/>
    <cellStyle name="Normal 22 4 3 3 4" xfId="35359" xr:uid="{00000000-0005-0000-0000-0000ED890000}"/>
    <cellStyle name="Normal 22 4 3 3 4 2" xfId="35360" xr:uid="{00000000-0005-0000-0000-0000EE890000}"/>
    <cellStyle name="Normal 22 4 3 3 4 2 2" xfId="35361" xr:uid="{00000000-0005-0000-0000-0000EF890000}"/>
    <cellStyle name="Normal 22 4 3 3 4 3" xfId="35362" xr:uid="{00000000-0005-0000-0000-0000F0890000}"/>
    <cellStyle name="Normal 22 4 3 3 5" xfId="35363" xr:uid="{00000000-0005-0000-0000-0000F1890000}"/>
    <cellStyle name="Normal 22 4 3 3 5 2" xfId="35364" xr:uid="{00000000-0005-0000-0000-0000F2890000}"/>
    <cellStyle name="Normal 22 4 3 3 6" xfId="35365" xr:uid="{00000000-0005-0000-0000-0000F3890000}"/>
    <cellStyle name="Normal 22 4 3 3 7" xfId="35366" xr:uid="{00000000-0005-0000-0000-0000F4890000}"/>
    <cellStyle name="Normal 22 4 3 4" xfId="35367" xr:uid="{00000000-0005-0000-0000-0000F5890000}"/>
    <cellStyle name="Normal 22 4 3 4 2" xfId="35368" xr:uid="{00000000-0005-0000-0000-0000F6890000}"/>
    <cellStyle name="Normal 22 4 3 4 2 2" xfId="35369" xr:uid="{00000000-0005-0000-0000-0000F7890000}"/>
    <cellStyle name="Normal 22 4 3 4 2 2 2" xfId="35370" xr:uid="{00000000-0005-0000-0000-0000F8890000}"/>
    <cellStyle name="Normal 22 4 3 4 2 2 2 2" xfId="35371" xr:uid="{00000000-0005-0000-0000-0000F9890000}"/>
    <cellStyle name="Normal 22 4 3 4 2 2 3" xfId="35372" xr:uid="{00000000-0005-0000-0000-0000FA890000}"/>
    <cellStyle name="Normal 22 4 3 4 2 3" xfId="35373" xr:uid="{00000000-0005-0000-0000-0000FB890000}"/>
    <cellStyle name="Normal 22 4 3 4 2 3 2" xfId="35374" xr:uid="{00000000-0005-0000-0000-0000FC890000}"/>
    <cellStyle name="Normal 22 4 3 4 2 4" xfId="35375" xr:uid="{00000000-0005-0000-0000-0000FD890000}"/>
    <cellStyle name="Normal 22 4 3 4 3" xfId="35376" xr:uid="{00000000-0005-0000-0000-0000FE890000}"/>
    <cellStyle name="Normal 22 4 3 4 3 2" xfId="35377" xr:uid="{00000000-0005-0000-0000-0000FF890000}"/>
    <cellStyle name="Normal 22 4 3 4 3 2 2" xfId="35378" xr:uid="{00000000-0005-0000-0000-0000008A0000}"/>
    <cellStyle name="Normal 22 4 3 4 3 3" xfId="35379" xr:uid="{00000000-0005-0000-0000-0000018A0000}"/>
    <cellStyle name="Normal 22 4 3 4 4" xfId="35380" xr:uid="{00000000-0005-0000-0000-0000028A0000}"/>
    <cellStyle name="Normal 22 4 3 4 4 2" xfId="35381" xr:uid="{00000000-0005-0000-0000-0000038A0000}"/>
    <cellStyle name="Normal 22 4 3 4 5" xfId="35382" xr:uid="{00000000-0005-0000-0000-0000048A0000}"/>
    <cellStyle name="Normal 22 4 3 5" xfId="35383" xr:uid="{00000000-0005-0000-0000-0000058A0000}"/>
    <cellStyle name="Normal 22 4 3 5 2" xfId="35384" xr:uid="{00000000-0005-0000-0000-0000068A0000}"/>
    <cellStyle name="Normal 22 4 3 5 2 2" xfId="35385" xr:uid="{00000000-0005-0000-0000-0000078A0000}"/>
    <cellStyle name="Normal 22 4 3 5 2 2 2" xfId="35386" xr:uid="{00000000-0005-0000-0000-0000088A0000}"/>
    <cellStyle name="Normal 22 4 3 5 2 3" xfId="35387" xr:uid="{00000000-0005-0000-0000-0000098A0000}"/>
    <cellStyle name="Normal 22 4 3 5 3" xfId="35388" xr:uid="{00000000-0005-0000-0000-00000A8A0000}"/>
    <cellStyle name="Normal 22 4 3 5 3 2" xfId="35389" xr:uid="{00000000-0005-0000-0000-00000B8A0000}"/>
    <cellStyle name="Normal 22 4 3 5 4" xfId="35390" xr:uid="{00000000-0005-0000-0000-00000C8A0000}"/>
    <cellStyle name="Normal 22 4 3 6" xfId="35391" xr:uid="{00000000-0005-0000-0000-00000D8A0000}"/>
    <cellStyle name="Normal 22 4 3 6 2" xfId="35392" xr:uid="{00000000-0005-0000-0000-00000E8A0000}"/>
    <cellStyle name="Normal 22 4 3 6 2 2" xfId="35393" xr:uid="{00000000-0005-0000-0000-00000F8A0000}"/>
    <cellStyle name="Normal 22 4 3 6 3" xfId="35394" xr:uid="{00000000-0005-0000-0000-0000108A0000}"/>
    <cellStyle name="Normal 22 4 3 7" xfId="35395" xr:uid="{00000000-0005-0000-0000-0000118A0000}"/>
    <cellStyle name="Normal 22 4 3 7 2" xfId="35396" xr:uid="{00000000-0005-0000-0000-0000128A0000}"/>
    <cellStyle name="Normal 22 4 3 8" xfId="35397" xr:uid="{00000000-0005-0000-0000-0000138A0000}"/>
    <cellStyle name="Normal 22 4 3 9" xfId="35398" xr:uid="{00000000-0005-0000-0000-0000148A0000}"/>
    <cellStyle name="Normal 22 4 4" xfId="35399" xr:uid="{00000000-0005-0000-0000-0000158A0000}"/>
    <cellStyle name="Normal 22 4 4 2" xfId="35400" xr:uid="{00000000-0005-0000-0000-0000168A0000}"/>
    <cellStyle name="Normal 22 4 4 2 2" xfId="35401" xr:uid="{00000000-0005-0000-0000-0000178A0000}"/>
    <cellStyle name="Normal 22 4 4 2 2 2" xfId="35402" xr:uid="{00000000-0005-0000-0000-0000188A0000}"/>
    <cellStyle name="Normal 22 4 4 2 2 2 2" xfId="35403" xr:uid="{00000000-0005-0000-0000-0000198A0000}"/>
    <cellStyle name="Normal 22 4 4 2 2 2 2 2" xfId="35404" xr:uid="{00000000-0005-0000-0000-00001A8A0000}"/>
    <cellStyle name="Normal 22 4 4 2 2 2 2 2 2" xfId="35405" xr:uid="{00000000-0005-0000-0000-00001B8A0000}"/>
    <cellStyle name="Normal 22 4 4 2 2 2 2 3" xfId="35406" xr:uid="{00000000-0005-0000-0000-00001C8A0000}"/>
    <cellStyle name="Normal 22 4 4 2 2 2 3" xfId="35407" xr:uid="{00000000-0005-0000-0000-00001D8A0000}"/>
    <cellStyle name="Normal 22 4 4 2 2 2 3 2" xfId="35408" xr:uid="{00000000-0005-0000-0000-00001E8A0000}"/>
    <cellStyle name="Normal 22 4 4 2 2 2 4" xfId="35409" xr:uid="{00000000-0005-0000-0000-00001F8A0000}"/>
    <cellStyle name="Normal 22 4 4 2 2 3" xfId="35410" xr:uid="{00000000-0005-0000-0000-0000208A0000}"/>
    <cellStyle name="Normal 22 4 4 2 2 3 2" xfId="35411" xr:uid="{00000000-0005-0000-0000-0000218A0000}"/>
    <cellStyle name="Normal 22 4 4 2 2 3 2 2" xfId="35412" xr:uid="{00000000-0005-0000-0000-0000228A0000}"/>
    <cellStyle name="Normal 22 4 4 2 2 3 3" xfId="35413" xr:uid="{00000000-0005-0000-0000-0000238A0000}"/>
    <cellStyle name="Normal 22 4 4 2 2 4" xfId="35414" xr:uid="{00000000-0005-0000-0000-0000248A0000}"/>
    <cellStyle name="Normal 22 4 4 2 2 4 2" xfId="35415" xr:uid="{00000000-0005-0000-0000-0000258A0000}"/>
    <cellStyle name="Normal 22 4 4 2 2 5" xfId="35416" xr:uid="{00000000-0005-0000-0000-0000268A0000}"/>
    <cellStyle name="Normal 22 4 4 2 3" xfId="35417" xr:uid="{00000000-0005-0000-0000-0000278A0000}"/>
    <cellStyle name="Normal 22 4 4 2 3 2" xfId="35418" xr:uid="{00000000-0005-0000-0000-0000288A0000}"/>
    <cellStyle name="Normal 22 4 4 2 3 2 2" xfId="35419" xr:uid="{00000000-0005-0000-0000-0000298A0000}"/>
    <cellStyle name="Normal 22 4 4 2 3 2 2 2" xfId="35420" xr:uid="{00000000-0005-0000-0000-00002A8A0000}"/>
    <cellStyle name="Normal 22 4 4 2 3 2 3" xfId="35421" xr:uid="{00000000-0005-0000-0000-00002B8A0000}"/>
    <cellStyle name="Normal 22 4 4 2 3 3" xfId="35422" xr:uid="{00000000-0005-0000-0000-00002C8A0000}"/>
    <cellStyle name="Normal 22 4 4 2 3 3 2" xfId="35423" xr:uid="{00000000-0005-0000-0000-00002D8A0000}"/>
    <cellStyle name="Normal 22 4 4 2 3 4" xfId="35424" xr:uid="{00000000-0005-0000-0000-00002E8A0000}"/>
    <cellStyle name="Normal 22 4 4 2 4" xfId="35425" xr:uid="{00000000-0005-0000-0000-00002F8A0000}"/>
    <cellStyle name="Normal 22 4 4 2 4 2" xfId="35426" xr:uid="{00000000-0005-0000-0000-0000308A0000}"/>
    <cellStyle name="Normal 22 4 4 2 4 2 2" xfId="35427" xr:uid="{00000000-0005-0000-0000-0000318A0000}"/>
    <cellStyle name="Normal 22 4 4 2 4 3" xfId="35428" xr:uid="{00000000-0005-0000-0000-0000328A0000}"/>
    <cellStyle name="Normal 22 4 4 2 5" xfId="35429" xr:uid="{00000000-0005-0000-0000-0000338A0000}"/>
    <cellStyle name="Normal 22 4 4 2 5 2" xfId="35430" xr:uid="{00000000-0005-0000-0000-0000348A0000}"/>
    <cellStyle name="Normal 22 4 4 2 6" xfId="35431" xr:uid="{00000000-0005-0000-0000-0000358A0000}"/>
    <cellStyle name="Normal 22 4 4 2 7" xfId="35432" xr:uid="{00000000-0005-0000-0000-0000368A0000}"/>
    <cellStyle name="Normal 22 4 4 3" xfId="35433" xr:uid="{00000000-0005-0000-0000-0000378A0000}"/>
    <cellStyle name="Normal 22 4 4 3 2" xfId="35434" xr:uid="{00000000-0005-0000-0000-0000388A0000}"/>
    <cellStyle name="Normal 22 4 4 3 2 2" xfId="35435" xr:uid="{00000000-0005-0000-0000-0000398A0000}"/>
    <cellStyle name="Normal 22 4 4 3 2 2 2" xfId="35436" xr:uid="{00000000-0005-0000-0000-00003A8A0000}"/>
    <cellStyle name="Normal 22 4 4 3 2 2 2 2" xfId="35437" xr:uid="{00000000-0005-0000-0000-00003B8A0000}"/>
    <cellStyle name="Normal 22 4 4 3 2 2 3" xfId="35438" xr:uid="{00000000-0005-0000-0000-00003C8A0000}"/>
    <cellStyle name="Normal 22 4 4 3 2 3" xfId="35439" xr:uid="{00000000-0005-0000-0000-00003D8A0000}"/>
    <cellStyle name="Normal 22 4 4 3 2 3 2" xfId="35440" xr:uid="{00000000-0005-0000-0000-00003E8A0000}"/>
    <cellStyle name="Normal 22 4 4 3 2 4" xfId="35441" xr:uid="{00000000-0005-0000-0000-00003F8A0000}"/>
    <cellStyle name="Normal 22 4 4 3 3" xfId="35442" xr:uid="{00000000-0005-0000-0000-0000408A0000}"/>
    <cellStyle name="Normal 22 4 4 3 3 2" xfId="35443" xr:uid="{00000000-0005-0000-0000-0000418A0000}"/>
    <cellStyle name="Normal 22 4 4 3 3 2 2" xfId="35444" xr:uid="{00000000-0005-0000-0000-0000428A0000}"/>
    <cellStyle name="Normal 22 4 4 3 3 3" xfId="35445" xr:uid="{00000000-0005-0000-0000-0000438A0000}"/>
    <cellStyle name="Normal 22 4 4 3 4" xfId="35446" xr:uid="{00000000-0005-0000-0000-0000448A0000}"/>
    <cellStyle name="Normal 22 4 4 3 4 2" xfId="35447" xr:uid="{00000000-0005-0000-0000-0000458A0000}"/>
    <cellStyle name="Normal 22 4 4 3 5" xfId="35448" xr:uid="{00000000-0005-0000-0000-0000468A0000}"/>
    <cellStyle name="Normal 22 4 4 4" xfId="35449" xr:uid="{00000000-0005-0000-0000-0000478A0000}"/>
    <cellStyle name="Normal 22 4 4 4 2" xfId="35450" xr:uid="{00000000-0005-0000-0000-0000488A0000}"/>
    <cellStyle name="Normal 22 4 4 4 2 2" xfId="35451" xr:uid="{00000000-0005-0000-0000-0000498A0000}"/>
    <cellStyle name="Normal 22 4 4 4 2 2 2" xfId="35452" xr:uid="{00000000-0005-0000-0000-00004A8A0000}"/>
    <cellStyle name="Normal 22 4 4 4 2 3" xfId="35453" xr:uid="{00000000-0005-0000-0000-00004B8A0000}"/>
    <cellStyle name="Normal 22 4 4 4 3" xfId="35454" xr:uid="{00000000-0005-0000-0000-00004C8A0000}"/>
    <cellStyle name="Normal 22 4 4 4 3 2" xfId="35455" xr:uid="{00000000-0005-0000-0000-00004D8A0000}"/>
    <cellStyle name="Normal 22 4 4 4 4" xfId="35456" xr:uid="{00000000-0005-0000-0000-00004E8A0000}"/>
    <cellStyle name="Normal 22 4 4 5" xfId="35457" xr:uid="{00000000-0005-0000-0000-00004F8A0000}"/>
    <cellStyle name="Normal 22 4 4 5 2" xfId="35458" xr:uid="{00000000-0005-0000-0000-0000508A0000}"/>
    <cellStyle name="Normal 22 4 4 5 2 2" xfId="35459" xr:uid="{00000000-0005-0000-0000-0000518A0000}"/>
    <cellStyle name="Normal 22 4 4 5 3" xfId="35460" xr:uid="{00000000-0005-0000-0000-0000528A0000}"/>
    <cellStyle name="Normal 22 4 4 6" xfId="35461" xr:uid="{00000000-0005-0000-0000-0000538A0000}"/>
    <cellStyle name="Normal 22 4 4 6 2" xfId="35462" xr:uid="{00000000-0005-0000-0000-0000548A0000}"/>
    <cellStyle name="Normal 22 4 4 7" xfId="35463" xr:uid="{00000000-0005-0000-0000-0000558A0000}"/>
    <cellStyle name="Normal 22 4 4 8" xfId="35464" xr:uid="{00000000-0005-0000-0000-0000568A0000}"/>
    <cellStyle name="Normal 22 4 5" xfId="35465" xr:uid="{00000000-0005-0000-0000-0000578A0000}"/>
    <cellStyle name="Normal 22 4 5 2" xfId="35466" xr:uid="{00000000-0005-0000-0000-0000588A0000}"/>
    <cellStyle name="Normal 22 4 5 2 2" xfId="35467" xr:uid="{00000000-0005-0000-0000-0000598A0000}"/>
    <cellStyle name="Normal 22 4 5 2 2 2" xfId="35468" xr:uid="{00000000-0005-0000-0000-00005A8A0000}"/>
    <cellStyle name="Normal 22 4 5 2 2 2 2" xfId="35469" xr:uid="{00000000-0005-0000-0000-00005B8A0000}"/>
    <cellStyle name="Normal 22 4 5 2 2 2 2 2" xfId="35470" xr:uid="{00000000-0005-0000-0000-00005C8A0000}"/>
    <cellStyle name="Normal 22 4 5 2 2 2 3" xfId="35471" xr:uid="{00000000-0005-0000-0000-00005D8A0000}"/>
    <cellStyle name="Normal 22 4 5 2 2 3" xfId="35472" xr:uid="{00000000-0005-0000-0000-00005E8A0000}"/>
    <cellStyle name="Normal 22 4 5 2 2 3 2" xfId="35473" xr:uid="{00000000-0005-0000-0000-00005F8A0000}"/>
    <cellStyle name="Normal 22 4 5 2 2 4" xfId="35474" xr:uid="{00000000-0005-0000-0000-0000608A0000}"/>
    <cellStyle name="Normal 22 4 5 2 3" xfId="35475" xr:uid="{00000000-0005-0000-0000-0000618A0000}"/>
    <cellStyle name="Normal 22 4 5 2 3 2" xfId="35476" xr:uid="{00000000-0005-0000-0000-0000628A0000}"/>
    <cellStyle name="Normal 22 4 5 2 3 2 2" xfId="35477" xr:uid="{00000000-0005-0000-0000-0000638A0000}"/>
    <cellStyle name="Normal 22 4 5 2 3 3" xfId="35478" xr:uid="{00000000-0005-0000-0000-0000648A0000}"/>
    <cellStyle name="Normal 22 4 5 2 4" xfId="35479" xr:uid="{00000000-0005-0000-0000-0000658A0000}"/>
    <cellStyle name="Normal 22 4 5 2 4 2" xfId="35480" xr:uid="{00000000-0005-0000-0000-0000668A0000}"/>
    <cellStyle name="Normal 22 4 5 2 5" xfId="35481" xr:uid="{00000000-0005-0000-0000-0000678A0000}"/>
    <cellStyle name="Normal 22 4 5 3" xfId="35482" xr:uid="{00000000-0005-0000-0000-0000688A0000}"/>
    <cellStyle name="Normal 22 4 5 3 2" xfId="35483" xr:uid="{00000000-0005-0000-0000-0000698A0000}"/>
    <cellStyle name="Normal 22 4 5 3 2 2" xfId="35484" xr:uid="{00000000-0005-0000-0000-00006A8A0000}"/>
    <cellStyle name="Normal 22 4 5 3 2 2 2" xfId="35485" xr:uid="{00000000-0005-0000-0000-00006B8A0000}"/>
    <cellStyle name="Normal 22 4 5 3 2 3" xfId="35486" xr:uid="{00000000-0005-0000-0000-00006C8A0000}"/>
    <cellStyle name="Normal 22 4 5 3 3" xfId="35487" xr:uid="{00000000-0005-0000-0000-00006D8A0000}"/>
    <cellStyle name="Normal 22 4 5 3 3 2" xfId="35488" xr:uid="{00000000-0005-0000-0000-00006E8A0000}"/>
    <cellStyle name="Normal 22 4 5 3 4" xfId="35489" xr:uid="{00000000-0005-0000-0000-00006F8A0000}"/>
    <cellStyle name="Normal 22 4 5 4" xfId="35490" xr:uid="{00000000-0005-0000-0000-0000708A0000}"/>
    <cellStyle name="Normal 22 4 5 4 2" xfId="35491" xr:uid="{00000000-0005-0000-0000-0000718A0000}"/>
    <cellStyle name="Normal 22 4 5 4 2 2" xfId="35492" xr:uid="{00000000-0005-0000-0000-0000728A0000}"/>
    <cellStyle name="Normal 22 4 5 4 3" xfId="35493" xr:uid="{00000000-0005-0000-0000-0000738A0000}"/>
    <cellStyle name="Normal 22 4 5 5" xfId="35494" xr:uid="{00000000-0005-0000-0000-0000748A0000}"/>
    <cellStyle name="Normal 22 4 5 5 2" xfId="35495" xr:uid="{00000000-0005-0000-0000-0000758A0000}"/>
    <cellStyle name="Normal 22 4 5 6" xfId="35496" xr:uid="{00000000-0005-0000-0000-0000768A0000}"/>
    <cellStyle name="Normal 22 4 5 7" xfId="35497" xr:uid="{00000000-0005-0000-0000-0000778A0000}"/>
    <cellStyle name="Normal 22 4 6" xfId="35498" xr:uid="{00000000-0005-0000-0000-0000788A0000}"/>
    <cellStyle name="Normal 22 4 6 2" xfId="35499" xr:uid="{00000000-0005-0000-0000-0000798A0000}"/>
    <cellStyle name="Normal 22 4 6 2 2" xfId="35500" xr:uid="{00000000-0005-0000-0000-00007A8A0000}"/>
    <cellStyle name="Normal 22 4 6 2 2 2" xfId="35501" xr:uid="{00000000-0005-0000-0000-00007B8A0000}"/>
    <cellStyle name="Normal 22 4 6 2 2 2 2" xfId="35502" xr:uid="{00000000-0005-0000-0000-00007C8A0000}"/>
    <cellStyle name="Normal 22 4 6 2 2 3" xfId="35503" xr:uid="{00000000-0005-0000-0000-00007D8A0000}"/>
    <cellStyle name="Normal 22 4 6 2 3" xfId="35504" xr:uid="{00000000-0005-0000-0000-00007E8A0000}"/>
    <cellStyle name="Normal 22 4 6 2 3 2" xfId="35505" xr:uid="{00000000-0005-0000-0000-00007F8A0000}"/>
    <cellStyle name="Normal 22 4 6 2 4" xfId="35506" xr:uid="{00000000-0005-0000-0000-0000808A0000}"/>
    <cellStyle name="Normal 22 4 6 3" xfId="35507" xr:uid="{00000000-0005-0000-0000-0000818A0000}"/>
    <cellStyle name="Normal 22 4 6 3 2" xfId="35508" xr:uid="{00000000-0005-0000-0000-0000828A0000}"/>
    <cellStyle name="Normal 22 4 6 3 2 2" xfId="35509" xr:uid="{00000000-0005-0000-0000-0000838A0000}"/>
    <cellStyle name="Normal 22 4 6 3 3" xfId="35510" xr:uid="{00000000-0005-0000-0000-0000848A0000}"/>
    <cellStyle name="Normal 22 4 6 4" xfId="35511" xr:uid="{00000000-0005-0000-0000-0000858A0000}"/>
    <cellStyle name="Normal 22 4 6 4 2" xfId="35512" xr:uid="{00000000-0005-0000-0000-0000868A0000}"/>
    <cellStyle name="Normal 22 4 6 5" xfId="35513" xr:uid="{00000000-0005-0000-0000-0000878A0000}"/>
    <cellStyle name="Normal 22 4 7" xfId="35514" xr:uid="{00000000-0005-0000-0000-0000888A0000}"/>
    <cellStyle name="Normal 22 4 7 2" xfId="35515" xr:uid="{00000000-0005-0000-0000-0000898A0000}"/>
    <cellStyle name="Normal 22 4 7 2 2" xfId="35516" xr:uid="{00000000-0005-0000-0000-00008A8A0000}"/>
    <cellStyle name="Normal 22 4 7 2 2 2" xfId="35517" xr:uid="{00000000-0005-0000-0000-00008B8A0000}"/>
    <cellStyle name="Normal 22 4 7 2 3" xfId="35518" xr:uid="{00000000-0005-0000-0000-00008C8A0000}"/>
    <cellStyle name="Normal 22 4 7 3" xfId="35519" xr:uid="{00000000-0005-0000-0000-00008D8A0000}"/>
    <cellStyle name="Normal 22 4 7 3 2" xfId="35520" xr:uid="{00000000-0005-0000-0000-00008E8A0000}"/>
    <cellStyle name="Normal 22 4 7 4" xfId="35521" xr:uid="{00000000-0005-0000-0000-00008F8A0000}"/>
    <cellStyle name="Normal 22 4 8" xfId="35522" xr:uid="{00000000-0005-0000-0000-0000908A0000}"/>
    <cellStyle name="Normal 22 4 8 2" xfId="35523" xr:uid="{00000000-0005-0000-0000-0000918A0000}"/>
    <cellStyle name="Normal 22 4 8 2 2" xfId="35524" xr:uid="{00000000-0005-0000-0000-0000928A0000}"/>
    <cellStyle name="Normal 22 4 8 3" xfId="35525" xr:uid="{00000000-0005-0000-0000-0000938A0000}"/>
    <cellStyle name="Normal 22 4 9" xfId="35526" xr:uid="{00000000-0005-0000-0000-0000948A0000}"/>
    <cellStyle name="Normal 22 4 9 2" xfId="35527" xr:uid="{00000000-0005-0000-0000-0000958A0000}"/>
    <cellStyle name="Normal 22 5" xfId="35528" xr:uid="{00000000-0005-0000-0000-0000968A0000}"/>
    <cellStyle name="Normal 22 6" xfId="35529" xr:uid="{00000000-0005-0000-0000-0000978A0000}"/>
    <cellStyle name="Normal 22 6 10" xfId="35530" xr:uid="{00000000-0005-0000-0000-0000988A0000}"/>
    <cellStyle name="Normal 22 6 2" xfId="35531" xr:uid="{00000000-0005-0000-0000-0000998A0000}"/>
    <cellStyle name="Normal 22 6 2 2" xfId="35532" xr:uid="{00000000-0005-0000-0000-00009A8A0000}"/>
    <cellStyle name="Normal 22 6 2 2 2" xfId="35533" xr:uid="{00000000-0005-0000-0000-00009B8A0000}"/>
    <cellStyle name="Normal 22 6 2 2 2 2" xfId="35534" xr:uid="{00000000-0005-0000-0000-00009C8A0000}"/>
    <cellStyle name="Normal 22 6 2 2 2 2 2" xfId="35535" xr:uid="{00000000-0005-0000-0000-00009D8A0000}"/>
    <cellStyle name="Normal 22 6 2 2 2 2 2 2" xfId="35536" xr:uid="{00000000-0005-0000-0000-00009E8A0000}"/>
    <cellStyle name="Normal 22 6 2 2 2 2 2 2 2" xfId="35537" xr:uid="{00000000-0005-0000-0000-00009F8A0000}"/>
    <cellStyle name="Normal 22 6 2 2 2 2 2 2 2 2" xfId="35538" xr:uid="{00000000-0005-0000-0000-0000A08A0000}"/>
    <cellStyle name="Normal 22 6 2 2 2 2 2 2 3" xfId="35539" xr:uid="{00000000-0005-0000-0000-0000A18A0000}"/>
    <cellStyle name="Normal 22 6 2 2 2 2 2 3" xfId="35540" xr:uid="{00000000-0005-0000-0000-0000A28A0000}"/>
    <cellStyle name="Normal 22 6 2 2 2 2 2 3 2" xfId="35541" xr:uid="{00000000-0005-0000-0000-0000A38A0000}"/>
    <cellStyle name="Normal 22 6 2 2 2 2 2 4" xfId="35542" xr:uid="{00000000-0005-0000-0000-0000A48A0000}"/>
    <cellStyle name="Normal 22 6 2 2 2 2 3" xfId="35543" xr:uid="{00000000-0005-0000-0000-0000A58A0000}"/>
    <cellStyle name="Normal 22 6 2 2 2 2 3 2" xfId="35544" xr:uid="{00000000-0005-0000-0000-0000A68A0000}"/>
    <cellStyle name="Normal 22 6 2 2 2 2 3 2 2" xfId="35545" xr:uid="{00000000-0005-0000-0000-0000A78A0000}"/>
    <cellStyle name="Normal 22 6 2 2 2 2 3 3" xfId="35546" xr:uid="{00000000-0005-0000-0000-0000A88A0000}"/>
    <cellStyle name="Normal 22 6 2 2 2 2 4" xfId="35547" xr:uid="{00000000-0005-0000-0000-0000A98A0000}"/>
    <cellStyle name="Normal 22 6 2 2 2 2 4 2" xfId="35548" xr:uid="{00000000-0005-0000-0000-0000AA8A0000}"/>
    <cellStyle name="Normal 22 6 2 2 2 2 5" xfId="35549" xr:uid="{00000000-0005-0000-0000-0000AB8A0000}"/>
    <cellStyle name="Normal 22 6 2 2 2 3" xfId="35550" xr:uid="{00000000-0005-0000-0000-0000AC8A0000}"/>
    <cellStyle name="Normal 22 6 2 2 2 3 2" xfId="35551" xr:uid="{00000000-0005-0000-0000-0000AD8A0000}"/>
    <cellStyle name="Normal 22 6 2 2 2 3 2 2" xfId="35552" xr:uid="{00000000-0005-0000-0000-0000AE8A0000}"/>
    <cellStyle name="Normal 22 6 2 2 2 3 2 2 2" xfId="35553" xr:uid="{00000000-0005-0000-0000-0000AF8A0000}"/>
    <cellStyle name="Normal 22 6 2 2 2 3 2 3" xfId="35554" xr:uid="{00000000-0005-0000-0000-0000B08A0000}"/>
    <cellStyle name="Normal 22 6 2 2 2 3 3" xfId="35555" xr:uid="{00000000-0005-0000-0000-0000B18A0000}"/>
    <cellStyle name="Normal 22 6 2 2 2 3 3 2" xfId="35556" xr:uid="{00000000-0005-0000-0000-0000B28A0000}"/>
    <cellStyle name="Normal 22 6 2 2 2 3 4" xfId="35557" xr:uid="{00000000-0005-0000-0000-0000B38A0000}"/>
    <cellStyle name="Normal 22 6 2 2 2 4" xfId="35558" xr:uid="{00000000-0005-0000-0000-0000B48A0000}"/>
    <cellStyle name="Normal 22 6 2 2 2 4 2" xfId="35559" xr:uid="{00000000-0005-0000-0000-0000B58A0000}"/>
    <cellStyle name="Normal 22 6 2 2 2 4 2 2" xfId="35560" xr:uid="{00000000-0005-0000-0000-0000B68A0000}"/>
    <cellStyle name="Normal 22 6 2 2 2 4 3" xfId="35561" xr:uid="{00000000-0005-0000-0000-0000B78A0000}"/>
    <cellStyle name="Normal 22 6 2 2 2 5" xfId="35562" xr:uid="{00000000-0005-0000-0000-0000B88A0000}"/>
    <cellStyle name="Normal 22 6 2 2 2 5 2" xfId="35563" xr:uid="{00000000-0005-0000-0000-0000B98A0000}"/>
    <cellStyle name="Normal 22 6 2 2 2 6" xfId="35564" xr:uid="{00000000-0005-0000-0000-0000BA8A0000}"/>
    <cellStyle name="Normal 22 6 2 2 2 7" xfId="35565" xr:uid="{00000000-0005-0000-0000-0000BB8A0000}"/>
    <cellStyle name="Normal 22 6 2 2 3" xfId="35566" xr:uid="{00000000-0005-0000-0000-0000BC8A0000}"/>
    <cellStyle name="Normal 22 6 2 2 3 2" xfId="35567" xr:uid="{00000000-0005-0000-0000-0000BD8A0000}"/>
    <cellStyle name="Normal 22 6 2 2 3 2 2" xfId="35568" xr:uid="{00000000-0005-0000-0000-0000BE8A0000}"/>
    <cellStyle name="Normal 22 6 2 2 3 2 2 2" xfId="35569" xr:uid="{00000000-0005-0000-0000-0000BF8A0000}"/>
    <cellStyle name="Normal 22 6 2 2 3 2 2 2 2" xfId="35570" xr:uid="{00000000-0005-0000-0000-0000C08A0000}"/>
    <cellStyle name="Normal 22 6 2 2 3 2 2 3" xfId="35571" xr:uid="{00000000-0005-0000-0000-0000C18A0000}"/>
    <cellStyle name="Normal 22 6 2 2 3 2 3" xfId="35572" xr:uid="{00000000-0005-0000-0000-0000C28A0000}"/>
    <cellStyle name="Normal 22 6 2 2 3 2 3 2" xfId="35573" xr:uid="{00000000-0005-0000-0000-0000C38A0000}"/>
    <cellStyle name="Normal 22 6 2 2 3 2 4" xfId="35574" xr:uid="{00000000-0005-0000-0000-0000C48A0000}"/>
    <cellStyle name="Normal 22 6 2 2 3 3" xfId="35575" xr:uid="{00000000-0005-0000-0000-0000C58A0000}"/>
    <cellStyle name="Normal 22 6 2 2 3 3 2" xfId="35576" xr:uid="{00000000-0005-0000-0000-0000C68A0000}"/>
    <cellStyle name="Normal 22 6 2 2 3 3 2 2" xfId="35577" xr:uid="{00000000-0005-0000-0000-0000C78A0000}"/>
    <cellStyle name="Normal 22 6 2 2 3 3 3" xfId="35578" xr:uid="{00000000-0005-0000-0000-0000C88A0000}"/>
    <cellStyle name="Normal 22 6 2 2 3 4" xfId="35579" xr:uid="{00000000-0005-0000-0000-0000C98A0000}"/>
    <cellStyle name="Normal 22 6 2 2 3 4 2" xfId="35580" xr:uid="{00000000-0005-0000-0000-0000CA8A0000}"/>
    <cellStyle name="Normal 22 6 2 2 3 5" xfId="35581" xr:uid="{00000000-0005-0000-0000-0000CB8A0000}"/>
    <cellStyle name="Normal 22 6 2 2 4" xfId="35582" xr:uid="{00000000-0005-0000-0000-0000CC8A0000}"/>
    <cellStyle name="Normal 22 6 2 2 4 2" xfId="35583" xr:uid="{00000000-0005-0000-0000-0000CD8A0000}"/>
    <cellStyle name="Normal 22 6 2 2 4 2 2" xfId="35584" xr:uid="{00000000-0005-0000-0000-0000CE8A0000}"/>
    <cellStyle name="Normal 22 6 2 2 4 2 2 2" xfId="35585" xr:uid="{00000000-0005-0000-0000-0000CF8A0000}"/>
    <cellStyle name="Normal 22 6 2 2 4 2 3" xfId="35586" xr:uid="{00000000-0005-0000-0000-0000D08A0000}"/>
    <cellStyle name="Normal 22 6 2 2 4 3" xfId="35587" xr:uid="{00000000-0005-0000-0000-0000D18A0000}"/>
    <cellStyle name="Normal 22 6 2 2 4 3 2" xfId="35588" xr:uid="{00000000-0005-0000-0000-0000D28A0000}"/>
    <cellStyle name="Normal 22 6 2 2 4 4" xfId="35589" xr:uid="{00000000-0005-0000-0000-0000D38A0000}"/>
    <cellStyle name="Normal 22 6 2 2 5" xfId="35590" xr:uid="{00000000-0005-0000-0000-0000D48A0000}"/>
    <cellStyle name="Normal 22 6 2 2 5 2" xfId="35591" xr:uid="{00000000-0005-0000-0000-0000D58A0000}"/>
    <cellStyle name="Normal 22 6 2 2 5 2 2" xfId="35592" xr:uid="{00000000-0005-0000-0000-0000D68A0000}"/>
    <cellStyle name="Normal 22 6 2 2 5 3" xfId="35593" xr:uid="{00000000-0005-0000-0000-0000D78A0000}"/>
    <cellStyle name="Normal 22 6 2 2 6" xfId="35594" xr:uid="{00000000-0005-0000-0000-0000D88A0000}"/>
    <cellStyle name="Normal 22 6 2 2 6 2" xfId="35595" xr:uid="{00000000-0005-0000-0000-0000D98A0000}"/>
    <cellStyle name="Normal 22 6 2 2 7" xfId="35596" xr:uid="{00000000-0005-0000-0000-0000DA8A0000}"/>
    <cellStyle name="Normal 22 6 2 2 8" xfId="35597" xr:uid="{00000000-0005-0000-0000-0000DB8A0000}"/>
    <cellStyle name="Normal 22 6 2 3" xfId="35598" xr:uid="{00000000-0005-0000-0000-0000DC8A0000}"/>
    <cellStyle name="Normal 22 6 2 3 2" xfId="35599" xr:uid="{00000000-0005-0000-0000-0000DD8A0000}"/>
    <cellStyle name="Normal 22 6 2 3 2 2" xfId="35600" xr:uid="{00000000-0005-0000-0000-0000DE8A0000}"/>
    <cellStyle name="Normal 22 6 2 3 2 2 2" xfId="35601" xr:uid="{00000000-0005-0000-0000-0000DF8A0000}"/>
    <cellStyle name="Normal 22 6 2 3 2 2 2 2" xfId="35602" xr:uid="{00000000-0005-0000-0000-0000E08A0000}"/>
    <cellStyle name="Normal 22 6 2 3 2 2 2 2 2" xfId="35603" xr:uid="{00000000-0005-0000-0000-0000E18A0000}"/>
    <cellStyle name="Normal 22 6 2 3 2 2 2 3" xfId="35604" xr:uid="{00000000-0005-0000-0000-0000E28A0000}"/>
    <cellStyle name="Normal 22 6 2 3 2 2 3" xfId="35605" xr:uid="{00000000-0005-0000-0000-0000E38A0000}"/>
    <cellStyle name="Normal 22 6 2 3 2 2 3 2" xfId="35606" xr:uid="{00000000-0005-0000-0000-0000E48A0000}"/>
    <cellStyle name="Normal 22 6 2 3 2 2 4" xfId="35607" xr:uid="{00000000-0005-0000-0000-0000E58A0000}"/>
    <cellStyle name="Normal 22 6 2 3 2 3" xfId="35608" xr:uid="{00000000-0005-0000-0000-0000E68A0000}"/>
    <cellStyle name="Normal 22 6 2 3 2 3 2" xfId="35609" xr:uid="{00000000-0005-0000-0000-0000E78A0000}"/>
    <cellStyle name="Normal 22 6 2 3 2 3 2 2" xfId="35610" xr:uid="{00000000-0005-0000-0000-0000E88A0000}"/>
    <cellStyle name="Normal 22 6 2 3 2 3 3" xfId="35611" xr:uid="{00000000-0005-0000-0000-0000E98A0000}"/>
    <cellStyle name="Normal 22 6 2 3 2 4" xfId="35612" xr:uid="{00000000-0005-0000-0000-0000EA8A0000}"/>
    <cellStyle name="Normal 22 6 2 3 2 4 2" xfId="35613" xr:uid="{00000000-0005-0000-0000-0000EB8A0000}"/>
    <cellStyle name="Normal 22 6 2 3 2 5" xfId="35614" xr:uid="{00000000-0005-0000-0000-0000EC8A0000}"/>
    <cellStyle name="Normal 22 6 2 3 3" xfId="35615" xr:uid="{00000000-0005-0000-0000-0000ED8A0000}"/>
    <cellStyle name="Normal 22 6 2 3 3 2" xfId="35616" xr:uid="{00000000-0005-0000-0000-0000EE8A0000}"/>
    <cellStyle name="Normal 22 6 2 3 3 2 2" xfId="35617" xr:uid="{00000000-0005-0000-0000-0000EF8A0000}"/>
    <cellStyle name="Normal 22 6 2 3 3 2 2 2" xfId="35618" xr:uid="{00000000-0005-0000-0000-0000F08A0000}"/>
    <cellStyle name="Normal 22 6 2 3 3 2 3" xfId="35619" xr:uid="{00000000-0005-0000-0000-0000F18A0000}"/>
    <cellStyle name="Normal 22 6 2 3 3 3" xfId="35620" xr:uid="{00000000-0005-0000-0000-0000F28A0000}"/>
    <cellStyle name="Normal 22 6 2 3 3 3 2" xfId="35621" xr:uid="{00000000-0005-0000-0000-0000F38A0000}"/>
    <cellStyle name="Normal 22 6 2 3 3 4" xfId="35622" xr:uid="{00000000-0005-0000-0000-0000F48A0000}"/>
    <cellStyle name="Normal 22 6 2 3 4" xfId="35623" xr:uid="{00000000-0005-0000-0000-0000F58A0000}"/>
    <cellStyle name="Normal 22 6 2 3 4 2" xfId="35624" xr:uid="{00000000-0005-0000-0000-0000F68A0000}"/>
    <cellStyle name="Normal 22 6 2 3 4 2 2" xfId="35625" xr:uid="{00000000-0005-0000-0000-0000F78A0000}"/>
    <cellStyle name="Normal 22 6 2 3 4 3" xfId="35626" xr:uid="{00000000-0005-0000-0000-0000F88A0000}"/>
    <cellStyle name="Normal 22 6 2 3 5" xfId="35627" xr:uid="{00000000-0005-0000-0000-0000F98A0000}"/>
    <cellStyle name="Normal 22 6 2 3 5 2" xfId="35628" xr:uid="{00000000-0005-0000-0000-0000FA8A0000}"/>
    <cellStyle name="Normal 22 6 2 3 6" xfId="35629" xr:uid="{00000000-0005-0000-0000-0000FB8A0000}"/>
    <cellStyle name="Normal 22 6 2 3 7" xfId="35630" xr:uid="{00000000-0005-0000-0000-0000FC8A0000}"/>
    <cellStyle name="Normal 22 6 2 4" xfId="35631" xr:uid="{00000000-0005-0000-0000-0000FD8A0000}"/>
    <cellStyle name="Normal 22 6 2 4 2" xfId="35632" xr:uid="{00000000-0005-0000-0000-0000FE8A0000}"/>
    <cellStyle name="Normal 22 6 2 4 2 2" xfId="35633" xr:uid="{00000000-0005-0000-0000-0000FF8A0000}"/>
    <cellStyle name="Normal 22 6 2 4 2 2 2" xfId="35634" xr:uid="{00000000-0005-0000-0000-0000008B0000}"/>
    <cellStyle name="Normal 22 6 2 4 2 2 2 2" xfId="35635" xr:uid="{00000000-0005-0000-0000-0000018B0000}"/>
    <cellStyle name="Normal 22 6 2 4 2 2 3" xfId="35636" xr:uid="{00000000-0005-0000-0000-0000028B0000}"/>
    <cellStyle name="Normal 22 6 2 4 2 3" xfId="35637" xr:uid="{00000000-0005-0000-0000-0000038B0000}"/>
    <cellStyle name="Normal 22 6 2 4 2 3 2" xfId="35638" xr:uid="{00000000-0005-0000-0000-0000048B0000}"/>
    <cellStyle name="Normal 22 6 2 4 2 4" xfId="35639" xr:uid="{00000000-0005-0000-0000-0000058B0000}"/>
    <cellStyle name="Normal 22 6 2 4 3" xfId="35640" xr:uid="{00000000-0005-0000-0000-0000068B0000}"/>
    <cellStyle name="Normal 22 6 2 4 3 2" xfId="35641" xr:uid="{00000000-0005-0000-0000-0000078B0000}"/>
    <cellStyle name="Normal 22 6 2 4 3 2 2" xfId="35642" xr:uid="{00000000-0005-0000-0000-0000088B0000}"/>
    <cellStyle name="Normal 22 6 2 4 3 3" xfId="35643" xr:uid="{00000000-0005-0000-0000-0000098B0000}"/>
    <cellStyle name="Normal 22 6 2 4 4" xfId="35644" xr:uid="{00000000-0005-0000-0000-00000A8B0000}"/>
    <cellStyle name="Normal 22 6 2 4 4 2" xfId="35645" xr:uid="{00000000-0005-0000-0000-00000B8B0000}"/>
    <cellStyle name="Normal 22 6 2 4 5" xfId="35646" xr:uid="{00000000-0005-0000-0000-00000C8B0000}"/>
    <cellStyle name="Normal 22 6 2 5" xfId="35647" xr:uid="{00000000-0005-0000-0000-00000D8B0000}"/>
    <cellStyle name="Normal 22 6 2 5 2" xfId="35648" xr:uid="{00000000-0005-0000-0000-00000E8B0000}"/>
    <cellStyle name="Normal 22 6 2 5 2 2" xfId="35649" xr:uid="{00000000-0005-0000-0000-00000F8B0000}"/>
    <cellStyle name="Normal 22 6 2 5 2 2 2" xfId="35650" xr:uid="{00000000-0005-0000-0000-0000108B0000}"/>
    <cellStyle name="Normal 22 6 2 5 2 3" xfId="35651" xr:uid="{00000000-0005-0000-0000-0000118B0000}"/>
    <cellStyle name="Normal 22 6 2 5 3" xfId="35652" xr:uid="{00000000-0005-0000-0000-0000128B0000}"/>
    <cellStyle name="Normal 22 6 2 5 3 2" xfId="35653" xr:uid="{00000000-0005-0000-0000-0000138B0000}"/>
    <cellStyle name="Normal 22 6 2 5 4" xfId="35654" xr:uid="{00000000-0005-0000-0000-0000148B0000}"/>
    <cellStyle name="Normal 22 6 2 6" xfId="35655" xr:uid="{00000000-0005-0000-0000-0000158B0000}"/>
    <cellStyle name="Normal 22 6 2 6 2" xfId="35656" xr:uid="{00000000-0005-0000-0000-0000168B0000}"/>
    <cellStyle name="Normal 22 6 2 6 2 2" xfId="35657" xr:uid="{00000000-0005-0000-0000-0000178B0000}"/>
    <cellStyle name="Normal 22 6 2 6 3" xfId="35658" xr:uid="{00000000-0005-0000-0000-0000188B0000}"/>
    <cellStyle name="Normal 22 6 2 7" xfId="35659" xr:uid="{00000000-0005-0000-0000-0000198B0000}"/>
    <cellStyle name="Normal 22 6 2 7 2" xfId="35660" xr:uid="{00000000-0005-0000-0000-00001A8B0000}"/>
    <cellStyle name="Normal 22 6 2 8" xfId="35661" xr:uid="{00000000-0005-0000-0000-00001B8B0000}"/>
    <cellStyle name="Normal 22 6 2 9" xfId="35662" xr:uid="{00000000-0005-0000-0000-00001C8B0000}"/>
    <cellStyle name="Normal 22 6 3" xfId="35663" xr:uid="{00000000-0005-0000-0000-00001D8B0000}"/>
    <cellStyle name="Normal 22 6 3 2" xfId="35664" xr:uid="{00000000-0005-0000-0000-00001E8B0000}"/>
    <cellStyle name="Normal 22 6 3 2 2" xfId="35665" xr:uid="{00000000-0005-0000-0000-00001F8B0000}"/>
    <cellStyle name="Normal 22 6 3 2 2 2" xfId="35666" xr:uid="{00000000-0005-0000-0000-0000208B0000}"/>
    <cellStyle name="Normal 22 6 3 2 2 2 2" xfId="35667" xr:uid="{00000000-0005-0000-0000-0000218B0000}"/>
    <cellStyle name="Normal 22 6 3 2 2 2 2 2" xfId="35668" xr:uid="{00000000-0005-0000-0000-0000228B0000}"/>
    <cellStyle name="Normal 22 6 3 2 2 2 2 2 2" xfId="35669" xr:uid="{00000000-0005-0000-0000-0000238B0000}"/>
    <cellStyle name="Normal 22 6 3 2 2 2 2 3" xfId="35670" xr:uid="{00000000-0005-0000-0000-0000248B0000}"/>
    <cellStyle name="Normal 22 6 3 2 2 2 3" xfId="35671" xr:uid="{00000000-0005-0000-0000-0000258B0000}"/>
    <cellStyle name="Normal 22 6 3 2 2 2 3 2" xfId="35672" xr:uid="{00000000-0005-0000-0000-0000268B0000}"/>
    <cellStyle name="Normal 22 6 3 2 2 2 4" xfId="35673" xr:uid="{00000000-0005-0000-0000-0000278B0000}"/>
    <cellStyle name="Normal 22 6 3 2 2 3" xfId="35674" xr:uid="{00000000-0005-0000-0000-0000288B0000}"/>
    <cellStyle name="Normal 22 6 3 2 2 3 2" xfId="35675" xr:uid="{00000000-0005-0000-0000-0000298B0000}"/>
    <cellStyle name="Normal 22 6 3 2 2 3 2 2" xfId="35676" xr:uid="{00000000-0005-0000-0000-00002A8B0000}"/>
    <cellStyle name="Normal 22 6 3 2 2 3 3" xfId="35677" xr:uid="{00000000-0005-0000-0000-00002B8B0000}"/>
    <cellStyle name="Normal 22 6 3 2 2 4" xfId="35678" xr:uid="{00000000-0005-0000-0000-00002C8B0000}"/>
    <cellStyle name="Normal 22 6 3 2 2 4 2" xfId="35679" xr:uid="{00000000-0005-0000-0000-00002D8B0000}"/>
    <cellStyle name="Normal 22 6 3 2 2 5" xfId="35680" xr:uid="{00000000-0005-0000-0000-00002E8B0000}"/>
    <cellStyle name="Normal 22 6 3 2 3" xfId="35681" xr:uid="{00000000-0005-0000-0000-00002F8B0000}"/>
    <cellStyle name="Normal 22 6 3 2 3 2" xfId="35682" xr:uid="{00000000-0005-0000-0000-0000308B0000}"/>
    <cellStyle name="Normal 22 6 3 2 3 2 2" xfId="35683" xr:uid="{00000000-0005-0000-0000-0000318B0000}"/>
    <cellStyle name="Normal 22 6 3 2 3 2 2 2" xfId="35684" xr:uid="{00000000-0005-0000-0000-0000328B0000}"/>
    <cellStyle name="Normal 22 6 3 2 3 2 3" xfId="35685" xr:uid="{00000000-0005-0000-0000-0000338B0000}"/>
    <cellStyle name="Normal 22 6 3 2 3 3" xfId="35686" xr:uid="{00000000-0005-0000-0000-0000348B0000}"/>
    <cellStyle name="Normal 22 6 3 2 3 3 2" xfId="35687" xr:uid="{00000000-0005-0000-0000-0000358B0000}"/>
    <cellStyle name="Normal 22 6 3 2 3 4" xfId="35688" xr:uid="{00000000-0005-0000-0000-0000368B0000}"/>
    <cellStyle name="Normal 22 6 3 2 4" xfId="35689" xr:uid="{00000000-0005-0000-0000-0000378B0000}"/>
    <cellStyle name="Normal 22 6 3 2 4 2" xfId="35690" xr:uid="{00000000-0005-0000-0000-0000388B0000}"/>
    <cellStyle name="Normal 22 6 3 2 4 2 2" xfId="35691" xr:uid="{00000000-0005-0000-0000-0000398B0000}"/>
    <cellStyle name="Normal 22 6 3 2 4 3" xfId="35692" xr:uid="{00000000-0005-0000-0000-00003A8B0000}"/>
    <cellStyle name="Normal 22 6 3 2 5" xfId="35693" xr:uid="{00000000-0005-0000-0000-00003B8B0000}"/>
    <cellStyle name="Normal 22 6 3 2 5 2" xfId="35694" xr:uid="{00000000-0005-0000-0000-00003C8B0000}"/>
    <cellStyle name="Normal 22 6 3 2 6" xfId="35695" xr:uid="{00000000-0005-0000-0000-00003D8B0000}"/>
    <cellStyle name="Normal 22 6 3 2 7" xfId="35696" xr:uid="{00000000-0005-0000-0000-00003E8B0000}"/>
    <cellStyle name="Normal 22 6 3 3" xfId="35697" xr:uid="{00000000-0005-0000-0000-00003F8B0000}"/>
    <cellStyle name="Normal 22 6 3 3 2" xfId="35698" xr:uid="{00000000-0005-0000-0000-0000408B0000}"/>
    <cellStyle name="Normal 22 6 3 3 2 2" xfId="35699" xr:uid="{00000000-0005-0000-0000-0000418B0000}"/>
    <cellStyle name="Normal 22 6 3 3 2 2 2" xfId="35700" xr:uid="{00000000-0005-0000-0000-0000428B0000}"/>
    <cellStyle name="Normal 22 6 3 3 2 2 2 2" xfId="35701" xr:uid="{00000000-0005-0000-0000-0000438B0000}"/>
    <cellStyle name="Normal 22 6 3 3 2 2 3" xfId="35702" xr:uid="{00000000-0005-0000-0000-0000448B0000}"/>
    <cellStyle name="Normal 22 6 3 3 2 3" xfId="35703" xr:uid="{00000000-0005-0000-0000-0000458B0000}"/>
    <cellStyle name="Normal 22 6 3 3 2 3 2" xfId="35704" xr:uid="{00000000-0005-0000-0000-0000468B0000}"/>
    <cellStyle name="Normal 22 6 3 3 2 4" xfId="35705" xr:uid="{00000000-0005-0000-0000-0000478B0000}"/>
    <cellStyle name="Normal 22 6 3 3 3" xfId="35706" xr:uid="{00000000-0005-0000-0000-0000488B0000}"/>
    <cellStyle name="Normal 22 6 3 3 3 2" xfId="35707" xr:uid="{00000000-0005-0000-0000-0000498B0000}"/>
    <cellStyle name="Normal 22 6 3 3 3 2 2" xfId="35708" xr:uid="{00000000-0005-0000-0000-00004A8B0000}"/>
    <cellStyle name="Normal 22 6 3 3 3 3" xfId="35709" xr:uid="{00000000-0005-0000-0000-00004B8B0000}"/>
    <cellStyle name="Normal 22 6 3 3 4" xfId="35710" xr:uid="{00000000-0005-0000-0000-00004C8B0000}"/>
    <cellStyle name="Normal 22 6 3 3 4 2" xfId="35711" xr:uid="{00000000-0005-0000-0000-00004D8B0000}"/>
    <cellStyle name="Normal 22 6 3 3 5" xfId="35712" xr:uid="{00000000-0005-0000-0000-00004E8B0000}"/>
    <cellStyle name="Normal 22 6 3 4" xfId="35713" xr:uid="{00000000-0005-0000-0000-00004F8B0000}"/>
    <cellStyle name="Normal 22 6 3 4 2" xfId="35714" xr:uid="{00000000-0005-0000-0000-0000508B0000}"/>
    <cellStyle name="Normal 22 6 3 4 2 2" xfId="35715" xr:uid="{00000000-0005-0000-0000-0000518B0000}"/>
    <cellStyle name="Normal 22 6 3 4 2 2 2" xfId="35716" xr:uid="{00000000-0005-0000-0000-0000528B0000}"/>
    <cellStyle name="Normal 22 6 3 4 2 3" xfId="35717" xr:uid="{00000000-0005-0000-0000-0000538B0000}"/>
    <cellStyle name="Normal 22 6 3 4 3" xfId="35718" xr:uid="{00000000-0005-0000-0000-0000548B0000}"/>
    <cellStyle name="Normal 22 6 3 4 3 2" xfId="35719" xr:uid="{00000000-0005-0000-0000-0000558B0000}"/>
    <cellStyle name="Normal 22 6 3 4 4" xfId="35720" xr:uid="{00000000-0005-0000-0000-0000568B0000}"/>
    <cellStyle name="Normal 22 6 3 5" xfId="35721" xr:uid="{00000000-0005-0000-0000-0000578B0000}"/>
    <cellStyle name="Normal 22 6 3 5 2" xfId="35722" xr:uid="{00000000-0005-0000-0000-0000588B0000}"/>
    <cellStyle name="Normal 22 6 3 5 2 2" xfId="35723" xr:uid="{00000000-0005-0000-0000-0000598B0000}"/>
    <cellStyle name="Normal 22 6 3 5 3" xfId="35724" xr:uid="{00000000-0005-0000-0000-00005A8B0000}"/>
    <cellStyle name="Normal 22 6 3 6" xfId="35725" xr:uid="{00000000-0005-0000-0000-00005B8B0000}"/>
    <cellStyle name="Normal 22 6 3 6 2" xfId="35726" xr:uid="{00000000-0005-0000-0000-00005C8B0000}"/>
    <cellStyle name="Normal 22 6 3 7" xfId="35727" xr:uid="{00000000-0005-0000-0000-00005D8B0000}"/>
    <cellStyle name="Normal 22 6 3 8" xfId="35728" xr:uid="{00000000-0005-0000-0000-00005E8B0000}"/>
    <cellStyle name="Normal 22 6 4" xfId="35729" xr:uid="{00000000-0005-0000-0000-00005F8B0000}"/>
    <cellStyle name="Normal 22 6 4 2" xfId="35730" xr:uid="{00000000-0005-0000-0000-0000608B0000}"/>
    <cellStyle name="Normal 22 6 4 2 2" xfId="35731" xr:uid="{00000000-0005-0000-0000-0000618B0000}"/>
    <cellStyle name="Normal 22 6 4 2 2 2" xfId="35732" xr:uid="{00000000-0005-0000-0000-0000628B0000}"/>
    <cellStyle name="Normal 22 6 4 2 2 2 2" xfId="35733" xr:uid="{00000000-0005-0000-0000-0000638B0000}"/>
    <cellStyle name="Normal 22 6 4 2 2 2 2 2" xfId="35734" xr:uid="{00000000-0005-0000-0000-0000648B0000}"/>
    <cellStyle name="Normal 22 6 4 2 2 2 3" xfId="35735" xr:uid="{00000000-0005-0000-0000-0000658B0000}"/>
    <cellStyle name="Normal 22 6 4 2 2 3" xfId="35736" xr:uid="{00000000-0005-0000-0000-0000668B0000}"/>
    <cellStyle name="Normal 22 6 4 2 2 3 2" xfId="35737" xr:uid="{00000000-0005-0000-0000-0000678B0000}"/>
    <cellStyle name="Normal 22 6 4 2 2 4" xfId="35738" xr:uid="{00000000-0005-0000-0000-0000688B0000}"/>
    <cellStyle name="Normal 22 6 4 2 3" xfId="35739" xr:uid="{00000000-0005-0000-0000-0000698B0000}"/>
    <cellStyle name="Normal 22 6 4 2 3 2" xfId="35740" xr:uid="{00000000-0005-0000-0000-00006A8B0000}"/>
    <cellStyle name="Normal 22 6 4 2 3 2 2" xfId="35741" xr:uid="{00000000-0005-0000-0000-00006B8B0000}"/>
    <cellStyle name="Normal 22 6 4 2 3 3" xfId="35742" xr:uid="{00000000-0005-0000-0000-00006C8B0000}"/>
    <cellStyle name="Normal 22 6 4 2 4" xfId="35743" xr:uid="{00000000-0005-0000-0000-00006D8B0000}"/>
    <cellStyle name="Normal 22 6 4 2 4 2" xfId="35744" xr:uid="{00000000-0005-0000-0000-00006E8B0000}"/>
    <cellStyle name="Normal 22 6 4 2 5" xfId="35745" xr:uid="{00000000-0005-0000-0000-00006F8B0000}"/>
    <cellStyle name="Normal 22 6 4 3" xfId="35746" xr:uid="{00000000-0005-0000-0000-0000708B0000}"/>
    <cellStyle name="Normal 22 6 4 3 2" xfId="35747" xr:uid="{00000000-0005-0000-0000-0000718B0000}"/>
    <cellStyle name="Normal 22 6 4 3 2 2" xfId="35748" xr:uid="{00000000-0005-0000-0000-0000728B0000}"/>
    <cellStyle name="Normal 22 6 4 3 2 2 2" xfId="35749" xr:uid="{00000000-0005-0000-0000-0000738B0000}"/>
    <cellStyle name="Normal 22 6 4 3 2 3" xfId="35750" xr:uid="{00000000-0005-0000-0000-0000748B0000}"/>
    <cellStyle name="Normal 22 6 4 3 3" xfId="35751" xr:uid="{00000000-0005-0000-0000-0000758B0000}"/>
    <cellStyle name="Normal 22 6 4 3 3 2" xfId="35752" xr:uid="{00000000-0005-0000-0000-0000768B0000}"/>
    <cellStyle name="Normal 22 6 4 3 4" xfId="35753" xr:uid="{00000000-0005-0000-0000-0000778B0000}"/>
    <cellStyle name="Normal 22 6 4 4" xfId="35754" xr:uid="{00000000-0005-0000-0000-0000788B0000}"/>
    <cellStyle name="Normal 22 6 4 4 2" xfId="35755" xr:uid="{00000000-0005-0000-0000-0000798B0000}"/>
    <cellStyle name="Normal 22 6 4 4 2 2" xfId="35756" xr:uid="{00000000-0005-0000-0000-00007A8B0000}"/>
    <cellStyle name="Normal 22 6 4 4 3" xfId="35757" xr:uid="{00000000-0005-0000-0000-00007B8B0000}"/>
    <cellStyle name="Normal 22 6 4 5" xfId="35758" xr:uid="{00000000-0005-0000-0000-00007C8B0000}"/>
    <cellStyle name="Normal 22 6 4 5 2" xfId="35759" xr:uid="{00000000-0005-0000-0000-00007D8B0000}"/>
    <cellStyle name="Normal 22 6 4 6" xfId="35760" xr:uid="{00000000-0005-0000-0000-00007E8B0000}"/>
    <cellStyle name="Normal 22 6 4 7" xfId="35761" xr:uid="{00000000-0005-0000-0000-00007F8B0000}"/>
    <cellStyle name="Normal 22 6 5" xfId="35762" xr:uid="{00000000-0005-0000-0000-0000808B0000}"/>
    <cellStyle name="Normal 22 6 5 2" xfId="35763" xr:uid="{00000000-0005-0000-0000-0000818B0000}"/>
    <cellStyle name="Normal 22 6 5 2 2" xfId="35764" xr:uid="{00000000-0005-0000-0000-0000828B0000}"/>
    <cellStyle name="Normal 22 6 5 2 2 2" xfId="35765" xr:uid="{00000000-0005-0000-0000-0000838B0000}"/>
    <cellStyle name="Normal 22 6 5 2 2 2 2" xfId="35766" xr:uid="{00000000-0005-0000-0000-0000848B0000}"/>
    <cellStyle name="Normal 22 6 5 2 2 3" xfId="35767" xr:uid="{00000000-0005-0000-0000-0000858B0000}"/>
    <cellStyle name="Normal 22 6 5 2 3" xfId="35768" xr:uid="{00000000-0005-0000-0000-0000868B0000}"/>
    <cellStyle name="Normal 22 6 5 2 3 2" xfId="35769" xr:uid="{00000000-0005-0000-0000-0000878B0000}"/>
    <cellStyle name="Normal 22 6 5 2 4" xfId="35770" xr:uid="{00000000-0005-0000-0000-0000888B0000}"/>
    <cellStyle name="Normal 22 6 5 3" xfId="35771" xr:uid="{00000000-0005-0000-0000-0000898B0000}"/>
    <cellStyle name="Normal 22 6 5 3 2" xfId="35772" xr:uid="{00000000-0005-0000-0000-00008A8B0000}"/>
    <cellStyle name="Normal 22 6 5 3 2 2" xfId="35773" xr:uid="{00000000-0005-0000-0000-00008B8B0000}"/>
    <cellStyle name="Normal 22 6 5 3 3" xfId="35774" xr:uid="{00000000-0005-0000-0000-00008C8B0000}"/>
    <cellStyle name="Normal 22 6 5 4" xfId="35775" xr:uid="{00000000-0005-0000-0000-00008D8B0000}"/>
    <cellStyle name="Normal 22 6 5 4 2" xfId="35776" xr:uid="{00000000-0005-0000-0000-00008E8B0000}"/>
    <cellStyle name="Normal 22 6 5 5" xfId="35777" xr:uid="{00000000-0005-0000-0000-00008F8B0000}"/>
    <cellStyle name="Normal 22 6 6" xfId="35778" xr:uid="{00000000-0005-0000-0000-0000908B0000}"/>
    <cellStyle name="Normal 22 6 6 2" xfId="35779" xr:uid="{00000000-0005-0000-0000-0000918B0000}"/>
    <cellStyle name="Normal 22 6 6 2 2" xfId="35780" xr:uid="{00000000-0005-0000-0000-0000928B0000}"/>
    <cellStyle name="Normal 22 6 6 2 2 2" xfId="35781" xr:uid="{00000000-0005-0000-0000-0000938B0000}"/>
    <cellStyle name="Normal 22 6 6 2 3" xfId="35782" xr:uid="{00000000-0005-0000-0000-0000948B0000}"/>
    <cellStyle name="Normal 22 6 6 3" xfId="35783" xr:uid="{00000000-0005-0000-0000-0000958B0000}"/>
    <cellStyle name="Normal 22 6 6 3 2" xfId="35784" xr:uid="{00000000-0005-0000-0000-0000968B0000}"/>
    <cellStyle name="Normal 22 6 6 4" xfId="35785" xr:uid="{00000000-0005-0000-0000-0000978B0000}"/>
    <cellStyle name="Normal 22 6 7" xfId="35786" xr:uid="{00000000-0005-0000-0000-0000988B0000}"/>
    <cellStyle name="Normal 22 6 7 2" xfId="35787" xr:uid="{00000000-0005-0000-0000-0000998B0000}"/>
    <cellStyle name="Normal 22 6 7 2 2" xfId="35788" xr:uid="{00000000-0005-0000-0000-00009A8B0000}"/>
    <cellStyle name="Normal 22 6 7 3" xfId="35789" xr:uid="{00000000-0005-0000-0000-00009B8B0000}"/>
    <cellStyle name="Normal 22 6 8" xfId="35790" xr:uid="{00000000-0005-0000-0000-00009C8B0000}"/>
    <cellStyle name="Normal 22 6 8 2" xfId="35791" xr:uid="{00000000-0005-0000-0000-00009D8B0000}"/>
    <cellStyle name="Normal 22 6 9" xfId="35792" xr:uid="{00000000-0005-0000-0000-00009E8B0000}"/>
    <cellStyle name="Normal 22 7" xfId="35793" xr:uid="{00000000-0005-0000-0000-00009F8B0000}"/>
    <cellStyle name="Normal 22 7 2" xfId="35794" xr:uid="{00000000-0005-0000-0000-0000A08B0000}"/>
    <cellStyle name="Normal 22 7 2 2" xfId="35795" xr:uid="{00000000-0005-0000-0000-0000A18B0000}"/>
    <cellStyle name="Normal 22 7 2 2 2" xfId="35796" xr:uid="{00000000-0005-0000-0000-0000A28B0000}"/>
    <cellStyle name="Normal 22 7 2 2 2 2" xfId="35797" xr:uid="{00000000-0005-0000-0000-0000A38B0000}"/>
    <cellStyle name="Normal 22 7 2 2 2 2 2" xfId="35798" xr:uid="{00000000-0005-0000-0000-0000A48B0000}"/>
    <cellStyle name="Normal 22 7 2 2 2 2 2 2" xfId="35799" xr:uid="{00000000-0005-0000-0000-0000A58B0000}"/>
    <cellStyle name="Normal 22 7 2 2 2 2 2 2 2" xfId="35800" xr:uid="{00000000-0005-0000-0000-0000A68B0000}"/>
    <cellStyle name="Normal 22 7 2 2 2 2 2 3" xfId="35801" xr:uid="{00000000-0005-0000-0000-0000A78B0000}"/>
    <cellStyle name="Normal 22 7 2 2 2 2 3" xfId="35802" xr:uid="{00000000-0005-0000-0000-0000A88B0000}"/>
    <cellStyle name="Normal 22 7 2 2 2 2 3 2" xfId="35803" xr:uid="{00000000-0005-0000-0000-0000A98B0000}"/>
    <cellStyle name="Normal 22 7 2 2 2 2 4" xfId="35804" xr:uid="{00000000-0005-0000-0000-0000AA8B0000}"/>
    <cellStyle name="Normal 22 7 2 2 2 3" xfId="35805" xr:uid="{00000000-0005-0000-0000-0000AB8B0000}"/>
    <cellStyle name="Normal 22 7 2 2 2 3 2" xfId="35806" xr:uid="{00000000-0005-0000-0000-0000AC8B0000}"/>
    <cellStyle name="Normal 22 7 2 2 2 3 2 2" xfId="35807" xr:uid="{00000000-0005-0000-0000-0000AD8B0000}"/>
    <cellStyle name="Normal 22 7 2 2 2 3 3" xfId="35808" xr:uid="{00000000-0005-0000-0000-0000AE8B0000}"/>
    <cellStyle name="Normal 22 7 2 2 2 4" xfId="35809" xr:uid="{00000000-0005-0000-0000-0000AF8B0000}"/>
    <cellStyle name="Normal 22 7 2 2 2 4 2" xfId="35810" xr:uid="{00000000-0005-0000-0000-0000B08B0000}"/>
    <cellStyle name="Normal 22 7 2 2 2 5" xfId="35811" xr:uid="{00000000-0005-0000-0000-0000B18B0000}"/>
    <cellStyle name="Normal 22 7 2 2 3" xfId="35812" xr:uid="{00000000-0005-0000-0000-0000B28B0000}"/>
    <cellStyle name="Normal 22 7 2 2 3 2" xfId="35813" xr:uid="{00000000-0005-0000-0000-0000B38B0000}"/>
    <cellStyle name="Normal 22 7 2 2 3 2 2" xfId="35814" xr:uid="{00000000-0005-0000-0000-0000B48B0000}"/>
    <cellStyle name="Normal 22 7 2 2 3 2 2 2" xfId="35815" xr:uid="{00000000-0005-0000-0000-0000B58B0000}"/>
    <cellStyle name="Normal 22 7 2 2 3 2 3" xfId="35816" xr:uid="{00000000-0005-0000-0000-0000B68B0000}"/>
    <cellStyle name="Normal 22 7 2 2 3 3" xfId="35817" xr:uid="{00000000-0005-0000-0000-0000B78B0000}"/>
    <cellStyle name="Normal 22 7 2 2 3 3 2" xfId="35818" xr:uid="{00000000-0005-0000-0000-0000B88B0000}"/>
    <cellStyle name="Normal 22 7 2 2 3 4" xfId="35819" xr:uid="{00000000-0005-0000-0000-0000B98B0000}"/>
    <cellStyle name="Normal 22 7 2 2 4" xfId="35820" xr:uid="{00000000-0005-0000-0000-0000BA8B0000}"/>
    <cellStyle name="Normal 22 7 2 2 4 2" xfId="35821" xr:uid="{00000000-0005-0000-0000-0000BB8B0000}"/>
    <cellStyle name="Normal 22 7 2 2 4 2 2" xfId="35822" xr:uid="{00000000-0005-0000-0000-0000BC8B0000}"/>
    <cellStyle name="Normal 22 7 2 2 4 3" xfId="35823" xr:uid="{00000000-0005-0000-0000-0000BD8B0000}"/>
    <cellStyle name="Normal 22 7 2 2 5" xfId="35824" xr:uid="{00000000-0005-0000-0000-0000BE8B0000}"/>
    <cellStyle name="Normal 22 7 2 2 5 2" xfId="35825" xr:uid="{00000000-0005-0000-0000-0000BF8B0000}"/>
    <cellStyle name="Normal 22 7 2 2 6" xfId="35826" xr:uid="{00000000-0005-0000-0000-0000C08B0000}"/>
    <cellStyle name="Normal 22 7 2 2 7" xfId="35827" xr:uid="{00000000-0005-0000-0000-0000C18B0000}"/>
    <cellStyle name="Normal 22 7 2 3" xfId="35828" xr:uid="{00000000-0005-0000-0000-0000C28B0000}"/>
    <cellStyle name="Normal 22 7 2 3 2" xfId="35829" xr:uid="{00000000-0005-0000-0000-0000C38B0000}"/>
    <cellStyle name="Normal 22 7 2 3 2 2" xfId="35830" xr:uid="{00000000-0005-0000-0000-0000C48B0000}"/>
    <cellStyle name="Normal 22 7 2 3 2 2 2" xfId="35831" xr:uid="{00000000-0005-0000-0000-0000C58B0000}"/>
    <cellStyle name="Normal 22 7 2 3 2 2 2 2" xfId="35832" xr:uid="{00000000-0005-0000-0000-0000C68B0000}"/>
    <cellStyle name="Normal 22 7 2 3 2 2 3" xfId="35833" xr:uid="{00000000-0005-0000-0000-0000C78B0000}"/>
    <cellStyle name="Normal 22 7 2 3 2 3" xfId="35834" xr:uid="{00000000-0005-0000-0000-0000C88B0000}"/>
    <cellStyle name="Normal 22 7 2 3 2 3 2" xfId="35835" xr:uid="{00000000-0005-0000-0000-0000C98B0000}"/>
    <cellStyle name="Normal 22 7 2 3 2 4" xfId="35836" xr:uid="{00000000-0005-0000-0000-0000CA8B0000}"/>
    <cellStyle name="Normal 22 7 2 3 3" xfId="35837" xr:uid="{00000000-0005-0000-0000-0000CB8B0000}"/>
    <cellStyle name="Normal 22 7 2 3 3 2" xfId="35838" xr:uid="{00000000-0005-0000-0000-0000CC8B0000}"/>
    <cellStyle name="Normal 22 7 2 3 3 2 2" xfId="35839" xr:uid="{00000000-0005-0000-0000-0000CD8B0000}"/>
    <cellStyle name="Normal 22 7 2 3 3 3" xfId="35840" xr:uid="{00000000-0005-0000-0000-0000CE8B0000}"/>
    <cellStyle name="Normal 22 7 2 3 4" xfId="35841" xr:uid="{00000000-0005-0000-0000-0000CF8B0000}"/>
    <cellStyle name="Normal 22 7 2 3 4 2" xfId="35842" xr:uid="{00000000-0005-0000-0000-0000D08B0000}"/>
    <cellStyle name="Normal 22 7 2 3 5" xfId="35843" xr:uid="{00000000-0005-0000-0000-0000D18B0000}"/>
    <cellStyle name="Normal 22 7 2 4" xfId="35844" xr:uid="{00000000-0005-0000-0000-0000D28B0000}"/>
    <cellStyle name="Normal 22 7 2 4 2" xfId="35845" xr:uid="{00000000-0005-0000-0000-0000D38B0000}"/>
    <cellStyle name="Normal 22 7 2 4 2 2" xfId="35846" xr:uid="{00000000-0005-0000-0000-0000D48B0000}"/>
    <cellStyle name="Normal 22 7 2 4 2 2 2" xfId="35847" xr:uid="{00000000-0005-0000-0000-0000D58B0000}"/>
    <cellStyle name="Normal 22 7 2 4 2 3" xfId="35848" xr:uid="{00000000-0005-0000-0000-0000D68B0000}"/>
    <cellStyle name="Normal 22 7 2 4 3" xfId="35849" xr:uid="{00000000-0005-0000-0000-0000D78B0000}"/>
    <cellStyle name="Normal 22 7 2 4 3 2" xfId="35850" xr:uid="{00000000-0005-0000-0000-0000D88B0000}"/>
    <cellStyle name="Normal 22 7 2 4 4" xfId="35851" xr:uid="{00000000-0005-0000-0000-0000D98B0000}"/>
    <cellStyle name="Normal 22 7 2 5" xfId="35852" xr:uid="{00000000-0005-0000-0000-0000DA8B0000}"/>
    <cellStyle name="Normal 22 7 2 5 2" xfId="35853" xr:uid="{00000000-0005-0000-0000-0000DB8B0000}"/>
    <cellStyle name="Normal 22 7 2 5 2 2" xfId="35854" xr:uid="{00000000-0005-0000-0000-0000DC8B0000}"/>
    <cellStyle name="Normal 22 7 2 5 3" xfId="35855" xr:uid="{00000000-0005-0000-0000-0000DD8B0000}"/>
    <cellStyle name="Normal 22 7 2 6" xfId="35856" xr:uid="{00000000-0005-0000-0000-0000DE8B0000}"/>
    <cellStyle name="Normal 22 7 2 6 2" xfId="35857" xr:uid="{00000000-0005-0000-0000-0000DF8B0000}"/>
    <cellStyle name="Normal 22 7 2 7" xfId="35858" xr:uid="{00000000-0005-0000-0000-0000E08B0000}"/>
    <cellStyle name="Normal 22 7 2 8" xfId="35859" xr:uid="{00000000-0005-0000-0000-0000E18B0000}"/>
    <cellStyle name="Normal 22 7 3" xfId="35860" xr:uid="{00000000-0005-0000-0000-0000E28B0000}"/>
    <cellStyle name="Normal 22 7 3 2" xfId="35861" xr:uid="{00000000-0005-0000-0000-0000E38B0000}"/>
    <cellStyle name="Normal 22 7 3 2 2" xfId="35862" xr:uid="{00000000-0005-0000-0000-0000E48B0000}"/>
    <cellStyle name="Normal 22 7 3 2 2 2" xfId="35863" xr:uid="{00000000-0005-0000-0000-0000E58B0000}"/>
    <cellStyle name="Normal 22 7 3 2 2 2 2" xfId="35864" xr:uid="{00000000-0005-0000-0000-0000E68B0000}"/>
    <cellStyle name="Normal 22 7 3 2 2 2 2 2" xfId="35865" xr:uid="{00000000-0005-0000-0000-0000E78B0000}"/>
    <cellStyle name="Normal 22 7 3 2 2 2 3" xfId="35866" xr:uid="{00000000-0005-0000-0000-0000E88B0000}"/>
    <cellStyle name="Normal 22 7 3 2 2 3" xfId="35867" xr:uid="{00000000-0005-0000-0000-0000E98B0000}"/>
    <cellStyle name="Normal 22 7 3 2 2 3 2" xfId="35868" xr:uid="{00000000-0005-0000-0000-0000EA8B0000}"/>
    <cellStyle name="Normal 22 7 3 2 2 4" xfId="35869" xr:uid="{00000000-0005-0000-0000-0000EB8B0000}"/>
    <cellStyle name="Normal 22 7 3 2 3" xfId="35870" xr:uid="{00000000-0005-0000-0000-0000EC8B0000}"/>
    <cellStyle name="Normal 22 7 3 2 3 2" xfId="35871" xr:uid="{00000000-0005-0000-0000-0000ED8B0000}"/>
    <cellStyle name="Normal 22 7 3 2 3 2 2" xfId="35872" xr:uid="{00000000-0005-0000-0000-0000EE8B0000}"/>
    <cellStyle name="Normal 22 7 3 2 3 3" xfId="35873" xr:uid="{00000000-0005-0000-0000-0000EF8B0000}"/>
    <cellStyle name="Normal 22 7 3 2 4" xfId="35874" xr:uid="{00000000-0005-0000-0000-0000F08B0000}"/>
    <cellStyle name="Normal 22 7 3 2 4 2" xfId="35875" xr:uid="{00000000-0005-0000-0000-0000F18B0000}"/>
    <cellStyle name="Normal 22 7 3 2 5" xfId="35876" xr:uid="{00000000-0005-0000-0000-0000F28B0000}"/>
    <cellStyle name="Normal 22 7 3 3" xfId="35877" xr:uid="{00000000-0005-0000-0000-0000F38B0000}"/>
    <cellStyle name="Normal 22 7 3 3 2" xfId="35878" xr:uid="{00000000-0005-0000-0000-0000F48B0000}"/>
    <cellStyle name="Normal 22 7 3 3 2 2" xfId="35879" xr:uid="{00000000-0005-0000-0000-0000F58B0000}"/>
    <cellStyle name="Normal 22 7 3 3 2 2 2" xfId="35880" xr:uid="{00000000-0005-0000-0000-0000F68B0000}"/>
    <cellStyle name="Normal 22 7 3 3 2 3" xfId="35881" xr:uid="{00000000-0005-0000-0000-0000F78B0000}"/>
    <cellStyle name="Normal 22 7 3 3 3" xfId="35882" xr:uid="{00000000-0005-0000-0000-0000F88B0000}"/>
    <cellStyle name="Normal 22 7 3 3 3 2" xfId="35883" xr:uid="{00000000-0005-0000-0000-0000F98B0000}"/>
    <cellStyle name="Normal 22 7 3 3 4" xfId="35884" xr:uid="{00000000-0005-0000-0000-0000FA8B0000}"/>
    <cellStyle name="Normal 22 7 3 4" xfId="35885" xr:uid="{00000000-0005-0000-0000-0000FB8B0000}"/>
    <cellStyle name="Normal 22 7 3 4 2" xfId="35886" xr:uid="{00000000-0005-0000-0000-0000FC8B0000}"/>
    <cellStyle name="Normal 22 7 3 4 2 2" xfId="35887" xr:uid="{00000000-0005-0000-0000-0000FD8B0000}"/>
    <cellStyle name="Normal 22 7 3 4 3" xfId="35888" xr:uid="{00000000-0005-0000-0000-0000FE8B0000}"/>
    <cellStyle name="Normal 22 7 3 5" xfId="35889" xr:uid="{00000000-0005-0000-0000-0000FF8B0000}"/>
    <cellStyle name="Normal 22 7 3 5 2" xfId="35890" xr:uid="{00000000-0005-0000-0000-0000008C0000}"/>
    <cellStyle name="Normal 22 7 3 6" xfId="35891" xr:uid="{00000000-0005-0000-0000-0000018C0000}"/>
    <cellStyle name="Normal 22 7 3 7" xfId="35892" xr:uid="{00000000-0005-0000-0000-0000028C0000}"/>
    <cellStyle name="Normal 22 7 4" xfId="35893" xr:uid="{00000000-0005-0000-0000-0000038C0000}"/>
    <cellStyle name="Normal 22 7 4 2" xfId="35894" xr:uid="{00000000-0005-0000-0000-0000048C0000}"/>
    <cellStyle name="Normal 22 7 4 2 2" xfId="35895" xr:uid="{00000000-0005-0000-0000-0000058C0000}"/>
    <cellStyle name="Normal 22 7 4 2 2 2" xfId="35896" xr:uid="{00000000-0005-0000-0000-0000068C0000}"/>
    <cellStyle name="Normal 22 7 4 2 2 2 2" xfId="35897" xr:uid="{00000000-0005-0000-0000-0000078C0000}"/>
    <cellStyle name="Normal 22 7 4 2 2 3" xfId="35898" xr:uid="{00000000-0005-0000-0000-0000088C0000}"/>
    <cellStyle name="Normal 22 7 4 2 3" xfId="35899" xr:uid="{00000000-0005-0000-0000-0000098C0000}"/>
    <cellStyle name="Normal 22 7 4 2 3 2" xfId="35900" xr:uid="{00000000-0005-0000-0000-00000A8C0000}"/>
    <cellStyle name="Normal 22 7 4 2 4" xfId="35901" xr:uid="{00000000-0005-0000-0000-00000B8C0000}"/>
    <cellStyle name="Normal 22 7 4 3" xfId="35902" xr:uid="{00000000-0005-0000-0000-00000C8C0000}"/>
    <cellStyle name="Normal 22 7 4 3 2" xfId="35903" xr:uid="{00000000-0005-0000-0000-00000D8C0000}"/>
    <cellStyle name="Normal 22 7 4 3 2 2" xfId="35904" xr:uid="{00000000-0005-0000-0000-00000E8C0000}"/>
    <cellStyle name="Normal 22 7 4 3 3" xfId="35905" xr:uid="{00000000-0005-0000-0000-00000F8C0000}"/>
    <cellStyle name="Normal 22 7 4 4" xfId="35906" xr:uid="{00000000-0005-0000-0000-0000108C0000}"/>
    <cellStyle name="Normal 22 7 4 4 2" xfId="35907" xr:uid="{00000000-0005-0000-0000-0000118C0000}"/>
    <cellStyle name="Normal 22 7 4 5" xfId="35908" xr:uid="{00000000-0005-0000-0000-0000128C0000}"/>
    <cellStyle name="Normal 22 7 5" xfId="35909" xr:uid="{00000000-0005-0000-0000-0000138C0000}"/>
    <cellStyle name="Normal 22 7 5 2" xfId="35910" xr:uid="{00000000-0005-0000-0000-0000148C0000}"/>
    <cellStyle name="Normal 22 7 5 2 2" xfId="35911" xr:uid="{00000000-0005-0000-0000-0000158C0000}"/>
    <cellStyle name="Normal 22 7 5 2 2 2" xfId="35912" xr:uid="{00000000-0005-0000-0000-0000168C0000}"/>
    <cellStyle name="Normal 22 7 5 2 3" xfId="35913" xr:uid="{00000000-0005-0000-0000-0000178C0000}"/>
    <cellStyle name="Normal 22 7 5 3" xfId="35914" xr:uid="{00000000-0005-0000-0000-0000188C0000}"/>
    <cellStyle name="Normal 22 7 5 3 2" xfId="35915" xr:uid="{00000000-0005-0000-0000-0000198C0000}"/>
    <cellStyle name="Normal 22 7 5 4" xfId="35916" xr:uid="{00000000-0005-0000-0000-00001A8C0000}"/>
    <cellStyle name="Normal 22 7 6" xfId="35917" xr:uid="{00000000-0005-0000-0000-00001B8C0000}"/>
    <cellStyle name="Normal 22 7 6 2" xfId="35918" xr:uid="{00000000-0005-0000-0000-00001C8C0000}"/>
    <cellStyle name="Normal 22 7 6 2 2" xfId="35919" xr:uid="{00000000-0005-0000-0000-00001D8C0000}"/>
    <cellStyle name="Normal 22 7 6 3" xfId="35920" xr:uid="{00000000-0005-0000-0000-00001E8C0000}"/>
    <cellStyle name="Normal 22 7 7" xfId="35921" xr:uid="{00000000-0005-0000-0000-00001F8C0000}"/>
    <cellStyle name="Normal 22 7 7 2" xfId="35922" xr:uid="{00000000-0005-0000-0000-0000208C0000}"/>
    <cellStyle name="Normal 22 7 8" xfId="35923" xr:uid="{00000000-0005-0000-0000-0000218C0000}"/>
    <cellStyle name="Normal 22 7 9" xfId="35924" xr:uid="{00000000-0005-0000-0000-0000228C0000}"/>
    <cellStyle name="Normal 22 8" xfId="35925" xr:uid="{00000000-0005-0000-0000-0000238C0000}"/>
    <cellStyle name="Normal 22 8 2" xfId="35926" xr:uid="{00000000-0005-0000-0000-0000248C0000}"/>
    <cellStyle name="Normal 22 8 2 2" xfId="35927" xr:uid="{00000000-0005-0000-0000-0000258C0000}"/>
    <cellStyle name="Normal 22 8 2 2 2" xfId="35928" xr:uid="{00000000-0005-0000-0000-0000268C0000}"/>
    <cellStyle name="Normal 22 8 2 2 2 2" xfId="35929" xr:uid="{00000000-0005-0000-0000-0000278C0000}"/>
    <cellStyle name="Normal 22 8 2 2 2 2 2" xfId="35930" xr:uid="{00000000-0005-0000-0000-0000288C0000}"/>
    <cellStyle name="Normal 22 8 2 2 2 2 2 2" xfId="35931" xr:uid="{00000000-0005-0000-0000-0000298C0000}"/>
    <cellStyle name="Normal 22 8 2 2 2 2 3" xfId="35932" xr:uid="{00000000-0005-0000-0000-00002A8C0000}"/>
    <cellStyle name="Normal 22 8 2 2 2 3" xfId="35933" xr:uid="{00000000-0005-0000-0000-00002B8C0000}"/>
    <cellStyle name="Normal 22 8 2 2 2 3 2" xfId="35934" xr:uid="{00000000-0005-0000-0000-00002C8C0000}"/>
    <cellStyle name="Normal 22 8 2 2 2 4" xfId="35935" xr:uid="{00000000-0005-0000-0000-00002D8C0000}"/>
    <cellStyle name="Normal 22 8 2 2 3" xfId="35936" xr:uid="{00000000-0005-0000-0000-00002E8C0000}"/>
    <cellStyle name="Normal 22 8 2 2 3 2" xfId="35937" xr:uid="{00000000-0005-0000-0000-00002F8C0000}"/>
    <cellStyle name="Normal 22 8 2 2 3 2 2" xfId="35938" xr:uid="{00000000-0005-0000-0000-0000308C0000}"/>
    <cellStyle name="Normal 22 8 2 2 3 3" xfId="35939" xr:uid="{00000000-0005-0000-0000-0000318C0000}"/>
    <cellStyle name="Normal 22 8 2 2 4" xfId="35940" xr:uid="{00000000-0005-0000-0000-0000328C0000}"/>
    <cellStyle name="Normal 22 8 2 2 4 2" xfId="35941" xr:uid="{00000000-0005-0000-0000-0000338C0000}"/>
    <cellStyle name="Normal 22 8 2 2 5" xfId="35942" xr:uid="{00000000-0005-0000-0000-0000348C0000}"/>
    <cellStyle name="Normal 22 8 2 3" xfId="35943" xr:uid="{00000000-0005-0000-0000-0000358C0000}"/>
    <cellStyle name="Normal 22 8 2 3 2" xfId="35944" xr:uid="{00000000-0005-0000-0000-0000368C0000}"/>
    <cellStyle name="Normal 22 8 2 3 2 2" xfId="35945" xr:uid="{00000000-0005-0000-0000-0000378C0000}"/>
    <cellStyle name="Normal 22 8 2 3 2 2 2" xfId="35946" xr:uid="{00000000-0005-0000-0000-0000388C0000}"/>
    <cellStyle name="Normal 22 8 2 3 2 3" xfId="35947" xr:uid="{00000000-0005-0000-0000-0000398C0000}"/>
    <cellStyle name="Normal 22 8 2 3 3" xfId="35948" xr:uid="{00000000-0005-0000-0000-00003A8C0000}"/>
    <cellStyle name="Normal 22 8 2 3 3 2" xfId="35949" xr:uid="{00000000-0005-0000-0000-00003B8C0000}"/>
    <cellStyle name="Normal 22 8 2 3 4" xfId="35950" xr:uid="{00000000-0005-0000-0000-00003C8C0000}"/>
    <cellStyle name="Normal 22 8 2 4" xfId="35951" xr:uid="{00000000-0005-0000-0000-00003D8C0000}"/>
    <cellStyle name="Normal 22 8 2 4 2" xfId="35952" xr:uid="{00000000-0005-0000-0000-00003E8C0000}"/>
    <cellStyle name="Normal 22 8 2 4 2 2" xfId="35953" xr:uid="{00000000-0005-0000-0000-00003F8C0000}"/>
    <cellStyle name="Normal 22 8 2 4 3" xfId="35954" xr:uid="{00000000-0005-0000-0000-0000408C0000}"/>
    <cellStyle name="Normal 22 8 2 5" xfId="35955" xr:uid="{00000000-0005-0000-0000-0000418C0000}"/>
    <cellStyle name="Normal 22 8 2 5 2" xfId="35956" xr:uid="{00000000-0005-0000-0000-0000428C0000}"/>
    <cellStyle name="Normal 22 8 2 6" xfId="35957" xr:uid="{00000000-0005-0000-0000-0000438C0000}"/>
    <cellStyle name="Normal 22 8 2 7" xfId="35958" xr:uid="{00000000-0005-0000-0000-0000448C0000}"/>
    <cellStyle name="Normal 22 8 3" xfId="35959" xr:uid="{00000000-0005-0000-0000-0000458C0000}"/>
    <cellStyle name="Normal 22 8 3 2" xfId="35960" xr:uid="{00000000-0005-0000-0000-0000468C0000}"/>
    <cellStyle name="Normal 22 8 3 2 2" xfId="35961" xr:uid="{00000000-0005-0000-0000-0000478C0000}"/>
    <cellStyle name="Normal 22 8 3 2 2 2" xfId="35962" xr:uid="{00000000-0005-0000-0000-0000488C0000}"/>
    <cellStyle name="Normal 22 8 3 2 2 2 2" xfId="35963" xr:uid="{00000000-0005-0000-0000-0000498C0000}"/>
    <cellStyle name="Normal 22 8 3 2 2 3" xfId="35964" xr:uid="{00000000-0005-0000-0000-00004A8C0000}"/>
    <cellStyle name="Normal 22 8 3 2 3" xfId="35965" xr:uid="{00000000-0005-0000-0000-00004B8C0000}"/>
    <cellStyle name="Normal 22 8 3 2 3 2" xfId="35966" xr:uid="{00000000-0005-0000-0000-00004C8C0000}"/>
    <cellStyle name="Normal 22 8 3 2 4" xfId="35967" xr:uid="{00000000-0005-0000-0000-00004D8C0000}"/>
    <cellStyle name="Normal 22 8 3 3" xfId="35968" xr:uid="{00000000-0005-0000-0000-00004E8C0000}"/>
    <cellStyle name="Normal 22 8 3 3 2" xfId="35969" xr:uid="{00000000-0005-0000-0000-00004F8C0000}"/>
    <cellStyle name="Normal 22 8 3 3 2 2" xfId="35970" xr:uid="{00000000-0005-0000-0000-0000508C0000}"/>
    <cellStyle name="Normal 22 8 3 3 3" xfId="35971" xr:uid="{00000000-0005-0000-0000-0000518C0000}"/>
    <cellStyle name="Normal 22 8 3 4" xfId="35972" xr:uid="{00000000-0005-0000-0000-0000528C0000}"/>
    <cellStyle name="Normal 22 8 3 4 2" xfId="35973" xr:uid="{00000000-0005-0000-0000-0000538C0000}"/>
    <cellStyle name="Normal 22 8 3 5" xfId="35974" xr:uid="{00000000-0005-0000-0000-0000548C0000}"/>
    <cellStyle name="Normal 22 8 4" xfId="35975" xr:uid="{00000000-0005-0000-0000-0000558C0000}"/>
    <cellStyle name="Normal 22 8 4 2" xfId="35976" xr:uid="{00000000-0005-0000-0000-0000568C0000}"/>
    <cellStyle name="Normal 22 8 4 2 2" xfId="35977" xr:uid="{00000000-0005-0000-0000-0000578C0000}"/>
    <cellStyle name="Normal 22 8 4 2 2 2" xfId="35978" xr:uid="{00000000-0005-0000-0000-0000588C0000}"/>
    <cellStyle name="Normal 22 8 4 2 3" xfId="35979" xr:uid="{00000000-0005-0000-0000-0000598C0000}"/>
    <cellStyle name="Normal 22 8 4 3" xfId="35980" xr:uid="{00000000-0005-0000-0000-00005A8C0000}"/>
    <cellStyle name="Normal 22 8 4 3 2" xfId="35981" xr:uid="{00000000-0005-0000-0000-00005B8C0000}"/>
    <cellStyle name="Normal 22 8 4 4" xfId="35982" xr:uid="{00000000-0005-0000-0000-00005C8C0000}"/>
    <cellStyle name="Normal 22 8 5" xfId="35983" xr:uid="{00000000-0005-0000-0000-00005D8C0000}"/>
    <cellStyle name="Normal 22 8 5 2" xfId="35984" xr:uid="{00000000-0005-0000-0000-00005E8C0000}"/>
    <cellStyle name="Normal 22 8 5 2 2" xfId="35985" xr:uid="{00000000-0005-0000-0000-00005F8C0000}"/>
    <cellStyle name="Normal 22 8 5 3" xfId="35986" xr:uid="{00000000-0005-0000-0000-0000608C0000}"/>
    <cellStyle name="Normal 22 8 6" xfId="35987" xr:uid="{00000000-0005-0000-0000-0000618C0000}"/>
    <cellStyle name="Normal 22 8 6 2" xfId="35988" xr:uid="{00000000-0005-0000-0000-0000628C0000}"/>
    <cellStyle name="Normal 22 8 7" xfId="35989" xr:uid="{00000000-0005-0000-0000-0000638C0000}"/>
    <cellStyle name="Normal 22 8 8" xfId="35990" xr:uid="{00000000-0005-0000-0000-0000648C0000}"/>
    <cellStyle name="Normal 22 9" xfId="35991" xr:uid="{00000000-0005-0000-0000-0000658C0000}"/>
    <cellStyle name="Normal 22 9 2" xfId="35992" xr:uid="{00000000-0005-0000-0000-0000668C0000}"/>
    <cellStyle name="Normal 22 9 2 2" xfId="35993" xr:uid="{00000000-0005-0000-0000-0000678C0000}"/>
    <cellStyle name="Normal 22 9 2 2 2" xfId="35994" xr:uid="{00000000-0005-0000-0000-0000688C0000}"/>
    <cellStyle name="Normal 22 9 2 2 2 2" xfId="35995" xr:uid="{00000000-0005-0000-0000-0000698C0000}"/>
    <cellStyle name="Normal 22 9 2 2 2 2 2" xfId="35996" xr:uid="{00000000-0005-0000-0000-00006A8C0000}"/>
    <cellStyle name="Normal 22 9 2 2 2 3" xfId="35997" xr:uid="{00000000-0005-0000-0000-00006B8C0000}"/>
    <cellStyle name="Normal 22 9 2 2 3" xfId="35998" xr:uid="{00000000-0005-0000-0000-00006C8C0000}"/>
    <cellStyle name="Normal 22 9 2 2 3 2" xfId="35999" xr:uid="{00000000-0005-0000-0000-00006D8C0000}"/>
    <cellStyle name="Normal 22 9 2 2 4" xfId="36000" xr:uid="{00000000-0005-0000-0000-00006E8C0000}"/>
    <cellStyle name="Normal 22 9 2 3" xfId="36001" xr:uid="{00000000-0005-0000-0000-00006F8C0000}"/>
    <cellStyle name="Normal 22 9 2 3 2" xfId="36002" xr:uid="{00000000-0005-0000-0000-0000708C0000}"/>
    <cellStyle name="Normal 22 9 2 3 2 2" xfId="36003" xr:uid="{00000000-0005-0000-0000-0000718C0000}"/>
    <cellStyle name="Normal 22 9 2 3 3" xfId="36004" xr:uid="{00000000-0005-0000-0000-0000728C0000}"/>
    <cellStyle name="Normal 22 9 2 4" xfId="36005" xr:uid="{00000000-0005-0000-0000-0000738C0000}"/>
    <cellStyle name="Normal 22 9 2 4 2" xfId="36006" xr:uid="{00000000-0005-0000-0000-0000748C0000}"/>
    <cellStyle name="Normal 22 9 2 5" xfId="36007" xr:uid="{00000000-0005-0000-0000-0000758C0000}"/>
    <cellStyle name="Normal 22 9 3" xfId="36008" xr:uid="{00000000-0005-0000-0000-0000768C0000}"/>
    <cellStyle name="Normal 22 9 3 2" xfId="36009" xr:uid="{00000000-0005-0000-0000-0000778C0000}"/>
    <cellStyle name="Normal 22 9 3 2 2" xfId="36010" xr:uid="{00000000-0005-0000-0000-0000788C0000}"/>
    <cellStyle name="Normal 22 9 3 2 2 2" xfId="36011" xr:uid="{00000000-0005-0000-0000-0000798C0000}"/>
    <cellStyle name="Normal 22 9 3 2 3" xfId="36012" xr:uid="{00000000-0005-0000-0000-00007A8C0000}"/>
    <cellStyle name="Normal 22 9 3 3" xfId="36013" xr:uid="{00000000-0005-0000-0000-00007B8C0000}"/>
    <cellStyle name="Normal 22 9 3 3 2" xfId="36014" xr:uid="{00000000-0005-0000-0000-00007C8C0000}"/>
    <cellStyle name="Normal 22 9 3 4" xfId="36015" xr:uid="{00000000-0005-0000-0000-00007D8C0000}"/>
    <cellStyle name="Normal 22 9 4" xfId="36016" xr:uid="{00000000-0005-0000-0000-00007E8C0000}"/>
    <cellStyle name="Normal 22 9 4 2" xfId="36017" xr:uid="{00000000-0005-0000-0000-00007F8C0000}"/>
    <cellStyle name="Normal 22 9 4 2 2" xfId="36018" xr:uid="{00000000-0005-0000-0000-0000808C0000}"/>
    <cellStyle name="Normal 22 9 4 3" xfId="36019" xr:uid="{00000000-0005-0000-0000-0000818C0000}"/>
    <cellStyle name="Normal 22 9 5" xfId="36020" xr:uid="{00000000-0005-0000-0000-0000828C0000}"/>
    <cellStyle name="Normal 22 9 5 2" xfId="36021" xr:uid="{00000000-0005-0000-0000-0000838C0000}"/>
    <cellStyle name="Normal 22 9 6" xfId="36022" xr:uid="{00000000-0005-0000-0000-0000848C0000}"/>
    <cellStyle name="Normal 22 9 7" xfId="36023" xr:uid="{00000000-0005-0000-0000-0000858C0000}"/>
    <cellStyle name="Normal 220" xfId="36024" xr:uid="{00000000-0005-0000-0000-0000868C0000}"/>
    <cellStyle name="Normal 220 2" xfId="36025" xr:uid="{00000000-0005-0000-0000-0000878C0000}"/>
    <cellStyle name="Normal 220 2 2" xfId="36026" xr:uid="{00000000-0005-0000-0000-0000888C0000}"/>
    <cellStyle name="Normal 220 3" xfId="36027" xr:uid="{00000000-0005-0000-0000-0000898C0000}"/>
    <cellStyle name="Normal 221" xfId="36028" xr:uid="{00000000-0005-0000-0000-00008A8C0000}"/>
    <cellStyle name="Normal 221 2" xfId="36029" xr:uid="{00000000-0005-0000-0000-00008B8C0000}"/>
    <cellStyle name="Normal 221 2 2" xfId="36030" xr:uid="{00000000-0005-0000-0000-00008C8C0000}"/>
    <cellStyle name="Normal 221 3" xfId="36031" xr:uid="{00000000-0005-0000-0000-00008D8C0000}"/>
    <cellStyle name="Normal 222" xfId="36032" xr:uid="{00000000-0005-0000-0000-00008E8C0000}"/>
    <cellStyle name="Normal 222 2" xfId="36033" xr:uid="{00000000-0005-0000-0000-00008F8C0000}"/>
    <cellStyle name="Normal 222 2 2" xfId="36034" xr:uid="{00000000-0005-0000-0000-0000908C0000}"/>
    <cellStyle name="Normal 222 3" xfId="36035" xr:uid="{00000000-0005-0000-0000-0000918C0000}"/>
    <cellStyle name="Normal 223" xfId="36036" xr:uid="{00000000-0005-0000-0000-0000928C0000}"/>
    <cellStyle name="Normal 223 2" xfId="36037" xr:uid="{00000000-0005-0000-0000-0000938C0000}"/>
    <cellStyle name="Normal 223 2 2" xfId="36038" xr:uid="{00000000-0005-0000-0000-0000948C0000}"/>
    <cellStyle name="Normal 223 3" xfId="36039" xr:uid="{00000000-0005-0000-0000-0000958C0000}"/>
    <cellStyle name="Normal 224" xfId="36040" xr:uid="{00000000-0005-0000-0000-0000968C0000}"/>
    <cellStyle name="Normal 224 2" xfId="36041" xr:uid="{00000000-0005-0000-0000-0000978C0000}"/>
    <cellStyle name="Normal 224 2 2" xfId="36042" xr:uid="{00000000-0005-0000-0000-0000988C0000}"/>
    <cellStyle name="Normal 224 3" xfId="36043" xr:uid="{00000000-0005-0000-0000-0000998C0000}"/>
    <cellStyle name="Normal 225" xfId="36044" xr:uid="{00000000-0005-0000-0000-00009A8C0000}"/>
    <cellStyle name="Normal 225 2" xfId="36045" xr:uid="{00000000-0005-0000-0000-00009B8C0000}"/>
    <cellStyle name="Normal 225 2 2" xfId="36046" xr:uid="{00000000-0005-0000-0000-00009C8C0000}"/>
    <cellStyle name="Normal 225 3" xfId="36047" xr:uid="{00000000-0005-0000-0000-00009D8C0000}"/>
    <cellStyle name="Normal 226" xfId="36048" xr:uid="{00000000-0005-0000-0000-00009E8C0000}"/>
    <cellStyle name="Normal 226 2" xfId="36049" xr:uid="{00000000-0005-0000-0000-00009F8C0000}"/>
    <cellStyle name="Normal 226 2 2" xfId="36050" xr:uid="{00000000-0005-0000-0000-0000A08C0000}"/>
    <cellStyle name="Normal 226 3" xfId="36051" xr:uid="{00000000-0005-0000-0000-0000A18C0000}"/>
    <cellStyle name="Normal 227" xfId="36052" xr:uid="{00000000-0005-0000-0000-0000A28C0000}"/>
    <cellStyle name="Normal 227 2" xfId="36053" xr:uid="{00000000-0005-0000-0000-0000A38C0000}"/>
    <cellStyle name="Normal 227 2 2" xfId="36054" xr:uid="{00000000-0005-0000-0000-0000A48C0000}"/>
    <cellStyle name="Normal 227 3" xfId="36055" xr:uid="{00000000-0005-0000-0000-0000A58C0000}"/>
    <cellStyle name="Normal 228" xfId="36056" xr:uid="{00000000-0005-0000-0000-0000A68C0000}"/>
    <cellStyle name="Normal 228 2" xfId="36057" xr:uid="{00000000-0005-0000-0000-0000A78C0000}"/>
    <cellStyle name="Normal 228 2 2" xfId="36058" xr:uid="{00000000-0005-0000-0000-0000A88C0000}"/>
    <cellStyle name="Normal 228 3" xfId="36059" xr:uid="{00000000-0005-0000-0000-0000A98C0000}"/>
    <cellStyle name="Normal 229" xfId="36060" xr:uid="{00000000-0005-0000-0000-0000AA8C0000}"/>
    <cellStyle name="Normal 229 2" xfId="36061" xr:uid="{00000000-0005-0000-0000-0000AB8C0000}"/>
    <cellStyle name="Normal 229 2 2" xfId="36062" xr:uid="{00000000-0005-0000-0000-0000AC8C0000}"/>
    <cellStyle name="Normal 229 3" xfId="36063" xr:uid="{00000000-0005-0000-0000-0000AD8C0000}"/>
    <cellStyle name="Normal 23" xfId="36064" xr:uid="{00000000-0005-0000-0000-0000AE8C0000}"/>
    <cellStyle name="Normal 23 10" xfId="36065" xr:uid="{00000000-0005-0000-0000-0000AF8C0000}"/>
    <cellStyle name="Normal 23 11" xfId="36066" xr:uid="{00000000-0005-0000-0000-0000B08C0000}"/>
    <cellStyle name="Normal 23 2" xfId="36067" xr:uid="{00000000-0005-0000-0000-0000B18C0000}"/>
    <cellStyle name="Normal 23 2 2" xfId="36068" xr:uid="{00000000-0005-0000-0000-0000B28C0000}"/>
    <cellStyle name="Normal 23 3" xfId="36069" xr:uid="{00000000-0005-0000-0000-0000B38C0000}"/>
    <cellStyle name="Normal 23 4" xfId="36070" xr:uid="{00000000-0005-0000-0000-0000B48C0000}"/>
    <cellStyle name="Normal 23 5" xfId="36071" xr:uid="{00000000-0005-0000-0000-0000B58C0000}"/>
    <cellStyle name="Normal 23 6" xfId="36072" xr:uid="{00000000-0005-0000-0000-0000B68C0000}"/>
    <cellStyle name="Normal 23 7" xfId="36073" xr:uid="{00000000-0005-0000-0000-0000B78C0000}"/>
    <cellStyle name="Normal 23 8" xfId="36074" xr:uid="{00000000-0005-0000-0000-0000B88C0000}"/>
    <cellStyle name="Normal 23 9" xfId="36075" xr:uid="{00000000-0005-0000-0000-0000B98C0000}"/>
    <cellStyle name="Normal 230" xfId="36076" xr:uid="{00000000-0005-0000-0000-0000BA8C0000}"/>
    <cellStyle name="Normal 230 2" xfId="36077" xr:uid="{00000000-0005-0000-0000-0000BB8C0000}"/>
    <cellStyle name="Normal 230 2 2" xfId="36078" xr:uid="{00000000-0005-0000-0000-0000BC8C0000}"/>
    <cellStyle name="Normal 230 3" xfId="36079" xr:uid="{00000000-0005-0000-0000-0000BD8C0000}"/>
    <cellStyle name="Normal 231" xfId="36080" xr:uid="{00000000-0005-0000-0000-0000BE8C0000}"/>
    <cellStyle name="Normal 231 2" xfId="36081" xr:uid="{00000000-0005-0000-0000-0000BF8C0000}"/>
    <cellStyle name="Normal 231 2 2" xfId="36082" xr:uid="{00000000-0005-0000-0000-0000C08C0000}"/>
    <cellStyle name="Normal 231 3" xfId="36083" xr:uid="{00000000-0005-0000-0000-0000C18C0000}"/>
    <cellStyle name="Normal 232" xfId="36084" xr:uid="{00000000-0005-0000-0000-0000C28C0000}"/>
    <cellStyle name="Normal 232 2" xfId="36085" xr:uid="{00000000-0005-0000-0000-0000C38C0000}"/>
    <cellStyle name="Normal 232 2 2" xfId="36086" xr:uid="{00000000-0005-0000-0000-0000C48C0000}"/>
    <cellStyle name="Normal 232 3" xfId="36087" xr:uid="{00000000-0005-0000-0000-0000C58C0000}"/>
    <cellStyle name="Normal 233" xfId="36088" xr:uid="{00000000-0005-0000-0000-0000C68C0000}"/>
    <cellStyle name="Normal 233 2" xfId="36089" xr:uid="{00000000-0005-0000-0000-0000C78C0000}"/>
    <cellStyle name="Normal 233 2 2" xfId="36090" xr:uid="{00000000-0005-0000-0000-0000C88C0000}"/>
    <cellStyle name="Normal 233 3" xfId="36091" xr:uid="{00000000-0005-0000-0000-0000C98C0000}"/>
    <cellStyle name="Normal 234" xfId="36092" xr:uid="{00000000-0005-0000-0000-0000CA8C0000}"/>
    <cellStyle name="Normal 234 2" xfId="36093" xr:uid="{00000000-0005-0000-0000-0000CB8C0000}"/>
    <cellStyle name="Normal 234 2 2" xfId="36094" xr:uid="{00000000-0005-0000-0000-0000CC8C0000}"/>
    <cellStyle name="Normal 234 3" xfId="36095" xr:uid="{00000000-0005-0000-0000-0000CD8C0000}"/>
    <cellStyle name="Normal 235" xfId="36096" xr:uid="{00000000-0005-0000-0000-0000CE8C0000}"/>
    <cellStyle name="Normal 235 2" xfId="36097" xr:uid="{00000000-0005-0000-0000-0000CF8C0000}"/>
    <cellStyle name="Normal 235 2 2" xfId="36098" xr:uid="{00000000-0005-0000-0000-0000D08C0000}"/>
    <cellStyle name="Normal 235 3" xfId="36099" xr:uid="{00000000-0005-0000-0000-0000D18C0000}"/>
    <cellStyle name="Normal 236" xfId="36100" xr:uid="{00000000-0005-0000-0000-0000D28C0000}"/>
    <cellStyle name="Normal 236 2" xfId="36101" xr:uid="{00000000-0005-0000-0000-0000D38C0000}"/>
    <cellStyle name="Normal 236 2 2" xfId="36102" xr:uid="{00000000-0005-0000-0000-0000D48C0000}"/>
    <cellStyle name="Normal 236 3" xfId="36103" xr:uid="{00000000-0005-0000-0000-0000D58C0000}"/>
    <cellStyle name="Normal 237" xfId="36104" xr:uid="{00000000-0005-0000-0000-0000D68C0000}"/>
    <cellStyle name="Normal 237 2" xfId="36105" xr:uid="{00000000-0005-0000-0000-0000D78C0000}"/>
    <cellStyle name="Normal 237 2 2" xfId="36106" xr:uid="{00000000-0005-0000-0000-0000D88C0000}"/>
    <cellStyle name="Normal 237 3" xfId="36107" xr:uid="{00000000-0005-0000-0000-0000D98C0000}"/>
    <cellStyle name="Normal 238" xfId="36108" xr:uid="{00000000-0005-0000-0000-0000DA8C0000}"/>
    <cellStyle name="Normal 238 2" xfId="36109" xr:uid="{00000000-0005-0000-0000-0000DB8C0000}"/>
    <cellStyle name="Normal 238 2 2" xfId="36110" xr:uid="{00000000-0005-0000-0000-0000DC8C0000}"/>
    <cellStyle name="Normal 238 3" xfId="36111" xr:uid="{00000000-0005-0000-0000-0000DD8C0000}"/>
    <cellStyle name="Normal 239" xfId="36112" xr:uid="{00000000-0005-0000-0000-0000DE8C0000}"/>
    <cellStyle name="Normal 239 2" xfId="36113" xr:uid="{00000000-0005-0000-0000-0000DF8C0000}"/>
    <cellStyle name="Normal 239 2 2" xfId="36114" xr:uid="{00000000-0005-0000-0000-0000E08C0000}"/>
    <cellStyle name="Normal 239 3" xfId="36115" xr:uid="{00000000-0005-0000-0000-0000E18C0000}"/>
    <cellStyle name="Normal 24" xfId="36116" xr:uid="{00000000-0005-0000-0000-0000E28C0000}"/>
    <cellStyle name="Normal 24 2" xfId="36117" xr:uid="{00000000-0005-0000-0000-0000E38C0000}"/>
    <cellStyle name="Normal 24 2 2" xfId="36118" xr:uid="{00000000-0005-0000-0000-0000E48C0000}"/>
    <cellStyle name="Normal 24 3" xfId="36119" xr:uid="{00000000-0005-0000-0000-0000E58C0000}"/>
    <cellStyle name="Normal 24 4" xfId="36120" xr:uid="{00000000-0005-0000-0000-0000E68C0000}"/>
    <cellStyle name="Normal 24 5" xfId="36121" xr:uid="{00000000-0005-0000-0000-0000E78C0000}"/>
    <cellStyle name="Normal 24 6" xfId="36122" xr:uid="{00000000-0005-0000-0000-0000E88C0000}"/>
    <cellStyle name="Normal 24 7" xfId="36123" xr:uid="{00000000-0005-0000-0000-0000E98C0000}"/>
    <cellStyle name="Normal 24 8" xfId="36124" xr:uid="{00000000-0005-0000-0000-0000EA8C0000}"/>
    <cellStyle name="Normal 24 9" xfId="36125" xr:uid="{00000000-0005-0000-0000-0000EB8C0000}"/>
    <cellStyle name="Normal 240" xfId="36126" xr:uid="{00000000-0005-0000-0000-0000EC8C0000}"/>
    <cellStyle name="Normal 240 2" xfId="36127" xr:uid="{00000000-0005-0000-0000-0000ED8C0000}"/>
    <cellStyle name="Normal 240 2 2" xfId="36128" xr:uid="{00000000-0005-0000-0000-0000EE8C0000}"/>
    <cellStyle name="Normal 240 3" xfId="36129" xr:uid="{00000000-0005-0000-0000-0000EF8C0000}"/>
    <cellStyle name="Normal 241" xfId="36130" xr:uid="{00000000-0005-0000-0000-0000F08C0000}"/>
    <cellStyle name="Normal 241 2" xfId="36131" xr:uid="{00000000-0005-0000-0000-0000F18C0000}"/>
    <cellStyle name="Normal 241 2 2" xfId="36132" xr:uid="{00000000-0005-0000-0000-0000F28C0000}"/>
    <cellStyle name="Normal 241 3" xfId="36133" xr:uid="{00000000-0005-0000-0000-0000F38C0000}"/>
    <cellStyle name="Normal 242" xfId="36134" xr:uid="{00000000-0005-0000-0000-0000F48C0000}"/>
    <cellStyle name="Normal 242 2" xfId="36135" xr:uid="{00000000-0005-0000-0000-0000F58C0000}"/>
    <cellStyle name="Normal 242 2 2" xfId="36136" xr:uid="{00000000-0005-0000-0000-0000F68C0000}"/>
    <cellStyle name="Normal 242 3" xfId="36137" xr:uid="{00000000-0005-0000-0000-0000F78C0000}"/>
    <cellStyle name="Normal 243" xfId="36138" xr:uid="{00000000-0005-0000-0000-0000F88C0000}"/>
    <cellStyle name="Normal 243 2" xfId="36139" xr:uid="{00000000-0005-0000-0000-0000F98C0000}"/>
    <cellStyle name="Normal 243 2 2" xfId="36140" xr:uid="{00000000-0005-0000-0000-0000FA8C0000}"/>
    <cellStyle name="Normal 243 3" xfId="36141" xr:uid="{00000000-0005-0000-0000-0000FB8C0000}"/>
    <cellStyle name="Normal 244" xfId="36142" xr:uid="{00000000-0005-0000-0000-0000FC8C0000}"/>
    <cellStyle name="Normal 244 2" xfId="36143" xr:uid="{00000000-0005-0000-0000-0000FD8C0000}"/>
    <cellStyle name="Normal 244 2 2" xfId="36144" xr:uid="{00000000-0005-0000-0000-0000FE8C0000}"/>
    <cellStyle name="Normal 244 3" xfId="36145" xr:uid="{00000000-0005-0000-0000-0000FF8C0000}"/>
    <cellStyle name="Normal 245" xfId="36146" xr:uid="{00000000-0005-0000-0000-0000008D0000}"/>
    <cellStyle name="Normal 245 2" xfId="36147" xr:uid="{00000000-0005-0000-0000-0000018D0000}"/>
    <cellStyle name="Normal 245 2 2" xfId="36148" xr:uid="{00000000-0005-0000-0000-0000028D0000}"/>
    <cellStyle name="Normal 245 3" xfId="36149" xr:uid="{00000000-0005-0000-0000-0000038D0000}"/>
    <cellStyle name="Normal 246" xfId="36150" xr:uid="{00000000-0005-0000-0000-0000048D0000}"/>
    <cellStyle name="Normal 246 2" xfId="36151" xr:uid="{00000000-0005-0000-0000-0000058D0000}"/>
    <cellStyle name="Normal 246 2 2" xfId="36152" xr:uid="{00000000-0005-0000-0000-0000068D0000}"/>
    <cellStyle name="Normal 246 3" xfId="36153" xr:uid="{00000000-0005-0000-0000-0000078D0000}"/>
    <cellStyle name="Normal 247" xfId="36154" xr:uid="{00000000-0005-0000-0000-0000088D0000}"/>
    <cellStyle name="Normal 247 2" xfId="36155" xr:uid="{00000000-0005-0000-0000-0000098D0000}"/>
    <cellStyle name="Normal 247 2 2" xfId="36156" xr:uid="{00000000-0005-0000-0000-00000A8D0000}"/>
    <cellStyle name="Normal 247 3" xfId="36157" xr:uid="{00000000-0005-0000-0000-00000B8D0000}"/>
    <cellStyle name="Normal 248" xfId="36158" xr:uid="{00000000-0005-0000-0000-00000C8D0000}"/>
    <cellStyle name="Normal 248 2" xfId="36159" xr:uid="{00000000-0005-0000-0000-00000D8D0000}"/>
    <cellStyle name="Normal 248 2 2" xfId="36160" xr:uid="{00000000-0005-0000-0000-00000E8D0000}"/>
    <cellStyle name="Normal 248 3" xfId="36161" xr:uid="{00000000-0005-0000-0000-00000F8D0000}"/>
    <cellStyle name="Normal 249" xfId="36162" xr:uid="{00000000-0005-0000-0000-0000108D0000}"/>
    <cellStyle name="Normal 249 2" xfId="36163" xr:uid="{00000000-0005-0000-0000-0000118D0000}"/>
    <cellStyle name="Normal 249 2 2" xfId="36164" xr:uid="{00000000-0005-0000-0000-0000128D0000}"/>
    <cellStyle name="Normal 249 3" xfId="36165" xr:uid="{00000000-0005-0000-0000-0000138D0000}"/>
    <cellStyle name="Normal 25" xfId="36166" xr:uid="{00000000-0005-0000-0000-0000148D0000}"/>
    <cellStyle name="Normal 25 2" xfId="36167" xr:uid="{00000000-0005-0000-0000-0000158D0000}"/>
    <cellStyle name="Normal 25 2 2" xfId="36168" xr:uid="{00000000-0005-0000-0000-0000168D0000}"/>
    <cellStyle name="Normal 25 3" xfId="36169" xr:uid="{00000000-0005-0000-0000-0000178D0000}"/>
    <cellStyle name="Normal 25 4" xfId="36170" xr:uid="{00000000-0005-0000-0000-0000188D0000}"/>
    <cellStyle name="Normal 25 5" xfId="36171" xr:uid="{00000000-0005-0000-0000-0000198D0000}"/>
    <cellStyle name="Normal 25 6" xfId="36172" xr:uid="{00000000-0005-0000-0000-00001A8D0000}"/>
    <cellStyle name="Normal 25 7" xfId="36173" xr:uid="{00000000-0005-0000-0000-00001B8D0000}"/>
    <cellStyle name="Normal 250" xfId="36174" xr:uid="{00000000-0005-0000-0000-00001C8D0000}"/>
    <cellStyle name="Normal 250 2" xfId="36175" xr:uid="{00000000-0005-0000-0000-00001D8D0000}"/>
    <cellStyle name="Normal 250 2 2" xfId="36176" xr:uid="{00000000-0005-0000-0000-00001E8D0000}"/>
    <cellStyle name="Normal 250 3" xfId="36177" xr:uid="{00000000-0005-0000-0000-00001F8D0000}"/>
    <cellStyle name="Normal 251" xfId="36178" xr:uid="{00000000-0005-0000-0000-0000208D0000}"/>
    <cellStyle name="Normal 251 2" xfId="36179" xr:uid="{00000000-0005-0000-0000-0000218D0000}"/>
    <cellStyle name="Normal 251 2 2" xfId="36180" xr:uid="{00000000-0005-0000-0000-0000228D0000}"/>
    <cellStyle name="Normal 251 3" xfId="36181" xr:uid="{00000000-0005-0000-0000-0000238D0000}"/>
    <cellStyle name="Normal 252" xfId="36182" xr:uid="{00000000-0005-0000-0000-0000248D0000}"/>
    <cellStyle name="Normal 252 2" xfId="36183" xr:uid="{00000000-0005-0000-0000-0000258D0000}"/>
    <cellStyle name="Normal 252 2 2" xfId="36184" xr:uid="{00000000-0005-0000-0000-0000268D0000}"/>
    <cellStyle name="Normal 252 3" xfId="36185" xr:uid="{00000000-0005-0000-0000-0000278D0000}"/>
    <cellStyle name="Normal 253" xfId="36186" xr:uid="{00000000-0005-0000-0000-0000288D0000}"/>
    <cellStyle name="Normal 253 2" xfId="36187" xr:uid="{00000000-0005-0000-0000-0000298D0000}"/>
    <cellStyle name="Normal 253 2 2" xfId="36188" xr:uid="{00000000-0005-0000-0000-00002A8D0000}"/>
    <cellStyle name="Normal 253 3" xfId="36189" xr:uid="{00000000-0005-0000-0000-00002B8D0000}"/>
    <cellStyle name="Normal 254" xfId="36190" xr:uid="{00000000-0005-0000-0000-00002C8D0000}"/>
    <cellStyle name="Normal 254 2" xfId="36191" xr:uid="{00000000-0005-0000-0000-00002D8D0000}"/>
    <cellStyle name="Normal 254 2 2" xfId="36192" xr:uid="{00000000-0005-0000-0000-00002E8D0000}"/>
    <cellStyle name="Normal 254 3" xfId="36193" xr:uid="{00000000-0005-0000-0000-00002F8D0000}"/>
    <cellStyle name="Normal 255" xfId="36194" xr:uid="{00000000-0005-0000-0000-0000308D0000}"/>
    <cellStyle name="Normal 255 2" xfId="36195" xr:uid="{00000000-0005-0000-0000-0000318D0000}"/>
    <cellStyle name="Normal 255 2 2" xfId="36196" xr:uid="{00000000-0005-0000-0000-0000328D0000}"/>
    <cellStyle name="Normal 255 3" xfId="36197" xr:uid="{00000000-0005-0000-0000-0000338D0000}"/>
    <cellStyle name="Normal 256" xfId="36198" xr:uid="{00000000-0005-0000-0000-0000348D0000}"/>
    <cellStyle name="Normal 256 2" xfId="36199" xr:uid="{00000000-0005-0000-0000-0000358D0000}"/>
    <cellStyle name="Normal 256 2 2" xfId="36200" xr:uid="{00000000-0005-0000-0000-0000368D0000}"/>
    <cellStyle name="Normal 256 3" xfId="36201" xr:uid="{00000000-0005-0000-0000-0000378D0000}"/>
    <cellStyle name="Normal 257" xfId="36202" xr:uid="{00000000-0005-0000-0000-0000388D0000}"/>
    <cellStyle name="Normal 257 2" xfId="36203" xr:uid="{00000000-0005-0000-0000-0000398D0000}"/>
    <cellStyle name="Normal 257 2 2" xfId="36204" xr:uid="{00000000-0005-0000-0000-00003A8D0000}"/>
    <cellStyle name="Normal 257 3" xfId="36205" xr:uid="{00000000-0005-0000-0000-00003B8D0000}"/>
    <cellStyle name="Normal 258" xfId="36206" xr:uid="{00000000-0005-0000-0000-00003C8D0000}"/>
    <cellStyle name="Normal 258 2" xfId="36207" xr:uid="{00000000-0005-0000-0000-00003D8D0000}"/>
    <cellStyle name="Normal 258 2 2" xfId="36208" xr:uid="{00000000-0005-0000-0000-00003E8D0000}"/>
    <cellStyle name="Normal 258 3" xfId="36209" xr:uid="{00000000-0005-0000-0000-00003F8D0000}"/>
    <cellStyle name="Normal 259" xfId="36210" xr:uid="{00000000-0005-0000-0000-0000408D0000}"/>
    <cellStyle name="Normal 259 2" xfId="36211" xr:uid="{00000000-0005-0000-0000-0000418D0000}"/>
    <cellStyle name="Normal 259 2 2" xfId="36212" xr:uid="{00000000-0005-0000-0000-0000428D0000}"/>
    <cellStyle name="Normal 259 3" xfId="36213" xr:uid="{00000000-0005-0000-0000-0000438D0000}"/>
    <cellStyle name="Normal 26" xfId="36214" xr:uid="{00000000-0005-0000-0000-0000448D0000}"/>
    <cellStyle name="Normal 26 2" xfId="36215" xr:uid="{00000000-0005-0000-0000-0000458D0000}"/>
    <cellStyle name="Normal 26 2 2" xfId="36216" xr:uid="{00000000-0005-0000-0000-0000468D0000}"/>
    <cellStyle name="Normal 26 3" xfId="36217" xr:uid="{00000000-0005-0000-0000-0000478D0000}"/>
    <cellStyle name="Normal 26 4" xfId="36218" xr:uid="{00000000-0005-0000-0000-0000488D0000}"/>
    <cellStyle name="Normal 26 5" xfId="36219" xr:uid="{00000000-0005-0000-0000-0000498D0000}"/>
    <cellStyle name="Normal 260" xfId="36220" xr:uid="{00000000-0005-0000-0000-00004A8D0000}"/>
    <cellStyle name="Normal 260 2" xfId="36221" xr:uid="{00000000-0005-0000-0000-00004B8D0000}"/>
    <cellStyle name="Normal 260 2 2" xfId="36222" xr:uid="{00000000-0005-0000-0000-00004C8D0000}"/>
    <cellStyle name="Normal 260 3" xfId="36223" xr:uid="{00000000-0005-0000-0000-00004D8D0000}"/>
    <cellStyle name="Normal 261" xfId="36224" xr:uid="{00000000-0005-0000-0000-00004E8D0000}"/>
    <cellStyle name="Normal 261 2" xfId="36225" xr:uid="{00000000-0005-0000-0000-00004F8D0000}"/>
    <cellStyle name="Normal 261 2 2" xfId="36226" xr:uid="{00000000-0005-0000-0000-0000508D0000}"/>
    <cellStyle name="Normal 261 3" xfId="36227" xr:uid="{00000000-0005-0000-0000-0000518D0000}"/>
    <cellStyle name="Normal 262" xfId="36228" xr:uid="{00000000-0005-0000-0000-0000528D0000}"/>
    <cellStyle name="Normal 262 2" xfId="36229" xr:uid="{00000000-0005-0000-0000-0000538D0000}"/>
    <cellStyle name="Normal 262 2 2" xfId="36230" xr:uid="{00000000-0005-0000-0000-0000548D0000}"/>
    <cellStyle name="Normal 262 3" xfId="36231" xr:uid="{00000000-0005-0000-0000-0000558D0000}"/>
    <cellStyle name="Normal 263" xfId="36232" xr:uid="{00000000-0005-0000-0000-0000568D0000}"/>
    <cellStyle name="Normal 263 2" xfId="36233" xr:uid="{00000000-0005-0000-0000-0000578D0000}"/>
    <cellStyle name="Normal 263 2 2" xfId="36234" xr:uid="{00000000-0005-0000-0000-0000588D0000}"/>
    <cellStyle name="Normal 263 3" xfId="36235" xr:uid="{00000000-0005-0000-0000-0000598D0000}"/>
    <cellStyle name="Normal 264" xfId="36236" xr:uid="{00000000-0005-0000-0000-00005A8D0000}"/>
    <cellStyle name="Normal 264 2" xfId="36237" xr:uid="{00000000-0005-0000-0000-00005B8D0000}"/>
    <cellStyle name="Normal 264 2 2" xfId="36238" xr:uid="{00000000-0005-0000-0000-00005C8D0000}"/>
    <cellStyle name="Normal 264 3" xfId="36239" xr:uid="{00000000-0005-0000-0000-00005D8D0000}"/>
    <cellStyle name="Normal 265" xfId="36240" xr:uid="{00000000-0005-0000-0000-00005E8D0000}"/>
    <cellStyle name="Normal 265 2" xfId="36241" xr:uid="{00000000-0005-0000-0000-00005F8D0000}"/>
    <cellStyle name="Normal 265 2 2" xfId="36242" xr:uid="{00000000-0005-0000-0000-0000608D0000}"/>
    <cellStyle name="Normal 265 3" xfId="36243" xr:uid="{00000000-0005-0000-0000-0000618D0000}"/>
    <cellStyle name="Normal 266" xfId="36244" xr:uid="{00000000-0005-0000-0000-0000628D0000}"/>
    <cellStyle name="Normal 266 2" xfId="36245" xr:uid="{00000000-0005-0000-0000-0000638D0000}"/>
    <cellStyle name="Normal 266 2 2" xfId="36246" xr:uid="{00000000-0005-0000-0000-0000648D0000}"/>
    <cellStyle name="Normal 266 3" xfId="36247" xr:uid="{00000000-0005-0000-0000-0000658D0000}"/>
    <cellStyle name="Normal 267" xfId="36248" xr:uid="{00000000-0005-0000-0000-0000668D0000}"/>
    <cellStyle name="Normal 267 2" xfId="36249" xr:uid="{00000000-0005-0000-0000-0000678D0000}"/>
    <cellStyle name="Normal 267 2 2" xfId="36250" xr:uid="{00000000-0005-0000-0000-0000688D0000}"/>
    <cellStyle name="Normal 267 3" xfId="36251" xr:uid="{00000000-0005-0000-0000-0000698D0000}"/>
    <cellStyle name="Normal 268" xfId="36252" xr:uid="{00000000-0005-0000-0000-00006A8D0000}"/>
    <cellStyle name="Normal 268 2" xfId="36253" xr:uid="{00000000-0005-0000-0000-00006B8D0000}"/>
    <cellStyle name="Normal 268 2 2" xfId="36254" xr:uid="{00000000-0005-0000-0000-00006C8D0000}"/>
    <cellStyle name="Normal 268 3" xfId="36255" xr:uid="{00000000-0005-0000-0000-00006D8D0000}"/>
    <cellStyle name="Normal 269" xfId="36256" xr:uid="{00000000-0005-0000-0000-00006E8D0000}"/>
    <cellStyle name="Normal 269 2" xfId="36257" xr:uid="{00000000-0005-0000-0000-00006F8D0000}"/>
    <cellStyle name="Normal 269 2 2" xfId="36258" xr:uid="{00000000-0005-0000-0000-0000708D0000}"/>
    <cellStyle name="Normal 269 3" xfId="36259" xr:uid="{00000000-0005-0000-0000-0000718D0000}"/>
    <cellStyle name="Normal 27" xfId="36260" xr:uid="{00000000-0005-0000-0000-0000728D0000}"/>
    <cellStyle name="Normal 27 10" xfId="36261" xr:uid="{00000000-0005-0000-0000-0000738D0000}"/>
    <cellStyle name="Normal 27 10 2" xfId="36262" xr:uid="{00000000-0005-0000-0000-0000748D0000}"/>
    <cellStyle name="Normal 27 10 2 2" xfId="36263" xr:uid="{00000000-0005-0000-0000-0000758D0000}"/>
    <cellStyle name="Normal 27 10 2 2 2" xfId="36264" xr:uid="{00000000-0005-0000-0000-0000768D0000}"/>
    <cellStyle name="Normal 27 10 2 2 2 2" xfId="36265" xr:uid="{00000000-0005-0000-0000-0000778D0000}"/>
    <cellStyle name="Normal 27 10 2 2 3" xfId="36266" xr:uid="{00000000-0005-0000-0000-0000788D0000}"/>
    <cellStyle name="Normal 27 10 2 3" xfId="36267" xr:uid="{00000000-0005-0000-0000-0000798D0000}"/>
    <cellStyle name="Normal 27 10 2 3 2" xfId="36268" xr:uid="{00000000-0005-0000-0000-00007A8D0000}"/>
    <cellStyle name="Normal 27 10 2 4" xfId="36269" xr:uid="{00000000-0005-0000-0000-00007B8D0000}"/>
    <cellStyle name="Normal 27 10 3" xfId="36270" xr:uid="{00000000-0005-0000-0000-00007C8D0000}"/>
    <cellStyle name="Normal 27 10 3 2" xfId="36271" xr:uid="{00000000-0005-0000-0000-00007D8D0000}"/>
    <cellStyle name="Normal 27 10 3 2 2" xfId="36272" xr:uid="{00000000-0005-0000-0000-00007E8D0000}"/>
    <cellStyle name="Normal 27 10 3 3" xfId="36273" xr:uid="{00000000-0005-0000-0000-00007F8D0000}"/>
    <cellStyle name="Normal 27 10 4" xfId="36274" xr:uid="{00000000-0005-0000-0000-0000808D0000}"/>
    <cellStyle name="Normal 27 10 4 2" xfId="36275" xr:uid="{00000000-0005-0000-0000-0000818D0000}"/>
    <cellStyle name="Normal 27 10 5" xfId="36276" xr:uid="{00000000-0005-0000-0000-0000828D0000}"/>
    <cellStyle name="Normal 27 11" xfId="36277" xr:uid="{00000000-0005-0000-0000-0000838D0000}"/>
    <cellStyle name="Normal 27 11 2" xfId="36278" xr:uid="{00000000-0005-0000-0000-0000848D0000}"/>
    <cellStyle name="Normal 27 11 2 2" xfId="36279" xr:uid="{00000000-0005-0000-0000-0000858D0000}"/>
    <cellStyle name="Normal 27 11 2 2 2" xfId="36280" xr:uid="{00000000-0005-0000-0000-0000868D0000}"/>
    <cellStyle name="Normal 27 11 2 3" xfId="36281" xr:uid="{00000000-0005-0000-0000-0000878D0000}"/>
    <cellStyle name="Normal 27 11 3" xfId="36282" xr:uid="{00000000-0005-0000-0000-0000888D0000}"/>
    <cellStyle name="Normal 27 11 3 2" xfId="36283" xr:uid="{00000000-0005-0000-0000-0000898D0000}"/>
    <cellStyle name="Normal 27 11 4" xfId="36284" xr:uid="{00000000-0005-0000-0000-00008A8D0000}"/>
    <cellStyle name="Normal 27 12" xfId="36285" xr:uid="{00000000-0005-0000-0000-00008B8D0000}"/>
    <cellStyle name="Normal 27 12 2" xfId="36286" xr:uid="{00000000-0005-0000-0000-00008C8D0000}"/>
    <cellStyle name="Normal 27 12 2 2" xfId="36287" xr:uid="{00000000-0005-0000-0000-00008D8D0000}"/>
    <cellStyle name="Normal 27 12 3" xfId="36288" xr:uid="{00000000-0005-0000-0000-00008E8D0000}"/>
    <cellStyle name="Normal 27 13" xfId="36289" xr:uid="{00000000-0005-0000-0000-00008F8D0000}"/>
    <cellStyle name="Normal 27 13 2" xfId="36290" xr:uid="{00000000-0005-0000-0000-0000908D0000}"/>
    <cellStyle name="Normal 27 14" xfId="36291" xr:uid="{00000000-0005-0000-0000-0000918D0000}"/>
    <cellStyle name="Normal 27 15" xfId="36292" xr:uid="{00000000-0005-0000-0000-0000928D0000}"/>
    <cellStyle name="Normal 27 16" xfId="36293" xr:uid="{00000000-0005-0000-0000-0000938D0000}"/>
    <cellStyle name="Normal 27 2" xfId="36294" xr:uid="{00000000-0005-0000-0000-0000948D0000}"/>
    <cellStyle name="Normal 27 2 10" xfId="36295" xr:uid="{00000000-0005-0000-0000-0000958D0000}"/>
    <cellStyle name="Normal 27 2 10 2" xfId="36296" xr:uid="{00000000-0005-0000-0000-0000968D0000}"/>
    <cellStyle name="Normal 27 2 11" xfId="36297" xr:uid="{00000000-0005-0000-0000-0000978D0000}"/>
    <cellStyle name="Normal 27 2 12" xfId="36298" xr:uid="{00000000-0005-0000-0000-0000988D0000}"/>
    <cellStyle name="Normal 27 2 13" xfId="36299" xr:uid="{00000000-0005-0000-0000-0000998D0000}"/>
    <cellStyle name="Normal 27 2 2" xfId="36300" xr:uid="{00000000-0005-0000-0000-00009A8D0000}"/>
    <cellStyle name="Normal 27 2 2 10" xfId="36301" xr:uid="{00000000-0005-0000-0000-00009B8D0000}"/>
    <cellStyle name="Normal 27 2 2 11" xfId="36302" xr:uid="{00000000-0005-0000-0000-00009C8D0000}"/>
    <cellStyle name="Normal 27 2 2 12" xfId="36303" xr:uid="{00000000-0005-0000-0000-00009D8D0000}"/>
    <cellStyle name="Normal 27 2 2 2" xfId="36304" xr:uid="{00000000-0005-0000-0000-00009E8D0000}"/>
    <cellStyle name="Normal 27 2 2 2 10" xfId="36305" xr:uid="{00000000-0005-0000-0000-00009F8D0000}"/>
    <cellStyle name="Normal 27 2 2 2 2" xfId="36306" xr:uid="{00000000-0005-0000-0000-0000A08D0000}"/>
    <cellStyle name="Normal 27 2 2 2 2 2" xfId="36307" xr:uid="{00000000-0005-0000-0000-0000A18D0000}"/>
    <cellStyle name="Normal 27 2 2 2 2 2 2" xfId="36308" xr:uid="{00000000-0005-0000-0000-0000A28D0000}"/>
    <cellStyle name="Normal 27 2 2 2 2 2 2 2" xfId="36309" xr:uid="{00000000-0005-0000-0000-0000A38D0000}"/>
    <cellStyle name="Normal 27 2 2 2 2 2 2 2 2" xfId="36310" xr:uid="{00000000-0005-0000-0000-0000A48D0000}"/>
    <cellStyle name="Normal 27 2 2 2 2 2 2 2 2 2" xfId="36311" xr:uid="{00000000-0005-0000-0000-0000A58D0000}"/>
    <cellStyle name="Normal 27 2 2 2 2 2 2 2 2 2 2" xfId="36312" xr:uid="{00000000-0005-0000-0000-0000A68D0000}"/>
    <cellStyle name="Normal 27 2 2 2 2 2 2 2 2 2 2 2" xfId="36313" xr:uid="{00000000-0005-0000-0000-0000A78D0000}"/>
    <cellStyle name="Normal 27 2 2 2 2 2 2 2 2 2 3" xfId="36314" xr:uid="{00000000-0005-0000-0000-0000A88D0000}"/>
    <cellStyle name="Normal 27 2 2 2 2 2 2 2 2 3" xfId="36315" xr:uid="{00000000-0005-0000-0000-0000A98D0000}"/>
    <cellStyle name="Normal 27 2 2 2 2 2 2 2 2 3 2" xfId="36316" xr:uid="{00000000-0005-0000-0000-0000AA8D0000}"/>
    <cellStyle name="Normal 27 2 2 2 2 2 2 2 2 4" xfId="36317" xr:uid="{00000000-0005-0000-0000-0000AB8D0000}"/>
    <cellStyle name="Normal 27 2 2 2 2 2 2 2 3" xfId="36318" xr:uid="{00000000-0005-0000-0000-0000AC8D0000}"/>
    <cellStyle name="Normal 27 2 2 2 2 2 2 2 3 2" xfId="36319" xr:uid="{00000000-0005-0000-0000-0000AD8D0000}"/>
    <cellStyle name="Normal 27 2 2 2 2 2 2 2 3 2 2" xfId="36320" xr:uid="{00000000-0005-0000-0000-0000AE8D0000}"/>
    <cellStyle name="Normal 27 2 2 2 2 2 2 2 3 3" xfId="36321" xr:uid="{00000000-0005-0000-0000-0000AF8D0000}"/>
    <cellStyle name="Normal 27 2 2 2 2 2 2 2 4" xfId="36322" xr:uid="{00000000-0005-0000-0000-0000B08D0000}"/>
    <cellStyle name="Normal 27 2 2 2 2 2 2 2 4 2" xfId="36323" xr:uid="{00000000-0005-0000-0000-0000B18D0000}"/>
    <cellStyle name="Normal 27 2 2 2 2 2 2 2 5" xfId="36324" xr:uid="{00000000-0005-0000-0000-0000B28D0000}"/>
    <cellStyle name="Normal 27 2 2 2 2 2 2 3" xfId="36325" xr:uid="{00000000-0005-0000-0000-0000B38D0000}"/>
    <cellStyle name="Normal 27 2 2 2 2 2 2 3 2" xfId="36326" xr:uid="{00000000-0005-0000-0000-0000B48D0000}"/>
    <cellStyle name="Normal 27 2 2 2 2 2 2 3 2 2" xfId="36327" xr:uid="{00000000-0005-0000-0000-0000B58D0000}"/>
    <cellStyle name="Normal 27 2 2 2 2 2 2 3 2 2 2" xfId="36328" xr:uid="{00000000-0005-0000-0000-0000B68D0000}"/>
    <cellStyle name="Normal 27 2 2 2 2 2 2 3 2 3" xfId="36329" xr:uid="{00000000-0005-0000-0000-0000B78D0000}"/>
    <cellStyle name="Normal 27 2 2 2 2 2 2 3 3" xfId="36330" xr:uid="{00000000-0005-0000-0000-0000B88D0000}"/>
    <cellStyle name="Normal 27 2 2 2 2 2 2 3 3 2" xfId="36331" xr:uid="{00000000-0005-0000-0000-0000B98D0000}"/>
    <cellStyle name="Normal 27 2 2 2 2 2 2 3 4" xfId="36332" xr:uid="{00000000-0005-0000-0000-0000BA8D0000}"/>
    <cellStyle name="Normal 27 2 2 2 2 2 2 4" xfId="36333" xr:uid="{00000000-0005-0000-0000-0000BB8D0000}"/>
    <cellStyle name="Normal 27 2 2 2 2 2 2 4 2" xfId="36334" xr:uid="{00000000-0005-0000-0000-0000BC8D0000}"/>
    <cellStyle name="Normal 27 2 2 2 2 2 2 4 2 2" xfId="36335" xr:uid="{00000000-0005-0000-0000-0000BD8D0000}"/>
    <cellStyle name="Normal 27 2 2 2 2 2 2 4 3" xfId="36336" xr:uid="{00000000-0005-0000-0000-0000BE8D0000}"/>
    <cellStyle name="Normal 27 2 2 2 2 2 2 5" xfId="36337" xr:uid="{00000000-0005-0000-0000-0000BF8D0000}"/>
    <cellStyle name="Normal 27 2 2 2 2 2 2 5 2" xfId="36338" xr:uid="{00000000-0005-0000-0000-0000C08D0000}"/>
    <cellStyle name="Normal 27 2 2 2 2 2 2 6" xfId="36339" xr:uid="{00000000-0005-0000-0000-0000C18D0000}"/>
    <cellStyle name="Normal 27 2 2 2 2 2 2 7" xfId="36340" xr:uid="{00000000-0005-0000-0000-0000C28D0000}"/>
    <cellStyle name="Normal 27 2 2 2 2 2 3" xfId="36341" xr:uid="{00000000-0005-0000-0000-0000C38D0000}"/>
    <cellStyle name="Normal 27 2 2 2 2 2 3 2" xfId="36342" xr:uid="{00000000-0005-0000-0000-0000C48D0000}"/>
    <cellStyle name="Normal 27 2 2 2 2 2 3 2 2" xfId="36343" xr:uid="{00000000-0005-0000-0000-0000C58D0000}"/>
    <cellStyle name="Normal 27 2 2 2 2 2 3 2 2 2" xfId="36344" xr:uid="{00000000-0005-0000-0000-0000C68D0000}"/>
    <cellStyle name="Normal 27 2 2 2 2 2 3 2 2 2 2" xfId="36345" xr:uid="{00000000-0005-0000-0000-0000C78D0000}"/>
    <cellStyle name="Normal 27 2 2 2 2 2 3 2 2 3" xfId="36346" xr:uid="{00000000-0005-0000-0000-0000C88D0000}"/>
    <cellStyle name="Normal 27 2 2 2 2 2 3 2 3" xfId="36347" xr:uid="{00000000-0005-0000-0000-0000C98D0000}"/>
    <cellStyle name="Normal 27 2 2 2 2 2 3 2 3 2" xfId="36348" xr:uid="{00000000-0005-0000-0000-0000CA8D0000}"/>
    <cellStyle name="Normal 27 2 2 2 2 2 3 2 4" xfId="36349" xr:uid="{00000000-0005-0000-0000-0000CB8D0000}"/>
    <cellStyle name="Normal 27 2 2 2 2 2 3 3" xfId="36350" xr:uid="{00000000-0005-0000-0000-0000CC8D0000}"/>
    <cellStyle name="Normal 27 2 2 2 2 2 3 3 2" xfId="36351" xr:uid="{00000000-0005-0000-0000-0000CD8D0000}"/>
    <cellStyle name="Normal 27 2 2 2 2 2 3 3 2 2" xfId="36352" xr:uid="{00000000-0005-0000-0000-0000CE8D0000}"/>
    <cellStyle name="Normal 27 2 2 2 2 2 3 3 3" xfId="36353" xr:uid="{00000000-0005-0000-0000-0000CF8D0000}"/>
    <cellStyle name="Normal 27 2 2 2 2 2 3 4" xfId="36354" xr:uid="{00000000-0005-0000-0000-0000D08D0000}"/>
    <cellStyle name="Normal 27 2 2 2 2 2 3 4 2" xfId="36355" xr:uid="{00000000-0005-0000-0000-0000D18D0000}"/>
    <cellStyle name="Normal 27 2 2 2 2 2 3 5" xfId="36356" xr:uid="{00000000-0005-0000-0000-0000D28D0000}"/>
    <cellStyle name="Normal 27 2 2 2 2 2 4" xfId="36357" xr:uid="{00000000-0005-0000-0000-0000D38D0000}"/>
    <cellStyle name="Normal 27 2 2 2 2 2 4 2" xfId="36358" xr:uid="{00000000-0005-0000-0000-0000D48D0000}"/>
    <cellStyle name="Normal 27 2 2 2 2 2 4 2 2" xfId="36359" xr:uid="{00000000-0005-0000-0000-0000D58D0000}"/>
    <cellStyle name="Normal 27 2 2 2 2 2 4 2 2 2" xfId="36360" xr:uid="{00000000-0005-0000-0000-0000D68D0000}"/>
    <cellStyle name="Normal 27 2 2 2 2 2 4 2 3" xfId="36361" xr:uid="{00000000-0005-0000-0000-0000D78D0000}"/>
    <cellStyle name="Normal 27 2 2 2 2 2 4 3" xfId="36362" xr:uid="{00000000-0005-0000-0000-0000D88D0000}"/>
    <cellStyle name="Normal 27 2 2 2 2 2 4 3 2" xfId="36363" xr:uid="{00000000-0005-0000-0000-0000D98D0000}"/>
    <cellStyle name="Normal 27 2 2 2 2 2 4 4" xfId="36364" xr:uid="{00000000-0005-0000-0000-0000DA8D0000}"/>
    <cellStyle name="Normal 27 2 2 2 2 2 5" xfId="36365" xr:uid="{00000000-0005-0000-0000-0000DB8D0000}"/>
    <cellStyle name="Normal 27 2 2 2 2 2 5 2" xfId="36366" xr:uid="{00000000-0005-0000-0000-0000DC8D0000}"/>
    <cellStyle name="Normal 27 2 2 2 2 2 5 2 2" xfId="36367" xr:uid="{00000000-0005-0000-0000-0000DD8D0000}"/>
    <cellStyle name="Normal 27 2 2 2 2 2 5 3" xfId="36368" xr:uid="{00000000-0005-0000-0000-0000DE8D0000}"/>
    <cellStyle name="Normal 27 2 2 2 2 2 6" xfId="36369" xr:uid="{00000000-0005-0000-0000-0000DF8D0000}"/>
    <cellStyle name="Normal 27 2 2 2 2 2 6 2" xfId="36370" xr:uid="{00000000-0005-0000-0000-0000E08D0000}"/>
    <cellStyle name="Normal 27 2 2 2 2 2 7" xfId="36371" xr:uid="{00000000-0005-0000-0000-0000E18D0000}"/>
    <cellStyle name="Normal 27 2 2 2 2 2 8" xfId="36372" xr:uid="{00000000-0005-0000-0000-0000E28D0000}"/>
    <cellStyle name="Normal 27 2 2 2 2 3" xfId="36373" xr:uid="{00000000-0005-0000-0000-0000E38D0000}"/>
    <cellStyle name="Normal 27 2 2 2 2 3 2" xfId="36374" xr:uid="{00000000-0005-0000-0000-0000E48D0000}"/>
    <cellStyle name="Normal 27 2 2 2 2 3 2 2" xfId="36375" xr:uid="{00000000-0005-0000-0000-0000E58D0000}"/>
    <cellStyle name="Normal 27 2 2 2 2 3 2 2 2" xfId="36376" xr:uid="{00000000-0005-0000-0000-0000E68D0000}"/>
    <cellStyle name="Normal 27 2 2 2 2 3 2 2 2 2" xfId="36377" xr:uid="{00000000-0005-0000-0000-0000E78D0000}"/>
    <cellStyle name="Normal 27 2 2 2 2 3 2 2 2 2 2" xfId="36378" xr:uid="{00000000-0005-0000-0000-0000E88D0000}"/>
    <cellStyle name="Normal 27 2 2 2 2 3 2 2 2 3" xfId="36379" xr:uid="{00000000-0005-0000-0000-0000E98D0000}"/>
    <cellStyle name="Normal 27 2 2 2 2 3 2 2 3" xfId="36380" xr:uid="{00000000-0005-0000-0000-0000EA8D0000}"/>
    <cellStyle name="Normal 27 2 2 2 2 3 2 2 3 2" xfId="36381" xr:uid="{00000000-0005-0000-0000-0000EB8D0000}"/>
    <cellStyle name="Normal 27 2 2 2 2 3 2 2 4" xfId="36382" xr:uid="{00000000-0005-0000-0000-0000EC8D0000}"/>
    <cellStyle name="Normal 27 2 2 2 2 3 2 3" xfId="36383" xr:uid="{00000000-0005-0000-0000-0000ED8D0000}"/>
    <cellStyle name="Normal 27 2 2 2 2 3 2 3 2" xfId="36384" xr:uid="{00000000-0005-0000-0000-0000EE8D0000}"/>
    <cellStyle name="Normal 27 2 2 2 2 3 2 3 2 2" xfId="36385" xr:uid="{00000000-0005-0000-0000-0000EF8D0000}"/>
    <cellStyle name="Normal 27 2 2 2 2 3 2 3 3" xfId="36386" xr:uid="{00000000-0005-0000-0000-0000F08D0000}"/>
    <cellStyle name="Normal 27 2 2 2 2 3 2 4" xfId="36387" xr:uid="{00000000-0005-0000-0000-0000F18D0000}"/>
    <cellStyle name="Normal 27 2 2 2 2 3 2 4 2" xfId="36388" xr:uid="{00000000-0005-0000-0000-0000F28D0000}"/>
    <cellStyle name="Normal 27 2 2 2 2 3 2 5" xfId="36389" xr:uid="{00000000-0005-0000-0000-0000F38D0000}"/>
    <cellStyle name="Normal 27 2 2 2 2 3 3" xfId="36390" xr:uid="{00000000-0005-0000-0000-0000F48D0000}"/>
    <cellStyle name="Normal 27 2 2 2 2 3 3 2" xfId="36391" xr:uid="{00000000-0005-0000-0000-0000F58D0000}"/>
    <cellStyle name="Normal 27 2 2 2 2 3 3 2 2" xfId="36392" xr:uid="{00000000-0005-0000-0000-0000F68D0000}"/>
    <cellStyle name="Normal 27 2 2 2 2 3 3 2 2 2" xfId="36393" xr:uid="{00000000-0005-0000-0000-0000F78D0000}"/>
    <cellStyle name="Normal 27 2 2 2 2 3 3 2 3" xfId="36394" xr:uid="{00000000-0005-0000-0000-0000F88D0000}"/>
    <cellStyle name="Normal 27 2 2 2 2 3 3 3" xfId="36395" xr:uid="{00000000-0005-0000-0000-0000F98D0000}"/>
    <cellStyle name="Normal 27 2 2 2 2 3 3 3 2" xfId="36396" xr:uid="{00000000-0005-0000-0000-0000FA8D0000}"/>
    <cellStyle name="Normal 27 2 2 2 2 3 3 4" xfId="36397" xr:uid="{00000000-0005-0000-0000-0000FB8D0000}"/>
    <cellStyle name="Normal 27 2 2 2 2 3 4" xfId="36398" xr:uid="{00000000-0005-0000-0000-0000FC8D0000}"/>
    <cellStyle name="Normal 27 2 2 2 2 3 4 2" xfId="36399" xr:uid="{00000000-0005-0000-0000-0000FD8D0000}"/>
    <cellStyle name="Normal 27 2 2 2 2 3 4 2 2" xfId="36400" xr:uid="{00000000-0005-0000-0000-0000FE8D0000}"/>
    <cellStyle name="Normal 27 2 2 2 2 3 4 3" xfId="36401" xr:uid="{00000000-0005-0000-0000-0000FF8D0000}"/>
    <cellStyle name="Normal 27 2 2 2 2 3 5" xfId="36402" xr:uid="{00000000-0005-0000-0000-0000008E0000}"/>
    <cellStyle name="Normal 27 2 2 2 2 3 5 2" xfId="36403" xr:uid="{00000000-0005-0000-0000-0000018E0000}"/>
    <cellStyle name="Normal 27 2 2 2 2 3 6" xfId="36404" xr:uid="{00000000-0005-0000-0000-0000028E0000}"/>
    <cellStyle name="Normal 27 2 2 2 2 3 7" xfId="36405" xr:uid="{00000000-0005-0000-0000-0000038E0000}"/>
    <cellStyle name="Normal 27 2 2 2 2 4" xfId="36406" xr:uid="{00000000-0005-0000-0000-0000048E0000}"/>
    <cellStyle name="Normal 27 2 2 2 2 4 2" xfId="36407" xr:uid="{00000000-0005-0000-0000-0000058E0000}"/>
    <cellStyle name="Normal 27 2 2 2 2 4 2 2" xfId="36408" xr:uid="{00000000-0005-0000-0000-0000068E0000}"/>
    <cellStyle name="Normal 27 2 2 2 2 4 2 2 2" xfId="36409" xr:uid="{00000000-0005-0000-0000-0000078E0000}"/>
    <cellStyle name="Normal 27 2 2 2 2 4 2 2 2 2" xfId="36410" xr:uid="{00000000-0005-0000-0000-0000088E0000}"/>
    <cellStyle name="Normal 27 2 2 2 2 4 2 2 3" xfId="36411" xr:uid="{00000000-0005-0000-0000-0000098E0000}"/>
    <cellStyle name="Normal 27 2 2 2 2 4 2 3" xfId="36412" xr:uid="{00000000-0005-0000-0000-00000A8E0000}"/>
    <cellStyle name="Normal 27 2 2 2 2 4 2 3 2" xfId="36413" xr:uid="{00000000-0005-0000-0000-00000B8E0000}"/>
    <cellStyle name="Normal 27 2 2 2 2 4 2 4" xfId="36414" xr:uid="{00000000-0005-0000-0000-00000C8E0000}"/>
    <cellStyle name="Normal 27 2 2 2 2 4 3" xfId="36415" xr:uid="{00000000-0005-0000-0000-00000D8E0000}"/>
    <cellStyle name="Normal 27 2 2 2 2 4 3 2" xfId="36416" xr:uid="{00000000-0005-0000-0000-00000E8E0000}"/>
    <cellStyle name="Normal 27 2 2 2 2 4 3 2 2" xfId="36417" xr:uid="{00000000-0005-0000-0000-00000F8E0000}"/>
    <cellStyle name="Normal 27 2 2 2 2 4 3 3" xfId="36418" xr:uid="{00000000-0005-0000-0000-0000108E0000}"/>
    <cellStyle name="Normal 27 2 2 2 2 4 4" xfId="36419" xr:uid="{00000000-0005-0000-0000-0000118E0000}"/>
    <cellStyle name="Normal 27 2 2 2 2 4 4 2" xfId="36420" xr:uid="{00000000-0005-0000-0000-0000128E0000}"/>
    <cellStyle name="Normal 27 2 2 2 2 4 5" xfId="36421" xr:uid="{00000000-0005-0000-0000-0000138E0000}"/>
    <cellStyle name="Normal 27 2 2 2 2 5" xfId="36422" xr:uid="{00000000-0005-0000-0000-0000148E0000}"/>
    <cellStyle name="Normal 27 2 2 2 2 5 2" xfId="36423" xr:uid="{00000000-0005-0000-0000-0000158E0000}"/>
    <cellStyle name="Normal 27 2 2 2 2 5 2 2" xfId="36424" xr:uid="{00000000-0005-0000-0000-0000168E0000}"/>
    <cellStyle name="Normal 27 2 2 2 2 5 2 2 2" xfId="36425" xr:uid="{00000000-0005-0000-0000-0000178E0000}"/>
    <cellStyle name="Normal 27 2 2 2 2 5 2 3" xfId="36426" xr:uid="{00000000-0005-0000-0000-0000188E0000}"/>
    <cellStyle name="Normal 27 2 2 2 2 5 3" xfId="36427" xr:uid="{00000000-0005-0000-0000-0000198E0000}"/>
    <cellStyle name="Normal 27 2 2 2 2 5 3 2" xfId="36428" xr:uid="{00000000-0005-0000-0000-00001A8E0000}"/>
    <cellStyle name="Normal 27 2 2 2 2 5 4" xfId="36429" xr:uid="{00000000-0005-0000-0000-00001B8E0000}"/>
    <cellStyle name="Normal 27 2 2 2 2 6" xfId="36430" xr:uid="{00000000-0005-0000-0000-00001C8E0000}"/>
    <cellStyle name="Normal 27 2 2 2 2 6 2" xfId="36431" xr:uid="{00000000-0005-0000-0000-00001D8E0000}"/>
    <cellStyle name="Normal 27 2 2 2 2 6 2 2" xfId="36432" xr:uid="{00000000-0005-0000-0000-00001E8E0000}"/>
    <cellStyle name="Normal 27 2 2 2 2 6 3" xfId="36433" xr:uid="{00000000-0005-0000-0000-00001F8E0000}"/>
    <cellStyle name="Normal 27 2 2 2 2 7" xfId="36434" xr:uid="{00000000-0005-0000-0000-0000208E0000}"/>
    <cellStyle name="Normal 27 2 2 2 2 7 2" xfId="36435" xr:uid="{00000000-0005-0000-0000-0000218E0000}"/>
    <cellStyle name="Normal 27 2 2 2 2 8" xfId="36436" xr:uid="{00000000-0005-0000-0000-0000228E0000}"/>
    <cellStyle name="Normal 27 2 2 2 2 9" xfId="36437" xr:uid="{00000000-0005-0000-0000-0000238E0000}"/>
    <cellStyle name="Normal 27 2 2 2 3" xfId="36438" xr:uid="{00000000-0005-0000-0000-0000248E0000}"/>
    <cellStyle name="Normal 27 2 2 2 3 2" xfId="36439" xr:uid="{00000000-0005-0000-0000-0000258E0000}"/>
    <cellStyle name="Normal 27 2 2 2 3 2 2" xfId="36440" xr:uid="{00000000-0005-0000-0000-0000268E0000}"/>
    <cellStyle name="Normal 27 2 2 2 3 2 2 2" xfId="36441" xr:uid="{00000000-0005-0000-0000-0000278E0000}"/>
    <cellStyle name="Normal 27 2 2 2 3 2 2 2 2" xfId="36442" xr:uid="{00000000-0005-0000-0000-0000288E0000}"/>
    <cellStyle name="Normal 27 2 2 2 3 2 2 2 2 2" xfId="36443" xr:uid="{00000000-0005-0000-0000-0000298E0000}"/>
    <cellStyle name="Normal 27 2 2 2 3 2 2 2 2 2 2" xfId="36444" xr:uid="{00000000-0005-0000-0000-00002A8E0000}"/>
    <cellStyle name="Normal 27 2 2 2 3 2 2 2 2 3" xfId="36445" xr:uid="{00000000-0005-0000-0000-00002B8E0000}"/>
    <cellStyle name="Normal 27 2 2 2 3 2 2 2 3" xfId="36446" xr:uid="{00000000-0005-0000-0000-00002C8E0000}"/>
    <cellStyle name="Normal 27 2 2 2 3 2 2 2 3 2" xfId="36447" xr:uid="{00000000-0005-0000-0000-00002D8E0000}"/>
    <cellStyle name="Normal 27 2 2 2 3 2 2 2 4" xfId="36448" xr:uid="{00000000-0005-0000-0000-00002E8E0000}"/>
    <cellStyle name="Normal 27 2 2 2 3 2 2 3" xfId="36449" xr:uid="{00000000-0005-0000-0000-00002F8E0000}"/>
    <cellStyle name="Normal 27 2 2 2 3 2 2 3 2" xfId="36450" xr:uid="{00000000-0005-0000-0000-0000308E0000}"/>
    <cellStyle name="Normal 27 2 2 2 3 2 2 3 2 2" xfId="36451" xr:uid="{00000000-0005-0000-0000-0000318E0000}"/>
    <cellStyle name="Normal 27 2 2 2 3 2 2 3 3" xfId="36452" xr:uid="{00000000-0005-0000-0000-0000328E0000}"/>
    <cellStyle name="Normal 27 2 2 2 3 2 2 4" xfId="36453" xr:uid="{00000000-0005-0000-0000-0000338E0000}"/>
    <cellStyle name="Normal 27 2 2 2 3 2 2 4 2" xfId="36454" xr:uid="{00000000-0005-0000-0000-0000348E0000}"/>
    <cellStyle name="Normal 27 2 2 2 3 2 2 5" xfId="36455" xr:uid="{00000000-0005-0000-0000-0000358E0000}"/>
    <cellStyle name="Normal 27 2 2 2 3 2 3" xfId="36456" xr:uid="{00000000-0005-0000-0000-0000368E0000}"/>
    <cellStyle name="Normal 27 2 2 2 3 2 3 2" xfId="36457" xr:uid="{00000000-0005-0000-0000-0000378E0000}"/>
    <cellStyle name="Normal 27 2 2 2 3 2 3 2 2" xfId="36458" xr:uid="{00000000-0005-0000-0000-0000388E0000}"/>
    <cellStyle name="Normal 27 2 2 2 3 2 3 2 2 2" xfId="36459" xr:uid="{00000000-0005-0000-0000-0000398E0000}"/>
    <cellStyle name="Normal 27 2 2 2 3 2 3 2 3" xfId="36460" xr:uid="{00000000-0005-0000-0000-00003A8E0000}"/>
    <cellStyle name="Normal 27 2 2 2 3 2 3 3" xfId="36461" xr:uid="{00000000-0005-0000-0000-00003B8E0000}"/>
    <cellStyle name="Normal 27 2 2 2 3 2 3 3 2" xfId="36462" xr:uid="{00000000-0005-0000-0000-00003C8E0000}"/>
    <cellStyle name="Normal 27 2 2 2 3 2 3 4" xfId="36463" xr:uid="{00000000-0005-0000-0000-00003D8E0000}"/>
    <cellStyle name="Normal 27 2 2 2 3 2 4" xfId="36464" xr:uid="{00000000-0005-0000-0000-00003E8E0000}"/>
    <cellStyle name="Normal 27 2 2 2 3 2 4 2" xfId="36465" xr:uid="{00000000-0005-0000-0000-00003F8E0000}"/>
    <cellStyle name="Normal 27 2 2 2 3 2 4 2 2" xfId="36466" xr:uid="{00000000-0005-0000-0000-0000408E0000}"/>
    <cellStyle name="Normal 27 2 2 2 3 2 4 3" xfId="36467" xr:uid="{00000000-0005-0000-0000-0000418E0000}"/>
    <cellStyle name="Normal 27 2 2 2 3 2 5" xfId="36468" xr:uid="{00000000-0005-0000-0000-0000428E0000}"/>
    <cellStyle name="Normal 27 2 2 2 3 2 5 2" xfId="36469" xr:uid="{00000000-0005-0000-0000-0000438E0000}"/>
    <cellStyle name="Normal 27 2 2 2 3 2 6" xfId="36470" xr:uid="{00000000-0005-0000-0000-0000448E0000}"/>
    <cellStyle name="Normal 27 2 2 2 3 2 7" xfId="36471" xr:uid="{00000000-0005-0000-0000-0000458E0000}"/>
    <cellStyle name="Normal 27 2 2 2 3 3" xfId="36472" xr:uid="{00000000-0005-0000-0000-0000468E0000}"/>
    <cellStyle name="Normal 27 2 2 2 3 3 2" xfId="36473" xr:uid="{00000000-0005-0000-0000-0000478E0000}"/>
    <cellStyle name="Normal 27 2 2 2 3 3 2 2" xfId="36474" xr:uid="{00000000-0005-0000-0000-0000488E0000}"/>
    <cellStyle name="Normal 27 2 2 2 3 3 2 2 2" xfId="36475" xr:uid="{00000000-0005-0000-0000-0000498E0000}"/>
    <cellStyle name="Normal 27 2 2 2 3 3 2 2 2 2" xfId="36476" xr:uid="{00000000-0005-0000-0000-00004A8E0000}"/>
    <cellStyle name="Normal 27 2 2 2 3 3 2 2 3" xfId="36477" xr:uid="{00000000-0005-0000-0000-00004B8E0000}"/>
    <cellStyle name="Normal 27 2 2 2 3 3 2 3" xfId="36478" xr:uid="{00000000-0005-0000-0000-00004C8E0000}"/>
    <cellStyle name="Normal 27 2 2 2 3 3 2 3 2" xfId="36479" xr:uid="{00000000-0005-0000-0000-00004D8E0000}"/>
    <cellStyle name="Normal 27 2 2 2 3 3 2 4" xfId="36480" xr:uid="{00000000-0005-0000-0000-00004E8E0000}"/>
    <cellStyle name="Normal 27 2 2 2 3 3 3" xfId="36481" xr:uid="{00000000-0005-0000-0000-00004F8E0000}"/>
    <cellStyle name="Normal 27 2 2 2 3 3 3 2" xfId="36482" xr:uid="{00000000-0005-0000-0000-0000508E0000}"/>
    <cellStyle name="Normal 27 2 2 2 3 3 3 2 2" xfId="36483" xr:uid="{00000000-0005-0000-0000-0000518E0000}"/>
    <cellStyle name="Normal 27 2 2 2 3 3 3 3" xfId="36484" xr:uid="{00000000-0005-0000-0000-0000528E0000}"/>
    <cellStyle name="Normal 27 2 2 2 3 3 4" xfId="36485" xr:uid="{00000000-0005-0000-0000-0000538E0000}"/>
    <cellStyle name="Normal 27 2 2 2 3 3 4 2" xfId="36486" xr:uid="{00000000-0005-0000-0000-0000548E0000}"/>
    <cellStyle name="Normal 27 2 2 2 3 3 5" xfId="36487" xr:uid="{00000000-0005-0000-0000-0000558E0000}"/>
    <cellStyle name="Normal 27 2 2 2 3 4" xfId="36488" xr:uid="{00000000-0005-0000-0000-0000568E0000}"/>
    <cellStyle name="Normal 27 2 2 2 3 4 2" xfId="36489" xr:uid="{00000000-0005-0000-0000-0000578E0000}"/>
    <cellStyle name="Normal 27 2 2 2 3 4 2 2" xfId="36490" xr:uid="{00000000-0005-0000-0000-0000588E0000}"/>
    <cellStyle name="Normal 27 2 2 2 3 4 2 2 2" xfId="36491" xr:uid="{00000000-0005-0000-0000-0000598E0000}"/>
    <cellStyle name="Normal 27 2 2 2 3 4 2 3" xfId="36492" xr:uid="{00000000-0005-0000-0000-00005A8E0000}"/>
    <cellStyle name="Normal 27 2 2 2 3 4 3" xfId="36493" xr:uid="{00000000-0005-0000-0000-00005B8E0000}"/>
    <cellStyle name="Normal 27 2 2 2 3 4 3 2" xfId="36494" xr:uid="{00000000-0005-0000-0000-00005C8E0000}"/>
    <cellStyle name="Normal 27 2 2 2 3 4 4" xfId="36495" xr:uid="{00000000-0005-0000-0000-00005D8E0000}"/>
    <cellStyle name="Normal 27 2 2 2 3 5" xfId="36496" xr:uid="{00000000-0005-0000-0000-00005E8E0000}"/>
    <cellStyle name="Normal 27 2 2 2 3 5 2" xfId="36497" xr:uid="{00000000-0005-0000-0000-00005F8E0000}"/>
    <cellStyle name="Normal 27 2 2 2 3 5 2 2" xfId="36498" xr:uid="{00000000-0005-0000-0000-0000608E0000}"/>
    <cellStyle name="Normal 27 2 2 2 3 5 3" xfId="36499" xr:uid="{00000000-0005-0000-0000-0000618E0000}"/>
    <cellStyle name="Normal 27 2 2 2 3 6" xfId="36500" xr:uid="{00000000-0005-0000-0000-0000628E0000}"/>
    <cellStyle name="Normal 27 2 2 2 3 6 2" xfId="36501" xr:uid="{00000000-0005-0000-0000-0000638E0000}"/>
    <cellStyle name="Normal 27 2 2 2 3 7" xfId="36502" xr:uid="{00000000-0005-0000-0000-0000648E0000}"/>
    <cellStyle name="Normal 27 2 2 2 3 8" xfId="36503" xr:uid="{00000000-0005-0000-0000-0000658E0000}"/>
    <cellStyle name="Normal 27 2 2 2 4" xfId="36504" xr:uid="{00000000-0005-0000-0000-0000668E0000}"/>
    <cellStyle name="Normal 27 2 2 2 4 2" xfId="36505" xr:uid="{00000000-0005-0000-0000-0000678E0000}"/>
    <cellStyle name="Normal 27 2 2 2 4 2 2" xfId="36506" xr:uid="{00000000-0005-0000-0000-0000688E0000}"/>
    <cellStyle name="Normal 27 2 2 2 4 2 2 2" xfId="36507" xr:uid="{00000000-0005-0000-0000-0000698E0000}"/>
    <cellStyle name="Normal 27 2 2 2 4 2 2 2 2" xfId="36508" xr:uid="{00000000-0005-0000-0000-00006A8E0000}"/>
    <cellStyle name="Normal 27 2 2 2 4 2 2 2 2 2" xfId="36509" xr:uid="{00000000-0005-0000-0000-00006B8E0000}"/>
    <cellStyle name="Normal 27 2 2 2 4 2 2 2 3" xfId="36510" xr:uid="{00000000-0005-0000-0000-00006C8E0000}"/>
    <cellStyle name="Normal 27 2 2 2 4 2 2 3" xfId="36511" xr:uid="{00000000-0005-0000-0000-00006D8E0000}"/>
    <cellStyle name="Normal 27 2 2 2 4 2 2 3 2" xfId="36512" xr:uid="{00000000-0005-0000-0000-00006E8E0000}"/>
    <cellStyle name="Normal 27 2 2 2 4 2 2 4" xfId="36513" xr:uid="{00000000-0005-0000-0000-00006F8E0000}"/>
    <cellStyle name="Normal 27 2 2 2 4 2 3" xfId="36514" xr:uid="{00000000-0005-0000-0000-0000708E0000}"/>
    <cellStyle name="Normal 27 2 2 2 4 2 3 2" xfId="36515" xr:uid="{00000000-0005-0000-0000-0000718E0000}"/>
    <cellStyle name="Normal 27 2 2 2 4 2 3 2 2" xfId="36516" xr:uid="{00000000-0005-0000-0000-0000728E0000}"/>
    <cellStyle name="Normal 27 2 2 2 4 2 3 3" xfId="36517" xr:uid="{00000000-0005-0000-0000-0000738E0000}"/>
    <cellStyle name="Normal 27 2 2 2 4 2 4" xfId="36518" xr:uid="{00000000-0005-0000-0000-0000748E0000}"/>
    <cellStyle name="Normal 27 2 2 2 4 2 4 2" xfId="36519" xr:uid="{00000000-0005-0000-0000-0000758E0000}"/>
    <cellStyle name="Normal 27 2 2 2 4 2 5" xfId="36520" xr:uid="{00000000-0005-0000-0000-0000768E0000}"/>
    <cellStyle name="Normal 27 2 2 2 4 3" xfId="36521" xr:uid="{00000000-0005-0000-0000-0000778E0000}"/>
    <cellStyle name="Normal 27 2 2 2 4 3 2" xfId="36522" xr:uid="{00000000-0005-0000-0000-0000788E0000}"/>
    <cellStyle name="Normal 27 2 2 2 4 3 2 2" xfId="36523" xr:uid="{00000000-0005-0000-0000-0000798E0000}"/>
    <cellStyle name="Normal 27 2 2 2 4 3 2 2 2" xfId="36524" xr:uid="{00000000-0005-0000-0000-00007A8E0000}"/>
    <cellStyle name="Normal 27 2 2 2 4 3 2 3" xfId="36525" xr:uid="{00000000-0005-0000-0000-00007B8E0000}"/>
    <cellStyle name="Normal 27 2 2 2 4 3 3" xfId="36526" xr:uid="{00000000-0005-0000-0000-00007C8E0000}"/>
    <cellStyle name="Normal 27 2 2 2 4 3 3 2" xfId="36527" xr:uid="{00000000-0005-0000-0000-00007D8E0000}"/>
    <cellStyle name="Normal 27 2 2 2 4 3 4" xfId="36528" xr:uid="{00000000-0005-0000-0000-00007E8E0000}"/>
    <cellStyle name="Normal 27 2 2 2 4 4" xfId="36529" xr:uid="{00000000-0005-0000-0000-00007F8E0000}"/>
    <cellStyle name="Normal 27 2 2 2 4 4 2" xfId="36530" xr:uid="{00000000-0005-0000-0000-0000808E0000}"/>
    <cellStyle name="Normal 27 2 2 2 4 4 2 2" xfId="36531" xr:uid="{00000000-0005-0000-0000-0000818E0000}"/>
    <cellStyle name="Normal 27 2 2 2 4 4 3" xfId="36532" xr:uid="{00000000-0005-0000-0000-0000828E0000}"/>
    <cellStyle name="Normal 27 2 2 2 4 5" xfId="36533" xr:uid="{00000000-0005-0000-0000-0000838E0000}"/>
    <cellStyle name="Normal 27 2 2 2 4 5 2" xfId="36534" xr:uid="{00000000-0005-0000-0000-0000848E0000}"/>
    <cellStyle name="Normal 27 2 2 2 4 6" xfId="36535" xr:uid="{00000000-0005-0000-0000-0000858E0000}"/>
    <cellStyle name="Normal 27 2 2 2 4 7" xfId="36536" xr:uid="{00000000-0005-0000-0000-0000868E0000}"/>
    <cellStyle name="Normal 27 2 2 2 5" xfId="36537" xr:uid="{00000000-0005-0000-0000-0000878E0000}"/>
    <cellStyle name="Normal 27 2 2 2 5 2" xfId="36538" xr:uid="{00000000-0005-0000-0000-0000888E0000}"/>
    <cellStyle name="Normal 27 2 2 2 5 2 2" xfId="36539" xr:uid="{00000000-0005-0000-0000-0000898E0000}"/>
    <cellStyle name="Normal 27 2 2 2 5 2 2 2" xfId="36540" xr:uid="{00000000-0005-0000-0000-00008A8E0000}"/>
    <cellStyle name="Normal 27 2 2 2 5 2 2 2 2" xfId="36541" xr:uid="{00000000-0005-0000-0000-00008B8E0000}"/>
    <cellStyle name="Normal 27 2 2 2 5 2 2 3" xfId="36542" xr:uid="{00000000-0005-0000-0000-00008C8E0000}"/>
    <cellStyle name="Normal 27 2 2 2 5 2 3" xfId="36543" xr:uid="{00000000-0005-0000-0000-00008D8E0000}"/>
    <cellStyle name="Normal 27 2 2 2 5 2 3 2" xfId="36544" xr:uid="{00000000-0005-0000-0000-00008E8E0000}"/>
    <cellStyle name="Normal 27 2 2 2 5 2 4" xfId="36545" xr:uid="{00000000-0005-0000-0000-00008F8E0000}"/>
    <cellStyle name="Normal 27 2 2 2 5 3" xfId="36546" xr:uid="{00000000-0005-0000-0000-0000908E0000}"/>
    <cellStyle name="Normal 27 2 2 2 5 3 2" xfId="36547" xr:uid="{00000000-0005-0000-0000-0000918E0000}"/>
    <cellStyle name="Normal 27 2 2 2 5 3 2 2" xfId="36548" xr:uid="{00000000-0005-0000-0000-0000928E0000}"/>
    <cellStyle name="Normal 27 2 2 2 5 3 3" xfId="36549" xr:uid="{00000000-0005-0000-0000-0000938E0000}"/>
    <cellStyle name="Normal 27 2 2 2 5 4" xfId="36550" xr:uid="{00000000-0005-0000-0000-0000948E0000}"/>
    <cellStyle name="Normal 27 2 2 2 5 4 2" xfId="36551" xr:uid="{00000000-0005-0000-0000-0000958E0000}"/>
    <cellStyle name="Normal 27 2 2 2 5 5" xfId="36552" xr:uid="{00000000-0005-0000-0000-0000968E0000}"/>
    <cellStyle name="Normal 27 2 2 2 6" xfId="36553" xr:uid="{00000000-0005-0000-0000-0000978E0000}"/>
    <cellStyle name="Normal 27 2 2 2 6 2" xfId="36554" xr:uid="{00000000-0005-0000-0000-0000988E0000}"/>
    <cellStyle name="Normal 27 2 2 2 6 2 2" xfId="36555" xr:uid="{00000000-0005-0000-0000-0000998E0000}"/>
    <cellStyle name="Normal 27 2 2 2 6 2 2 2" xfId="36556" xr:uid="{00000000-0005-0000-0000-00009A8E0000}"/>
    <cellStyle name="Normal 27 2 2 2 6 2 3" xfId="36557" xr:uid="{00000000-0005-0000-0000-00009B8E0000}"/>
    <cellStyle name="Normal 27 2 2 2 6 3" xfId="36558" xr:uid="{00000000-0005-0000-0000-00009C8E0000}"/>
    <cellStyle name="Normal 27 2 2 2 6 3 2" xfId="36559" xr:uid="{00000000-0005-0000-0000-00009D8E0000}"/>
    <cellStyle name="Normal 27 2 2 2 6 4" xfId="36560" xr:uid="{00000000-0005-0000-0000-00009E8E0000}"/>
    <cellStyle name="Normal 27 2 2 2 7" xfId="36561" xr:uid="{00000000-0005-0000-0000-00009F8E0000}"/>
    <cellStyle name="Normal 27 2 2 2 7 2" xfId="36562" xr:uid="{00000000-0005-0000-0000-0000A08E0000}"/>
    <cellStyle name="Normal 27 2 2 2 7 2 2" xfId="36563" xr:uid="{00000000-0005-0000-0000-0000A18E0000}"/>
    <cellStyle name="Normal 27 2 2 2 7 3" xfId="36564" xr:uid="{00000000-0005-0000-0000-0000A28E0000}"/>
    <cellStyle name="Normal 27 2 2 2 8" xfId="36565" xr:uid="{00000000-0005-0000-0000-0000A38E0000}"/>
    <cellStyle name="Normal 27 2 2 2 8 2" xfId="36566" xr:uid="{00000000-0005-0000-0000-0000A48E0000}"/>
    <cellStyle name="Normal 27 2 2 2 9" xfId="36567" xr:uid="{00000000-0005-0000-0000-0000A58E0000}"/>
    <cellStyle name="Normal 27 2 2 3" xfId="36568" xr:uid="{00000000-0005-0000-0000-0000A68E0000}"/>
    <cellStyle name="Normal 27 2 2 3 2" xfId="36569" xr:uid="{00000000-0005-0000-0000-0000A78E0000}"/>
    <cellStyle name="Normal 27 2 2 3 2 2" xfId="36570" xr:uid="{00000000-0005-0000-0000-0000A88E0000}"/>
    <cellStyle name="Normal 27 2 2 3 2 2 2" xfId="36571" xr:uid="{00000000-0005-0000-0000-0000A98E0000}"/>
    <cellStyle name="Normal 27 2 2 3 2 2 2 2" xfId="36572" xr:uid="{00000000-0005-0000-0000-0000AA8E0000}"/>
    <cellStyle name="Normal 27 2 2 3 2 2 2 2 2" xfId="36573" xr:uid="{00000000-0005-0000-0000-0000AB8E0000}"/>
    <cellStyle name="Normal 27 2 2 3 2 2 2 2 2 2" xfId="36574" xr:uid="{00000000-0005-0000-0000-0000AC8E0000}"/>
    <cellStyle name="Normal 27 2 2 3 2 2 2 2 2 2 2" xfId="36575" xr:uid="{00000000-0005-0000-0000-0000AD8E0000}"/>
    <cellStyle name="Normal 27 2 2 3 2 2 2 2 2 3" xfId="36576" xr:uid="{00000000-0005-0000-0000-0000AE8E0000}"/>
    <cellStyle name="Normal 27 2 2 3 2 2 2 2 3" xfId="36577" xr:uid="{00000000-0005-0000-0000-0000AF8E0000}"/>
    <cellStyle name="Normal 27 2 2 3 2 2 2 2 3 2" xfId="36578" xr:uid="{00000000-0005-0000-0000-0000B08E0000}"/>
    <cellStyle name="Normal 27 2 2 3 2 2 2 2 4" xfId="36579" xr:uid="{00000000-0005-0000-0000-0000B18E0000}"/>
    <cellStyle name="Normal 27 2 2 3 2 2 2 3" xfId="36580" xr:uid="{00000000-0005-0000-0000-0000B28E0000}"/>
    <cellStyle name="Normal 27 2 2 3 2 2 2 3 2" xfId="36581" xr:uid="{00000000-0005-0000-0000-0000B38E0000}"/>
    <cellStyle name="Normal 27 2 2 3 2 2 2 3 2 2" xfId="36582" xr:uid="{00000000-0005-0000-0000-0000B48E0000}"/>
    <cellStyle name="Normal 27 2 2 3 2 2 2 3 3" xfId="36583" xr:uid="{00000000-0005-0000-0000-0000B58E0000}"/>
    <cellStyle name="Normal 27 2 2 3 2 2 2 4" xfId="36584" xr:uid="{00000000-0005-0000-0000-0000B68E0000}"/>
    <cellStyle name="Normal 27 2 2 3 2 2 2 4 2" xfId="36585" xr:uid="{00000000-0005-0000-0000-0000B78E0000}"/>
    <cellStyle name="Normal 27 2 2 3 2 2 2 5" xfId="36586" xr:uid="{00000000-0005-0000-0000-0000B88E0000}"/>
    <cellStyle name="Normal 27 2 2 3 2 2 3" xfId="36587" xr:uid="{00000000-0005-0000-0000-0000B98E0000}"/>
    <cellStyle name="Normal 27 2 2 3 2 2 3 2" xfId="36588" xr:uid="{00000000-0005-0000-0000-0000BA8E0000}"/>
    <cellStyle name="Normal 27 2 2 3 2 2 3 2 2" xfId="36589" xr:uid="{00000000-0005-0000-0000-0000BB8E0000}"/>
    <cellStyle name="Normal 27 2 2 3 2 2 3 2 2 2" xfId="36590" xr:uid="{00000000-0005-0000-0000-0000BC8E0000}"/>
    <cellStyle name="Normal 27 2 2 3 2 2 3 2 3" xfId="36591" xr:uid="{00000000-0005-0000-0000-0000BD8E0000}"/>
    <cellStyle name="Normal 27 2 2 3 2 2 3 3" xfId="36592" xr:uid="{00000000-0005-0000-0000-0000BE8E0000}"/>
    <cellStyle name="Normal 27 2 2 3 2 2 3 3 2" xfId="36593" xr:uid="{00000000-0005-0000-0000-0000BF8E0000}"/>
    <cellStyle name="Normal 27 2 2 3 2 2 3 4" xfId="36594" xr:uid="{00000000-0005-0000-0000-0000C08E0000}"/>
    <cellStyle name="Normal 27 2 2 3 2 2 4" xfId="36595" xr:uid="{00000000-0005-0000-0000-0000C18E0000}"/>
    <cellStyle name="Normal 27 2 2 3 2 2 4 2" xfId="36596" xr:uid="{00000000-0005-0000-0000-0000C28E0000}"/>
    <cellStyle name="Normal 27 2 2 3 2 2 4 2 2" xfId="36597" xr:uid="{00000000-0005-0000-0000-0000C38E0000}"/>
    <cellStyle name="Normal 27 2 2 3 2 2 4 3" xfId="36598" xr:uid="{00000000-0005-0000-0000-0000C48E0000}"/>
    <cellStyle name="Normal 27 2 2 3 2 2 5" xfId="36599" xr:uid="{00000000-0005-0000-0000-0000C58E0000}"/>
    <cellStyle name="Normal 27 2 2 3 2 2 5 2" xfId="36600" xr:uid="{00000000-0005-0000-0000-0000C68E0000}"/>
    <cellStyle name="Normal 27 2 2 3 2 2 6" xfId="36601" xr:uid="{00000000-0005-0000-0000-0000C78E0000}"/>
    <cellStyle name="Normal 27 2 2 3 2 2 7" xfId="36602" xr:uid="{00000000-0005-0000-0000-0000C88E0000}"/>
    <cellStyle name="Normal 27 2 2 3 2 3" xfId="36603" xr:uid="{00000000-0005-0000-0000-0000C98E0000}"/>
    <cellStyle name="Normal 27 2 2 3 2 3 2" xfId="36604" xr:uid="{00000000-0005-0000-0000-0000CA8E0000}"/>
    <cellStyle name="Normal 27 2 2 3 2 3 2 2" xfId="36605" xr:uid="{00000000-0005-0000-0000-0000CB8E0000}"/>
    <cellStyle name="Normal 27 2 2 3 2 3 2 2 2" xfId="36606" xr:uid="{00000000-0005-0000-0000-0000CC8E0000}"/>
    <cellStyle name="Normal 27 2 2 3 2 3 2 2 2 2" xfId="36607" xr:uid="{00000000-0005-0000-0000-0000CD8E0000}"/>
    <cellStyle name="Normal 27 2 2 3 2 3 2 2 3" xfId="36608" xr:uid="{00000000-0005-0000-0000-0000CE8E0000}"/>
    <cellStyle name="Normal 27 2 2 3 2 3 2 3" xfId="36609" xr:uid="{00000000-0005-0000-0000-0000CF8E0000}"/>
    <cellStyle name="Normal 27 2 2 3 2 3 2 3 2" xfId="36610" xr:uid="{00000000-0005-0000-0000-0000D08E0000}"/>
    <cellStyle name="Normal 27 2 2 3 2 3 2 4" xfId="36611" xr:uid="{00000000-0005-0000-0000-0000D18E0000}"/>
    <cellStyle name="Normal 27 2 2 3 2 3 3" xfId="36612" xr:uid="{00000000-0005-0000-0000-0000D28E0000}"/>
    <cellStyle name="Normal 27 2 2 3 2 3 3 2" xfId="36613" xr:uid="{00000000-0005-0000-0000-0000D38E0000}"/>
    <cellStyle name="Normal 27 2 2 3 2 3 3 2 2" xfId="36614" xr:uid="{00000000-0005-0000-0000-0000D48E0000}"/>
    <cellStyle name="Normal 27 2 2 3 2 3 3 3" xfId="36615" xr:uid="{00000000-0005-0000-0000-0000D58E0000}"/>
    <cellStyle name="Normal 27 2 2 3 2 3 4" xfId="36616" xr:uid="{00000000-0005-0000-0000-0000D68E0000}"/>
    <cellStyle name="Normal 27 2 2 3 2 3 4 2" xfId="36617" xr:uid="{00000000-0005-0000-0000-0000D78E0000}"/>
    <cellStyle name="Normal 27 2 2 3 2 3 5" xfId="36618" xr:uid="{00000000-0005-0000-0000-0000D88E0000}"/>
    <cellStyle name="Normal 27 2 2 3 2 4" xfId="36619" xr:uid="{00000000-0005-0000-0000-0000D98E0000}"/>
    <cellStyle name="Normal 27 2 2 3 2 4 2" xfId="36620" xr:uid="{00000000-0005-0000-0000-0000DA8E0000}"/>
    <cellStyle name="Normal 27 2 2 3 2 4 2 2" xfId="36621" xr:uid="{00000000-0005-0000-0000-0000DB8E0000}"/>
    <cellStyle name="Normal 27 2 2 3 2 4 2 2 2" xfId="36622" xr:uid="{00000000-0005-0000-0000-0000DC8E0000}"/>
    <cellStyle name="Normal 27 2 2 3 2 4 2 3" xfId="36623" xr:uid="{00000000-0005-0000-0000-0000DD8E0000}"/>
    <cellStyle name="Normal 27 2 2 3 2 4 3" xfId="36624" xr:uid="{00000000-0005-0000-0000-0000DE8E0000}"/>
    <cellStyle name="Normal 27 2 2 3 2 4 3 2" xfId="36625" xr:uid="{00000000-0005-0000-0000-0000DF8E0000}"/>
    <cellStyle name="Normal 27 2 2 3 2 4 4" xfId="36626" xr:uid="{00000000-0005-0000-0000-0000E08E0000}"/>
    <cellStyle name="Normal 27 2 2 3 2 5" xfId="36627" xr:uid="{00000000-0005-0000-0000-0000E18E0000}"/>
    <cellStyle name="Normal 27 2 2 3 2 5 2" xfId="36628" xr:uid="{00000000-0005-0000-0000-0000E28E0000}"/>
    <cellStyle name="Normal 27 2 2 3 2 5 2 2" xfId="36629" xr:uid="{00000000-0005-0000-0000-0000E38E0000}"/>
    <cellStyle name="Normal 27 2 2 3 2 5 3" xfId="36630" xr:uid="{00000000-0005-0000-0000-0000E48E0000}"/>
    <cellStyle name="Normal 27 2 2 3 2 6" xfId="36631" xr:uid="{00000000-0005-0000-0000-0000E58E0000}"/>
    <cellStyle name="Normal 27 2 2 3 2 6 2" xfId="36632" xr:uid="{00000000-0005-0000-0000-0000E68E0000}"/>
    <cellStyle name="Normal 27 2 2 3 2 7" xfId="36633" xr:uid="{00000000-0005-0000-0000-0000E78E0000}"/>
    <cellStyle name="Normal 27 2 2 3 2 8" xfId="36634" xr:uid="{00000000-0005-0000-0000-0000E88E0000}"/>
    <cellStyle name="Normal 27 2 2 3 3" xfId="36635" xr:uid="{00000000-0005-0000-0000-0000E98E0000}"/>
    <cellStyle name="Normal 27 2 2 3 3 2" xfId="36636" xr:uid="{00000000-0005-0000-0000-0000EA8E0000}"/>
    <cellStyle name="Normal 27 2 2 3 3 2 2" xfId="36637" xr:uid="{00000000-0005-0000-0000-0000EB8E0000}"/>
    <cellStyle name="Normal 27 2 2 3 3 2 2 2" xfId="36638" xr:uid="{00000000-0005-0000-0000-0000EC8E0000}"/>
    <cellStyle name="Normal 27 2 2 3 3 2 2 2 2" xfId="36639" xr:uid="{00000000-0005-0000-0000-0000ED8E0000}"/>
    <cellStyle name="Normal 27 2 2 3 3 2 2 2 2 2" xfId="36640" xr:uid="{00000000-0005-0000-0000-0000EE8E0000}"/>
    <cellStyle name="Normal 27 2 2 3 3 2 2 2 3" xfId="36641" xr:uid="{00000000-0005-0000-0000-0000EF8E0000}"/>
    <cellStyle name="Normal 27 2 2 3 3 2 2 3" xfId="36642" xr:uid="{00000000-0005-0000-0000-0000F08E0000}"/>
    <cellStyle name="Normal 27 2 2 3 3 2 2 3 2" xfId="36643" xr:uid="{00000000-0005-0000-0000-0000F18E0000}"/>
    <cellStyle name="Normal 27 2 2 3 3 2 2 4" xfId="36644" xr:uid="{00000000-0005-0000-0000-0000F28E0000}"/>
    <cellStyle name="Normal 27 2 2 3 3 2 3" xfId="36645" xr:uid="{00000000-0005-0000-0000-0000F38E0000}"/>
    <cellStyle name="Normal 27 2 2 3 3 2 3 2" xfId="36646" xr:uid="{00000000-0005-0000-0000-0000F48E0000}"/>
    <cellStyle name="Normal 27 2 2 3 3 2 3 2 2" xfId="36647" xr:uid="{00000000-0005-0000-0000-0000F58E0000}"/>
    <cellStyle name="Normal 27 2 2 3 3 2 3 3" xfId="36648" xr:uid="{00000000-0005-0000-0000-0000F68E0000}"/>
    <cellStyle name="Normal 27 2 2 3 3 2 4" xfId="36649" xr:uid="{00000000-0005-0000-0000-0000F78E0000}"/>
    <cellStyle name="Normal 27 2 2 3 3 2 4 2" xfId="36650" xr:uid="{00000000-0005-0000-0000-0000F88E0000}"/>
    <cellStyle name="Normal 27 2 2 3 3 2 5" xfId="36651" xr:uid="{00000000-0005-0000-0000-0000F98E0000}"/>
    <cellStyle name="Normal 27 2 2 3 3 3" xfId="36652" xr:uid="{00000000-0005-0000-0000-0000FA8E0000}"/>
    <cellStyle name="Normal 27 2 2 3 3 3 2" xfId="36653" xr:uid="{00000000-0005-0000-0000-0000FB8E0000}"/>
    <cellStyle name="Normal 27 2 2 3 3 3 2 2" xfId="36654" xr:uid="{00000000-0005-0000-0000-0000FC8E0000}"/>
    <cellStyle name="Normal 27 2 2 3 3 3 2 2 2" xfId="36655" xr:uid="{00000000-0005-0000-0000-0000FD8E0000}"/>
    <cellStyle name="Normal 27 2 2 3 3 3 2 3" xfId="36656" xr:uid="{00000000-0005-0000-0000-0000FE8E0000}"/>
    <cellStyle name="Normal 27 2 2 3 3 3 3" xfId="36657" xr:uid="{00000000-0005-0000-0000-0000FF8E0000}"/>
    <cellStyle name="Normal 27 2 2 3 3 3 3 2" xfId="36658" xr:uid="{00000000-0005-0000-0000-0000008F0000}"/>
    <cellStyle name="Normal 27 2 2 3 3 3 4" xfId="36659" xr:uid="{00000000-0005-0000-0000-0000018F0000}"/>
    <cellStyle name="Normal 27 2 2 3 3 4" xfId="36660" xr:uid="{00000000-0005-0000-0000-0000028F0000}"/>
    <cellStyle name="Normal 27 2 2 3 3 4 2" xfId="36661" xr:uid="{00000000-0005-0000-0000-0000038F0000}"/>
    <cellStyle name="Normal 27 2 2 3 3 4 2 2" xfId="36662" xr:uid="{00000000-0005-0000-0000-0000048F0000}"/>
    <cellStyle name="Normal 27 2 2 3 3 4 3" xfId="36663" xr:uid="{00000000-0005-0000-0000-0000058F0000}"/>
    <cellStyle name="Normal 27 2 2 3 3 5" xfId="36664" xr:uid="{00000000-0005-0000-0000-0000068F0000}"/>
    <cellStyle name="Normal 27 2 2 3 3 5 2" xfId="36665" xr:uid="{00000000-0005-0000-0000-0000078F0000}"/>
    <cellStyle name="Normal 27 2 2 3 3 6" xfId="36666" xr:uid="{00000000-0005-0000-0000-0000088F0000}"/>
    <cellStyle name="Normal 27 2 2 3 3 7" xfId="36667" xr:uid="{00000000-0005-0000-0000-0000098F0000}"/>
    <cellStyle name="Normal 27 2 2 3 4" xfId="36668" xr:uid="{00000000-0005-0000-0000-00000A8F0000}"/>
    <cellStyle name="Normal 27 2 2 3 4 2" xfId="36669" xr:uid="{00000000-0005-0000-0000-00000B8F0000}"/>
    <cellStyle name="Normal 27 2 2 3 4 2 2" xfId="36670" xr:uid="{00000000-0005-0000-0000-00000C8F0000}"/>
    <cellStyle name="Normal 27 2 2 3 4 2 2 2" xfId="36671" xr:uid="{00000000-0005-0000-0000-00000D8F0000}"/>
    <cellStyle name="Normal 27 2 2 3 4 2 2 2 2" xfId="36672" xr:uid="{00000000-0005-0000-0000-00000E8F0000}"/>
    <cellStyle name="Normal 27 2 2 3 4 2 2 3" xfId="36673" xr:uid="{00000000-0005-0000-0000-00000F8F0000}"/>
    <cellStyle name="Normal 27 2 2 3 4 2 3" xfId="36674" xr:uid="{00000000-0005-0000-0000-0000108F0000}"/>
    <cellStyle name="Normal 27 2 2 3 4 2 3 2" xfId="36675" xr:uid="{00000000-0005-0000-0000-0000118F0000}"/>
    <cellStyle name="Normal 27 2 2 3 4 2 4" xfId="36676" xr:uid="{00000000-0005-0000-0000-0000128F0000}"/>
    <cellStyle name="Normal 27 2 2 3 4 3" xfId="36677" xr:uid="{00000000-0005-0000-0000-0000138F0000}"/>
    <cellStyle name="Normal 27 2 2 3 4 3 2" xfId="36678" xr:uid="{00000000-0005-0000-0000-0000148F0000}"/>
    <cellStyle name="Normal 27 2 2 3 4 3 2 2" xfId="36679" xr:uid="{00000000-0005-0000-0000-0000158F0000}"/>
    <cellStyle name="Normal 27 2 2 3 4 3 3" xfId="36680" xr:uid="{00000000-0005-0000-0000-0000168F0000}"/>
    <cellStyle name="Normal 27 2 2 3 4 4" xfId="36681" xr:uid="{00000000-0005-0000-0000-0000178F0000}"/>
    <cellStyle name="Normal 27 2 2 3 4 4 2" xfId="36682" xr:uid="{00000000-0005-0000-0000-0000188F0000}"/>
    <cellStyle name="Normal 27 2 2 3 4 5" xfId="36683" xr:uid="{00000000-0005-0000-0000-0000198F0000}"/>
    <cellStyle name="Normal 27 2 2 3 5" xfId="36684" xr:uid="{00000000-0005-0000-0000-00001A8F0000}"/>
    <cellStyle name="Normal 27 2 2 3 5 2" xfId="36685" xr:uid="{00000000-0005-0000-0000-00001B8F0000}"/>
    <cellStyle name="Normal 27 2 2 3 5 2 2" xfId="36686" xr:uid="{00000000-0005-0000-0000-00001C8F0000}"/>
    <cellStyle name="Normal 27 2 2 3 5 2 2 2" xfId="36687" xr:uid="{00000000-0005-0000-0000-00001D8F0000}"/>
    <cellStyle name="Normal 27 2 2 3 5 2 3" xfId="36688" xr:uid="{00000000-0005-0000-0000-00001E8F0000}"/>
    <cellStyle name="Normal 27 2 2 3 5 3" xfId="36689" xr:uid="{00000000-0005-0000-0000-00001F8F0000}"/>
    <cellStyle name="Normal 27 2 2 3 5 3 2" xfId="36690" xr:uid="{00000000-0005-0000-0000-0000208F0000}"/>
    <cellStyle name="Normal 27 2 2 3 5 4" xfId="36691" xr:uid="{00000000-0005-0000-0000-0000218F0000}"/>
    <cellStyle name="Normal 27 2 2 3 6" xfId="36692" xr:uid="{00000000-0005-0000-0000-0000228F0000}"/>
    <cellStyle name="Normal 27 2 2 3 6 2" xfId="36693" xr:uid="{00000000-0005-0000-0000-0000238F0000}"/>
    <cellStyle name="Normal 27 2 2 3 6 2 2" xfId="36694" xr:uid="{00000000-0005-0000-0000-0000248F0000}"/>
    <cellStyle name="Normal 27 2 2 3 6 3" xfId="36695" xr:uid="{00000000-0005-0000-0000-0000258F0000}"/>
    <cellStyle name="Normal 27 2 2 3 7" xfId="36696" xr:uid="{00000000-0005-0000-0000-0000268F0000}"/>
    <cellStyle name="Normal 27 2 2 3 7 2" xfId="36697" xr:uid="{00000000-0005-0000-0000-0000278F0000}"/>
    <cellStyle name="Normal 27 2 2 3 8" xfId="36698" xr:uid="{00000000-0005-0000-0000-0000288F0000}"/>
    <cellStyle name="Normal 27 2 2 3 9" xfId="36699" xr:uid="{00000000-0005-0000-0000-0000298F0000}"/>
    <cellStyle name="Normal 27 2 2 4" xfId="36700" xr:uid="{00000000-0005-0000-0000-00002A8F0000}"/>
    <cellStyle name="Normal 27 2 2 4 2" xfId="36701" xr:uid="{00000000-0005-0000-0000-00002B8F0000}"/>
    <cellStyle name="Normal 27 2 2 4 2 2" xfId="36702" xr:uid="{00000000-0005-0000-0000-00002C8F0000}"/>
    <cellStyle name="Normal 27 2 2 4 2 2 2" xfId="36703" xr:uid="{00000000-0005-0000-0000-00002D8F0000}"/>
    <cellStyle name="Normal 27 2 2 4 2 2 2 2" xfId="36704" xr:uid="{00000000-0005-0000-0000-00002E8F0000}"/>
    <cellStyle name="Normal 27 2 2 4 2 2 2 2 2" xfId="36705" xr:uid="{00000000-0005-0000-0000-00002F8F0000}"/>
    <cellStyle name="Normal 27 2 2 4 2 2 2 2 2 2" xfId="36706" xr:uid="{00000000-0005-0000-0000-0000308F0000}"/>
    <cellStyle name="Normal 27 2 2 4 2 2 2 2 3" xfId="36707" xr:uid="{00000000-0005-0000-0000-0000318F0000}"/>
    <cellStyle name="Normal 27 2 2 4 2 2 2 3" xfId="36708" xr:uid="{00000000-0005-0000-0000-0000328F0000}"/>
    <cellStyle name="Normal 27 2 2 4 2 2 2 3 2" xfId="36709" xr:uid="{00000000-0005-0000-0000-0000338F0000}"/>
    <cellStyle name="Normal 27 2 2 4 2 2 2 4" xfId="36710" xr:uid="{00000000-0005-0000-0000-0000348F0000}"/>
    <cellStyle name="Normal 27 2 2 4 2 2 3" xfId="36711" xr:uid="{00000000-0005-0000-0000-0000358F0000}"/>
    <cellStyle name="Normal 27 2 2 4 2 2 3 2" xfId="36712" xr:uid="{00000000-0005-0000-0000-0000368F0000}"/>
    <cellStyle name="Normal 27 2 2 4 2 2 3 2 2" xfId="36713" xr:uid="{00000000-0005-0000-0000-0000378F0000}"/>
    <cellStyle name="Normal 27 2 2 4 2 2 3 3" xfId="36714" xr:uid="{00000000-0005-0000-0000-0000388F0000}"/>
    <cellStyle name="Normal 27 2 2 4 2 2 4" xfId="36715" xr:uid="{00000000-0005-0000-0000-0000398F0000}"/>
    <cellStyle name="Normal 27 2 2 4 2 2 4 2" xfId="36716" xr:uid="{00000000-0005-0000-0000-00003A8F0000}"/>
    <cellStyle name="Normal 27 2 2 4 2 2 5" xfId="36717" xr:uid="{00000000-0005-0000-0000-00003B8F0000}"/>
    <cellStyle name="Normal 27 2 2 4 2 3" xfId="36718" xr:uid="{00000000-0005-0000-0000-00003C8F0000}"/>
    <cellStyle name="Normal 27 2 2 4 2 3 2" xfId="36719" xr:uid="{00000000-0005-0000-0000-00003D8F0000}"/>
    <cellStyle name="Normal 27 2 2 4 2 3 2 2" xfId="36720" xr:uid="{00000000-0005-0000-0000-00003E8F0000}"/>
    <cellStyle name="Normal 27 2 2 4 2 3 2 2 2" xfId="36721" xr:uid="{00000000-0005-0000-0000-00003F8F0000}"/>
    <cellStyle name="Normal 27 2 2 4 2 3 2 3" xfId="36722" xr:uid="{00000000-0005-0000-0000-0000408F0000}"/>
    <cellStyle name="Normal 27 2 2 4 2 3 3" xfId="36723" xr:uid="{00000000-0005-0000-0000-0000418F0000}"/>
    <cellStyle name="Normal 27 2 2 4 2 3 3 2" xfId="36724" xr:uid="{00000000-0005-0000-0000-0000428F0000}"/>
    <cellStyle name="Normal 27 2 2 4 2 3 4" xfId="36725" xr:uid="{00000000-0005-0000-0000-0000438F0000}"/>
    <cellStyle name="Normal 27 2 2 4 2 4" xfId="36726" xr:uid="{00000000-0005-0000-0000-0000448F0000}"/>
    <cellStyle name="Normal 27 2 2 4 2 4 2" xfId="36727" xr:uid="{00000000-0005-0000-0000-0000458F0000}"/>
    <cellStyle name="Normal 27 2 2 4 2 4 2 2" xfId="36728" xr:uid="{00000000-0005-0000-0000-0000468F0000}"/>
    <cellStyle name="Normal 27 2 2 4 2 4 3" xfId="36729" xr:uid="{00000000-0005-0000-0000-0000478F0000}"/>
    <cellStyle name="Normal 27 2 2 4 2 5" xfId="36730" xr:uid="{00000000-0005-0000-0000-0000488F0000}"/>
    <cellStyle name="Normal 27 2 2 4 2 5 2" xfId="36731" xr:uid="{00000000-0005-0000-0000-0000498F0000}"/>
    <cellStyle name="Normal 27 2 2 4 2 6" xfId="36732" xr:uid="{00000000-0005-0000-0000-00004A8F0000}"/>
    <cellStyle name="Normal 27 2 2 4 2 7" xfId="36733" xr:uid="{00000000-0005-0000-0000-00004B8F0000}"/>
    <cellStyle name="Normal 27 2 2 4 3" xfId="36734" xr:uid="{00000000-0005-0000-0000-00004C8F0000}"/>
    <cellStyle name="Normal 27 2 2 4 3 2" xfId="36735" xr:uid="{00000000-0005-0000-0000-00004D8F0000}"/>
    <cellStyle name="Normal 27 2 2 4 3 2 2" xfId="36736" xr:uid="{00000000-0005-0000-0000-00004E8F0000}"/>
    <cellStyle name="Normal 27 2 2 4 3 2 2 2" xfId="36737" xr:uid="{00000000-0005-0000-0000-00004F8F0000}"/>
    <cellStyle name="Normal 27 2 2 4 3 2 2 2 2" xfId="36738" xr:uid="{00000000-0005-0000-0000-0000508F0000}"/>
    <cellStyle name="Normal 27 2 2 4 3 2 2 3" xfId="36739" xr:uid="{00000000-0005-0000-0000-0000518F0000}"/>
    <cellStyle name="Normal 27 2 2 4 3 2 3" xfId="36740" xr:uid="{00000000-0005-0000-0000-0000528F0000}"/>
    <cellStyle name="Normal 27 2 2 4 3 2 3 2" xfId="36741" xr:uid="{00000000-0005-0000-0000-0000538F0000}"/>
    <cellStyle name="Normal 27 2 2 4 3 2 4" xfId="36742" xr:uid="{00000000-0005-0000-0000-0000548F0000}"/>
    <cellStyle name="Normal 27 2 2 4 3 3" xfId="36743" xr:uid="{00000000-0005-0000-0000-0000558F0000}"/>
    <cellStyle name="Normal 27 2 2 4 3 3 2" xfId="36744" xr:uid="{00000000-0005-0000-0000-0000568F0000}"/>
    <cellStyle name="Normal 27 2 2 4 3 3 2 2" xfId="36745" xr:uid="{00000000-0005-0000-0000-0000578F0000}"/>
    <cellStyle name="Normal 27 2 2 4 3 3 3" xfId="36746" xr:uid="{00000000-0005-0000-0000-0000588F0000}"/>
    <cellStyle name="Normal 27 2 2 4 3 4" xfId="36747" xr:uid="{00000000-0005-0000-0000-0000598F0000}"/>
    <cellStyle name="Normal 27 2 2 4 3 4 2" xfId="36748" xr:uid="{00000000-0005-0000-0000-00005A8F0000}"/>
    <cellStyle name="Normal 27 2 2 4 3 5" xfId="36749" xr:uid="{00000000-0005-0000-0000-00005B8F0000}"/>
    <cellStyle name="Normal 27 2 2 4 4" xfId="36750" xr:uid="{00000000-0005-0000-0000-00005C8F0000}"/>
    <cellStyle name="Normal 27 2 2 4 4 2" xfId="36751" xr:uid="{00000000-0005-0000-0000-00005D8F0000}"/>
    <cellStyle name="Normal 27 2 2 4 4 2 2" xfId="36752" xr:uid="{00000000-0005-0000-0000-00005E8F0000}"/>
    <cellStyle name="Normal 27 2 2 4 4 2 2 2" xfId="36753" xr:uid="{00000000-0005-0000-0000-00005F8F0000}"/>
    <cellStyle name="Normal 27 2 2 4 4 2 3" xfId="36754" xr:uid="{00000000-0005-0000-0000-0000608F0000}"/>
    <cellStyle name="Normal 27 2 2 4 4 3" xfId="36755" xr:uid="{00000000-0005-0000-0000-0000618F0000}"/>
    <cellStyle name="Normal 27 2 2 4 4 3 2" xfId="36756" xr:uid="{00000000-0005-0000-0000-0000628F0000}"/>
    <cellStyle name="Normal 27 2 2 4 4 4" xfId="36757" xr:uid="{00000000-0005-0000-0000-0000638F0000}"/>
    <cellStyle name="Normal 27 2 2 4 5" xfId="36758" xr:uid="{00000000-0005-0000-0000-0000648F0000}"/>
    <cellStyle name="Normal 27 2 2 4 5 2" xfId="36759" xr:uid="{00000000-0005-0000-0000-0000658F0000}"/>
    <cellStyle name="Normal 27 2 2 4 5 2 2" xfId="36760" xr:uid="{00000000-0005-0000-0000-0000668F0000}"/>
    <cellStyle name="Normal 27 2 2 4 5 3" xfId="36761" xr:uid="{00000000-0005-0000-0000-0000678F0000}"/>
    <cellStyle name="Normal 27 2 2 4 6" xfId="36762" xr:uid="{00000000-0005-0000-0000-0000688F0000}"/>
    <cellStyle name="Normal 27 2 2 4 6 2" xfId="36763" xr:uid="{00000000-0005-0000-0000-0000698F0000}"/>
    <cellStyle name="Normal 27 2 2 4 7" xfId="36764" xr:uid="{00000000-0005-0000-0000-00006A8F0000}"/>
    <cellStyle name="Normal 27 2 2 4 8" xfId="36765" xr:uid="{00000000-0005-0000-0000-00006B8F0000}"/>
    <cellStyle name="Normal 27 2 2 5" xfId="36766" xr:uid="{00000000-0005-0000-0000-00006C8F0000}"/>
    <cellStyle name="Normal 27 2 2 5 2" xfId="36767" xr:uid="{00000000-0005-0000-0000-00006D8F0000}"/>
    <cellStyle name="Normal 27 2 2 5 2 2" xfId="36768" xr:uid="{00000000-0005-0000-0000-00006E8F0000}"/>
    <cellStyle name="Normal 27 2 2 5 2 2 2" xfId="36769" xr:uid="{00000000-0005-0000-0000-00006F8F0000}"/>
    <cellStyle name="Normal 27 2 2 5 2 2 2 2" xfId="36770" xr:uid="{00000000-0005-0000-0000-0000708F0000}"/>
    <cellStyle name="Normal 27 2 2 5 2 2 2 2 2" xfId="36771" xr:uid="{00000000-0005-0000-0000-0000718F0000}"/>
    <cellStyle name="Normal 27 2 2 5 2 2 2 3" xfId="36772" xr:uid="{00000000-0005-0000-0000-0000728F0000}"/>
    <cellStyle name="Normal 27 2 2 5 2 2 3" xfId="36773" xr:uid="{00000000-0005-0000-0000-0000738F0000}"/>
    <cellStyle name="Normal 27 2 2 5 2 2 3 2" xfId="36774" xr:uid="{00000000-0005-0000-0000-0000748F0000}"/>
    <cellStyle name="Normal 27 2 2 5 2 2 4" xfId="36775" xr:uid="{00000000-0005-0000-0000-0000758F0000}"/>
    <cellStyle name="Normal 27 2 2 5 2 3" xfId="36776" xr:uid="{00000000-0005-0000-0000-0000768F0000}"/>
    <cellStyle name="Normal 27 2 2 5 2 3 2" xfId="36777" xr:uid="{00000000-0005-0000-0000-0000778F0000}"/>
    <cellStyle name="Normal 27 2 2 5 2 3 2 2" xfId="36778" xr:uid="{00000000-0005-0000-0000-0000788F0000}"/>
    <cellStyle name="Normal 27 2 2 5 2 3 3" xfId="36779" xr:uid="{00000000-0005-0000-0000-0000798F0000}"/>
    <cellStyle name="Normal 27 2 2 5 2 4" xfId="36780" xr:uid="{00000000-0005-0000-0000-00007A8F0000}"/>
    <cellStyle name="Normal 27 2 2 5 2 4 2" xfId="36781" xr:uid="{00000000-0005-0000-0000-00007B8F0000}"/>
    <cellStyle name="Normal 27 2 2 5 2 5" xfId="36782" xr:uid="{00000000-0005-0000-0000-00007C8F0000}"/>
    <cellStyle name="Normal 27 2 2 5 3" xfId="36783" xr:uid="{00000000-0005-0000-0000-00007D8F0000}"/>
    <cellStyle name="Normal 27 2 2 5 3 2" xfId="36784" xr:uid="{00000000-0005-0000-0000-00007E8F0000}"/>
    <cellStyle name="Normal 27 2 2 5 3 2 2" xfId="36785" xr:uid="{00000000-0005-0000-0000-00007F8F0000}"/>
    <cellStyle name="Normal 27 2 2 5 3 2 2 2" xfId="36786" xr:uid="{00000000-0005-0000-0000-0000808F0000}"/>
    <cellStyle name="Normal 27 2 2 5 3 2 3" xfId="36787" xr:uid="{00000000-0005-0000-0000-0000818F0000}"/>
    <cellStyle name="Normal 27 2 2 5 3 3" xfId="36788" xr:uid="{00000000-0005-0000-0000-0000828F0000}"/>
    <cellStyle name="Normal 27 2 2 5 3 3 2" xfId="36789" xr:uid="{00000000-0005-0000-0000-0000838F0000}"/>
    <cellStyle name="Normal 27 2 2 5 3 4" xfId="36790" xr:uid="{00000000-0005-0000-0000-0000848F0000}"/>
    <cellStyle name="Normal 27 2 2 5 4" xfId="36791" xr:uid="{00000000-0005-0000-0000-0000858F0000}"/>
    <cellStyle name="Normal 27 2 2 5 4 2" xfId="36792" xr:uid="{00000000-0005-0000-0000-0000868F0000}"/>
    <cellStyle name="Normal 27 2 2 5 4 2 2" xfId="36793" xr:uid="{00000000-0005-0000-0000-0000878F0000}"/>
    <cellStyle name="Normal 27 2 2 5 4 3" xfId="36794" xr:uid="{00000000-0005-0000-0000-0000888F0000}"/>
    <cellStyle name="Normal 27 2 2 5 5" xfId="36795" xr:uid="{00000000-0005-0000-0000-0000898F0000}"/>
    <cellStyle name="Normal 27 2 2 5 5 2" xfId="36796" xr:uid="{00000000-0005-0000-0000-00008A8F0000}"/>
    <cellStyle name="Normal 27 2 2 5 6" xfId="36797" xr:uid="{00000000-0005-0000-0000-00008B8F0000}"/>
    <cellStyle name="Normal 27 2 2 5 7" xfId="36798" xr:uid="{00000000-0005-0000-0000-00008C8F0000}"/>
    <cellStyle name="Normal 27 2 2 6" xfId="36799" xr:uid="{00000000-0005-0000-0000-00008D8F0000}"/>
    <cellStyle name="Normal 27 2 2 6 2" xfId="36800" xr:uid="{00000000-0005-0000-0000-00008E8F0000}"/>
    <cellStyle name="Normal 27 2 2 6 2 2" xfId="36801" xr:uid="{00000000-0005-0000-0000-00008F8F0000}"/>
    <cellStyle name="Normal 27 2 2 6 2 2 2" xfId="36802" xr:uid="{00000000-0005-0000-0000-0000908F0000}"/>
    <cellStyle name="Normal 27 2 2 6 2 2 2 2" xfId="36803" xr:uid="{00000000-0005-0000-0000-0000918F0000}"/>
    <cellStyle name="Normal 27 2 2 6 2 2 3" xfId="36804" xr:uid="{00000000-0005-0000-0000-0000928F0000}"/>
    <cellStyle name="Normal 27 2 2 6 2 3" xfId="36805" xr:uid="{00000000-0005-0000-0000-0000938F0000}"/>
    <cellStyle name="Normal 27 2 2 6 2 3 2" xfId="36806" xr:uid="{00000000-0005-0000-0000-0000948F0000}"/>
    <cellStyle name="Normal 27 2 2 6 2 4" xfId="36807" xr:uid="{00000000-0005-0000-0000-0000958F0000}"/>
    <cellStyle name="Normal 27 2 2 6 3" xfId="36808" xr:uid="{00000000-0005-0000-0000-0000968F0000}"/>
    <cellStyle name="Normal 27 2 2 6 3 2" xfId="36809" xr:uid="{00000000-0005-0000-0000-0000978F0000}"/>
    <cellStyle name="Normal 27 2 2 6 3 2 2" xfId="36810" xr:uid="{00000000-0005-0000-0000-0000988F0000}"/>
    <cellStyle name="Normal 27 2 2 6 3 3" xfId="36811" xr:uid="{00000000-0005-0000-0000-0000998F0000}"/>
    <cellStyle name="Normal 27 2 2 6 4" xfId="36812" xr:uid="{00000000-0005-0000-0000-00009A8F0000}"/>
    <cellStyle name="Normal 27 2 2 6 4 2" xfId="36813" xr:uid="{00000000-0005-0000-0000-00009B8F0000}"/>
    <cellStyle name="Normal 27 2 2 6 5" xfId="36814" xr:uid="{00000000-0005-0000-0000-00009C8F0000}"/>
    <cellStyle name="Normal 27 2 2 7" xfId="36815" xr:uid="{00000000-0005-0000-0000-00009D8F0000}"/>
    <cellStyle name="Normal 27 2 2 7 2" xfId="36816" xr:uid="{00000000-0005-0000-0000-00009E8F0000}"/>
    <cellStyle name="Normal 27 2 2 7 2 2" xfId="36817" xr:uid="{00000000-0005-0000-0000-00009F8F0000}"/>
    <cellStyle name="Normal 27 2 2 7 2 2 2" xfId="36818" xr:uid="{00000000-0005-0000-0000-0000A08F0000}"/>
    <cellStyle name="Normal 27 2 2 7 2 3" xfId="36819" xr:uid="{00000000-0005-0000-0000-0000A18F0000}"/>
    <cellStyle name="Normal 27 2 2 7 3" xfId="36820" xr:uid="{00000000-0005-0000-0000-0000A28F0000}"/>
    <cellStyle name="Normal 27 2 2 7 3 2" xfId="36821" xr:uid="{00000000-0005-0000-0000-0000A38F0000}"/>
    <cellStyle name="Normal 27 2 2 7 4" xfId="36822" xr:uid="{00000000-0005-0000-0000-0000A48F0000}"/>
    <cellStyle name="Normal 27 2 2 8" xfId="36823" xr:uid="{00000000-0005-0000-0000-0000A58F0000}"/>
    <cellStyle name="Normal 27 2 2 8 2" xfId="36824" xr:uid="{00000000-0005-0000-0000-0000A68F0000}"/>
    <cellStyle name="Normal 27 2 2 8 2 2" xfId="36825" xr:uid="{00000000-0005-0000-0000-0000A78F0000}"/>
    <cellStyle name="Normal 27 2 2 8 3" xfId="36826" xr:uid="{00000000-0005-0000-0000-0000A88F0000}"/>
    <cellStyle name="Normal 27 2 2 9" xfId="36827" xr:uid="{00000000-0005-0000-0000-0000A98F0000}"/>
    <cellStyle name="Normal 27 2 2 9 2" xfId="36828" xr:uid="{00000000-0005-0000-0000-0000AA8F0000}"/>
    <cellStyle name="Normal 27 2 3" xfId="36829" xr:uid="{00000000-0005-0000-0000-0000AB8F0000}"/>
    <cellStyle name="Normal 27 2 3 10" xfId="36830" xr:uid="{00000000-0005-0000-0000-0000AC8F0000}"/>
    <cellStyle name="Normal 27 2 3 2" xfId="36831" xr:uid="{00000000-0005-0000-0000-0000AD8F0000}"/>
    <cellStyle name="Normal 27 2 3 2 2" xfId="36832" xr:uid="{00000000-0005-0000-0000-0000AE8F0000}"/>
    <cellStyle name="Normal 27 2 3 2 2 2" xfId="36833" xr:uid="{00000000-0005-0000-0000-0000AF8F0000}"/>
    <cellStyle name="Normal 27 2 3 2 2 2 2" xfId="36834" xr:uid="{00000000-0005-0000-0000-0000B08F0000}"/>
    <cellStyle name="Normal 27 2 3 2 2 2 2 2" xfId="36835" xr:uid="{00000000-0005-0000-0000-0000B18F0000}"/>
    <cellStyle name="Normal 27 2 3 2 2 2 2 2 2" xfId="36836" xr:uid="{00000000-0005-0000-0000-0000B28F0000}"/>
    <cellStyle name="Normal 27 2 3 2 2 2 2 2 2 2" xfId="36837" xr:uid="{00000000-0005-0000-0000-0000B38F0000}"/>
    <cellStyle name="Normal 27 2 3 2 2 2 2 2 2 2 2" xfId="36838" xr:uid="{00000000-0005-0000-0000-0000B48F0000}"/>
    <cellStyle name="Normal 27 2 3 2 2 2 2 2 2 3" xfId="36839" xr:uid="{00000000-0005-0000-0000-0000B58F0000}"/>
    <cellStyle name="Normal 27 2 3 2 2 2 2 2 3" xfId="36840" xr:uid="{00000000-0005-0000-0000-0000B68F0000}"/>
    <cellStyle name="Normal 27 2 3 2 2 2 2 2 3 2" xfId="36841" xr:uid="{00000000-0005-0000-0000-0000B78F0000}"/>
    <cellStyle name="Normal 27 2 3 2 2 2 2 2 4" xfId="36842" xr:uid="{00000000-0005-0000-0000-0000B88F0000}"/>
    <cellStyle name="Normal 27 2 3 2 2 2 2 3" xfId="36843" xr:uid="{00000000-0005-0000-0000-0000B98F0000}"/>
    <cellStyle name="Normal 27 2 3 2 2 2 2 3 2" xfId="36844" xr:uid="{00000000-0005-0000-0000-0000BA8F0000}"/>
    <cellStyle name="Normal 27 2 3 2 2 2 2 3 2 2" xfId="36845" xr:uid="{00000000-0005-0000-0000-0000BB8F0000}"/>
    <cellStyle name="Normal 27 2 3 2 2 2 2 3 3" xfId="36846" xr:uid="{00000000-0005-0000-0000-0000BC8F0000}"/>
    <cellStyle name="Normal 27 2 3 2 2 2 2 4" xfId="36847" xr:uid="{00000000-0005-0000-0000-0000BD8F0000}"/>
    <cellStyle name="Normal 27 2 3 2 2 2 2 4 2" xfId="36848" xr:uid="{00000000-0005-0000-0000-0000BE8F0000}"/>
    <cellStyle name="Normal 27 2 3 2 2 2 2 5" xfId="36849" xr:uid="{00000000-0005-0000-0000-0000BF8F0000}"/>
    <cellStyle name="Normal 27 2 3 2 2 2 3" xfId="36850" xr:uid="{00000000-0005-0000-0000-0000C08F0000}"/>
    <cellStyle name="Normal 27 2 3 2 2 2 3 2" xfId="36851" xr:uid="{00000000-0005-0000-0000-0000C18F0000}"/>
    <cellStyle name="Normal 27 2 3 2 2 2 3 2 2" xfId="36852" xr:uid="{00000000-0005-0000-0000-0000C28F0000}"/>
    <cellStyle name="Normal 27 2 3 2 2 2 3 2 2 2" xfId="36853" xr:uid="{00000000-0005-0000-0000-0000C38F0000}"/>
    <cellStyle name="Normal 27 2 3 2 2 2 3 2 3" xfId="36854" xr:uid="{00000000-0005-0000-0000-0000C48F0000}"/>
    <cellStyle name="Normal 27 2 3 2 2 2 3 3" xfId="36855" xr:uid="{00000000-0005-0000-0000-0000C58F0000}"/>
    <cellStyle name="Normal 27 2 3 2 2 2 3 3 2" xfId="36856" xr:uid="{00000000-0005-0000-0000-0000C68F0000}"/>
    <cellStyle name="Normal 27 2 3 2 2 2 3 4" xfId="36857" xr:uid="{00000000-0005-0000-0000-0000C78F0000}"/>
    <cellStyle name="Normal 27 2 3 2 2 2 4" xfId="36858" xr:uid="{00000000-0005-0000-0000-0000C88F0000}"/>
    <cellStyle name="Normal 27 2 3 2 2 2 4 2" xfId="36859" xr:uid="{00000000-0005-0000-0000-0000C98F0000}"/>
    <cellStyle name="Normal 27 2 3 2 2 2 4 2 2" xfId="36860" xr:uid="{00000000-0005-0000-0000-0000CA8F0000}"/>
    <cellStyle name="Normal 27 2 3 2 2 2 4 3" xfId="36861" xr:uid="{00000000-0005-0000-0000-0000CB8F0000}"/>
    <cellStyle name="Normal 27 2 3 2 2 2 5" xfId="36862" xr:uid="{00000000-0005-0000-0000-0000CC8F0000}"/>
    <cellStyle name="Normal 27 2 3 2 2 2 5 2" xfId="36863" xr:uid="{00000000-0005-0000-0000-0000CD8F0000}"/>
    <cellStyle name="Normal 27 2 3 2 2 2 6" xfId="36864" xr:uid="{00000000-0005-0000-0000-0000CE8F0000}"/>
    <cellStyle name="Normal 27 2 3 2 2 2 7" xfId="36865" xr:uid="{00000000-0005-0000-0000-0000CF8F0000}"/>
    <cellStyle name="Normal 27 2 3 2 2 3" xfId="36866" xr:uid="{00000000-0005-0000-0000-0000D08F0000}"/>
    <cellStyle name="Normal 27 2 3 2 2 3 2" xfId="36867" xr:uid="{00000000-0005-0000-0000-0000D18F0000}"/>
    <cellStyle name="Normal 27 2 3 2 2 3 2 2" xfId="36868" xr:uid="{00000000-0005-0000-0000-0000D28F0000}"/>
    <cellStyle name="Normal 27 2 3 2 2 3 2 2 2" xfId="36869" xr:uid="{00000000-0005-0000-0000-0000D38F0000}"/>
    <cellStyle name="Normal 27 2 3 2 2 3 2 2 2 2" xfId="36870" xr:uid="{00000000-0005-0000-0000-0000D48F0000}"/>
    <cellStyle name="Normal 27 2 3 2 2 3 2 2 3" xfId="36871" xr:uid="{00000000-0005-0000-0000-0000D58F0000}"/>
    <cellStyle name="Normal 27 2 3 2 2 3 2 3" xfId="36872" xr:uid="{00000000-0005-0000-0000-0000D68F0000}"/>
    <cellStyle name="Normal 27 2 3 2 2 3 2 3 2" xfId="36873" xr:uid="{00000000-0005-0000-0000-0000D78F0000}"/>
    <cellStyle name="Normal 27 2 3 2 2 3 2 4" xfId="36874" xr:uid="{00000000-0005-0000-0000-0000D88F0000}"/>
    <cellStyle name="Normal 27 2 3 2 2 3 3" xfId="36875" xr:uid="{00000000-0005-0000-0000-0000D98F0000}"/>
    <cellStyle name="Normal 27 2 3 2 2 3 3 2" xfId="36876" xr:uid="{00000000-0005-0000-0000-0000DA8F0000}"/>
    <cellStyle name="Normal 27 2 3 2 2 3 3 2 2" xfId="36877" xr:uid="{00000000-0005-0000-0000-0000DB8F0000}"/>
    <cellStyle name="Normal 27 2 3 2 2 3 3 3" xfId="36878" xr:uid="{00000000-0005-0000-0000-0000DC8F0000}"/>
    <cellStyle name="Normal 27 2 3 2 2 3 4" xfId="36879" xr:uid="{00000000-0005-0000-0000-0000DD8F0000}"/>
    <cellStyle name="Normal 27 2 3 2 2 3 4 2" xfId="36880" xr:uid="{00000000-0005-0000-0000-0000DE8F0000}"/>
    <cellStyle name="Normal 27 2 3 2 2 3 5" xfId="36881" xr:uid="{00000000-0005-0000-0000-0000DF8F0000}"/>
    <cellStyle name="Normal 27 2 3 2 2 4" xfId="36882" xr:uid="{00000000-0005-0000-0000-0000E08F0000}"/>
    <cellStyle name="Normal 27 2 3 2 2 4 2" xfId="36883" xr:uid="{00000000-0005-0000-0000-0000E18F0000}"/>
    <cellStyle name="Normal 27 2 3 2 2 4 2 2" xfId="36884" xr:uid="{00000000-0005-0000-0000-0000E28F0000}"/>
    <cellStyle name="Normal 27 2 3 2 2 4 2 2 2" xfId="36885" xr:uid="{00000000-0005-0000-0000-0000E38F0000}"/>
    <cellStyle name="Normal 27 2 3 2 2 4 2 3" xfId="36886" xr:uid="{00000000-0005-0000-0000-0000E48F0000}"/>
    <cellStyle name="Normal 27 2 3 2 2 4 3" xfId="36887" xr:uid="{00000000-0005-0000-0000-0000E58F0000}"/>
    <cellStyle name="Normal 27 2 3 2 2 4 3 2" xfId="36888" xr:uid="{00000000-0005-0000-0000-0000E68F0000}"/>
    <cellStyle name="Normal 27 2 3 2 2 4 4" xfId="36889" xr:uid="{00000000-0005-0000-0000-0000E78F0000}"/>
    <cellStyle name="Normal 27 2 3 2 2 5" xfId="36890" xr:uid="{00000000-0005-0000-0000-0000E88F0000}"/>
    <cellStyle name="Normal 27 2 3 2 2 5 2" xfId="36891" xr:uid="{00000000-0005-0000-0000-0000E98F0000}"/>
    <cellStyle name="Normal 27 2 3 2 2 5 2 2" xfId="36892" xr:uid="{00000000-0005-0000-0000-0000EA8F0000}"/>
    <cellStyle name="Normal 27 2 3 2 2 5 3" xfId="36893" xr:uid="{00000000-0005-0000-0000-0000EB8F0000}"/>
    <cellStyle name="Normal 27 2 3 2 2 6" xfId="36894" xr:uid="{00000000-0005-0000-0000-0000EC8F0000}"/>
    <cellStyle name="Normal 27 2 3 2 2 6 2" xfId="36895" xr:uid="{00000000-0005-0000-0000-0000ED8F0000}"/>
    <cellStyle name="Normal 27 2 3 2 2 7" xfId="36896" xr:uid="{00000000-0005-0000-0000-0000EE8F0000}"/>
    <cellStyle name="Normal 27 2 3 2 2 8" xfId="36897" xr:uid="{00000000-0005-0000-0000-0000EF8F0000}"/>
    <cellStyle name="Normal 27 2 3 2 3" xfId="36898" xr:uid="{00000000-0005-0000-0000-0000F08F0000}"/>
    <cellStyle name="Normal 27 2 3 2 3 2" xfId="36899" xr:uid="{00000000-0005-0000-0000-0000F18F0000}"/>
    <cellStyle name="Normal 27 2 3 2 3 2 2" xfId="36900" xr:uid="{00000000-0005-0000-0000-0000F28F0000}"/>
    <cellStyle name="Normal 27 2 3 2 3 2 2 2" xfId="36901" xr:uid="{00000000-0005-0000-0000-0000F38F0000}"/>
    <cellStyle name="Normal 27 2 3 2 3 2 2 2 2" xfId="36902" xr:uid="{00000000-0005-0000-0000-0000F48F0000}"/>
    <cellStyle name="Normal 27 2 3 2 3 2 2 2 2 2" xfId="36903" xr:uid="{00000000-0005-0000-0000-0000F58F0000}"/>
    <cellStyle name="Normal 27 2 3 2 3 2 2 2 3" xfId="36904" xr:uid="{00000000-0005-0000-0000-0000F68F0000}"/>
    <cellStyle name="Normal 27 2 3 2 3 2 2 3" xfId="36905" xr:uid="{00000000-0005-0000-0000-0000F78F0000}"/>
    <cellStyle name="Normal 27 2 3 2 3 2 2 3 2" xfId="36906" xr:uid="{00000000-0005-0000-0000-0000F88F0000}"/>
    <cellStyle name="Normal 27 2 3 2 3 2 2 4" xfId="36907" xr:uid="{00000000-0005-0000-0000-0000F98F0000}"/>
    <cellStyle name="Normal 27 2 3 2 3 2 3" xfId="36908" xr:uid="{00000000-0005-0000-0000-0000FA8F0000}"/>
    <cellStyle name="Normal 27 2 3 2 3 2 3 2" xfId="36909" xr:uid="{00000000-0005-0000-0000-0000FB8F0000}"/>
    <cellStyle name="Normal 27 2 3 2 3 2 3 2 2" xfId="36910" xr:uid="{00000000-0005-0000-0000-0000FC8F0000}"/>
    <cellStyle name="Normal 27 2 3 2 3 2 3 3" xfId="36911" xr:uid="{00000000-0005-0000-0000-0000FD8F0000}"/>
    <cellStyle name="Normal 27 2 3 2 3 2 4" xfId="36912" xr:uid="{00000000-0005-0000-0000-0000FE8F0000}"/>
    <cellStyle name="Normal 27 2 3 2 3 2 4 2" xfId="36913" xr:uid="{00000000-0005-0000-0000-0000FF8F0000}"/>
    <cellStyle name="Normal 27 2 3 2 3 2 5" xfId="36914" xr:uid="{00000000-0005-0000-0000-000000900000}"/>
    <cellStyle name="Normal 27 2 3 2 3 3" xfId="36915" xr:uid="{00000000-0005-0000-0000-000001900000}"/>
    <cellStyle name="Normal 27 2 3 2 3 3 2" xfId="36916" xr:uid="{00000000-0005-0000-0000-000002900000}"/>
    <cellStyle name="Normal 27 2 3 2 3 3 2 2" xfId="36917" xr:uid="{00000000-0005-0000-0000-000003900000}"/>
    <cellStyle name="Normal 27 2 3 2 3 3 2 2 2" xfId="36918" xr:uid="{00000000-0005-0000-0000-000004900000}"/>
    <cellStyle name="Normal 27 2 3 2 3 3 2 3" xfId="36919" xr:uid="{00000000-0005-0000-0000-000005900000}"/>
    <cellStyle name="Normal 27 2 3 2 3 3 3" xfId="36920" xr:uid="{00000000-0005-0000-0000-000006900000}"/>
    <cellStyle name="Normal 27 2 3 2 3 3 3 2" xfId="36921" xr:uid="{00000000-0005-0000-0000-000007900000}"/>
    <cellStyle name="Normal 27 2 3 2 3 3 4" xfId="36922" xr:uid="{00000000-0005-0000-0000-000008900000}"/>
    <cellStyle name="Normal 27 2 3 2 3 4" xfId="36923" xr:uid="{00000000-0005-0000-0000-000009900000}"/>
    <cellStyle name="Normal 27 2 3 2 3 4 2" xfId="36924" xr:uid="{00000000-0005-0000-0000-00000A900000}"/>
    <cellStyle name="Normal 27 2 3 2 3 4 2 2" xfId="36925" xr:uid="{00000000-0005-0000-0000-00000B900000}"/>
    <cellStyle name="Normal 27 2 3 2 3 4 3" xfId="36926" xr:uid="{00000000-0005-0000-0000-00000C900000}"/>
    <cellStyle name="Normal 27 2 3 2 3 5" xfId="36927" xr:uid="{00000000-0005-0000-0000-00000D900000}"/>
    <cellStyle name="Normal 27 2 3 2 3 5 2" xfId="36928" xr:uid="{00000000-0005-0000-0000-00000E900000}"/>
    <cellStyle name="Normal 27 2 3 2 3 6" xfId="36929" xr:uid="{00000000-0005-0000-0000-00000F900000}"/>
    <cellStyle name="Normal 27 2 3 2 3 7" xfId="36930" xr:uid="{00000000-0005-0000-0000-000010900000}"/>
    <cellStyle name="Normal 27 2 3 2 4" xfId="36931" xr:uid="{00000000-0005-0000-0000-000011900000}"/>
    <cellStyle name="Normal 27 2 3 2 4 2" xfId="36932" xr:uid="{00000000-0005-0000-0000-000012900000}"/>
    <cellStyle name="Normal 27 2 3 2 4 2 2" xfId="36933" xr:uid="{00000000-0005-0000-0000-000013900000}"/>
    <cellStyle name="Normal 27 2 3 2 4 2 2 2" xfId="36934" xr:uid="{00000000-0005-0000-0000-000014900000}"/>
    <cellStyle name="Normal 27 2 3 2 4 2 2 2 2" xfId="36935" xr:uid="{00000000-0005-0000-0000-000015900000}"/>
    <cellStyle name="Normal 27 2 3 2 4 2 2 3" xfId="36936" xr:uid="{00000000-0005-0000-0000-000016900000}"/>
    <cellStyle name="Normal 27 2 3 2 4 2 3" xfId="36937" xr:uid="{00000000-0005-0000-0000-000017900000}"/>
    <cellStyle name="Normal 27 2 3 2 4 2 3 2" xfId="36938" xr:uid="{00000000-0005-0000-0000-000018900000}"/>
    <cellStyle name="Normal 27 2 3 2 4 2 4" xfId="36939" xr:uid="{00000000-0005-0000-0000-000019900000}"/>
    <cellStyle name="Normal 27 2 3 2 4 3" xfId="36940" xr:uid="{00000000-0005-0000-0000-00001A900000}"/>
    <cellStyle name="Normal 27 2 3 2 4 3 2" xfId="36941" xr:uid="{00000000-0005-0000-0000-00001B900000}"/>
    <cellStyle name="Normal 27 2 3 2 4 3 2 2" xfId="36942" xr:uid="{00000000-0005-0000-0000-00001C900000}"/>
    <cellStyle name="Normal 27 2 3 2 4 3 3" xfId="36943" xr:uid="{00000000-0005-0000-0000-00001D900000}"/>
    <cellStyle name="Normal 27 2 3 2 4 4" xfId="36944" xr:uid="{00000000-0005-0000-0000-00001E900000}"/>
    <cellStyle name="Normal 27 2 3 2 4 4 2" xfId="36945" xr:uid="{00000000-0005-0000-0000-00001F900000}"/>
    <cellStyle name="Normal 27 2 3 2 4 5" xfId="36946" xr:uid="{00000000-0005-0000-0000-000020900000}"/>
    <cellStyle name="Normal 27 2 3 2 5" xfId="36947" xr:uid="{00000000-0005-0000-0000-000021900000}"/>
    <cellStyle name="Normal 27 2 3 2 5 2" xfId="36948" xr:uid="{00000000-0005-0000-0000-000022900000}"/>
    <cellStyle name="Normal 27 2 3 2 5 2 2" xfId="36949" xr:uid="{00000000-0005-0000-0000-000023900000}"/>
    <cellStyle name="Normal 27 2 3 2 5 2 2 2" xfId="36950" xr:uid="{00000000-0005-0000-0000-000024900000}"/>
    <cellStyle name="Normal 27 2 3 2 5 2 3" xfId="36951" xr:uid="{00000000-0005-0000-0000-000025900000}"/>
    <cellStyle name="Normal 27 2 3 2 5 3" xfId="36952" xr:uid="{00000000-0005-0000-0000-000026900000}"/>
    <cellStyle name="Normal 27 2 3 2 5 3 2" xfId="36953" xr:uid="{00000000-0005-0000-0000-000027900000}"/>
    <cellStyle name="Normal 27 2 3 2 5 4" xfId="36954" xr:uid="{00000000-0005-0000-0000-000028900000}"/>
    <cellStyle name="Normal 27 2 3 2 6" xfId="36955" xr:uid="{00000000-0005-0000-0000-000029900000}"/>
    <cellStyle name="Normal 27 2 3 2 6 2" xfId="36956" xr:uid="{00000000-0005-0000-0000-00002A900000}"/>
    <cellStyle name="Normal 27 2 3 2 6 2 2" xfId="36957" xr:uid="{00000000-0005-0000-0000-00002B900000}"/>
    <cellStyle name="Normal 27 2 3 2 6 3" xfId="36958" xr:uid="{00000000-0005-0000-0000-00002C900000}"/>
    <cellStyle name="Normal 27 2 3 2 7" xfId="36959" xr:uid="{00000000-0005-0000-0000-00002D900000}"/>
    <cellStyle name="Normal 27 2 3 2 7 2" xfId="36960" xr:uid="{00000000-0005-0000-0000-00002E900000}"/>
    <cellStyle name="Normal 27 2 3 2 8" xfId="36961" xr:uid="{00000000-0005-0000-0000-00002F900000}"/>
    <cellStyle name="Normal 27 2 3 2 9" xfId="36962" xr:uid="{00000000-0005-0000-0000-000030900000}"/>
    <cellStyle name="Normal 27 2 3 3" xfId="36963" xr:uid="{00000000-0005-0000-0000-000031900000}"/>
    <cellStyle name="Normal 27 2 3 3 2" xfId="36964" xr:uid="{00000000-0005-0000-0000-000032900000}"/>
    <cellStyle name="Normal 27 2 3 3 2 2" xfId="36965" xr:uid="{00000000-0005-0000-0000-000033900000}"/>
    <cellStyle name="Normal 27 2 3 3 2 2 2" xfId="36966" xr:uid="{00000000-0005-0000-0000-000034900000}"/>
    <cellStyle name="Normal 27 2 3 3 2 2 2 2" xfId="36967" xr:uid="{00000000-0005-0000-0000-000035900000}"/>
    <cellStyle name="Normal 27 2 3 3 2 2 2 2 2" xfId="36968" xr:uid="{00000000-0005-0000-0000-000036900000}"/>
    <cellStyle name="Normal 27 2 3 3 2 2 2 2 2 2" xfId="36969" xr:uid="{00000000-0005-0000-0000-000037900000}"/>
    <cellStyle name="Normal 27 2 3 3 2 2 2 2 3" xfId="36970" xr:uid="{00000000-0005-0000-0000-000038900000}"/>
    <cellStyle name="Normal 27 2 3 3 2 2 2 3" xfId="36971" xr:uid="{00000000-0005-0000-0000-000039900000}"/>
    <cellStyle name="Normal 27 2 3 3 2 2 2 3 2" xfId="36972" xr:uid="{00000000-0005-0000-0000-00003A900000}"/>
    <cellStyle name="Normal 27 2 3 3 2 2 2 4" xfId="36973" xr:uid="{00000000-0005-0000-0000-00003B900000}"/>
    <cellStyle name="Normal 27 2 3 3 2 2 3" xfId="36974" xr:uid="{00000000-0005-0000-0000-00003C900000}"/>
    <cellStyle name="Normal 27 2 3 3 2 2 3 2" xfId="36975" xr:uid="{00000000-0005-0000-0000-00003D900000}"/>
    <cellStyle name="Normal 27 2 3 3 2 2 3 2 2" xfId="36976" xr:uid="{00000000-0005-0000-0000-00003E900000}"/>
    <cellStyle name="Normal 27 2 3 3 2 2 3 3" xfId="36977" xr:uid="{00000000-0005-0000-0000-00003F900000}"/>
    <cellStyle name="Normal 27 2 3 3 2 2 4" xfId="36978" xr:uid="{00000000-0005-0000-0000-000040900000}"/>
    <cellStyle name="Normal 27 2 3 3 2 2 4 2" xfId="36979" xr:uid="{00000000-0005-0000-0000-000041900000}"/>
    <cellStyle name="Normal 27 2 3 3 2 2 5" xfId="36980" xr:uid="{00000000-0005-0000-0000-000042900000}"/>
    <cellStyle name="Normal 27 2 3 3 2 3" xfId="36981" xr:uid="{00000000-0005-0000-0000-000043900000}"/>
    <cellStyle name="Normal 27 2 3 3 2 3 2" xfId="36982" xr:uid="{00000000-0005-0000-0000-000044900000}"/>
    <cellStyle name="Normal 27 2 3 3 2 3 2 2" xfId="36983" xr:uid="{00000000-0005-0000-0000-000045900000}"/>
    <cellStyle name="Normal 27 2 3 3 2 3 2 2 2" xfId="36984" xr:uid="{00000000-0005-0000-0000-000046900000}"/>
    <cellStyle name="Normal 27 2 3 3 2 3 2 3" xfId="36985" xr:uid="{00000000-0005-0000-0000-000047900000}"/>
    <cellStyle name="Normal 27 2 3 3 2 3 3" xfId="36986" xr:uid="{00000000-0005-0000-0000-000048900000}"/>
    <cellStyle name="Normal 27 2 3 3 2 3 3 2" xfId="36987" xr:uid="{00000000-0005-0000-0000-000049900000}"/>
    <cellStyle name="Normal 27 2 3 3 2 3 4" xfId="36988" xr:uid="{00000000-0005-0000-0000-00004A900000}"/>
    <cellStyle name="Normal 27 2 3 3 2 4" xfId="36989" xr:uid="{00000000-0005-0000-0000-00004B900000}"/>
    <cellStyle name="Normal 27 2 3 3 2 4 2" xfId="36990" xr:uid="{00000000-0005-0000-0000-00004C900000}"/>
    <cellStyle name="Normal 27 2 3 3 2 4 2 2" xfId="36991" xr:uid="{00000000-0005-0000-0000-00004D900000}"/>
    <cellStyle name="Normal 27 2 3 3 2 4 3" xfId="36992" xr:uid="{00000000-0005-0000-0000-00004E900000}"/>
    <cellStyle name="Normal 27 2 3 3 2 5" xfId="36993" xr:uid="{00000000-0005-0000-0000-00004F900000}"/>
    <cellStyle name="Normal 27 2 3 3 2 5 2" xfId="36994" xr:uid="{00000000-0005-0000-0000-000050900000}"/>
    <cellStyle name="Normal 27 2 3 3 2 6" xfId="36995" xr:uid="{00000000-0005-0000-0000-000051900000}"/>
    <cellStyle name="Normal 27 2 3 3 2 7" xfId="36996" xr:uid="{00000000-0005-0000-0000-000052900000}"/>
    <cellStyle name="Normal 27 2 3 3 3" xfId="36997" xr:uid="{00000000-0005-0000-0000-000053900000}"/>
    <cellStyle name="Normal 27 2 3 3 3 2" xfId="36998" xr:uid="{00000000-0005-0000-0000-000054900000}"/>
    <cellStyle name="Normal 27 2 3 3 3 2 2" xfId="36999" xr:uid="{00000000-0005-0000-0000-000055900000}"/>
    <cellStyle name="Normal 27 2 3 3 3 2 2 2" xfId="37000" xr:uid="{00000000-0005-0000-0000-000056900000}"/>
    <cellStyle name="Normal 27 2 3 3 3 2 2 2 2" xfId="37001" xr:uid="{00000000-0005-0000-0000-000057900000}"/>
    <cellStyle name="Normal 27 2 3 3 3 2 2 3" xfId="37002" xr:uid="{00000000-0005-0000-0000-000058900000}"/>
    <cellStyle name="Normal 27 2 3 3 3 2 3" xfId="37003" xr:uid="{00000000-0005-0000-0000-000059900000}"/>
    <cellStyle name="Normal 27 2 3 3 3 2 3 2" xfId="37004" xr:uid="{00000000-0005-0000-0000-00005A900000}"/>
    <cellStyle name="Normal 27 2 3 3 3 2 4" xfId="37005" xr:uid="{00000000-0005-0000-0000-00005B900000}"/>
    <cellStyle name="Normal 27 2 3 3 3 3" xfId="37006" xr:uid="{00000000-0005-0000-0000-00005C900000}"/>
    <cellStyle name="Normal 27 2 3 3 3 3 2" xfId="37007" xr:uid="{00000000-0005-0000-0000-00005D900000}"/>
    <cellStyle name="Normal 27 2 3 3 3 3 2 2" xfId="37008" xr:uid="{00000000-0005-0000-0000-00005E900000}"/>
    <cellStyle name="Normal 27 2 3 3 3 3 3" xfId="37009" xr:uid="{00000000-0005-0000-0000-00005F900000}"/>
    <cellStyle name="Normal 27 2 3 3 3 4" xfId="37010" xr:uid="{00000000-0005-0000-0000-000060900000}"/>
    <cellStyle name="Normal 27 2 3 3 3 4 2" xfId="37011" xr:uid="{00000000-0005-0000-0000-000061900000}"/>
    <cellStyle name="Normal 27 2 3 3 3 5" xfId="37012" xr:uid="{00000000-0005-0000-0000-000062900000}"/>
    <cellStyle name="Normal 27 2 3 3 4" xfId="37013" xr:uid="{00000000-0005-0000-0000-000063900000}"/>
    <cellStyle name="Normal 27 2 3 3 4 2" xfId="37014" xr:uid="{00000000-0005-0000-0000-000064900000}"/>
    <cellStyle name="Normal 27 2 3 3 4 2 2" xfId="37015" xr:uid="{00000000-0005-0000-0000-000065900000}"/>
    <cellStyle name="Normal 27 2 3 3 4 2 2 2" xfId="37016" xr:uid="{00000000-0005-0000-0000-000066900000}"/>
    <cellStyle name="Normal 27 2 3 3 4 2 3" xfId="37017" xr:uid="{00000000-0005-0000-0000-000067900000}"/>
    <cellStyle name="Normal 27 2 3 3 4 3" xfId="37018" xr:uid="{00000000-0005-0000-0000-000068900000}"/>
    <cellStyle name="Normal 27 2 3 3 4 3 2" xfId="37019" xr:uid="{00000000-0005-0000-0000-000069900000}"/>
    <cellStyle name="Normal 27 2 3 3 4 4" xfId="37020" xr:uid="{00000000-0005-0000-0000-00006A900000}"/>
    <cellStyle name="Normal 27 2 3 3 5" xfId="37021" xr:uid="{00000000-0005-0000-0000-00006B900000}"/>
    <cellStyle name="Normal 27 2 3 3 5 2" xfId="37022" xr:uid="{00000000-0005-0000-0000-00006C900000}"/>
    <cellStyle name="Normal 27 2 3 3 5 2 2" xfId="37023" xr:uid="{00000000-0005-0000-0000-00006D900000}"/>
    <cellStyle name="Normal 27 2 3 3 5 3" xfId="37024" xr:uid="{00000000-0005-0000-0000-00006E900000}"/>
    <cellStyle name="Normal 27 2 3 3 6" xfId="37025" xr:uid="{00000000-0005-0000-0000-00006F900000}"/>
    <cellStyle name="Normal 27 2 3 3 6 2" xfId="37026" xr:uid="{00000000-0005-0000-0000-000070900000}"/>
    <cellStyle name="Normal 27 2 3 3 7" xfId="37027" xr:uid="{00000000-0005-0000-0000-000071900000}"/>
    <cellStyle name="Normal 27 2 3 3 8" xfId="37028" xr:uid="{00000000-0005-0000-0000-000072900000}"/>
    <cellStyle name="Normal 27 2 3 4" xfId="37029" xr:uid="{00000000-0005-0000-0000-000073900000}"/>
    <cellStyle name="Normal 27 2 3 4 2" xfId="37030" xr:uid="{00000000-0005-0000-0000-000074900000}"/>
    <cellStyle name="Normal 27 2 3 4 2 2" xfId="37031" xr:uid="{00000000-0005-0000-0000-000075900000}"/>
    <cellStyle name="Normal 27 2 3 4 2 2 2" xfId="37032" xr:uid="{00000000-0005-0000-0000-000076900000}"/>
    <cellStyle name="Normal 27 2 3 4 2 2 2 2" xfId="37033" xr:uid="{00000000-0005-0000-0000-000077900000}"/>
    <cellStyle name="Normal 27 2 3 4 2 2 2 2 2" xfId="37034" xr:uid="{00000000-0005-0000-0000-000078900000}"/>
    <cellStyle name="Normal 27 2 3 4 2 2 2 3" xfId="37035" xr:uid="{00000000-0005-0000-0000-000079900000}"/>
    <cellStyle name="Normal 27 2 3 4 2 2 3" xfId="37036" xr:uid="{00000000-0005-0000-0000-00007A900000}"/>
    <cellStyle name="Normal 27 2 3 4 2 2 3 2" xfId="37037" xr:uid="{00000000-0005-0000-0000-00007B900000}"/>
    <cellStyle name="Normal 27 2 3 4 2 2 4" xfId="37038" xr:uid="{00000000-0005-0000-0000-00007C900000}"/>
    <cellStyle name="Normal 27 2 3 4 2 3" xfId="37039" xr:uid="{00000000-0005-0000-0000-00007D900000}"/>
    <cellStyle name="Normal 27 2 3 4 2 3 2" xfId="37040" xr:uid="{00000000-0005-0000-0000-00007E900000}"/>
    <cellStyle name="Normal 27 2 3 4 2 3 2 2" xfId="37041" xr:uid="{00000000-0005-0000-0000-00007F900000}"/>
    <cellStyle name="Normal 27 2 3 4 2 3 3" xfId="37042" xr:uid="{00000000-0005-0000-0000-000080900000}"/>
    <cellStyle name="Normal 27 2 3 4 2 4" xfId="37043" xr:uid="{00000000-0005-0000-0000-000081900000}"/>
    <cellStyle name="Normal 27 2 3 4 2 4 2" xfId="37044" xr:uid="{00000000-0005-0000-0000-000082900000}"/>
    <cellStyle name="Normal 27 2 3 4 2 5" xfId="37045" xr:uid="{00000000-0005-0000-0000-000083900000}"/>
    <cellStyle name="Normal 27 2 3 4 3" xfId="37046" xr:uid="{00000000-0005-0000-0000-000084900000}"/>
    <cellStyle name="Normal 27 2 3 4 3 2" xfId="37047" xr:uid="{00000000-0005-0000-0000-000085900000}"/>
    <cellStyle name="Normal 27 2 3 4 3 2 2" xfId="37048" xr:uid="{00000000-0005-0000-0000-000086900000}"/>
    <cellStyle name="Normal 27 2 3 4 3 2 2 2" xfId="37049" xr:uid="{00000000-0005-0000-0000-000087900000}"/>
    <cellStyle name="Normal 27 2 3 4 3 2 3" xfId="37050" xr:uid="{00000000-0005-0000-0000-000088900000}"/>
    <cellStyle name="Normal 27 2 3 4 3 3" xfId="37051" xr:uid="{00000000-0005-0000-0000-000089900000}"/>
    <cellStyle name="Normal 27 2 3 4 3 3 2" xfId="37052" xr:uid="{00000000-0005-0000-0000-00008A900000}"/>
    <cellStyle name="Normal 27 2 3 4 3 4" xfId="37053" xr:uid="{00000000-0005-0000-0000-00008B900000}"/>
    <cellStyle name="Normal 27 2 3 4 4" xfId="37054" xr:uid="{00000000-0005-0000-0000-00008C900000}"/>
    <cellStyle name="Normal 27 2 3 4 4 2" xfId="37055" xr:uid="{00000000-0005-0000-0000-00008D900000}"/>
    <cellStyle name="Normal 27 2 3 4 4 2 2" xfId="37056" xr:uid="{00000000-0005-0000-0000-00008E900000}"/>
    <cellStyle name="Normal 27 2 3 4 4 3" xfId="37057" xr:uid="{00000000-0005-0000-0000-00008F900000}"/>
    <cellStyle name="Normal 27 2 3 4 5" xfId="37058" xr:uid="{00000000-0005-0000-0000-000090900000}"/>
    <cellStyle name="Normal 27 2 3 4 5 2" xfId="37059" xr:uid="{00000000-0005-0000-0000-000091900000}"/>
    <cellStyle name="Normal 27 2 3 4 6" xfId="37060" xr:uid="{00000000-0005-0000-0000-000092900000}"/>
    <cellStyle name="Normal 27 2 3 4 7" xfId="37061" xr:uid="{00000000-0005-0000-0000-000093900000}"/>
    <cellStyle name="Normal 27 2 3 5" xfId="37062" xr:uid="{00000000-0005-0000-0000-000094900000}"/>
    <cellStyle name="Normal 27 2 3 5 2" xfId="37063" xr:uid="{00000000-0005-0000-0000-000095900000}"/>
    <cellStyle name="Normal 27 2 3 5 2 2" xfId="37064" xr:uid="{00000000-0005-0000-0000-000096900000}"/>
    <cellStyle name="Normal 27 2 3 5 2 2 2" xfId="37065" xr:uid="{00000000-0005-0000-0000-000097900000}"/>
    <cellStyle name="Normal 27 2 3 5 2 2 2 2" xfId="37066" xr:uid="{00000000-0005-0000-0000-000098900000}"/>
    <cellStyle name="Normal 27 2 3 5 2 2 3" xfId="37067" xr:uid="{00000000-0005-0000-0000-000099900000}"/>
    <cellStyle name="Normal 27 2 3 5 2 3" xfId="37068" xr:uid="{00000000-0005-0000-0000-00009A900000}"/>
    <cellStyle name="Normal 27 2 3 5 2 3 2" xfId="37069" xr:uid="{00000000-0005-0000-0000-00009B900000}"/>
    <cellStyle name="Normal 27 2 3 5 2 4" xfId="37070" xr:uid="{00000000-0005-0000-0000-00009C900000}"/>
    <cellStyle name="Normal 27 2 3 5 3" xfId="37071" xr:uid="{00000000-0005-0000-0000-00009D900000}"/>
    <cellStyle name="Normal 27 2 3 5 3 2" xfId="37072" xr:uid="{00000000-0005-0000-0000-00009E900000}"/>
    <cellStyle name="Normal 27 2 3 5 3 2 2" xfId="37073" xr:uid="{00000000-0005-0000-0000-00009F900000}"/>
    <cellStyle name="Normal 27 2 3 5 3 3" xfId="37074" xr:uid="{00000000-0005-0000-0000-0000A0900000}"/>
    <cellStyle name="Normal 27 2 3 5 4" xfId="37075" xr:uid="{00000000-0005-0000-0000-0000A1900000}"/>
    <cellStyle name="Normal 27 2 3 5 4 2" xfId="37076" xr:uid="{00000000-0005-0000-0000-0000A2900000}"/>
    <cellStyle name="Normal 27 2 3 5 5" xfId="37077" xr:uid="{00000000-0005-0000-0000-0000A3900000}"/>
    <cellStyle name="Normal 27 2 3 6" xfId="37078" xr:uid="{00000000-0005-0000-0000-0000A4900000}"/>
    <cellStyle name="Normal 27 2 3 6 2" xfId="37079" xr:uid="{00000000-0005-0000-0000-0000A5900000}"/>
    <cellStyle name="Normal 27 2 3 6 2 2" xfId="37080" xr:uid="{00000000-0005-0000-0000-0000A6900000}"/>
    <cellStyle name="Normal 27 2 3 6 2 2 2" xfId="37081" xr:uid="{00000000-0005-0000-0000-0000A7900000}"/>
    <cellStyle name="Normal 27 2 3 6 2 3" xfId="37082" xr:uid="{00000000-0005-0000-0000-0000A8900000}"/>
    <cellStyle name="Normal 27 2 3 6 3" xfId="37083" xr:uid="{00000000-0005-0000-0000-0000A9900000}"/>
    <cellStyle name="Normal 27 2 3 6 3 2" xfId="37084" xr:uid="{00000000-0005-0000-0000-0000AA900000}"/>
    <cellStyle name="Normal 27 2 3 6 4" xfId="37085" xr:uid="{00000000-0005-0000-0000-0000AB900000}"/>
    <cellStyle name="Normal 27 2 3 7" xfId="37086" xr:uid="{00000000-0005-0000-0000-0000AC900000}"/>
    <cellStyle name="Normal 27 2 3 7 2" xfId="37087" xr:uid="{00000000-0005-0000-0000-0000AD900000}"/>
    <cellStyle name="Normal 27 2 3 7 2 2" xfId="37088" xr:uid="{00000000-0005-0000-0000-0000AE900000}"/>
    <cellStyle name="Normal 27 2 3 7 3" xfId="37089" xr:uid="{00000000-0005-0000-0000-0000AF900000}"/>
    <cellStyle name="Normal 27 2 3 8" xfId="37090" xr:uid="{00000000-0005-0000-0000-0000B0900000}"/>
    <cellStyle name="Normal 27 2 3 8 2" xfId="37091" xr:uid="{00000000-0005-0000-0000-0000B1900000}"/>
    <cellStyle name="Normal 27 2 3 9" xfId="37092" xr:uid="{00000000-0005-0000-0000-0000B2900000}"/>
    <cellStyle name="Normal 27 2 4" xfId="37093" xr:uid="{00000000-0005-0000-0000-0000B3900000}"/>
    <cellStyle name="Normal 27 2 4 2" xfId="37094" xr:uid="{00000000-0005-0000-0000-0000B4900000}"/>
    <cellStyle name="Normal 27 2 4 2 2" xfId="37095" xr:uid="{00000000-0005-0000-0000-0000B5900000}"/>
    <cellStyle name="Normal 27 2 4 2 2 2" xfId="37096" xr:uid="{00000000-0005-0000-0000-0000B6900000}"/>
    <cellStyle name="Normal 27 2 4 2 2 2 2" xfId="37097" xr:uid="{00000000-0005-0000-0000-0000B7900000}"/>
    <cellStyle name="Normal 27 2 4 2 2 2 2 2" xfId="37098" xr:uid="{00000000-0005-0000-0000-0000B8900000}"/>
    <cellStyle name="Normal 27 2 4 2 2 2 2 2 2" xfId="37099" xr:uid="{00000000-0005-0000-0000-0000B9900000}"/>
    <cellStyle name="Normal 27 2 4 2 2 2 2 2 2 2" xfId="37100" xr:uid="{00000000-0005-0000-0000-0000BA900000}"/>
    <cellStyle name="Normal 27 2 4 2 2 2 2 2 3" xfId="37101" xr:uid="{00000000-0005-0000-0000-0000BB900000}"/>
    <cellStyle name="Normal 27 2 4 2 2 2 2 3" xfId="37102" xr:uid="{00000000-0005-0000-0000-0000BC900000}"/>
    <cellStyle name="Normal 27 2 4 2 2 2 2 3 2" xfId="37103" xr:uid="{00000000-0005-0000-0000-0000BD900000}"/>
    <cellStyle name="Normal 27 2 4 2 2 2 2 4" xfId="37104" xr:uid="{00000000-0005-0000-0000-0000BE900000}"/>
    <cellStyle name="Normal 27 2 4 2 2 2 3" xfId="37105" xr:uid="{00000000-0005-0000-0000-0000BF900000}"/>
    <cellStyle name="Normal 27 2 4 2 2 2 3 2" xfId="37106" xr:uid="{00000000-0005-0000-0000-0000C0900000}"/>
    <cellStyle name="Normal 27 2 4 2 2 2 3 2 2" xfId="37107" xr:uid="{00000000-0005-0000-0000-0000C1900000}"/>
    <cellStyle name="Normal 27 2 4 2 2 2 3 3" xfId="37108" xr:uid="{00000000-0005-0000-0000-0000C2900000}"/>
    <cellStyle name="Normal 27 2 4 2 2 2 4" xfId="37109" xr:uid="{00000000-0005-0000-0000-0000C3900000}"/>
    <cellStyle name="Normal 27 2 4 2 2 2 4 2" xfId="37110" xr:uid="{00000000-0005-0000-0000-0000C4900000}"/>
    <cellStyle name="Normal 27 2 4 2 2 2 5" xfId="37111" xr:uid="{00000000-0005-0000-0000-0000C5900000}"/>
    <cellStyle name="Normal 27 2 4 2 2 3" xfId="37112" xr:uid="{00000000-0005-0000-0000-0000C6900000}"/>
    <cellStyle name="Normal 27 2 4 2 2 3 2" xfId="37113" xr:uid="{00000000-0005-0000-0000-0000C7900000}"/>
    <cellStyle name="Normal 27 2 4 2 2 3 2 2" xfId="37114" xr:uid="{00000000-0005-0000-0000-0000C8900000}"/>
    <cellStyle name="Normal 27 2 4 2 2 3 2 2 2" xfId="37115" xr:uid="{00000000-0005-0000-0000-0000C9900000}"/>
    <cellStyle name="Normal 27 2 4 2 2 3 2 3" xfId="37116" xr:uid="{00000000-0005-0000-0000-0000CA900000}"/>
    <cellStyle name="Normal 27 2 4 2 2 3 3" xfId="37117" xr:uid="{00000000-0005-0000-0000-0000CB900000}"/>
    <cellStyle name="Normal 27 2 4 2 2 3 3 2" xfId="37118" xr:uid="{00000000-0005-0000-0000-0000CC900000}"/>
    <cellStyle name="Normal 27 2 4 2 2 3 4" xfId="37119" xr:uid="{00000000-0005-0000-0000-0000CD900000}"/>
    <cellStyle name="Normal 27 2 4 2 2 4" xfId="37120" xr:uid="{00000000-0005-0000-0000-0000CE900000}"/>
    <cellStyle name="Normal 27 2 4 2 2 4 2" xfId="37121" xr:uid="{00000000-0005-0000-0000-0000CF900000}"/>
    <cellStyle name="Normal 27 2 4 2 2 4 2 2" xfId="37122" xr:uid="{00000000-0005-0000-0000-0000D0900000}"/>
    <cellStyle name="Normal 27 2 4 2 2 4 3" xfId="37123" xr:uid="{00000000-0005-0000-0000-0000D1900000}"/>
    <cellStyle name="Normal 27 2 4 2 2 5" xfId="37124" xr:uid="{00000000-0005-0000-0000-0000D2900000}"/>
    <cellStyle name="Normal 27 2 4 2 2 5 2" xfId="37125" xr:uid="{00000000-0005-0000-0000-0000D3900000}"/>
    <cellStyle name="Normal 27 2 4 2 2 6" xfId="37126" xr:uid="{00000000-0005-0000-0000-0000D4900000}"/>
    <cellStyle name="Normal 27 2 4 2 2 7" xfId="37127" xr:uid="{00000000-0005-0000-0000-0000D5900000}"/>
    <cellStyle name="Normal 27 2 4 2 3" xfId="37128" xr:uid="{00000000-0005-0000-0000-0000D6900000}"/>
    <cellStyle name="Normal 27 2 4 2 3 2" xfId="37129" xr:uid="{00000000-0005-0000-0000-0000D7900000}"/>
    <cellStyle name="Normal 27 2 4 2 3 2 2" xfId="37130" xr:uid="{00000000-0005-0000-0000-0000D8900000}"/>
    <cellStyle name="Normal 27 2 4 2 3 2 2 2" xfId="37131" xr:uid="{00000000-0005-0000-0000-0000D9900000}"/>
    <cellStyle name="Normal 27 2 4 2 3 2 2 2 2" xfId="37132" xr:uid="{00000000-0005-0000-0000-0000DA900000}"/>
    <cellStyle name="Normal 27 2 4 2 3 2 2 3" xfId="37133" xr:uid="{00000000-0005-0000-0000-0000DB900000}"/>
    <cellStyle name="Normal 27 2 4 2 3 2 3" xfId="37134" xr:uid="{00000000-0005-0000-0000-0000DC900000}"/>
    <cellStyle name="Normal 27 2 4 2 3 2 3 2" xfId="37135" xr:uid="{00000000-0005-0000-0000-0000DD900000}"/>
    <cellStyle name="Normal 27 2 4 2 3 2 4" xfId="37136" xr:uid="{00000000-0005-0000-0000-0000DE900000}"/>
    <cellStyle name="Normal 27 2 4 2 3 3" xfId="37137" xr:uid="{00000000-0005-0000-0000-0000DF900000}"/>
    <cellStyle name="Normal 27 2 4 2 3 3 2" xfId="37138" xr:uid="{00000000-0005-0000-0000-0000E0900000}"/>
    <cellStyle name="Normal 27 2 4 2 3 3 2 2" xfId="37139" xr:uid="{00000000-0005-0000-0000-0000E1900000}"/>
    <cellStyle name="Normal 27 2 4 2 3 3 3" xfId="37140" xr:uid="{00000000-0005-0000-0000-0000E2900000}"/>
    <cellStyle name="Normal 27 2 4 2 3 4" xfId="37141" xr:uid="{00000000-0005-0000-0000-0000E3900000}"/>
    <cellStyle name="Normal 27 2 4 2 3 4 2" xfId="37142" xr:uid="{00000000-0005-0000-0000-0000E4900000}"/>
    <cellStyle name="Normal 27 2 4 2 3 5" xfId="37143" xr:uid="{00000000-0005-0000-0000-0000E5900000}"/>
    <cellStyle name="Normal 27 2 4 2 4" xfId="37144" xr:uid="{00000000-0005-0000-0000-0000E6900000}"/>
    <cellStyle name="Normal 27 2 4 2 4 2" xfId="37145" xr:uid="{00000000-0005-0000-0000-0000E7900000}"/>
    <cellStyle name="Normal 27 2 4 2 4 2 2" xfId="37146" xr:uid="{00000000-0005-0000-0000-0000E8900000}"/>
    <cellStyle name="Normal 27 2 4 2 4 2 2 2" xfId="37147" xr:uid="{00000000-0005-0000-0000-0000E9900000}"/>
    <cellStyle name="Normal 27 2 4 2 4 2 3" xfId="37148" xr:uid="{00000000-0005-0000-0000-0000EA900000}"/>
    <cellStyle name="Normal 27 2 4 2 4 3" xfId="37149" xr:uid="{00000000-0005-0000-0000-0000EB900000}"/>
    <cellStyle name="Normal 27 2 4 2 4 3 2" xfId="37150" xr:uid="{00000000-0005-0000-0000-0000EC900000}"/>
    <cellStyle name="Normal 27 2 4 2 4 4" xfId="37151" xr:uid="{00000000-0005-0000-0000-0000ED900000}"/>
    <cellStyle name="Normal 27 2 4 2 5" xfId="37152" xr:uid="{00000000-0005-0000-0000-0000EE900000}"/>
    <cellStyle name="Normal 27 2 4 2 5 2" xfId="37153" xr:uid="{00000000-0005-0000-0000-0000EF900000}"/>
    <cellStyle name="Normal 27 2 4 2 5 2 2" xfId="37154" xr:uid="{00000000-0005-0000-0000-0000F0900000}"/>
    <cellStyle name="Normal 27 2 4 2 5 3" xfId="37155" xr:uid="{00000000-0005-0000-0000-0000F1900000}"/>
    <cellStyle name="Normal 27 2 4 2 6" xfId="37156" xr:uid="{00000000-0005-0000-0000-0000F2900000}"/>
    <cellStyle name="Normal 27 2 4 2 6 2" xfId="37157" xr:uid="{00000000-0005-0000-0000-0000F3900000}"/>
    <cellStyle name="Normal 27 2 4 2 7" xfId="37158" xr:uid="{00000000-0005-0000-0000-0000F4900000}"/>
    <cellStyle name="Normal 27 2 4 2 8" xfId="37159" xr:uid="{00000000-0005-0000-0000-0000F5900000}"/>
    <cellStyle name="Normal 27 2 4 3" xfId="37160" xr:uid="{00000000-0005-0000-0000-0000F6900000}"/>
    <cellStyle name="Normal 27 2 4 3 2" xfId="37161" xr:uid="{00000000-0005-0000-0000-0000F7900000}"/>
    <cellStyle name="Normal 27 2 4 3 2 2" xfId="37162" xr:uid="{00000000-0005-0000-0000-0000F8900000}"/>
    <cellStyle name="Normal 27 2 4 3 2 2 2" xfId="37163" xr:uid="{00000000-0005-0000-0000-0000F9900000}"/>
    <cellStyle name="Normal 27 2 4 3 2 2 2 2" xfId="37164" xr:uid="{00000000-0005-0000-0000-0000FA900000}"/>
    <cellStyle name="Normal 27 2 4 3 2 2 2 2 2" xfId="37165" xr:uid="{00000000-0005-0000-0000-0000FB900000}"/>
    <cellStyle name="Normal 27 2 4 3 2 2 2 3" xfId="37166" xr:uid="{00000000-0005-0000-0000-0000FC900000}"/>
    <cellStyle name="Normal 27 2 4 3 2 2 3" xfId="37167" xr:uid="{00000000-0005-0000-0000-0000FD900000}"/>
    <cellStyle name="Normal 27 2 4 3 2 2 3 2" xfId="37168" xr:uid="{00000000-0005-0000-0000-0000FE900000}"/>
    <cellStyle name="Normal 27 2 4 3 2 2 4" xfId="37169" xr:uid="{00000000-0005-0000-0000-0000FF900000}"/>
    <cellStyle name="Normal 27 2 4 3 2 3" xfId="37170" xr:uid="{00000000-0005-0000-0000-000000910000}"/>
    <cellStyle name="Normal 27 2 4 3 2 3 2" xfId="37171" xr:uid="{00000000-0005-0000-0000-000001910000}"/>
    <cellStyle name="Normal 27 2 4 3 2 3 2 2" xfId="37172" xr:uid="{00000000-0005-0000-0000-000002910000}"/>
    <cellStyle name="Normal 27 2 4 3 2 3 3" xfId="37173" xr:uid="{00000000-0005-0000-0000-000003910000}"/>
    <cellStyle name="Normal 27 2 4 3 2 4" xfId="37174" xr:uid="{00000000-0005-0000-0000-000004910000}"/>
    <cellStyle name="Normal 27 2 4 3 2 4 2" xfId="37175" xr:uid="{00000000-0005-0000-0000-000005910000}"/>
    <cellStyle name="Normal 27 2 4 3 2 5" xfId="37176" xr:uid="{00000000-0005-0000-0000-000006910000}"/>
    <cellStyle name="Normal 27 2 4 3 3" xfId="37177" xr:uid="{00000000-0005-0000-0000-000007910000}"/>
    <cellStyle name="Normal 27 2 4 3 3 2" xfId="37178" xr:uid="{00000000-0005-0000-0000-000008910000}"/>
    <cellStyle name="Normal 27 2 4 3 3 2 2" xfId="37179" xr:uid="{00000000-0005-0000-0000-000009910000}"/>
    <cellStyle name="Normal 27 2 4 3 3 2 2 2" xfId="37180" xr:uid="{00000000-0005-0000-0000-00000A910000}"/>
    <cellStyle name="Normal 27 2 4 3 3 2 3" xfId="37181" xr:uid="{00000000-0005-0000-0000-00000B910000}"/>
    <cellStyle name="Normal 27 2 4 3 3 3" xfId="37182" xr:uid="{00000000-0005-0000-0000-00000C910000}"/>
    <cellStyle name="Normal 27 2 4 3 3 3 2" xfId="37183" xr:uid="{00000000-0005-0000-0000-00000D910000}"/>
    <cellStyle name="Normal 27 2 4 3 3 4" xfId="37184" xr:uid="{00000000-0005-0000-0000-00000E910000}"/>
    <cellStyle name="Normal 27 2 4 3 4" xfId="37185" xr:uid="{00000000-0005-0000-0000-00000F910000}"/>
    <cellStyle name="Normal 27 2 4 3 4 2" xfId="37186" xr:uid="{00000000-0005-0000-0000-000010910000}"/>
    <cellStyle name="Normal 27 2 4 3 4 2 2" xfId="37187" xr:uid="{00000000-0005-0000-0000-000011910000}"/>
    <cellStyle name="Normal 27 2 4 3 4 3" xfId="37188" xr:uid="{00000000-0005-0000-0000-000012910000}"/>
    <cellStyle name="Normal 27 2 4 3 5" xfId="37189" xr:uid="{00000000-0005-0000-0000-000013910000}"/>
    <cellStyle name="Normal 27 2 4 3 5 2" xfId="37190" xr:uid="{00000000-0005-0000-0000-000014910000}"/>
    <cellStyle name="Normal 27 2 4 3 6" xfId="37191" xr:uid="{00000000-0005-0000-0000-000015910000}"/>
    <cellStyle name="Normal 27 2 4 3 7" xfId="37192" xr:uid="{00000000-0005-0000-0000-000016910000}"/>
    <cellStyle name="Normal 27 2 4 4" xfId="37193" xr:uid="{00000000-0005-0000-0000-000017910000}"/>
    <cellStyle name="Normal 27 2 4 4 2" xfId="37194" xr:uid="{00000000-0005-0000-0000-000018910000}"/>
    <cellStyle name="Normal 27 2 4 4 2 2" xfId="37195" xr:uid="{00000000-0005-0000-0000-000019910000}"/>
    <cellStyle name="Normal 27 2 4 4 2 2 2" xfId="37196" xr:uid="{00000000-0005-0000-0000-00001A910000}"/>
    <cellStyle name="Normal 27 2 4 4 2 2 2 2" xfId="37197" xr:uid="{00000000-0005-0000-0000-00001B910000}"/>
    <cellStyle name="Normal 27 2 4 4 2 2 3" xfId="37198" xr:uid="{00000000-0005-0000-0000-00001C910000}"/>
    <cellStyle name="Normal 27 2 4 4 2 3" xfId="37199" xr:uid="{00000000-0005-0000-0000-00001D910000}"/>
    <cellStyle name="Normal 27 2 4 4 2 3 2" xfId="37200" xr:uid="{00000000-0005-0000-0000-00001E910000}"/>
    <cellStyle name="Normal 27 2 4 4 2 4" xfId="37201" xr:uid="{00000000-0005-0000-0000-00001F910000}"/>
    <cellStyle name="Normal 27 2 4 4 3" xfId="37202" xr:uid="{00000000-0005-0000-0000-000020910000}"/>
    <cellStyle name="Normal 27 2 4 4 3 2" xfId="37203" xr:uid="{00000000-0005-0000-0000-000021910000}"/>
    <cellStyle name="Normal 27 2 4 4 3 2 2" xfId="37204" xr:uid="{00000000-0005-0000-0000-000022910000}"/>
    <cellStyle name="Normal 27 2 4 4 3 3" xfId="37205" xr:uid="{00000000-0005-0000-0000-000023910000}"/>
    <cellStyle name="Normal 27 2 4 4 4" xfId="37206" xr:uid="{00000000-0005-0000-0000-000024910000}"/>
    <cellStyle name="Normal 27 2 4 4 4 2" xfId="37207" xr:uid="{00000000-0005-0000-0000-000025910000}"/>
    <cellStyle name="Normal 27 2 4 4 5" xfId="37208" xr:uid="{00000000-0005-0000-0000-000026910000}"/>
    <cellStyle name="Normal 27 2 4 5" xfId="37209" xr:uid="{00000000-0005-0000-0000-000027910000}"/>
    <cellStyle name="Normal 27 2 4 5 2" xfId="37210" xr:uid="{00000000-0005-0000-0000-000028910000}"/>
    <cellStyle name="Normal 27 2 4 5 2 2" xfId="37211" xr:uid="{00000000-0005-0000-0000-000029910000}"/>
    <cellStyle name="Normal 27 2 4 5 2 2 2" xfId="37212" xr:uid="{00000000-0005-0000-0000-00002A910000}"/>
    <cellStyle name="Normal 27 2 4 5 2 3" xfId="37213" xr:uid="{00000000-0005-0000-0000-00002B910000}"/>
    <cellStyle name="Normal 27 2 4 5 3" xfId="37214" xr:uid="{00000000-0005-0000-0000-00002C910000}"/>
    <cellStyle name="Normal 27 2 4 5 3 2" xfId="37215" xr:uid="{00000000-0005-0000-0000-00002D910000}"/>
    <cellStyle name="Normal 27 2 4 5 4" xfId="37216" xr:uid="{00000000-0005-0000-0000-00002E910000}"/>
    <cellStyle name="Normal 27 2 4 6" xfId="37217" xr:uid="{00000000-0005-0000-0000-00002F910000}"/>
    <cellStyle name="Normal 27 2 4 6 2" xfId="37218" xr:uid="{00000000-0005-0000-0000-000030910000}"/>
    <cellStyle name="Normal 27 2 4 6 2 2" xfId="37219" xr:uid="{00000000-0005-0000-0000-000031910000}"/>
    <cellStyle name="Normal 27 2 4 6 3" xfId="37220" xr:uid="{00000000-0005-0000-0000-000032910000}"/>
    <cellStyle name="Normal 27 2 4 7" xfId="37221" xr:uid="{00000000-0005-0000-0000-000033910000}"/>
    <cellStyle name="Normal 27 2 4 7 2" xfId="37222" xr:uid="{00000000-0005-0000-0000-000034910000}"/>
    <cellStyle name="Normal 27 2 4 8" xfId="37223" xr:uid="{00000000-0005-0000-0000-000035910000}"/>
    <cellStyle name="Normal 27 2 4 9" xfId="37224" xr:uid="{00000000-0005-0000-0000-000036910000}"/>
    <cellStyle name="Normal 27 2 5" xfId="37225" xr:uid="{00000000-0005-0000-0000-000037910000}"/>
    <cellStyle name="Normal 27 2 5 2" xfId="37226" xr:uid="{00000000-0005-0000-0000-000038910000}"/>
    <cellStyle name="Normal 27 2 5 2 2" xfId="37227" xr:uid="{00000000-0005-0000-0000-000039910000}"/>
    <cellStyle name="Normal 27 2 5 2 2 2" xfId="37228" xr:uid="{00000000-0005-0000-0000-00003A910000}"/>
    <cellStyle name="Normal 27 2 5 2 2 2 2" xfId="37229" xr:uid="{00000000-0005-0000-0000-00003B910000}"/>
    <cellStyle name="Normal 27 2 5 2 2 2 2 2" xfId="37230" xr:uid="{00000000-0005-0000-0000-00003C910000}"/>
    <cellStyle name="Normal 27 2 5 2 2 2 2 2 2" xfId="37231" xr:uid="{00000000-0005-0000-0000-00003D910000}"/>
    <cellStyle name="Normal 27 2 5 2 2 2 2 3" xfId="37232" xr:uid="{00000000-0005-0000-0000-00003E910000}"/>
    <cellStyle name="Normal 27 2 5 2 2 2 3" xfId="37233" xr:uid="{00000000-0005-0000-0000-00003F910000}"/>
    <cellStyle name="Normal 27 2 5 2 2 2 3 2" xfId="37234" xr:uid="{00000000-0005-0000-0000-000040910000}"/>
    <cellStyle name="Normal 27 2 5 2 2 2 4" xfId="37235" xr:uid="{00000000-0005-0000-0000-000041910000}"/>
    <cellStyle name="Normal 27 2 5 2 2 3" xfId="37236" xr:uid="{00000000-0005-0000-0000-000042910000}"/>
    <cellStyle name="Normal 27 2 5 2 2 3 2" xfId="37237" xr:uid="{00000000-0005-0000-0000-000043910000}"/>
    <cellStyle name="Normal 27 2 5 2 2 3 2 2" xfId="37238" xr:uid="{00000000-0005-0000-0000-000044910000}"/>
    <cellStyle name="Normal 27 2 5 2 2 3 3" xfId="37239" xr:uid="{00000000-0005-0000-0000-000045910000}"/>
    <cellStyle name="Normal 27 2 5 2 2 4" xfId="37240" xr:uid="{00000000-0005-0000-0000-000046910000}"/>
    <cellStyle name="Normal 27 2 5 2 2 4 2" xfId="37241" xr:uid="{00000000-0005-0000-0000-000047910000}"/>
    <cellStyle name="Normal 27 2 5 2 2 5" xfId="37242" xr:uid="{00000000-0005-0000-0000-000048910000}"/>
    <cellStyle name="Normal 27 2 5 2 3" xfId="37243" xr:uid="{00000000-0005-0000-0000-000049910000}"/>
    <cellStyle name="Normal 27 2 5 2 3 2" xfId="37244" xr:uid="{00000000-0005-0000-0000-00004A910000}"/>
    <cellStyle name="Normal 27 2 5 2 3 2 2" xfId="37245" xr:uid="{00000000-0005-0000-0000-00004B910000}"/>
    <cellStyle name="Normal 27 2 5 2 3 2 2 2" xfId="37246" xr:uid="{00000000-0005-0000-0000-00004C910000}"/>
    <cellStyle name="Normal 27 2 5 2 3 2 3" xfId="37247" xr:uid="{00000000-0005-0000-0000-00004D910000}"/>
    <cellStyle name="Normal 27 2 5 2 3 3" xfId="37248" xr:uid="{00000000-0005-0000-0000-00004E910000}"/>
    <cellStyle name="Normal 27 2 5 2 3 3 2" xfId="37249" xr:uid="{00000000-0005-0000-0000-00004F910000}"/>
    <cellStyle name="Normal 27 2 5 2 3 4" xfId="37250" xr:uid="{00000000-0005-0000-0000-000050910000}"/>
    <cellStyle name="Normal 27 2 5 2 4" xfId="37251" xr:uid="{00000000-0005-0000-0000-000051910000}"/>
    <cellStyle name="Normal 27 2 5 2 4 2" xfId="37252" xr:uid="{00000000-0005-0000-0000-000052910000}"/>
    <cellStyle name="Normal 27 2 5 2 4 2 2" xfId="37253" xr:uid="{00000000-0005-0000-0000-000053910000}"/>
    <cellStyle name="Normal 27 2 5 2 4 3" xfId="37254" xr:uid="{00000000-0005-0000-0000-000054910000}"/>
    <cellStyle name="Normal 27 2 5 2 5" xfId="37255" xr:uid="{00000000-0005-0000-0000-000055910000}"/>
    <cellStyle name="Normal 27 2 5 2 5 2" xfId="37256" xr:uid="{00000000-0005-0000-0000-000056910000}"/>
    <cellStyle name="Normal 27 2 5 2 6" xfId="37257" xr:uid="{00000000-0005-0000-0000-000057910000}"/>
    <cellStyle name="Normal 27 2 5 2 7" xfId="37258" xr:uid="{00000000-0005-0000-0000-000058910000}"/>
    <cellStyle name="Normal 27 2 5 3" xfId="37259" xr:uid="{00000000-0005-0000-0000-000059910000}"/>
    <cellStyle name="Normal 27 2 5 3 2" xfId="37260" xr:uid="{00000000-0005-0000-0000-00005A910000}"/>
    <cellStyle name="Normal 27 2 5 3 2 2" xfId="37261" xr:uid="{00000000-0005-0000-0000-00005B910000}"/>
    <cellStyle name="Normal 27 2 5 3 2 2 2" xfId="37262" xr:uid="{00000000-0005-0000-0000-00005C910000}"/>
    <cellStyle name="Normal 27 2 5 3 2 2 2 2" xfId="37263" xr:uid="{00000000-0005-0000-0000-00005D910000}"/>
    <cellStyle name="Normal 27 2 5 3 2 2 3" xfId="37264" xr:uid="{00000000-0005-0000-0000-00005E910000}"/>
    <cellStyle name="Normal 27 2 5 3 2 3" xfId="37265" xr:uid="{00000000-0005-0000-0000-00005F910000}"/>
    <cellStyle name="Normal 27 2 5 3 2 3 2" xfId="37266" xr:uid="{00000000-0005-0000-0000-000060910000}"/>
    <cellStyle name="Normal 27 2 5 3 2 4" xfId="37267" xr:uid="{00000000-0005-0000-0000-000061910000}"/>
    <cellStyle name="Normal 27 2 5 3 3" xfId="37268" xr:uid="{00000000-0005-0000-0000-000062910000}"/>
    <cellStyle name="Normal 27 2 5 3 3 2" xfId="37269" xr:uid="{00000000-0005-0000-0000-000063910000}"/>
    <cellStyle name="Normal 27 2 5 3 3 2 2" xfId="37270" xr:uid="{00000000-0005-0000-0000-000064910000}"/>
    <cellStyle name="Normal 27 2 5 3 3 3" xfId="37271" xr:uid="{00000000-0005-0000-0000-000065910000}"/>
    <cellStyle name="Normal 27 2 5 3 4" xfId="37272" xr:uid="{00000000-0005-0000-0000-000066910000}"/>
    <cellStyle name="Normal 27 2 5 3 4 2" xfId="37273" xr:uid="{00000000-0005-0000-0000-000067910000}"/>
    <cellStyle name="Normal 27 2 5 3 5" xfId="37274" xr:uid="{00000000-0005-0000-0000-000068910000}"/>
    <cellStyle name="Normal 27 2 5 4" xfId="37275" xr:uid="{00000000-0005-0000-0000-000069910000}"/>
    <cellStyle name="Normal 27 2 5 4 2" xfId="37276" xr:uid="{00000000-0005-0000-0000-00006A910000}"/>
    <cellStyle name="Normal 27 2 5 4 2 2" xfId="37277" xr:uid="{00000000-0005-0000-0000-00006B910000}"/>
    <cellStyle name="Normal 27 2 5 4 2 2 2" xfId="37278" xr:uid="{00000000-0005-0000-0000-00006C910000}"/>
    <cellStyle name="Normal 27 2 5 4 2 3" xfId="37279" xr:uid="{00000000-0005-0000-0000-00006D910000}"/>
    <cellStyle name="Normal 27 2 5 4 3" xfId="37280" xr:uid="{00000000-0005-0000-0000-00006E910000}"/>
    <cellStyle name="Normal 27 2 5 4 3 2" xfId="37281" xr:uid="{00000000-0005-0000-0000-00006F910000}"/>
    <cellStyle name="Normal 27 2 5 4 4" xfId="37282" xr:uid="{00000000-0005-0000-0000-000070910000}"/>
    <cellStyle name="Normal 27 2 5 5" xfId="37283" xr:uid="{00000000-0005-0000-0000-000071910000}"/>
    <cellStyle name="Normal 27 2 5 5 2" xfId="37284" xr:uid="{00000000-0005-0000-0000-000072910000}"/>
    <cellStyle name="Normal 27 2 5 5 2 2" xfId="37285" xr:uid="{00000000-0005-0000-0000-000073910000}"/>
    <cellStyle name="Normal 27 2 5 5 3" xfId="37286" xr:uid="{00000000-0005-0000-0000-000074910000}"/>
    <cellStyle name="Normal 27 2 5 6" xfId="37287" xr:uid="{00000000-0005-0000-0000-000075910000}"/>
    <cellStyle name="Normal 27 2 5 6 2" xfId="37288" xr:uid="{00000000-0005-0000-0000-000076910000}"/>
    <cellStyle name="Normal 27 2 5 7" xfId="37289" xr:uid="{00000000-0005-0000-0000-000077910000}"/>
    <cellStyle name="Normal 27 2 5 8" xfId="37290" xr:uid="{00000000-0005-0000-0000-000078910000}"/>
    <cellStyle name="Normal 27 2 6" xfId="37291" xr:uid="{00000000-0005-0000-0000-000079910000}"/>
    <cellStyle name="Normal 27 2 6 2" xfId="37292" xr:uid="{00000000-0005-0000-0000-00007A910000}"/>
    <cellStyle name="Normal 27 2 6 2 2" xfId="37293" xr:uid="{00000000-0005-0000-0000-00007B910000}"/>
    <cellStyle name="Normal 27 2 6 2 2 2" xfId="37294" xr:uid="{00000000-0005-0000-0000-00007C910000}"/>
    <cellStyle name="Normal 27 2 6 2 2 2 2" xfId="37295" xr:uid="{00000000-0005-0000-0000-00007D910000}"/>
    <cellStyle name="Normal 27 2 6 2 2 2 2 2" xfId="37296" xr:uid="{00000000-0005-0000-0000-00007E910000}"/>
    <cellStyle name="Normal 27 2 6 2 2 2 3" xfId="37297" xr:uid="{00000000-0005-0000-0000-00007F910000}"/>
    <cellStyle name="Normal 27 2 6 2 2 3" xfId="37298" xr:uid="{00000000-0005-0000-0000-000080910000}"/>
    <cellStyle name="Normal 27 2 6 2 2 3 2" xfId="37299" xr:uid="{00000000-0005-0000-0000-000081910000}"/>
    <cellStyle name="Normal 27 2 6 2 2 4" xfId="37300" xr:uid="{00000000-0005-0000-0000-000082910000}"/>
    <cellStyle name="Normal 27 2 6 2 3" xfId="37301" xr:uid="{00000000-0005-0000-0000-000083910000}"/>
    <cellStyle name="Normal 27 2 6 2 3 2" xfId="37302" xr:uid="{00000000-0005-0000-0000-000084910000}"/>
    <cellStyle name="Normal 27 2 6 2 3 2 2" xfId="37303" xr:uid="{00000000-0005-0000-0000-000085910000}"/>
    <cellStyle name="Normal 27 2 6 2 3 3" xfId="37304" xr:uid="{00000000-0005-0000-0000-000086910000}"/>
    <cellStyle name="Normal 27 2 6 2 4" xfId="37305" xr:uid="{00000000-0005-0000-0000-000087910000}"/>
    <cellStyle name="Normal 27 2 6 2 4 2" xfId="37306" xr:uid="{00000000-0005-0000-0000-000088910000}"/>
    <cellStyle name="Normal 27 2 6 2 5" xfId="37307" xr:uid="{00000000-0005-0000-0000-000089910000}"/>
    <cellStyle name="Normal 27 2 6 3" xfId="37308" xr:uid="{00000000-0005-0000-0000-00008A910000}"/>
    <cellStyle name="Normal 27 2 6 3 2" xfId="37309" xr:uid="{00000000-0005-0000-0000-00008B910000}"/>
    <cellStyle name="Normal 27 2 6 3 2 2" xfId="37310" xr:uid="{00000000-0005-0000-0000-00008C910000}"/>
    <cellStyle name="Normal 27 2 6 3 2 2 2" xfId="37311" xr:uid="{00000000-0005-0000-0000-00008D910000}"/>
    <cellStyle name="Normal 27 2 6 3 2 3" xfId="37312" xr:uid="{00000000-0005-0000-0000-00008E910000}"/>
    <cellStyle name="Normal 27 2 6 3 3" xfId="37313" xr:uid="{00000000-0005-0000-0000-00008F910000}"/>
    <cellStyle name="Normal 27 2 6 3 3 2" xfId="37314" xr:uid="{00000000-0005-0000-0000-000090910000}"/>
    <cellStyle name="Normal 27 2 6 3 4" xfId="37315" xr:uid="{00000000-0005-0000-0000-000091910000}"/>
    <cellStyle name="Normal 27 2 6 4" xfId="37316" xr:uid="{00000000-0005-0000-0000-000092910000}"/>
    <cellStyle name="Normal 27 2 6 4 2" xfId="37317" xr:uid="{00000000-0005-0000-0000-000093910000}"/>
    <cellStyle name="Normal 27 2 6 4 2 2" xfId="37318" xr:uid="{00000000-0005-0000-0000-000094910000}"/>
    <cellStyle name="Normal 27 2 6 4 3" xfId="37319" xr:uid="{00000000-0005-0000-0000-000095910000}"/>
    <cellStyle name="Normal 27 2 6 5" xfId="37320" xr:uid="{00000000-0005-0000-0000-000096910000}"/>
    <cellStyle name="Normal 27 2 6 5 2" xfId="37321" xr:uid="{00000000-0005-0000-0000-000097910000}"/>
    <cellStyle name="Normal 27 2 6 6" xfId="37322" xr:uid="{00000000-0005-0000-0000-000098910000}"/>
    <cellStyle name="Normal 27 2 6 7" xfId="37323" xr:uid="{00000000-0005-0000-0000-000099910000}"/>
    <cellStyle name="Normal 27 2 7" xfId="37324" xr:uid="{00000000-0005-0000-0000-00009A910000}"/>
    <cellStyle name="Normal 27 2 7 2" xfId="37325" xr:uid="{00000000-0005-0000-0000-00009B910000}"/>
    <cellStyle name="Normal 27 2 7 2 2" xfId="37326" xr:uid="{00000000-0005-0000-0000-00009C910000}"/>
    <cellStyle name="Normal 27 2 7 2 2 2" xfId="37327" xr:uid="{00000000-0005-0000-0000-00009D910000}"/>
    <cellStyle name="Normal 27 2 7 2 2 2 2" xfId="37328" xr:uid="{00000000-0005-0000-0000-00009E910000}"/>
    <cellStyle name="Normal 27 2 7 2 2 3" xfId="37329" xr:uid="{00000000-0005-0000-0000-00009F910000}"/>
    <cellStyle name="Normal 27 2 7 2 3" xfId="37330" xr:uid="{00000000-0005-0000-0000-0000A0910000}"/>
    <cellStyle name="Normal 27 2 7 2 3 2" xfId="37331" xr:uid="{00000000-0005-0000-0000-0000A1910000}"/>
    <cellStyle name="Normal 27 2 7 2 4" xfId="37332" xr:uid="{00000000-0005-0000-0000-0000A2910000}"/>
    <cellStyle name="Normal 27 2 7 3" xfId="37333" xr:uid="{00000000-0005-0000-0000-0000A3910000}"/>
    <cellStyle name="Normal 27 2 7 3 2" xfId="37334" xr:uid="{00000000-0005-0000-0000-0000A4910000}"/>
    <cellStyle name="Normal 27 2 7 3 2 2" xfId="37335" xr:uid="{00000000-0005-0000-0000-0000A5910000}"/>
    <cellStyle name="Normal 27 2 7 3 3" xfId="37336" xr:uid="{00000000-0005-0000-0000-0000A6910000}"/>
    <cellStyle name="Normal 27 2 7 4" xfId="37337" xr:uid="{00000000-0005-0000-0000-0000A7910000}"/>
    <cellStyle name="Normal 27 2 7 4 2" xfId="37338" xr:uid="{00000000-0005-0000-0000-0000A8910000}"/>
    <cellStyle name="Normal 27 2 7 5" xfId="37339" xr:uid="{00000000-0005-0000-0000-0000A9910000}"/>
    <cellStyle name="Normal 27 2 8" xfId="37340" xr:uid="{00000000-0005-0000-0000-0000AA910000}"/>
    <cellStyle name="Normal 27 2 8 2" xfId="37341" xr:uid="{00000000-0005-0000-0000-0000AB910000}"/>
    <cellStyle name="Normal 27 2 8 2 2" xfId="37342" xr:uid="{00000000-0005-0000-0000-0000AC910000}"/>
    <cellStyle name="Normal 27 2 8 2 2 2" xfId="37343" xr:uid="{00000000-0005-0000-0000-0000AD910000}"/>
    <cellStyle name="Normal 27 2 8 2 3" xfId="37344" xr:uid="{00000000-0005-0000-0000-0000AE910000}"/>
    <cellStyle name="Normal 27 2 8 3" xfId="37345" xr:uid="{00000000-0005-0000-0000-0000AF910000}"/>
    <cellStyle name="Normal 27 2 8 3 2" xfId="37346" xr:uid="{00000000-0005-0000-0000-0000B0910000}"/>
    <cellStyle name="Normal 27 2 8 4" xfId="37347" xr:uid="{00000000-0005-0000-0000-0000B1910000}"/>
    <cellStyle name="Normal 27 2 9" xfId="37348" xr:uid="{00000000-0005-0000-0000-0000B2910000}"/>
    <cellStyle name="Normal 27 2 9 2" xfId="37349" xr:uid="{00000000-0005-0000-0000-0000B3910000}"/>
    <cellStyle name="Normal 27 2 9 2 2" xfId="37350" xr:uid="{00000000-0005-0000-0000-0000B4910000}"/>
    <cellStyle name="Normal 27 2 9 3" xfId="37351" xr:uid="{00000000-0005-0000-0000-0000B5910000}"/>
    <cellStyle name="Normal 27 3" xfId="37352" xr:uid="{00000000-0005-0000-0000-0000B6910000}"/>
    <cellStyle name="Normal 27 3 2" xfId="37353" xr:uid="{00000000-0005-0000-0000-0000B7910000}"/>
    <cellStyle name="Normal 27 4" xfId="37354" xr:uid="{00000000-0005-0000-0000-0000B8910000}"/>
    <cellStyle name="Normal 27 4 10" xfId="37355" xr:uid="{00000000-0005-0000-0000-0000B9910000}"/>
    <cellStyle name="Normal 27 4 11" xfId="37356" xr:uid="{00000000-0005-0000-0000-0000BA910000}"/>
    <cellStyle name="Normal 27 4 2" xfId="37357" xr:uid="{00000000-0005-0000-0000-0000BB910000}"/>
    <cellStyle name="Normal 27 4 2 10" xfId="37358" xr:uid="{00000000-0005-0000-0000-0000BC910000}"/>
    <cellStyle name="Normal 27 4 2 2" xfId="37359" xr:uid="{00000000-0005-0000-0000-0000BD910000}"/>
    <cellStyle name="Normal 27 4 2 2 2" xfId="37360" xr:uid="{00000000-0005-0000-0000-0000BE910000}"/>
    <cellStyle name="Normal 27 4 2 2 2 2" xfId="37361" xr:uid="{00000000-0005-0000-0000-0000BF910000}"/>
    <cellStyle name="Normal 27 4 2 2 2 2 2" xfId="37362" xr:uid="{00000000-0005-0000-0000-0000C0910000}"/>
    <cellStyle name="Normal 27 4 2 2 2 2 2 2" xfId="37363" xr:uid="{00000000-0005-0000-0000-0000C1910000}"/>
    <cellStyle name="Normal 27 4 2 2 2 2 2 2 2" xfId="37364" xr:uid="{00000000-0005-0000-0000-0000C2910000}"/>
    <cellStyle name="Normal 27 4 2 2 2 2 2 2 2 2" xfId="37365" xr:uid="{00000000-0005-0000-0000-0000C3910000}"/>
    <cellStyle name="Normal 27 4 2 2 2 2 2 2 2 2 2" xfId="37366" xr:uid="{00000000-0005-0000-0000-0000C4910000}"/>
    <cellStyle name="Normal 27 4 2 2 2 2 2 2 2 3" xfId="37367" xr:uid="{00000000-0005-0000-0000-0000C5910000}"/>
    <cellStyle name="Normal 27 4 2 2 2 2 2 2 3" xfId="37368" xr:uid="{00000000-0005-0000-0000-0000C6910000}"/>
    <cellStyle name="Normal 27 4 2 2 2 2 2 2 3 2" xfId="37369" xr:uid="{00000000-0005-0000-0000-0000C7910000}"/>
    <cellStyle name="Normal 27 4 2 2 2 2 2 2 4" xfId="37370" xr:uid="{00000000-0005-0000-0000-0000C8910000}"/>
    <cellStyle name="Normal 27 4 2 2 2 2 2 3" xfId="37371" xr:uid="{00000000-0005-0000-0000-0000C9910000}"/>
    <cellStyle name="Normal 27 4 2 2 2 2 2 3 2" xfId="37372" xr:uid="{00000000-0005-0000-0000-0000CA910000}"/>
    <cellStyle name="Normal 27 4 2 2 2 2 2 3 2 2" xfId="37373" xr:uid="{00000000-0005-0000-0000-0000CB910000}"/>
    <cellStyle name="Normal 27 4 2 2 2 2 2 3 3" xfId="37374" xr:uid="{00000000-0005-0000-0000-0000CC910000}"/>
    <cellStyle name="Normal 27 4 2 2 2 2 2 4" xfId="37375" xr:uid="{00000000-0005-0000-0000-0000CD910000}"/>
    <cellStyle name="Normal 27 4 2 2 2 2 2 4 2" xfId="37376" xr:uid="{00000000-0005-0000-0000-0000CE910000}"/>
    <cellStyle name="Normal 27 4 2 2 2 2 2 5" xfId="37377" xr:uid="{00000000-0005-0000-0000-0000CF910000}"/>
    <cellStyle name="Normal 27 4 2 2 2 2 3" xfId="37378" xr:uid="{00000000-0005-0000-0000-0000D0910000}"/>
    <cellStyle name="Normal 27 4 2 2 2 2 3 2" xfId="37379" xr:uid="{00000000-0005-0000-0000-0000D1910000}"/>
    <cellStyle name="Normal 27 4 2 2 2 2 3 2 2" xfId="37380" xr:uid="{00000000-0005-0000-0000-0000D2910000}"/>
    <cellStyle name="Normal 27 4 2 2 2 2 3 2 2 2" xfId="37381" xr:uid="{00000000-0005-0000-0000-0000D3910000}"/>
    <cellStyle name="Normal 27 4 2 2 2 2 3 2 3" xfId="37382" xr:uid="{00000000-0005-0000-0000-0000D4910000}"/>
    <cellStyle name="Normal 27 4 2 2 2 2 3 3" xfId="37383" xr:uid="{00000000-0005-0000-0000-0000D5910000}"/>
    <cellStyle name="Normal 27 4 2 2 2 2 3 3 2" xfId="37384" xr:uid="{00000000-0005-0000-0000-0000D6910000}"/>
    <cellStyle name="Normal 27 4 2 2 2 2 3 4" xfId="37385" xr:uid="{00000000-0005-0000-0000-0000D7910000}"/>
    <cellStyle name="Normal 27 4 2 2 2 2 4" xfId="37386" xr:uid="{00000000-0005-0000-0000-0000D8910000}"/>
    <cellStyle name="Normal 27 4 2 2 2 2 4 2" xfId="37387" xr:uid="{00000000-0005-0000-0000-0000D9910000}"/>
    <cellStyle name="Normal 27 4 2 2 2 2 4 2 2" xfId="37388" xr:uid="{00000000-0005-0000-0000-0000DA910000}"/>
    <cellStyle name="Normal 27 4 2 2 2 2 4 3" xfId="37389" xr:uid="{00000000-0005-0000-0000-0000DB910000}"/>
    <cellStyle name="Normal 27 4 2 2 2 2 5" xfId="37390" xr:uid="{00000000-0005-0000-0000-0000DC910000}"/>
    <cellStyle name="Normal 27 4 2 2 2 2 5 2" xfId="37391" xr:uid="{00000000-0005-0000-0000-0000DD910000}"/>
    <cellStyle name="Normal 27 4 2 2 2 2 6" xfId="37392" xr:uid="{00000000-0005-0000-0000-0000DE910000}"/>
    <cellStyle name="Normal 27 4 2 2 2 2 7" xfId="37393" xr:uid="{00000000-0005-0000-0000-0000DF910000}"/>
    <cellStyle name="Normal 27 4 2 2 2 3" xfId="37394" xr:uid="{00000000-0005-0000-0000-0000E0910000}"/>
    <cellStyle name="Normal 27 4 2 2 2 3 2" xfId="37395" xr:uid="{00000000-0005-0000-0000-0000E1910000}"/>
    <cellStyle name="Normal 27 4 2 2 2 3 2 2" xfId="37396" xr:uid="{00000000-0005-0000-0000-0000E2910000}"/>
    <cellStyle name="Normal 27 4 2 2 2 3 2 2 2" xfId="37397" xr:uid="{00000000-0005-0000-0000-0000E3910000}"/>
    <cellStyle name="Normal 27 4 2 2 2 3 2 2 2 2" xfId="37398" xr:uid="{00000000-0005-0000-0000-0000E4910000}"/>
    <cellStyle name="Normal 27 4 2 2 2 3 2 2 3" xfId="37399" xr:uid="{00000000-0005-0000-0000-0000E5910000}"/>
    <cellStyle name="Normal 27 4 2 2 2 3 2 3" xfId="37400" xr:uid="{00000000-0005-0000-0000-0000E6910000}"/>
    <cellStyle name="Normal 27 4 2 2 2 3 2 3 2" xfId="37401" xr:uid="{00000000-0005-0000-0000-0000E7910000}"/>
    <cellStyle name="Normal 27 4 2 2 2 3 2 4" xfId="37402" xr:uid="{00000000-0005-0000-0000-0000E8910000}"/>
    <cellStyle name="Normal 27 4 2 2 2 3 3" xfId="37403" xr:uid="{00000000-0005-0000-0000-0000E9910000}"/>
    <cellStyle name="Normal 27 4 2 2 2 3 3 2" xfId="37404" xr:uid="{00000000-0005-0000-0000-0000EA910000}"/>
    <cellStyle name="Normal 27 4 2 2 2 3 3 2 2" xfId="37405" xr:uid="{00000000-0005-0000-0000-0000EB910000}"/>
    <cellStyle name="Normal 27 4 2 2 2 3 3 3" xfId="37406" xr:uid="{00000000-0005-0000-0000-0000EC910000}"/>
    <cellStyle name="Normal 27 4 2 2 2 3 4" xfId="37407" xr:uid="{00000000-0005-0000-0000-0000ED910000}"/>
    <cellStyle name="Normal 27 4 2 2 2 3 4 2" xfId="37408" xr:uid="{00000000-0005-0000-0000-0000EE910000}"/>
    <cellStyle name="Normal 27 4 2 2 2 3 5" xfId="37409" xr:uid="{00000000-0005-0000-0000-0000EF910000}"/>
    <cellStyle name="Normal 27 4 2 2 2 4" xfId="37410" xr:uid="{00000000-0005-0000-0000-0000F0910000}"/>
    <cellStyle name="Normal 27 4 2 2 2 4 2" xfId="37411" xr:uid="{00000000-0005-0000-0000-0000F1910000}"/>
    <cellStyle name="Normal 27 4 2 2 2 4 2 2" xfId="37412" xr:uid="{00000000-0005-0000-0000-0000F2910000}"/>
    <cellStyle name="Normal 27 4 2 2 2 4 2 2 2" xfId="37413" xr:uid="{00000000-0005-0000-0000-0000F3910000}"/>
    <cellStyle name="Normal 27 4 2 2 2 4 2 3" xfId="37414" xr:uid="{00000000-0005-0000-0000-0000F4910000}"/>
    <cellStyle name="Normal 27 4 2 2 2 4 3" xfId="37415" xr:uid="{00000000-0005-0000-0000-0000F5910000}"/>
    <cellStyle name="Normal 27 4 2 2 2 4 3 2" xfId="37416" xr:uid="{00000000-0005-0000-0000-0000F6910000}"/>
    <cellStyle name="Normal 27 4 2 2 2 4 4" xfId="37417" xr:uid="{00000000-0005-0000-0000-0000F7910000}"/>
    <cellStyle name="Normal 27 4 2 2 2 5" xfId="37418" xr:uid="{00000000-0005-0000-0000-0000F8910000}"/>
    <cellStyle name="Normal 27 4 2 2 2 5 2" xfId="37419" xr:uid="{00000000-0005-0000-0000-0000F9910000}"/>
    <cellStyle name="Normal 27 4 2 2 2 5 2 2" xfId="37420" xr:uid="{00000000-0005-0000-0000-0000FA910000}"/>
    <cellStyle name="Normal 27 4 2 2 2 5 3" xfId="37421" xr:uid="{00000000-0005-0000-0000-0000FB910000}"/>
    <cellStyle name="Normal 27 4 2 2 2 6" xfId="37422" xr:uid="{00000000-0005-0000-0000-0000FC910000}"/>
    <cellStyle name="Normal 27 4 2 2 2 6 2" xfId="37423" xr:uid="{00000000-0005-0000-0000-0000FD910000}"/>
    <cellStyle name="Normal 27 4 2 2 2 7" xfId="37424" xr:uid="{00000000-0005-0000-0000-0000FE910000}"/>
    <cellStyle name="Normal 27 4 2 2 2 8" xfId="37425" xr:uid="{00000000-0005-0000-0000-0000FF910000}"/>
    <cellStyle name="Normal 27 4 2 2 3" xfId="37426" xr:uid="{00000000-0005-0000-0000-000000920000}"/>
    <cellStyle name="Normal 27 4 2 2 3 2" xfId="37427" xr:uid="{00000000-0005-0000-0000-000001920000}"/>
    <cellStyle name="Normal 27 4 2 2 3 2 2" xfId="37428" xr:uid="{00000000-0005-0000-0000-000002920000}"/>
    <cellStyle name="Normal 27 4 2 2 3 2 2 2" xfId="37429" xr:uid="{00000000-0005-0000-0000-000003920000}"/>
    <cellStyle name="Normal 27 4 2 2 3 2 2 2 2" xfId="37430" xr:uid="{00000000-0005-0000-0000-000004920000}"/>
    <cellStyle name="Normal 27 4 2 2 3 2 2 2 2 2" xfId="37431" xr:uid="{00000000-0005-0000-0000-000005920000}"/>
    <cellStyle name="Normal 27 4 2 2 3 2 2 2 3" xfId="37432" xr:uid="{00000000-0005-0000-0000-000006920000}"/>
    <cellStyle name="Normal 27 4 2 2 3 2 2 3" xfId="37433" xr:uid="{00000000-0005-0000-0000-000007920000}"/>
    <cellStyle name="Normal 27 4 2 2 3 2 2 3 2" xfId="37434" xr:uid="{00000000-0005-0000-0000-000008920000}"/>
    <cellStyle name="Normal 27 4 2 2 3 2 2 4" xfId="37435" xr:uid="{00000000-0005-0000-0000-000009920000}"/>
    <cellStyle name="Normal 27 4 2 2 3 2 3" xfId="37436" xr:uid="{00000000-0005-0000-0000-00000A920000}"/>
    <cellStyle name="Normal 27 4 2 2 3 2 3 2" xfId="37437" xr:uid="{00000000-0005-0000-0000-00000B920000}"/>
    <cellStyle name="Normal 27 4 2 2 3 2 3 2 2" xfId="37438" xr:uid="{00000000-0005-0000-0000-00000C920000}"/>
    <cellStyle name="Normal 27 4 2 2 3 2 3 3" xfId="37439" xr:uid="{00000000-0005-0000-0000-00000D920000}"/>
    <cellStyle name="Normal 27 4 2 2 3 2 4" xfId="37440" xr:uid="{00000000-0005-0000-0000-00000E920000}"/>
    <cellStyle name="Normal 27 4 2 2 3 2 4 2" xfId="37441" xr:uid="{00000000-0005-0000-0000-00000F920000}"/>
    <cellStyle name="Normal 27 4 2 2 3 2 5" xfId="37442" xr:uid="{00000000-0005-0000-0000-000010920000}"/>
    <cellStyle name="Normal 27 4 2 2 3 3" xfId="37443" xr:uid="{00000000-0005-0000-0000-000011920000}"/>
    <cellStyle name="Normal 27 4 2 2 3 3 2" xfId="37444" xr:uid="{00000000-0005-0000-0000-000012920000}"/>
    <cellStyle name="Normal 27 4 2 2 3 3 2 2" xfId="37445" xr:uid="{00000000-0005-0000-0000-000013920000}"/>
    <cellStyle name="Normal 27 4 2 2 3 3 2 2 2" xfId="37446" xr:uid="{00000000-0005-0000-0000-000014920000}"/>
    <cellStyle name="Normal 27 4 2 2 3 3 2 3" xfId="37447" xr:uid="{00000000-0005-0000-0000-000015920000}"/>
    <cellStyle name="Normal 27 4 2 2 3 3 3" xfId="37448" xr:uid="{00000000-0005-0000-0000-000016920000}"/>
    <cellStyle name="Normal 27 4 2 2 3 3 3 2" xfId="37449" xr:uid="{00000000-0005-0000-0000-000017920000}"/>
    <cellStyle name="Normal 27 4 2 2 3 3 4" xfId="37450" xr:uid="{00000000-0005-0000-0000-000018920000}"/>
    <cellStyle name="Normal 27 4 2 2 3 4" xfId="37451" xr:uid="{00000000-0005-0000-0000-000019920000}"/>
    <cellStyle name="Normal 27 4 2 2 3 4 2" xfId="37452" xr:uid="{00000000-0005-0000-0000-00001A920000}"/>
    <cellStyle name="Normal 27 4 2 2 3 4 2 2" xfId="37453" xr:uid="{00000000-0005-0000-0000-00001B920000}"/>
    <cellStyle name="Normal 27 4 2 2 3 4 3" xfId="37454" xr:uid="{00000000-0005-0000-0000-00001C920000}"/>
    <cellStyle name="Normal 27 4 2 2 3 5" xfId="37455" xr:uid="{00000000-0005-0000-0000-00001D920000}"/>
    <cellStyle name="Normal 27 4 2 2 3 5 2" xfId="37456" xr:uid="{00000000-0005-0000-0000-00001E920000}"/>
    <cellStyle name="Normal 27 4 2 2 3 6" xfId="37457" xr:uid="{00000000-0005-0000-0000-00001F920000}"/>
    <cellStyle name="Normal 27 4 2 2 3 7" xfId="37458" xr:uid="{00000000-0005-0000-0000-000020920000}"/>
    <cellStyle name="Normal 27 4 2 2 4" xfId="37459" xr:uid="{00000000-0005-0000-0000-000021920000}"/>
    <cellStyle name="Normal 27 4 2 2 4 2" xfId="37460" xr:uid="{00000000-0005-0000-0000-000022920000}"/>
    <cellStyle name="Normal 27 4 2 2 4 2 2" xfId="37461" xr:uid="{00000000-0005-0000-0000-000023920000}"/>
    <cellStyle name="Normal 27 4 2 2 4 2 2 2" xfId="37462" xr:uid="{00000000-0005-0000-0000-000024920000}"/>
    <cellStyle name="Normal 27 4 2 2 4 2 2 2 2" xfId="37463" xr:uid="{00000000-0005-0000-0000-000025920000}"/>
    <cellStyle name="Normal 27 4 2 2 4 2 2 3" xfId="37464" xr:uid="{00000000-0005-0000-0000-000026920000}"/>
    <cellStyle name="Normal 27 4 2 2 4 2 3" xfId="37465" xr:uid="{00000000-0005-0000-0000-000027920000}"/>
    <cellStyle name="Normal 27 4 2 2 4 2 3 2" xfId="37466" xr:uid="{00000000-0005-0000-0000-000028920000}"/>
    <cellStyle name="Normal 27 4 2 2 4 2 4" xfId="37467" xr:uid="{00000000-0005-0000-0000-000029920000}"/>
    <cellStyle name="Normal 27 4 2 2 4 3" xfId="37468" xr:uid="{00000000-0005-0000-0000-00002A920000}"/>
    <cellStyle name="Normal 27 4 2 2 4 3 2" xfId="37469" xr:uid="{00000000-0005-0000-0000-00002B920000}"/>
    <cellStyle name="Normal 27 4 2 2 4 3 2 2" xfId="37470" xr:uid="{00000000-0005-0000-0000-00002C920000}"/>
    <cellStyle name="Normal 27 4 2 2 4 3 3" xfId="37471" xr:uid="{00000000-0005-0000-0000-00002D920000}"/>
    <cellStyle name="Normal 27 4 2 2 4 4" xfId="37472" xr:uid="{00000000-0005-0000-0000-00002E920000}"/>
    <cellStyle name="Normal 27 4 2 2 4 4 2" xfId="37473" xr:uid="{00000000-0005-0000-0000-00002F920000}"/>
    <cellStyle name="Normal 27 4 2 2 4 5" xfId="37474" xr:uid="{00000000-0005-0000-0000-000030920000}"/>
    <cellStyle name="Normal 27 4 2 2 5" xfId="37475" xr:uid="{00000000-0005-0000-0000-000031920000}"/>
    <cellStyle name="Normal 27 4 2 2 5 2" xfId="37476" xr:uid="{00000000-0005-0000-0000-000032920000}"/>
    <cellStyle name="Normal 27 4 2 2 5 2 2" xfId="37477" xr:uid="{00000000-0005-0000-0000-000033920000}"/>
    <cellStyle name="Normal 27 4 2 2 5 2 2 2" xfId="37478" xr:uid="{00000000-0005-0000-0000-000034920000}"/>
    <cellStyle name="Normal 27 4 2 2 5 2 3" xfId="37479" xr:uid="{00000000-0005-0000-0000-000035920000}"/>
    <cellStyle name="Normal 27 4 2 2 5 3" xfId="37480" xr:uid="{00000000-0005-0000-0000-000036920000}"/>
    <cellStyle name="Normal 27 4 2 2 5 3 2" xfId="37481" xr:uid="{00000000-0005-0000-0000-000037920000}"/>
    <cellStyle name="Normal 27 4 2 2 5 4" xfId="37482" xr:uid="{00000000-0005-0000-0000-000038920000}"/>
    <cellStyle name="Normal 27 4 2 2 6" xfId="37483" xr:uid="{00000000-0005-0000-0000-000039920000}"/>
    <cellStyle name="Normal 27 4 2 2 6 2" xfId="37484" xr:uid="{00000000-0005-0000-0000-00003A920000}"/>
    <cellStyle name="Normal 27 4 2 2 6 2 2" xfId="37485" xr:uid="{00000000-0005-0000-0000-00003B920000}"/>
    <cellStyle name="Normal 27 4 2 2 6 3" xfId="37486" xr:uid="{00000000-0005-0000-0000-00003C920000}"/>
    <cellStyle name="Normal 27 4 2 2 7" xfId="37487" xr:uid="{00000000-0005-0000-0000-00003D920000}"/>
    <cellStyle name="Normal 27 4 2 2 7 2" xfId="37488" xr:uid="{00000000-0005-0000-0000-00003E920000}"/>
    <cellStyle name="Normal 27 4 2 2 8" xfId="37489" xr:uid="{00000000-0005-0000-0000-00003F920000}"/>
    <cellStyle name="Normal 27 4 2 2 9" xfId="37490" xr:uid="{00000000-0005-0000-0000-000040920000}"/>
    <cellStyle name="Normal 27 4 2 3" xfId="37491" xr:uid="{00000000-0005-0000-0000-000041920000}"/>
    <cellStyle name="Normal 27 4 2 3 2" xfId="37492" xr:uid="{00000000-0005-0000-0000-000042920000}"/>
    <cellStyle name="Normal 27 4 2 3 2 2" xfId="37493" xr:uid="{00000000-0005-0000-0000-000043920000}"/>
    <cellStyle name="Normal 27 4 2 3 2 2 2" xfId="37494" xr:uid="{00000000-0005-0000-0000-000044920000}"/>
    <cellStyle name="Normal 27 4 2 3 2 2 2 2" xfId="37495" xr:uid="{00000000-0005-0000-0000-000045920000}"/>
    <cellStyle name="Normal 27 4 2 3 2 2 2 2 2" xfId="37496" xr:uid="{00000000-0005-0000-0000-000046920000}"/>
    <cellStyle name="Normal 27 4 2 3 2 2 2 2 2 2" xfId="37497" xr:uid="{00000000-0005-0000-0000-000047920000}"/>
    <cellStyle name="Normal 27 4 2 3 2 2 2 2 3" xfId="37498" xr:uid="{00000000-0005-0000-0000-000048920000}"/>
    <cellStyle name="Normal 27 4 2 3 2 2 2 3" xfId="37499" xr:uid="{00000000-0005-0000-0000-000049920000}"/>
    <cellStyle name="Normal 27 4 2 3 2 2 2 3 2" xfId="37500" xr:uid="{00000000-0005-0000-0000-00004A920000}"/>
    <cellStyle name="Normal 27 4 2 3 2 2 2 4" xfId="37501" xr:uid="{00000000-0005-0000-0000-00004B920000}"/>
    <cellStyle name="Normal 27 4 2 3 2 2 3" xfId="37502" xr:uid="{00000000-0005-0000-0000-00004C920000}"/>
    <cellStyle name="Normal 27 4 2 3 2 2 3 2" xfId="37503" xr:uid="{00000000-0005-0000-0000-00004D920000}"/>
    <cellStyle name="Normal 27 4 2 3 2 2 3 2 2" xfId="37504" xr:uid="{00000000-0005-0000-0000-00004E920000}"/>
    <cellStyle name="Normal 27 4 2 3 2 2 3 3" xfId="37505" xr:uid="{00000000-0005-0000-0000-00004F920000}"/>
    <cellStyle name="Normal 27 4 2 3 2 2 4" xfId="37506" xr:uid="{00000000-0005-0000-0000-000050920000}"/>
    <cellStyle name="Normal 27 4 2 3 2 2 4 2" xfId="37507" xr:uid="{00000000-0005-0000-0000-000051920000}"/>
    <cellStyle name="Normal 27 4 2 3 2 2 5" xfId="37508" xr:uid="{00000000-0005-0000-0000-000052920000}"/>
    <cellStyle name="Normal 27 4 2 3 2 3" xfId="37509" xr:uid="{00000000-0005-0000-0000-000053920000}"/>
    <cellStyle name="Normal 27 4 2 3 2 3 2" xfId="37510" xr:uid="{00000000-0005-0000-0000-000054920000}"/>
    <cellStyle name="Normal 27 4 2 3 2 3 2 2" xfId="37511" xr:uid="{00000000-0005-0000-0000-000055920000}"/>
    <cellStyle name="Normal 27 4 2 3 2 3 2 2 2" xfId="37512" xr:uid="{00000000-0005-0000-0000-000056920000}"/>
    <cellStyle name="Normal 27 4 2 3 2 3 2 3" xfId="37513" xr:uid="{00000000-0005-0000-0000-000057920000}"/>
    <cellStyle name="Normal 27 4 2 3 2 3 3" xfId="37514" xr:uid="{00000000-0005-0000-0000-000058920000}"/>
    <cellStyle name="Normal 27 4 2 3 2 3 3 2" xfId="37515" xr:uid="{00000000-0005-0000-0000-000059920000}"/>
    <cellStyle name="Normal 27 4 2 3 2 3 4" xfId="37516" xr:uid="{00000000-0005-0000-0000-00005A920000}"/>
    <cellStyle name="Normal 27 4 2 3 2 4" xfId="37517" xr:uid="{00000000-0005-0000-0000-00005B920000}"/>
    <cellStyle name="Normal 27 4 2 3 2 4 2" xfId="37518" xr:uid="{00000000-0005-0000-0000-00005C920000}"/>
    <cellStyle name="Normal 27 4 2 3 2 4 2 2" xfId="37519" xr:uid="{00000000-0005-0000-0000-00005D920000}"/>
    <cellStyle name="Normal 27 4 2 3 2 4 3" xfId="37520" xr:uid="{00000000-0005-0000-0000-00005E920000}"/>
    <cellStyle name="Normal 27 4 2 3 2 5" xfId="37521" xr:uid="{00000000-0005-0000-0000-00005F920000}"/>
    <cellStyle name="Normal 27 4 2 3 2 5 2" xfId="37522" xr:uid="{00000000-0005-0000-0000-000060920000}"/>
    <cellStyle name="Normal 27 4 2 3 2 6" xfId="37523" xr:uid="{00000000-0005-0000-0000-000061920000}"/>
    <cellStyle name="Normal 27 4 2 3 2 7" xfId="37524" xr:uid="{00000000-0005-0000-0000-000062920000}"/>
    <cellStyle name="Normal 27 4 2 3 3" xfId="37525" xr:uid="{00000000-0005-0000-0000-000063920000}"/>
    <cellStyle name="Normal 27 4 2 3 3 2" xfId="37526" xr:uid="{00000000-0005-0000-0000-000064920000}"/>
    <cellStyle name="Normal 27 4 2 3 3 2 2" xfId="37527" xr:uid="{00000000-0005-0000-0000-000065920000}"/>
    <cellStyle name="Normal 27 4 2 3 3 2 2 2" xfId="37528" xr:uid="{00000000-0005-0000-0000-000066920000}"/>
    <cellStyle name="Normal 27 4 2 3 3 2 2 2 2" xfId="37529" xr:uid="{00000000-0005-0000-0000-000067920000}"/>
    <cellStyle name="Normal 27 4 2 3 3 2 2 3" xfId="37530" xr:uid="{00000000-0005-0000-0000-000068920000}"/>
    <cellStyle name="Normal 27 4 2 3 3 2 3" xfId="37531" xr:uid="{00000000-0005-0000-0000-000069920000}"/>
    <cellStyle name="Normal 27 4 2 3 3 2 3 2" xfId="37532" xr:uid="{00000000-0005-0000-0000-00006A920000}"/>
    <cellStyle name="Normal 27 4 2 3 3 2 4" xfId="37533" xr:uid="{00000000-0005-0000-0000-00006B920000}"/>
    <cellStyle name="Normal 27 4 2 3 3 3" xfId="37534" xr:uid="{00000000-0005-0000-0000-00006C920000}"/>
    <cellStyle name="Normal 27 4 2 3 3 3 2" xfId="37535" xr:uid="{00000000-0005-0000-0000-00006D920000}"/>
    <cellStyle name="Normal 27 4 2 3 3 3 2 2" xfId="37536" xr:uid="{00000000-0005-0000-0000-00006E920000}"/>
    <cellStyle name="Normal 27 4 2 3 3 3 3" xfId="37537" xr:uid="{00000000-0005-0000-0000-00006F920000}"/>
    <cellStyle name="Normal 27 4 2 3 3 4" xfId="37538" xr:uid="{00000000-0005-0000-0000-000070920000}"/>
    <cellStyle name="Normal 27 4 2 3 3 4 2" xfId="37539" xr:uid="{00000000-0005-0000-0000-000071920000}"/>
    <cellStyle name="Normal 27 4 2 3 3 5" xfId="37540" xr:uid="{00000000-0005-0000-0000-000072920000}"/>
    <cellStyle name="Normal 27 4 2 3 4" xfId="37541" xr:uid="{00000000-0005-0000-0000-000073920000}"/>
    <cellStyle name="Normal 27 4 2 3 4 2" xfId="37542" xr:uid="{00000000-0005-0000-0000-000074920000}"/>
    <cellStyle name="Normal 27 4 2 3 4 2 2" xfId="37543" xr:uid="{00000000-0005-0000-0000-000075920000}"/>
    <cellStyle name="Normal 27 4 2 3 4 2 2 2" xfId="37544" xr:uid="{00000000-0005-0000-0000-000076920000}"/>
    <cellStyle name="Normal 27 4 2 3 4 2 3" xfId="37545" xr:uid="{00000000-0005-0000-0000-000077920000}"/>
    <cellStyle name="Normal 27 4 2 3 4 3" xfId="37546" xr:uid="{00000000-0005-0000-0000-000078920000}"/>
    <cellStyle name="Normal 27 4 2 3 4 3 2" xfId="37547" xr:uid="{00000000-0005-0000-0000-000079920000}"/>
    <cellStyle name="Normal 27 4 2 3 4 4" xfId="37548" xr:uid="{00000000-0005-0000-0000-00007A920000}"/>
    <cellStyle name="Normal 27 4 2 3 5" xfId="37549" xr:uid="{00000000-0005-0000-0000-00007B920000}"/>
    <cellStyle name="Normal 27 4 2 3 5 2" xfId="37550" xr:uid="{00000000-0005-0000-0000-00007C920000}"/>
    <cellStyle name="Normal 27 4 2 3 5 2 2" xfId="37551" xr:uid="{00000000-0005-0000-0000-00007D920000}"/>
    <cellStyle name="Normal 27 4 2 3 5 3" xfId="37552" xr:uid="{00000000-0005-0000-0000-00007E920000}"/>
    <cellStyle name="Normal 27 4 2 3 6" xfId="37553" xr:uid="{00000000-0005-0000-0000-00007F920000}"/>
    <cellStyle name="Normal 27 4 2 3 6 2" xfId="37554" xr:uid="{00000000-0005-0000-0000-000080920000}"/>
    <cellStyle name="Normal 27 4 2 3 7" xfId="37555" xr:uid="{00000000-0005-0000-0000-000081920000}"/>
    <cellStyle name="Normal 27 4 2 3 8" xfId="37556" xr:uid="{00000000-0005-0000-0000-000082920000}"/>
    <cellStyle name="Normal 27 4 2 4" xfId="37557" xr:uid="{00000000-0005-0000-0000-000083920000}"/>
    <cellStyle name="Normal 27 4 2 4 2" xfId="37558" xr:uid="{00000000-0005-0000-0000-000084920000}"/>
    <cellStyle name="Normal 27 4 2 4 2 2" xfId="37559" xr:uid="{00000000-0005-0000-0000-000085920000}"/>
    <cellStyle name="Normal 27 4 2 4 2 2 2" xfId="37560" xr:uid="{00000000-0005-0000-0000-000086920000}"/>
    <cellStyle name="Normal 27 4 2 4 2 2 2 2" xfId="37561" xr:uid="{00000000-0005-0000-0000-000087920000}"/>
    <cellStyle name="Normal 27 4 2 4 2 2 2 2 2" xfId="37562" xr:uid="{00000000-0005-0000-0000-000088920000}"/>
    <cellStyle name="Normal 27 4 2 4 2 2 2 3" xfId="37563" xr:uid="{00000000-0005-0000-0000-000089920000}"/>
    <cellStyle name="Normal 27 4 2 4 2 2 3" xfId="37564" xr:uid="{00000000-0005-0000-0000-00008A920000}"/>
    <cellStyle name="Normal 27 4 2 4 2 2 3 2" xfId="37565" xr:uid="{00000000-0005-0000-0000-00008B920000}"/>
    <cellStyle name="Normal 27 4 2 4 2 2 4" xfId="37566" xr:uid="{00000000-0005-0000-0000-00008C920000}"/>
    <cellStyle name="Normal 27 4 2 4 2 3" xfId="37567" xr:uid="{00000000-0005-0000-0000-00008D920000}"/>
    <cellStyle name="Normal 27 4 2 4 2 3 2" xfId="37568" xr:uid="{00000000-0005-0000-0000-00008E920000}"/>
    <cellStyle name="Normal 27 4 2 4 2 3 2 2" xfId="37569" xr:uid="{00000000-0005-0000-0000-00008F920000}"/>
    <cellStyle name="Normal 27 4 2 4 2 3 3" xfId="37570" xr:uid="{00000000-0005-0000-0000-000090920000}"/>
    <cellStyle name="Normal 27 4 2 4 2 4" xfId="37571" xr:uid="{00000000-0005-0000-0000-000091920000}"/>
    <cellStyle name="Normal 27 4 2 4 2 4 2" xfId="37572" xr:uid="{00000000-0005-0000-0000-000092920000}"/>
    <cellStyle name="Normal 27 4 2 4 2 5" xfId="37573" xr:uid="{00000000-0005-0000-0000-000093920000}"/>
    <cellStyle name="Normal 27 4 2 4 3" xfId="37574" xr:uid="{00000000-0005-0000-0000-000094920000}"/>
    <cellStyle name="Normal 27 4 2 4 3 2" xfId="37575" xr:uid="{00000000-0005-0000-0000-000095920000}"/>
    <cellStyle name="Normal 27 4 2 4 3 2 2" xfId="37576" xr:uid="{00000000-0005-0000-0000-000096920000}"/>
    <cellStyle name="Normal 27 4 2 4 3 2 2 2" xfId="37577" xr:uid="{00000000-0005-0000-0000-000097920000}"/>
    <cellStyle name="Normal 27 4 2 4 3 2 3" xfId="37578" xr:uid="{00000000-0005-0000-0000-000098920000}"/>
    <cellStyle name="Normal 27 4 2 4 3 3" xfId="37579" xr:uid="{00000000-0005-0000-0000-000099920000}"/>
    <cellStyle name="Normal 27 4 2 4 3 3 2" xfId="37580" xr:uid="{00000000-0005-0000-0000-00009A920000}"/>
    <cellStyle name="Normal 27 4 2 4 3 4" xfId="37581" xr:uid="{00000000-0005-0000-0000-00009B920000}"/>
    <cellStyle name="Normal 27 4 2 4 4" xfId="37582" xr:uid="{00000000-0005-0000-0000-00009C920000}"/>
    <cellStyle name="Normal 27 4 2 4 4 2" xfId="37583" xr:uid="{00000000-0005-0000-0000-00009D920000}"/>
    <cellStyle name="Normal 27 4 2 4 4 2 2" xfId="37584" xr:uid="{00000000-0005-0000-0000-00009E920000}"/>
    <cellStyle name="Normal 27 4 2 4 4 3" xfId="37585" xr:uid="{00000000-0005-0000-0000-00009F920000}"/>
    <cellStyle name="Normal 27 4 2 4 5" xfId="37586" xr:uid="{00000000-0005-0000-0000-0000A0920000}"/>
    <cellStyle name="Normal 27 4 2 4 5 2" xfId="37587" xr:uid="{00000000-0005-0000-0000-0000A1920000}"/>
    <cellStyle name="Normal 27 4 2 4 6" xfId="37588" xr:uid="{00000000-0005-0000-0000-0000A2920000}"/>
    <cellStyle name="Normal 27 4 2 4 7" xfId="37589" xr:uid="{00000000-0005-0000-0000-0000A3920000}"/>
    <cellStyle name="Normal 27 4 2 5" xfId="37590" xr:uid="{00000000-0005-0000-0000-0000A4920000}"/>
    <cellStyle name="Normal 27 4 2 5 2" xfId="37591" xr:uid="{00000000-0005-0000-0000-0000A5920000}"/>
    <cellStyle name="Normal 27 4 2 5 2 2" xfId="37592" xr:uid="{00000000-0005-0000-0000-0000A6920000}"/>
    <cellStyle name="Normal 27 4 2 5 2 2 2" xfId="37593" xr:uid="{00000000-0005-0000-0000-0000A7920000}"/>
    <cellStyle name="Normal 27 4 2 5 2 2 2 2" xfId="37594" xr:uid="{00000000-0005-0000-0000-0000A8920000}"/>
    <cellStyle name="Normal 27 4 2 5 2 2 3" xfId="37595" xr:uid="{00000000-0005-0000-0000-0000A9920000}"/>
    <cellStyle name="Normal 27 4 2 5 2 3" xfId="37596" xr:uid="{00000000-0005-0000-0000-0000AA920000}"/>
    <cellStyle name="Normal 27 4 2 5 2 3 2" xfId="37597" xr:uid="{00000000-0005-0000-0000-0000AB920000}"/>
    <cellStyle name="Normal 27 4 2 5 2 4" xfId="37598" xr:uid="{00000000-0005-0000-0000-0000AC920000}"/>
    <cellStyle name="Normal 27 4 2 5 3" xfId="37599" xr:uid="{00000000-0005-0000-0000-0000AD920000}"/>
    <cellStyle name="Normal 27 4 2 5 3 2" xfId="37600" xr:uid="{00000000-0005-0000-0000-0000AE920000}"/>
    <cellStyle name="Normal 27 4 2 5 3 2 2" xfId="37601" xr:uid="{00000000-0005-0000-0000-0000AF920000}"/>
    <cellStyle name="Normal 27 4 2 5 3 3" xfId="37602" xr:uid="{00000000-0005-0000-0000-0000B0920000}"/>
    <cellStyle name="Normal 27 4 2 5 4" xfId="37603" xr:uid="{00000000-0005-0000-0000-0000B1920000}"/>
    <cellStyle name="Normal 27 4 2 5 4 2" xfId="37604" xr:uid="{00000000-0005-0000-0000-0000B2920000}"/>
    <cellStyle name="Normal 27 4 2 5 5" xfId="37605" xr:uid="{00000000-0005-0000-0000-0000B3920000}"/>
    <cellStyle name="Normal 27 4 2 6" xfId="37606" xr:uid="{00000000-0005-0000-0000-0000B4920000}"/>
    <cellStyle name="Normal 27 4 2 6 2" xfId="37607" xr:uid="{00000000-0005-0000-0000-0000B5920000}"/>
    <cellStyle name="Normal 27 4 2 6 2 2" xfId="37608" xr:uid="{00000000-0005-0000-0000-0000B6920000}"/>
    <cellStyle name="Normal 27 4 2 6 2 2 2" xfId="37609" xr:uid="{00000000-0005-0000-0000-0000B7920000}"/>
    <cellStyle name="Normal 27 4 2 6 2 3" xfId="37610" xr:uid="{00000000-0005-0000-0000-0000B8920000}"/>
    <cellStyle name="Normal 27 4 2 6 3" xfId="37611" xr:uid="{00000000-0005-0000-0000-0000B9920000}"/>
    <cellStyle name="Normal 27 4 2 6 3 2" xfId="37612" xr:uid="{00000000-0005-0000-0000-0000BA920000}"/>
    <cellStyle name="Normal 27 4 2 6 4" xfId="37613" xr:uid="{00000000-0005-0000-0000-0000BB920000}"/>
    <cellStyle name="Normal 27 4 2 7" xfId="37614" xr:uid="{00000000-0005-0000-0000-0000BC920000}"/>
    <cellStyle name="Normal 27 4 2 7 2" xfId="37615" xr:uid="{00000000-0005-0000-0000-0000BD920000}"/>
    <cellStyle name="Normal 27 4 2 7 2 2" xfId="37616" xr:uid="{00000000-0005-0000-0000-0000BE920000}"/>
    <cellStyle name="Normal 27 4 2 7 3" xfId="37617" xr:uid="{00000000-0005-0000-0000-0000BF920000}"/>
    <cellStyle name="Normal 27 4 2 8" xfId="37618" xr:uid="{00000000-0005-0000-0000-0000C0920000}"/>
    <cellStyle name="Normal 27 4 2 8 2" xfId="37619" xr:uid="{00000000-0005-0000-0000-0000C1920000}"/>
    <cellStyle name="Normal 27 4 2 9" xfId="37620" xr:uid="{00000000-0005-0000-0000-0000C2920000}"/>
    <cellStyle name="Normal 27 4 3" xfId="37621" xr:uid="{00000000-0005-0000-0000-0000C3920000}"/>
    <cellStyle name="Normal 27 4 3 2" xfId="37622" xr:uid="{00000000-0005-0000-0000-0000C4920000}"/>
    <cellStyle name="Normal 27 4 3 2 2" xfId="37623" xr:uid="{00000000-0005-0000-0000-0000C5920000}"/>
    <cellStyle name="Normal 27 4 3 2 2 2" xfId="37624" xr:uid="{00000000-0005-0000-0000-0000C6920000}"/>
    <cellStyle name="Normal 27 4 3 2 2 2 2" xfId="37625" xr:uid="{00000000-0005-0000-0000-0000C7920000}"/>
    <cellStyle name="Normal 27 4 3 2 2 2 2 2" xfId="37626" xr:uid="{00000000-0005-0000-0000-0000C8920000}"/>
    <cellStyle name="Normal 27 4 3 2 2 2 2 2 2" xfId="37627" xr:uid="{00000000-0005-0000-0000-0000C9920000}"/>
    <cellStyle name="Normal 27 4 3 2 2 2 2 2 2 2" xfId="37628" xr:uid="{00000000-0005-0000-0000-0000CA920000}"/>
    <cellStyle name="Normal 27 4 3 2 2 2 2 2 3" xfId="37629" xr:uid="{00000000-0005-0000-0000-0000CB920000}"/>
    <cellStyle name="Normal 27 4 3 2 2 2 2 3" xfId="37630" xr:uid="{00000000-0005-0000-0000-0000CC920000}"/>
    <cellStyle name="Normal 27 4 3 2 2 2 2 3 2" xfId="37631" xr:uid="{00000000-0005-0000-0000-0000CD920000}"/>
    <cellStyle name="Normal 27 4 3 2 2 2 2 4" xfId="37632" xr:uid="{00000000-0005-0000-0000-0000CE920000}"/>
    <cellStyle name="Normal 27 4 3 2 2 2 3" xfId="37633" xr:uid="{00000000-0005-0000-0000-0000CF920000}"/>
    <cellStyle name="Normal 27 4 3 2 2 2 3 2" xfId="37634" xr:uid="{00000000-0005-0000-0000-0000D0920000}"/>
    <cellStyle name="Normal 27 4 3 2 2 2 3 2 2" xfId="37635" xr:uid="{00000000-0005-0000-0000-0000D1920000}"/>
    <cellStyle name="Normal 27 4 3 2 2 2 3 3" xfId="37636" xr:uid="{00000000-0005-0000-0000-0000D2920000}"/>
    <cellStyle name="Normal 27 4 3 2 2 2 4" xfId="37637" xr:uid="{00000000-0005-0000-0000-0000D3920000}"/>
    <cellStyle name="Normal 27 4 3 2 2 2 4 2" xfId="37638" xr:uid="{00000000-0005-0000-0000-0000D4920000}"/>
    <cellStyle name="Normal 27 4 3 2 2 2 5" xfId="37639" xr:uid="{00000000-0005-0000-0000-0000D5920000}"/>
    <cellStyle name="Normal 27 4 3 2 2 3" xfId="37640" xr:uid="{00000000-0005-0000-0000-0000D6920000}"/>
    <cellStyle name="Normal 27 4 3 2 2 3 2" xfId="37641" xr:uid="{00000000-0005-0000-0000-0000D7920000}"/>
    <cellStyle name="Normal 27 4 3 2 2 3 2 2" xfId="37642" xr:uid="{00000000-0005-0000-0000-0000D8920000}"/>
    <cellStyle name="Normal 27 4 3 2 2 3 2 2 2" xfId="37643" xr:uid="{00000000-0005-0000-0000-0000D9920000}"/>
    <cellStyle name="Normal 27 4 3 2 2 3 2 3" xfId="37644" xr:uid="{00000000-0005-0000-0000-0000DA920000}"/>
    <cellStyle name="Normal 27 4 3 2 2 3 3" xfId="37645" xr:uid="{00000000-0005-0000-0000-0000DB920000}"/>
    <cellStyle name="Normal 27 4 3 2 2 3 3 2" xfId="37646" xr:uid="{00000000-0005-0000-0000-0000DC920000}"/>
    <cellStyle name="Normal 27 4 3 2 2 3 4" xfId="37647" xr:uid="{00000000-0005-0000-0000-0000DD920000}"/>
    <cellStyle name="Normal 27 4 3 2 2 4" xfId="37648" xr:uid="{00000000-0005-0000-0000-0000DE920000}"/>
    <cellStyle name="Normal 27 4 3 2 2 4 2" xfId="37649" xr:uid="{00000000-0005-0000-0000-0000DF920000}"/>
    <cellStyle name="Normal 27 4 3 2 2 4 2 2" xfId="37650" xr:uid="{00000000-0005-0000-0000-0000E0920000}"/>
    <cellStyle name="Normal 27 4 3 2 2 4 3" xfId="37651" xr:uid="{00000000-0005-0000-0000-0000E1920000}"/>
    <cellStyle name="Normal 27 4 3 2 2 5" xfId="37652" xr:uid="{00000000-0005-0000-0000-0000E2920000}"/>
    <cellStyle name="Normal 27 4 3 2 2 5 2" xfId="37653" xr:uid="{00000000-0005-0000-0000-0000E3920000}"/>
    <cellStyle name="Normal 27 4 3 2 2 6" xfId="37654" xr:uid="{00000000-0005-0000-0000-0000E4920000}"/>
    <cellStyle name="Normal 27 4 3 2 2 7" xfId="37655" xr:uid="{00000000-0005-0000-0000-0000E5920000}"/>
    <cellStyle name="Normal 27 4 3 2 3" xfId="37656" xr:uid="{00000000-0005-0000-0000-0000E6920000}"/>
    <cellStyle name="Normal 27 4 3 2 3 2" xfId="37657" xr:uid="{00000000-0005-0000-0000-0000E7920000}"/>
    <cellStyle name="Normal 27 4 3 2 3 2 2" xfId="37658" xr:uid="{00000000-0005-0000-0000-0000E8920000}"/>
    <cellStyle name="Normal 27 4 3 2 3 2 2 2" xfId="37659" xr:uid="{00000000-0005-0000-0000-0000E9920000}"/>
    <cellStyle name="Normal 27 4 3 2 3 2 2 2 2" xfId="37660" xr:uid="{00000000-0005-0000-0000-0000EA920000}"/>
    <cellStyle name="Normal 27 4 3 2 3 2 2 3" xfId="37661" xr:uid="{00000000-0005-0000-0000-0000EB920000}"/>
    <cellStyle name="Normal 27 4 3 2 3 2 3" xfId="37662" xr:uid="{00000000-0005-0000-0000-0000EC920000}"/>
    <cellStyle name="Normal 27 4 3 2 3 2 3 2" xfId="37663" xr:uid="{00000000-0005-0000-0000-0000ED920000}"/>
    <cellStyle name="Normal 27 4 3 2 3 2 4" xfId="37664" xr:uid="{00000000-0005-0000-0000-0000EE920000}"/>
    <cellStyle name="Normal 27 4 3 2 3 3" xfId="37665" xr:uid="{00000000-0005-0000-0000-0000EF920000}"/>
    <cellStyle name="Normal 27 4 3 2 3 3 2" xfId="37666" xr:uid="{00000000-0005-0000-0000-0000F0920000}"/>
    <cellStyle name="Normal 27 4 3 2 3 3 2 2" xfId="37667" xr:uid="{00000000-0005-0000-0000-0000F1920000}"/>
    <cellStyle name="Normal 27 4 3 2 3 3 3" xfId="37668" xr:uid="{00000000-0005-0000-0000-0000F2920000}"/>
    <cellStyle name="Normal 27 4 3 2 3 4" xfId="37669" xr:uid="{00000000-0005-0000-0000-0000F3920000}"/>
    <cellStyle name="Normal 27 4 3 2 3 4 2" xfId="37670" xr:uid="{00000000-0005-0000-0000-0000F4920000}"/>
    <cellStyle name="Normal 27 4 3 2 3 5" xfId="37671" xr:uid="{00000000-0005-0000-0000-0000F5920000}"/>
    <cellStyle name="Normal 27 4 3 2 4" xfId="37672" xr:uid="{00000000-0005-0000-0000-0000F6920000}"/>
    <cellStyle name="Normal 27 4 3 2 4 2" xfId="37673" xr:uid="{00000000-0005-0000-0000-0000F7920000}"/>
    <cellStyle name="Normal 27 4 3 2 4 2 2" xfId="37674" xr:uid="{00000000-0005-0000-0000-0000F8920000}"/>
    <cellStyle name="Normal 27 4 3 2 4 2 2 2" xfId="37675" xr:uid="{00000000-0005-0000-0000-0000F9920000}"/>
    <cellStyle name="Normal 27 4 3 2 4 2 3" xfId="37676" xr:uid="{00000000-0005-0000-0000-0000FA920000}"/>
    <cellStyle name="Normal 27 4 3 2 4 3" xfId="37677" xr:uid="{00000000-0005-0000-0000-0000FB920000}"/>
    <cellStyle name="Normal 27 4 3 2 4 3 2" xfId="37678" xr:uid="{00000000-0005-0000-0000-0000FC920000}"/>
    <cellStyle name="Normal 27 4 3 2 4 4" xfId="37679" xr:uid="{00000000-0005-0000-0000-0000FD920000}"/>
    <cellStyle name="Normal 27 4 3 2 5" xfId="37680" xr:uid="{00000000-0005-0000-0000-0000FE920000}"/>
    <cellStyle name="Normal 27 4 3 2 5 2" xfId="37681" xr:uid="{00000000-0005-0000-0000-0000FF920000}"/>
    <cellStyle name="Normal 27 4 3 2 5 2 2" xfId="37682" xr:uid="{00000000-0005-0000-0000-000000930000}"/>
    <cellStyle name="Normal 27 4 3 2 5 3" xfId="37683" xr:uid="{00000000-0005-0000-0000-000001930000}"/>
    <cellStyle name="Normal 27 4 3 2 6" xfId="37684" xr:uid="{00000000-0005-0000-0000-000002930000}"/>
    <cellStyle name="Normal 27 4 3 2 6 2" xfId="37685" xr:uid="{00000000-0005-0000-0000-000003930000}"/>
    <cellStyle name="Normal 27 4 3 2 7" xfId="37686" xr:uid="{00000000-0005-0000-0000-000004930000}"/>
    <cellStyle name="Normal 27 4 3 2 8" xfId="37687" xr:uid="{00000000-0005-0000-0000-000005930000}"/>
    <cellStyle name="Normal 27 4 3 3" xfId="37688" xr:uid="{00000000-0005-0000-0000-000006930000}"/>
    <cellStyle name="Normal 27 4 3 3 2" xfId="37689" xr:uid="{00000000-0005-0000-0000-000007930000}"/>
    <cellStyle name="Normal 27 4 3 3 2 2" xfId="37690" xr:uid="{00000000-0005-0000-0000-000008930000}"/>
    <cellStyle name="Normal 27 4 3 3 2 2 2" xfId="37691" xr:uid="{00000000-0005-0000-0000-000009930000}"/>
    <cellStyle name="Normal 27 4 3 3 2 2 2 2" xfId="37692" xr:uid="{00000000-0005-0000-0000-00000A930000}"/>
    <cellStyle name="Normal 27 4 3 3 2 2 2 2 2" xfId="37693" xr:uid="{00000000-0005-0000-0000-00000B930000}"/>
    <cellStyle name="Normal 27 4 3 3 2 2 2 3" xfId="37694" xr:uid="{00000000-0005-0000-0000-00000C930000}"/>
    <cellStyle name="Normal 27 4 3 3 2 2 3" xfId="37695" xr:uid="{00000000-0005-0000-0000-00000D930000}"/>
    <cellStyle name="Normal 27 4 3 3 2 2 3 2" xfId="37696" xr:uid="{00000000-0005-0000-0000-00000E930000}"/>
    <cellStyle name="Normal 27 4 3 3 2 2 4" xfId="37697" xr:uid="{00000000-0005-0000-0000-00000F930000}"/>
    <cellStyle name="Normal 27 4 3 3 2 3" xfId="37698" xr:uid="{00000000-0005-0000-0000-000010930000}"/>
    <cellStyle name="Normal 27 4 3 3 2 3 2" xfId="37699" xr:uid="{00000000-0005-0000-0000-000011930000}"/>
    <cellStyle name="Normal 27 4 3 3 2 3 2 2" xfId="37700" xr:uid="{00000000-0005-0000-0000-000012930000}"/>
    <cellStyle name="Normal 27 4 3 3 2 3 3" xfId="37701" xr:uid="{00000000-0005-0000-0000-000013930000}"/>
    <cellStyle name="Normal 27 4 3 3 2 4" xfId="37702" xr:uid="{00000000-0005-0000-0000-000014930000}"/>
    <cellStyle name="Normal 27 4 3 3 2 4 2" xfId="37703" xr:uid="{00000000-0005-0000-0000-000015930000}"/>
    <cellStyle name="Normal 27 4 3 3 2 5" xfId="37704" xr:uid="{00000000-0005-0000-0000-000016930000}"/>
    <cellStyle name="Normal 27 4 3 3 3" xfId="37705" xr:uid="{00000000-0005-0000-0000-000017930000}"/>
    <cellStyle name="Normal 27 4 3 3 3 2" xfId="37706" xr:uid="{00000000-0005-0000-0000-000018930000}"/>
    <cellStyle name="Normal 27 4 3 3 3 2 2" xfId="37707" xr:uid="{00000000-0005-0000-0000-000019930000}"/>
    <cellStyle name="Normal 27 4 3 3 3 2 2 2" xfId="37708" xr:uid="{00000000-0005-0000-0000-00001A930000}"/>
    <cellStyle name="Normal 27 4 3 3 3 2 3" xfId="37709" xr:uid="{00000000-0005-0000-0000-00001B930000}"/>
    <cellStyle name="Normal 27 4 3 3 3 3" xfId="37710" xr:uid="{00000000-0005-0000-0000-00001C930000}"/>
    <cellStyle name="Normal 27 4 3 3 3 3 2" xfId="37711" xr:uid="{00000000-0005-0000-0000-00001D930000}"/>
    <cellStyle name="Normal 27 4 3 3 3 4" xfId="37712" xr:uid="{00000000-0005-0000-0000-00001E930000}"/>
    <cellStyle name="Normal 27 4 3 3 4" xfId="37713" xr:uid="{00000000-0005-0000-0000-00001F930000}"/>
    <cellStyle name="Normal 27 4 3 3 4 2" xfId="37714" xr:uid="{00000000-0005-0000-0000-000020930000}"/>
    <cellStyle name="Normal 27 4 3 3 4 2 2" xfId="37715" xr:uid="{00000000-0005-0000-0000-000021930000}"/>
    <cellStyle name="Normal 27 4 3 3 4 3" xfId="37716" xr:uid="{00000000-0005-0000-0000-000022930000}"/>
    <cellStyle name="Normal 27 4 3 3 5" xfId="37717" xr:uid="{00000000-0005-0000-0000-000023930000}"/>
    <cellStyle name="Normal 27 4 3 3 5 2" xfId="37718" xr:uid="{00000000-0005-0000-0000-000024930000}"/>
    <cellStyle name="Normal 27 4 3 3 6" xfId="37719" xr:uid="{00000000-0005-0000-0000-000025930000}"/>
    <cellStyle name="Normal 27 4 3 3 7" xfId="37720" xr:uid="{00000000-0005-0000-0000-000026930000}"/>
    <cellStyle name="Normal 27 4 3 4" xfId="37721" xr:uid="{00000000-0005-0000-0000-000027930000}"/>
    <cellStyle name="Normal 27 4 3 4 2" xfId="37722" xr:uid="{00000000-0005-0000-0000-000028930000}"/>
    <cellStyle name="Normal 27 4 3 4 2 2" xfId="37723" xr:uid="{00000000-0005-0000-0000-000029930000}"/>
    <cellStyle name="Normal 27 4 3 4 2 2 2" xfId="37724" xr:uid="{00000000-0005-0000-0000-00002A930000}"/>
    <cellStyle name="Normal 27 4 3 4 2 2 2 2" xfId="37725" xr:uid="{00000000-0005-0000-0000-00002B930000}"/>
    <cellStyle name="Normal 27 4 3 4 2 2 3" xfId="37726" xr:uid="{00000000-0005-0000-0000-00002C930000}"/>
    <cellStyle name="Normal 27 4 3 4 2 3" xfId="37727" xr:uid="{00000000-0005-0000-0000-00002D930000}"/>
    <cellStyle name="Normal 27 4 3 4 2 3 2" xfId="37728" xr:uid="{00000000-0005-0000-0000-00002E930000}"/>
    <cellStyle name="Normal 27 4 3 4 2 4" xfId="37729" xr:uid="{00000000-0005-0000-0000-00002F930000}"/>
    <cellStyle name="Normal 27 4 3 4 3" xfId="37730" xr:uid="{00000000-0005-0000-0000-000030930000}"/>
    <cellStyle name="Normal 27 4 3 4 3 2" xfId="37731" xr:uid="{00000000-0005-0000-0000-000031930000}"/>
    <cellStyle name="Normal 27 4 3 4 3 2 2" xfId="37732" xr:uid="{00000000-0005-0000-0000-000032930000}"/>
    <cellStyle name="Normal 27 4 3 4 3 3" xfId="37733" xr:uid="{00000000-0005-0000-0000-000033930000}"/>
    <cellStyle name="Normal 27 4 3 4 4" xfId="37734" xr:uid="{00000000-0005-0000-0000-000034930000}"/>
    <cellStyle name="Normal 27 4 3 4 4 2" xfId="37735" xr:uid="{00000000-0005-0000-0000-000035930000}"/>
    <cellStyle name="Normal 27 4 3 4 5" xfId="37736" xr:uid="{00000000-0005-0000-0000-000036930000}"/>
    <cellStyle name="Normal 27 4 3 5" xfId="37737" xr:uid="{00000000-0005-0000-0000-000037930000}"/>
    <cellStyle name="Normal 27 4 3 5 2" xfId="37738" xr:uid="{00000000-0005-0000-0000-000038930000}"/>
    <cellStyle name="Normal 27 4 3 5 2 2" xfId="37739" xr:uid="{00000000-0005-0000-0000-000039930000}"/>
    <cellStyle name="Normal 27 4 3 5 2 2 2" xfId="37740" xr:uid="{00000000-0005-0000-0000-00003A930000}"/>
    <cellStyle name="Normal 27 4 3 5 2 3" xfId="37741" xr:uid="{00000000-0005-0000-0000-00003B930000}"/>
    <cellStyle name="Normal 27 4 3 5 3" xfId="37742" xr:uid="{00000000-0005-0000-0000-00003C930000}"/>
    <cellStyle name="Normal 27 4 3 5 3 2" xfId="37743" xr:uid="{00000000-0005-0000-0000-00003D930000}"/>
    <cellStyle name="Normal 27 4 3 5 4" xfId="37744" xr:uid="{00000000-0005-0000-0000-00003E930000}"/>
    <cellStyle name="Normal 27 4 3 6" xfId="37745" xr:uid="{00000000-0005-0000-0000-00003F930000}"/>
    <cellStyle name="Normal 27 4 3 6 2" xfId="37746" xr:uid="{00000000-0005-0000-0000-000040930000}"/>
    <cellStyle name="Normal 27 4 3 6 2 2" xfId="37747" xr:uid="{00000000-0005-0000-0000-000041930000}"/>
    <cellStyle name="Normal 27 4 3 6 3" xfId="37748" xr:uid="{00000000-0005-0000-0000-000042930000}"/>
    <cellStyle name="Normal 27 4 3 7" xfId="37749" xr:uid="{00000000-0005-0000-0000-000043930000}"/>
    <cellStyle name="Normal 27 4 3 7 2" xfId="37750" xr:uid="{00000000-0005-0000-0000-000044930000}"/>
    <cellStyle name="Normal 27 4 3 8" xfId="37751" xr:uid="{00000000-0005-0000-0000-000045930000}"/>
    <cellStyle name="Normal 27 4 3 9" xfId="37752" xr:uid="{00000000-0005-0000-0000-000046930000}"/>
    <cellStyle name="Normal 27 4 4" xfId="37753" xr:uid="{00000000-0005-0000-0000-000047930000}"/>
    <cellStyle name="Normal 27 4 4 2" xfId="37754" xr:uid="{00000000-0005-0000-0000-000048930000}"/>
    <cellStyle name="Normal 27 4 4 2 2" xfId="37755" xr:uid="{00000000-0005-0000-0000-000049930000}"/>
    <cellStyle name="Normal 27 4 4 2 2 2" xfId="37756" xr:uid="{00000000-0005-0000-0000-00004A930000}"/>
    <cellStyle name="Normal 27 4 4 2 2 2 2" xfId="37757" xr:uid="{00000000-0005-0000-0000-00004B930000}"/>
    <cellStyle name="Normal 27 4 4 2 2 2 2 2" xfId="37758" xr:uid="{00000000-0005-0000-0000-00004C930000}"/>
    <cellStyle name="Normal 27 4 4 2 2 2 2 2 2" xfId="37759" xr:uid="{00000000-0005-0000-0000-00004D930000}"/>
    <cellStyle name="Normal 27 4 4 2 2 2 2 3" xfId="37760" xr:uid="{00000000-0005-0000-0000-00004E930000}"/>
    <cellStyle name="Normal 27 4 4 2 2 2 3" xfId="37761" xr:uid="{00000000-0005-0000-0000-00004F930000}"/>
    <cellStyle name="Normal 27 4 4 2 2 2 3 2" xfId="37762" xr:uid="{00000000-0005-0000-0000-000050930000}"/>
    <cellStyle name="Normal 27 4 4 2 2 2 4" xfId="37763" xr:uid="{00000000-0005-0000-0000-000051930000}"/>
    <cellStyle name="Normal 27 4 4 2 2 3" xfId="37764" xr:uid="{00000000-0005-0000-0000-000052930000}"/>
    <cellStyle name="Normal 27 4 4 2 2 3 2" xfId="37765" xr:uid="{00000000-0005-0000-0000-000053930000}"/>
    <cellStyle name="Normal 27 4 4 2 2 3 2 2" xfId="37766" xr:uid="{00000000-0005-0000-0000-000054930000}"/>
    <cellStyle name="Normal 27 4 4 2 2 3 3" xfId="37767" xr:uid="{00000000-0005-0000-0000-000055930000}"/>
    <cellStyle name="Normal 27 4 4 2 2 4" xfId="37768" xr:uid="{00000000-0005-0000-0000-000056930000}"/>
    <cellStyle name="Normal 27 4 4 2 2 4 2" xfId="37769" xr:uid="{00000000-0005-0000-0000-000057930000}"/>
    <cellStyle name="Normal 27 4 4 2 2 5" xfId="37770" xr:uid="{00000000-0005-0000-0000-000058930000}"/>
    <cellStyle name="Normal 27 4 4 2 3" xfId="37771" xr:uid="{00000000-0005-0000-0000-000059930000}"/>
    <cellStyle name="Normal 27 4 4 2 3 2" xfId="37772" xr:uid="{00000000-0005-0000-0000-00005A930000}"/>
    <cellStyle name="Normal 27 4 4 2 3 2 2" xfId="37773" xr:uid="{00000000-0005-0000-0000-00005B930000}"/>
    <cellStyle name="Normal 27 4 4 2 3 2 2 2" xfId="37774" xr:uid="{00000000-0005-0000-0000-00005C930000}"/>
    <cellStyle name="Normal 27 4 4 2 3 2 3" xfId="37775" xr:uid="{00000000-0005-0000-0000-00005D930000}"/>
    <cellStyle name="Normal 27 4 4 2 3 3" xfId="37776" xr:uid="{00000000-0005-0000-0000-00005E930000}"/>
    <cellStyle name="Normal 27 4 4 2 3 3 2" xfId="37777" xr:uid="{00000000-0005-0000-0000-00005F930000}"/>
    <cellStyle name="Normal 27 4 4 2 3 4" xfId="37778" xr:uid="{00000000-0005-0000-0000-000060930000}"/>
    <cellStyle name="Normal 27 4 4 2 4" xfId="37779" xr:uid="{00000000-0005-0000-0000-000061930000}"/>
    <cellStyle name="Normal 27 4 4 2 4 2" xfId="37780" xr:uid="{00000000-0005-0000-0000-000062930000}"/>
    <cellStyle name="Normal 27 4 4 2 4 2 2" xfId="37781" xr:uid="{00000000-0005-0000-0000-000063930000}"/>
    <cellStyle name="Normal 27 4 4 2 4 3" xfId="37782" xr:uid="{00000000-0005-0000-0000-000064930000}"/>
    <cellStyle name="Normal 27 4 4 2 5" xfId="37783" xr:uid="{00000000-0005-0000-0000-000065930000}"/>
    <cellStyle name="Normal 27 4 4 2 5 2" xfId="37784" xr:uid="{00000000-0005-0000-0000-000066930000}"/>
    <cellStyle name="Normal 27 4 4 2 6" xfId="37785" xr:uid="{00000000-0005-0000-0000-000067930000}"/>
    <cellStyle name="Normal 27 4 4 2 7" xfId="37786" xr:uid="{00000000-0005-0000-0000-000068930000}"/>
    <cellStyle name="Normal 27 4 4 3" xfId="37787" xr:uid="{00000000-0005-0000-0000-000069930000}"/>
    <cellStyle name="Normal 27 4 4 3 2" xfId="37788" xr:uid="{00000000-0005-0000-0000-00006A930000}"/>
    <cellStyle name="Normal 27 4 4 3 2 2" xfId="37789" xr:uid="{00000000-0005-0000-0000-00006B930000}"/>
    <cellStyle name="Normal 27 4 4 3 2 2 2" xfId="37790" xr:uid="{00000000-0005-0000-0000-00006C930000}"/>
    <cellStyle name="Normal 27 4 4 3 2 2 2 2" xfId="37791" xr:uid="{00000000-0005-0000-0000-00006D930000}"/>
    <cellStyle name="Normal 27 4 4 3 2 2 3" xfId="37792" xr:uid="{00000000-0005-0000-0000-00006E930000}"/>
    <cellStyle name="Normal 27 4 4 3 2 3" xfId="37793" xr:uid="{00000000-0005-0000-0000-00006F930000}"/>
    <cellStyle name="Normal 27 4 4 3 2 3 2" xfId="37794" xr:uid="{00000000-0005-0000-0000-000070930000}"/>
    <cellStyle name="Normal 27 4 4 3 2 4" xfId="37795" xr:uid="{00000000-0005-0000-0000-000071930000}"/>
    <cellStyle name="Normal 27 4 4 3 3" xfId="37796" xr:uid="{00000000-0005-0000-0000-000072930000}"/>
    <cellStyle name="Normal 27 4 4 3 3 2" xfId="37797" xr:uid="{00000000-0005-0000-0000-000073930000}"/>
    <cellStyle name="Normal 27 4 4 3 3 2 2" xfId="37798" xr:uid="{00000000-0005-0000-0000-000074930000}"/>
    <cellStyle name="Normal 27 4 4 3 3 3" xfId="37799" xr:uid="{00000000-0005-0000-0000-000075930000}"/>
    <cellStyle name="Normal 27 4 4 3 4" xfId="37800" xr:uid="{00000000-0005-0000-0000-000076930000}"/>
    <cellStyle name="Normal 27 4 4 3 4 2" xfId="37801" xr:uid="{00000000-0005-0000-0000-000077930000}"/>
    <cellStyle name="Normal 27 4 4 3 5" xfId="37802" xr:uid="{00000000-0005-0000-0000-000078930000}"/>
    <cellStyle name="Normal 27 4 4 4" xfId="37803" xr:uid="{00000000-0005-0000-0000-000079930000}"/>
    <cellStyle name="Normal 27 4 4 4 2" xfId="37804" xr:uid="{00000000-0005-0000-0000-00007A930000}"/>
    <cellStyle name="Normal 27 4 4 4 2 2" xfId="37805" xr:uid="{00000000-0005-0000-0000-00007B930000}"/>
    <cellStyle name="Normal 27 4 4 4 2 2 2" xfId="37806" xr:uid="{00000000-0005-0000-0000-00007C930000}"/>
    <cellStyle name="Normal 27 4 4 4 2 3" xfId="37807" xr:uid="{00000000-0005-0000-0000-00007D930000}"/>
    <cellStyle name="Normal 27 4 4 4 3" xfId="37808" xr:uid="{00000000-0005-0000-0000-00007E930000}"/>
    <cellStyle name="Normal 27 4 4 4 3 2" xfId="37809" xr:uid="{00000000-0005-0000-0000-00007F930000}"/>
    <cellStyle name="Normal 27 4 4 4 4" xfId="37810" xr:uid="{00000000-0005-0000-0000-000080930000}"/>
    <cellStyle name="Normal 27 4 4 5" xfId="37811" xr:uid="{00000000-0005-0000-0000-000081930000}"/>
    <cellStyle name="Normal 27 4 4 5 2" xfId="37812" xr:uid="{00000000-0005-0000-0000-000082930000}"/>
    <cellStyle name="Normal 27 4 4 5 2 2" xfId="37813" xr:uid="{00000000-0005-0000-0000-000083930000}"/>
    <cellStyle name="Normal 27 4 4 5 3" xfId="37814" xr:uid="{00000000-0005-0000-0000-000084930000}"/>
    <cellStyle name="Normal 27 4 4 6" xfId="37815" xr:uid="{00000000-0005-0000-0000-000085930000}"/>
    <cellStyle name="Normal 27 4 4 6 2" xfId="37816" xr:uid="{00000000-0005-0000-0000-000086930000}"/>
    <cellStyle name="Normal 27 4 4 7" xfId="37817" xr:uid="{00000000-0005-0000-0000-000087930000}"/>
    <cellStyle name="Normal 27 4 4 8" xfId="37818" xr:uid="{00000000-0005-0000-0000-000088930000}"/>
    <cellStyle name="Normal 27 4 5" xfId="37819" xr:uid="{00000000-0005-0000-0000-000089930000}"/>
    <cellStyle name="Normal 27 4 5 2" xfId="37820" xr:uid="{00000000-0005-0000-0000-00008A930000}"/>
    <cellStyle name="Normal 27 4 5 2 2" xfId="37821" xr:uid="{00000000-0005-0000-0000-00008B930000}"/>
    <cellStyle name="Normal 27 4 5 2 2 2" xfId="37822" xr:uid="{00000000-0005-0000-0000-00008C930000}"/>
    <cellStyle name="Normal 27 4 5 2 2 2 2" xfId="37823" xr:uid="{00000000-0005-0000-0000-00008D930000}"/>
    <cellStyle name="Normal 27 4 5 2 2 2 2 2" xfId="37824" xr:uid="{00000000-0005-0000-0000-00008E930000}"/>
    <cellStyle name="Normal 27 4 5 2 2 2 3" xfId="37825" xr:uid="{00000000-0005-0000-0000-00008F930000}"/>
    <cellStyle name="Normal 27 4 5 2 2 3" xfId="37826" xr:uid="{00000000-0005-0000-0000-000090930000}"/>
    <cellStyle name="Normal 27 4 5 2 2 3 2" xfId="37827" xr:uid="{00000000-0005-0000-0000-000091930000}"/>
    <cellStyle name="Normal 27 4 5 2 2 4" xfId="37828" xr:uid="{00000000-0005-0000-0000-000092930000}"/>
    <cellStyle name="Normal 27 4 5 2 3" xfId="37829" xr:uid="{00000000-0005-0000-0000-000093930000}"/>
    <cellStyle name="Normal 27 4 5 2 3 2" xfId="37830" xr:uid="{00000000-0005-0000-0000-000094930000}"/>
    <cellStyle name="Normal 27 4 5 2 3 2 2" xfId="37831" xr:uid="{00000000-0005-0000-0000-000095930000}"/>
    <cellStyle name="Normal 27 4 5 2 3 3" xfId="37832" xr:uid="{00000000-0005-0000-0000-000096930000}"/>
    <cellStyle name="Normal 27 4 5 2 4" xfId="37833" xr:uid="{00000000-0005-0000-0000-000097930000}"/>
    <cellStyle name="Normal 27 4 5 2 4 2" xfId="37834" xr:uid="{00000000-0005-0000-0000-000098930000}"/>
    <cellStyle name="Normal 27 4 5 2 5" xfId="37835" xr:uid="{00000000-0005-0000-0000-000099930000}"/>
    <cellStyle name="Normal 27 4 5 3" xfId="37836" xr:uid="{00000000-0005-0000-0000-00009A930000}"/>
    <cellStyle name="Normal 27 4 5 3 2" xfId="37837" xr:uid="{00000000-0005-0000-0000-00009B930000}"/>
    <cellStyle name="Normal 27 4 5 3 2 2" xfId="37838" xr:uid="{00000000-0005-0000-0000-00009C930000}"/>
    <cellStyle name="Normal 27 4 5 3 2 2 2" xfId="37839" xr:uid="{00000000-0005-0000-0000-00009D930000}"/>
    <cellStyle name="Normal 27 4 5 3 2 3" xfId="37840" xr:uid="{00000000-0005-0000-0000-00009E930000}"/>
    <cellStyle name="Normal 27 4 5 3 3" xfId="37841" xr:uid="{00000000-0005-0000-0000-00009F930000}"/>
    <cellStyle name="Normal 27 4 5 3 3 2" xfId="37842" xr:uid="{00000000-0005-0000-0000-0000A0930000}"/>
    <cellStyle name="Normal 27 4 5 3 4" xfId="37843" xr:uid="{00000000-0005-0000-0000-0000A1930000}"/>
    <cellStyle name="Normal 27 4 5 4" xfId="37844" xr:uid="{00000000-0005-0000-0000-0000A2930000}"/>
    <cellStyle name="Normal 27 4 5 4 2" xfId="37845" xr:uid="{00000000-0005-0000-0000-0000A3930000}"/>
    <cellStyle name="Normal 27 4 5 4 2 2" xfId="37846" xr:uid="{00000000-0005-0000-0000-0000A4930000}"/>
    <cellStyle name="Normal 27 4 5 4 3" xfId="37847" xr:uid="{00000000-0005-0000-0000-0000A5930000}"/>
    <cellStyle name="Normal 27 4 5 5" xfId="37848" xr:uid="{00000000-0005-0000-0000-0000A6930000}"/>
    <cellStyle name="Normal 27 4 5 5 2" xfId="37849" xr:uid="{00000000-0005-0000-0000-0000A7930000}"/>
    <cellStyle name="Normal 27 4 5 6" xfId="37850" xr:uid="{00000000-0005-0000-0000-0000A8930000}"/>
    <cellStyle name="Normal 27 4 5 7" xfId="37851" xr:uid="{00000000-0005-0000-0000-0000A9930000}"/>
    <cellStyle name="Normal 27 4 6" xfId="37852" xr:uid="{00000000-0005-0000-0000-0000AA930000}"/>
    <cellStyle name="Normal 27 4 6 2" xfId="37853" xr:uid="{00000000-0005-0000-0000-0000AB930000}"/>
    <cellStyle name="Normal 27 4 6 2 2" xfId="37854" xr:uid="{00000000-0005-0000-0000-0000AC930000}"/>
    <cellStyle name="Normal 27 4 6 2 2 2" xfId="37855" xr:uid="{00000000-0005-0000-0000-0000AD930000}"/>
    <cellStyle name="Normal 27 4 6 2 2 2 2" xfId="37856" xr:uid="{00000000-0005-0000-0000-0000AE930000}"/>
    <cellStyle name="Normal 27 4 6 2 2 3" xfId="37857" xr:uid="{00000000-0005-0000-0000-0000AF930000}"/>
    <cellStyle name="Normal 27 4 6 2 3" xfId="37858" xr:uid="{00000000-0005-0000-0000-0000B0930000}"/>
    <cellStyle name="Normal 27 4 6 2 3 2" xfId="37859" xr:uid="{00000000-0005-0000-0000-0000B1930000}"/>
    <cellStyle name="Normal 27 4 6 2 4" xfId="37860" xr:uid="{00000000-0005-0000-0000-0000B2930000}"/>
    <cellStyle name="Normal 27 4 6 3" xfId="37861" xr:uid="{00000000-0005-0000-0000-0000B3930000}"/>
    <cellStyle name="Normal 27 4 6 3 2" xfId="37862" xr:uid="{00000000-0005-0000-0000-0000B4930000}"/>
    <cellStyle name="Normal 27 4 6 3 2 2" xfId="37863" xr:uid="{00000000-0005-0000-0000-0000B5930000}"/>
    <cellStyle name="Normal 27 4 6 3 3" xfId="37864" xr:uid="{00000000-0005-0000-0000-0000B6930000}"/>
    <cellStyle name="Normal 27 4 6 4" xfId="37865" xr:uid="{00000000-0005-0000-0000-0000B7930000}"/>
    <cellStyle name="Normal 27 4 6 4 2" xfId="37866" xr:uid="{00000000-0005-0000-0000-0000B8930000}"/>
    <cellStyle name="Normal 27 4 6 5" xfId="37867" xr:uid="{00000000-0005-0000-0000-0000B9930000}"/>
    <cellStyle name="Normal 27 4 7" xfId="37868" xr:uid="{00000000-0005-0000-0000-0000BA930000}"/>
    <cellStyle name="Normal 27 4 7 2" xfId="37869" xr:uid="{00000000-0005-0000-0000-0000BB930000}"/>
    <cellStyle name="Normal 27 4 7 2 2" xfId="37870" xr:uid="{00000000-0005-0000-0000-0000BC930000}"/>
    <cellStyle name="Normal 27 4 7 2 2 2" xfId="37871" xr:uid="{00000000-0005-0000-0000-0000BD930000}"/>
    <cellStyle name="Normal 27 4 7 2 3" xfId="37872" xr:uid="{00000000-0005-0000-0000-0000BE930000}"/>
    <cellStyle name="Normal 27 4 7 3" xfId="37873" xr:uid="{00000000-0005-0000-0000-0000BF930000}"/>
    <cellStyle name="Normal 27 4 7 3 2" xfId="37874" xr:uid="{00000000-0005-0000-0000-0000C0930000}"/>
    <cellStyle name="Normal 27 4 7 4" xfId="37875" xr:uid="{00000000-0005-0000-0000-0000C1930000}"/>
    <cellStyle name="Normal 27 4 8" xfId="37876" xr:uid="{00000000-0005-0000-0000-0000C2930000}"/>
    <cellStyle name="Normal 27 4 8 2" xfId="37877" xr:uid="{00000000-0005-0000-0000-0000C3930000}"/>
    <cellStyle name="Normal 27 4 8 2 2" xfId="37878" xr:uid="{00000000-0005-0000-0000-0000C4930000}"/>
    <cellStyle name="Normal 27 4 8 3" xfId="37879" xr:uid="{00000000-0005-0000-0000-0000C5930000}"/>
    <cellStyle name="Normal 27 4 9" xfId="37880" xr:uid="{00000000-0005-0000-0000-0000C6930000}"/>
    <cellStyle name="Normal 27 4 9 2" xfId="37881" xr:uid="{00000000-0005-0000-0000-0000C7930000}"/>
    <cellStyle name="Normal 27 5" xfId="37882" xr:uid="{00000000-0005-0000-0000-0000C8930000}"/>
    <cellStyle name="Normal 27 6" xfId="37883" xr:uid="{00000000-0005-0000-0000-0000C9930000}"/>
    <cellStyle name="Normal 27 6 10" xfId="37884" xr:uid="{00000000-0005-0000-0000-0000CA930000}"/>
    <cellStyle name="Normal 27 6 2" xfId="37885" xr:uid="{00000000-0005-0000-0000-0000CB930000}"/>
    <cellStyle name="Normal 27 6 2 2" xfId="37886" xr:uid="{00000000-0005-0000-0000-0000CC930000}"/>
    <cellStyle name="Normal 27 6 2 2 2" xfId="37887" xr:uid="{00000000-0005-0000-0000-0000CD930000}"/>
    <cellStyle name="Normal 27 6 2 2 2 2" xfId="37888" xr:uid="{00000000-0005-0000-0000-0000CE930000}"/>
    <cellStyle name="Normal 27 6 2 2 2 2 2" xfId="37889" xr:uid="{00000000-0005-0000-0000-0000CF930000}"/>
    <cellStyle name="Normal 27 6 2 2 2 2 2 2" xfId="37890" xr:uid="{00000000-0005-0000-0000-0000D0930000}"/>
    <cellStyle name="Normal 27 6 2 2 2 2 2 2 2" xfId="37891" xr:uid="{00000000-0005-0000-0000-0000D1930000}"/>
    <cellStyle name="Normal 27 6 2 2 2 2 2 2 2 2" xfId="37892" xr:uid="{00000000-0005-0000-0000-0000D2930000}"/>
    <cellStyle name="Normal 27 6 2 2 2 2 2 2 3" xfId="37893" xr:uid="{00000000-0005-0000-0000-0000D3930000}"/>
    <cellStyle name="Normal 27 6 2 2 2 2 2 3" xfId="37894" xr:uid="{00000000-0005-0000-0000-0000D4930000}"/>
    <cellStyle name="Normal 27 6 2 2 2 2 2 3 2" xfId="37895" xr:uid="{00000000-0005-0000-0000-0000D5930000}"/>
    <cellStyle name="Normal 27 6 2 2 2 2 2 4" xfId="37896" xr:uid="{00000000-0005-0000-0000-0000D6930000}"/>
    <cellStyle name="Normal 27 6 2 2 2 2 3" xfId="37897" xr:uid="{00000000-0005-0000-0000-0000D7930000}"/>
    <cellStyle name="Normal 27 6 2 2 2 2 3 2" xfId="37898" xr:uid="{00000000-0005-0000-0000-0000D8930000}"/>
    <cellStyle name="Normal 27 6 2 2 2 2 3 2 2" xfId="37899" xr:uid="{00000000-0005-0000-0000-0000D9930000}"/>
    <cellStyle name="Normal 27 6 2 2 2 2 3 3" xfId="37900" xr:uid="{00000000-0005-0000-0000-0000DA930000}"/>
    <cellStyle name="Normal 27 6 2 2 2 2 4" xfId="37901" xr:uid="{00000000-0005-0000-0000-0000DB930000}"/>
    <cellStyle name="Normal 27 6 2 2 2 2 4 2" xfId="37902" xr:uid="{00000000-0005-0000-0000-0000DC930000}"/>
    <cellStyle name="Normal 27 6 2 2 2 2 5" xfId="37903" xr:uid="{00000000-0005-0000-0000-0000DD930000}"/>
    <cellStyle name="Normal 27 6 2 2 2 3" xfId="37904" xr:uid="{00000000-0005-0000-0000-0000DE930000}"/>
    <cellStyle name="Normal 27 6 2 2 2 3 2" xfId="37905" xr:uid="{00000000-0005-0000-0000-0000DF930000}"/>
    <cellStyle name="Normal 27 6 2 2 2 3 2 2" xfId="37906" xr:uid="{00000000-0005-0000-0000-0000E0930000}"/>
    <cellStyle name="Normal 27 6 2 2 2 3 2 2 2" xfId="37907" xr:uid="{00000000-0005-0000-0000-0000E1930000}"/>
    <cellStyle name="Normal 27 6 2 2 2 3 2 3" xfId="37908" xr:uid="{00000000-0005-0000-0000-0000E2930000}"/>
    <cellStyle name="Normal 27 6 2 2 2 3 3" xfId="37909" xr:uid="{00000000-0005-0000-0000-0000E3930000}"/>
    <cellStyle name="Normal 27 6 2 2 2 3 3 2" xfId="37910" xr:uid="{00000000-0005-0000-0000-0000E4930000}"/>
    <cellStyle name="Normal 27 6 2 2 2 3 4" xfId="37911" xr:uid="{00000000-0005-0000-0000-0000E5930000}"/>
    <cellStyle name="Normal 27 6 2 2 2 4" xfId="37912" xr:uid="{00000000-0005-0000-0000-0000E6930000}"/>
    <cellStyle name="Normal 27 6 2 2 2 4 2" xfId="37913" xr:uid="{00000000-0005-0000-0000-0000E7930000}"/>
    <cellStyle name="Normal 27 6 2 2 2 4 2 2" xfId="37914" xr:uid="{00000000-0005-0000-0000-0000E8930000}"/>
    <cellStyle name="Normal 27 6 2 2 2 4 3" xfId="37915" xr:uid="{00000000-0005-0000-0000-0000E9930000}"/>
    <cellStyle name="Normal 27 6 2 2 2 5" xfId="37916" xr:uid="{00000000-0005-0000-0000-0000EA930000}"/>
    <cellStyle name="Normal 27 6 2 2 2 5 2" xfId="37917" xr:uid="{00000000-0005-0000-0000-0000EB930000}"/>
    <cellStyle name="Normal 27 6 2 2 2 6" xfId="37918" xr:uid="{00000000-0005-0000-0000-0000EC930000}"/>
    <cellStyle name="Normal 27 6 2 2 2 7" xfId="37919" xr:uid="{00000000-0005-0000-0000-0000ED930000}"/>
    <cellStyle name="Normal 27 6 2 2 3" xfId="37920" xr:uid="{00000000-0005-0000-0000-0000EE930000}"/>
    <cellStyle name="Normal 27 6 2 2 3 2" xfId="37921" xr:uid="{00000000-0005-0000-0000-0000EF930000}"/>
    <cellStyle name="Normal 27 6 2 2 3 2 2" xfId="37922" xr:uid="{00000000-0005-0000-0000-0000F0930000}"/>
    <cellStyle name="Normal 27 6 2 2 3 2 2 2" xfId="37923" xr:uid="{00000000-0005-0000-0000-0000F1930000}"/>
    <cellStyle name="Normal 27 6 2 2 3 2 2 2 2" xfId="37924" xr:uid="{00000000-0005-0000-0000-0000F2930000}"/>
    <cellStyle name="Normal 27 6 2 2 3 2 2 3" xfId="37925" xr:uid="{00000000-0005-0000-0000-0000F3930000}"/>
    <cellStyle name="Normal 27 6 2 2 3 2 3" xfId="37926" xr:uid="{00000000-0005-0000-0000-0000F4930000}"/>
    <cellStyle name="Normal 27 6 2 2 3 2 3 2" xfId="37927" xr:uid="{00000000-0005-0000-0000-0000F5930000}"/>
    <cellStyle name="Normal 27 6 2 2 3 2 4" xfId="37928" xr:uid="{00000000-0005-0000-0000-0000F6930000}"/>
    <cellStyle name="Normal 27 6 2 2 3 3" xfId="37929" xr:uid="{00000000-0005-0000-0000-0000F7930000}"/>
    <cellStyle name="Normal 27 6 2 2 3 3 2" xfId="37930" xr:uid="{00000000-0005-0000-0000-0000F8930000}"/>
    <cellStyle name="Normal 27 6 2 2 3 3 2 2" xfId="37931" xr:uid="{00000000-0005-0000-0000-0000F9930000}"/>
    <cellStyle name="Normal 27 6 2 2 3 3 3" xfId="37932" xr:uid="{00000000-0005-0000-0000-0000FA930000}"/>
    <cellStyle name="Normal 27 6 2 2 3 4" xfId="37933" xr:uid="{00000000-0005-0000-0000-0000FB930000}"/>
    <cellStyle name="Normal 27 6 2 2 3 4 2" xfId="37934" xr:uid="{00000000-0005-0000-0000-0000FC930000}"/>
    <cellStyle name="Normal 27 6 2 2 3 5" xfId="37935" xr:uid="{00000000-0005-0000-0000-0000FD930000}"/>
    <cellStyle name="Normal 27 6 2 2 4" xfId="37936" xr:uid="{00000000-0005-0000-0000-0000FE930000}"/>
    <cellStyle name="Normal 27 6 2 2 4 2" xfId="37937" xr:uid="{00000000-0005-0000-0000-0000FF930000}"/>
    <cellStyle name="Normal 27 6 2 2 4 2 2" xfId="37938" xr:uid="{00000000-0005-0000-0000-000000940000}"/>
    <cellStyle name="Normal 27 6 2 2 4 2 2 2" xfId="37939" xr:uid="{00000000-0005-0000-0000-000001940000}"/>
    <cellStyle name="Normal 27 6 2 2 4 2 3" xfId="37940" xr:uid="{00000000-0005-0000-0000-000002940000}"/>
    <cellStyle name="Normal 27 6 2 2 4 3" xfId="37941" xr:uid="{00000000-0005-0000-0000-000003940000}"/>
    <cellStyle name="Normal 27 6 2 2 4 3 2" xfId="37942" xr:uid="{00000000-0005-0000-0000-000004940000}"/>
    <cellStyle name="Normal 27 6 2 2 4 4" xfId="37943" xr:uid="{00000000-0005-0000-0000-000005940000}"/>
    <cellStyle name="Normal 27 6 2 2 5" xfId="37944" xr:uid="{00000000-0005-0000-0000-000006940000}"/>
    <cellStyle name="Normal 27 6 2 2 5 2" xfId="37945" xr:uid="{00000000-0005-0000-0000-000007940000}"/>
    <cellStyle name="Normal 27 6 2 2 5 2 2" xfId="37946" xr:uid="{00000000-0005-0000-0000-000008940000}"/>
    <cellStyle name="Normal 27 6 2 2 5 3" xfId="37947" xr:uid="{00000000-0005-0000-0000-000009940000}"/>
    <cellStyle name="Normal 27 6 2 2 6" xfId="37948" xr:uid="{00000000-0005-0000-0000-00000A940000}"/>
    <cellStyle name="Normal 27 6 2 2 6 2" xfId="37949" xr:uid="{00000000-0005-0000-0000-00000B940000}"/>
    <cellStyle name="Normal 27 6 2 2 7" xfId="37950" xr:uid="{00000000-0005-0000-0000-00000C940000}"/>
    <cellStyle name="Normal 27 6 2 2 8" xfId="37951" xr:uid="{00000000-0005-0000-0000-00000D940000}"/>
    <cellStyle name="Normal 27 6 2 3" xfId="37952" xr:uid="{00000000-0005-0000-0000-00000E940000}"/>
    <cellStyle name="Normal 27 6 2 3 2" xfId="37953" xr:uid="{00000000-0005-0000-0000-00000F940000}"/>
    <cellStyle name="Normal 27 6 2 3 2 2" xfId="37954" xr:uid="{00000000-0005-0000-0000-000010940000}"/>
    <cellStyle name="Normal 27 6 2 3 2 2 2" xfId="37955" xr:uid="{00000000-0005-0000-0000-000011940000}"/>
    <cellStyle name="Normal 27 6 2 3 2 2 2 2" xfId="37956" xr:uid="{00000000-0005-0000-0000-000012940000}"/>
    <cellStyle name="Normal 27 6 2 3 2 2 2 2 2" xfId="37957" xr:uid="{00000000-0005-0000-0000-000013940000}"/>
    <cellStyle name="Normal 27 6 2 3 2 2 2 3" xfId="37958" xr:uid="{00000000-0005-0000-0000-000014940000}"/>
    <cellStyle name="Normal 27 6 2 3 2 2 3" xfId="37959" xr:uid="{00000000-0005-0000-0000-000015940000}"/>
    <cellStyle name="Normal 27 6 2 3 2 2 3 2" xfId="37960" xr:uid="{00000000-0005-0000-0000-000016940000}"/>
    <cellStyle name="Normal 27 6 2 3 2 2 4" xfId="37961" xr:uid="{00000000-0005-0000-0000-000017940000}"/>
    <cellStyle name="Normal 27 6 2 3 2 3" xfId="37962" xr:uid="{00000000-0005-0000-0000-000018940000}"/>
    <cellStyle name="Normal 27 6 2 3 2 3 2" xfId="37963" xr:uid="{00000000-0005-0000-0000-000019940000}"/>
    <cellStyle name="Normal 27 6 2 3 2 3 2 2" xfId="37964" xr:uid="{00000000-0005-0000-0000-00001A940000}"/>
    <cellStyle name="Normal 27 6 2 3 2 3 3" xfId="37965" xr:uid="{00000000-0005-0000-0000-00001B940000}"/>
    <cellStyle name="Normal 27 6 2 3 2 4" xfId="37966" xr:uid="{00000000-0005-0000-0000-00001C940000}"/>
    <cellStyle name="Normal 27 6 2 3 2 4 2" xfId="37967" xr:uid="{00000000-0005-0000-0000-00001D940000}"/>
    <cellStyle name="Normal 27 6 2 3 2 5" xfId="37968" xr:uid="{00000000-0005-0000-0000-00001E940000}"/>
    <cellStyle name="Normal 27 6 2 3 3" xfId="37969" xr:uid="{00000000-0005-0000-0000-00001F940000}"/>
    <cellStyle name="Normal 27 6 2 3 3 2" xfId="37970" xr:uid="{00000000-0005-0000-0000-000020940000}"/>
    <cellStyle name="Normal 27 6 2 3 3 2 2" xfId="37971" xr:uid="{00000000-0005-0000-0000-000021940000}"/>
    <cellStyle name="Normal 27 6 2 3 3 2 2 2" xfId="37972" xr:uid="{00000000-0005-0000-0000-000022940000}"/>
    <cellStyle name="Normal 27 6 2 3 3 2 3" xfId="37973" xr:uid="{00000000-0005-0000-0000-000023940000}"/>
    <cellStyle name="Normal 27 6 2 3 3 3" xfId="37974" xr:uid="{00000000-0005-0000-0000-000024940000}"/>
    <cellStyle name="Normal 27 6 2 3 3 3 2" xfId="37975" xr:uid="{00000000-0005-0000-0000-000025940000}"/>
    <cellStyle name="Normal 27 6 2 3 3 4" xfId="37976" xr:uid="{00000000-0005-0000-0000-000026940000}"/>
    <cellStyle name="Normal 27 6 2 3 4" xfId="37977" xr:uid="{00000000-0005-0000-0000-000027940000}"/>
    <cellStyle name="Normal 27 6 2 3 4 2" xfId="37978" xr:uid="{00000000-0005-0000-0000-000028940000}"/>
    <cellStyle name="Normal 27 6 2 3 4 2 2" xfId="37979" xr:uid="{00000000-0005-0000-0000-000029940000}"/>
    <cellStyle name="Normal 27 6 2 3 4 3" xfId="37980" xr:uid="{00000000-0005-0000-0000-00002A940000}"/>
    <cellStyle name="Normal 27 6 2 3 5" xfId="37981" xr:uid="{00000000-0005-0000-0000-00002B940000}"/>
    <cellStyle name="Normal 27 6 2 3 5 2" xfId="37982" xr:uid="{00000000-0005-0000-0000-00002C940000}"/>
    <cellStyle name="Normal 27 6 2 3 6" xfId="37983" xr:uid="{00000000-0005-0000-0000-00002D940000}"/>
    <cellStyle name="Normal 27 6 2 3 7" xfId="37984" xr:uid="{00000000-0005-0000-0000-00002E940000}"/>
    <cellStyle name="Normal 27 6 2 4" xfId="37985" xr:uid="{00000000-0005-0000-0000-00002F940000}"/>
    <cellStyle name="Normal 27 6 2 4 2" xfId="37986" xr:uid="{00000000-0005-0000-0000-000030940000}"/>
    <cellStyle name="Normal 27 6 2 4 2 2" xfId="37987" xr:uid="{00000000-0005-0000-0000-000031940000}"/>
    <cellStyle name="Normal 27 6 2 4 2 2 2" xfId="37988" xr:uid="{00000000-0005-0000-0000-000032940000}"/>
    <cellStyle name="Normal 27 6 2 4 2 2 2 2" xfId="37989" xr:uid="{00000000-0005-0000-0000-000033940000}"/>
    <cellStyle name="Normal 27 6 2 4 2 2 3" xfId="37990" xr:uid="{00000000-0005-0000-0000-000034940000}"/>
    <cellStyle name="Normal 27 6 2 4 2 3" xfId="37991" xr:uid="{00000000-0005-0000-0000-000035940000}"/>
    <cellStyle name="Normal 27 6 2 4 2 3 2" xfId="37992" xr:uid="{00000000-0005-0000-0000-000036940000}"/>
    <cellStyle name="Normal 27 6 2 4 2 4" xfId="37993" xr:uid="{00000000-0005-0000-0000-000037940000}"/>
    <cellStyle name="Normal 27 6 2 4 3" xfId="37994" xr:uid="{00000000-0005-0000-0000-000038940000}"/>
    <cellStyle name="Normal 27 6 2 4 3 2" xfId="37995" xr:uid="{00000000-0005-0000-0000-000039940000}"/>
    <cellStyle name="Normal 27 6 2 4 3 2 2" xfId="37996" xr:uid="{00000000-0005-0000-0000-00003A940000}"/>
    <cellStyle name="Normal 27 6 2 4 3 3" xfId="37997" xr:uid="{00000000-0005-0000-0000-00003B940000}"/>
    <cellStyle name="Normal 27 6 2 4 4" xfId="37998" xr:uid="{00000000-0005-0000-0000-00003C940000}"/>
    <cellStyle name="Normal 27 6 2 4 4 2" xfId="37999" xr:uid="{00000000-0005-0000-0000-00003D940000}"/>
    <cellStyle name="Normal 27 6 2 4 5" xfId="38000" xr:uid="{00000000-0005-0000-0000-00003E940000}"/>
    <cellStyle name="Normal 27 6 2 5" xfId="38001" xr:uid="{00000000-0005-0000-0000-00003F940000}"/>
    <cellStyle name="Normal 27 6 2 5 2" xfId="38002" xr:uid="{00000000-0005-0000-0000-000040940000}"/>
    <cellStyle name="Normal 27 6 2 5 2 2" xfId="38003" xr:uid="{00000000-0005-0000-0000-000041940000}"/>
    <cellStyle name="Normal 27 6 2 5 2 2 2" xfId="38004" xr:uid="{00000000-0005-0000-0000-000042940000}"/>
    <cellStyle name="Normal 27 6 2 5 2 3" xfId="38005" xr:uid="{00000000-0005-0000-0000-000043940000}"/>
    <cellStyle name="Normal 27 6 2 5 3" xfId="38006" xr:uid="{00000000-0005-0000-0000-000044940000}"/>
    <cellStyle name="Normal 27 6 2 5 3 2" xfId="38007" xr:uid="{00000000-0005-0000-0000-000045940000}"/>
    <cellStyle name="Normal 27 6 2 5 4" xfId="38008" xr:uid="{00000000-0005-0000-0000-000046940000}"/>
    <cellStyle name="Normal 27 6 2 6" xfId="38009" xr:uid="{00000000-0005-0000-0000-000047940000}"/>
    <cellStyle name="Normal 27 6 2 6 2" xfId="38010" xr:uid="{00000000-0005-0000-0000-000048940000}"/>
    <cellStyle name="Normal 27 6 2 6 2 2" xfId="38011" xr:uid="{00000000-0005-0000-0000-000049940000}"/>
    <cellStyle name="Normal 27 6 2 6 3" xfId="38012" xr:uid="{00000000-0005-0000-0000-00004A940000}"/>
    <cellStyle name="Normal 27 6 2 7" xfId="38013" xr:uid="{00000000-0005-0000-0000-00004B940000}"/>
    <cellStyle name="Normal 27 6 2 7 2" xfId="38014" xr:uid="{00000000-0005-0000-0000-00004C940000}"/>
    <cellStyle name="Normal 27 6 2 8" xfId="38015" xr:uid="{00000000-0005-0000-0000-00004D940000}"/>
    <cellStyle name="Normal 27 6 2 9" xfId="38016" xr:uid="{00000000-0005-0000-0000-00004E940000}"/>
    <cellStyle name="Normal 27 6 3" xfId="38017" xr:uid="{00000000-0005-0000-0000-00004F940000}"/>
    <cellStyle name="Normal 27 6 3 2" xfId="38018" xr:uid="{00000000-0005-0000-0000-000050940000}"/>
    <cellStyle name="Normal 27 6 3 2 2" xfId="38019" xr:uid="{00000000-0005-0000-0000-000051940000}"/>
    <cellStyle name="Normal 27 6 3 2 2 2" xfId="38020" xr:uid="{00000000-0005-0000-0000-000052940000}"/>
    <cellStyle name="Normal 27 6 3 2 2 2 2" xfId="38021" xr:uid="{00000000-0005-0000-0000-000053940000}"/>
    <cellStyle name="Normal 27 6 3 2 2 2 2 2" xfId="38022" xr:uid="{00000000-0005-0000-0000-000054940000}"/>
    <cellStyle name="Normal 27 6 3 2 2 2 2 2 2" xfId="38023" xr:uid="{00000000-0005-0000-0000-000055940000}"/>
    <cellStyle name="Normal 27 6 3 2 2 2 2 3" xfId="38024" xr:uid="{00000000-0005-0000-0000-000056940000}"/>
    <cellStyle name="Normal 27 6 3 2 2 2 3" xfId="38025" xr:uid="{00000000-0005-0000-0000-000057940000}"/>
    <cellStyle name="Normal 27 6 3 2 2 2 3 2" xfId="38026" xr:uid="{00000000-0005-0000-0000-000058940000}"/>
    <cellStyle name="Normal 27 6 3 2 2 2 4" xfId="38027" xr:uid="{00000000-0005-0000-0000-000059940000}"/>
    <cellStyle name="Normal 27 6 3 2 2 3" xfId="38028" xr:uid="{00000000-0005-0000-0000-00005A940000}"/>
    <cellStyle name="Normal 27 6 3 2 2 3 2" xfId="38029" xr:uid="{00000000-0005-0000-0000-00005B940000}"/>
    <cellStyle name="Normal 27 6 3 2 2 3 2 2" xfId="38030" xr:uid="{00000000-0005-0000-0000-00005C940000}"/>
    <cellStyle name="Normal 27 6 3 2 2 3 3" xfId="38031" xr:uid="{00000000-0005-0000-0000-00005D940000}"/>
    <cellStyle name="Normal 27 6 3 2 2 4" xfId="38032" xr:uid="{00000000-0005-0000-0000-00005E940000}"/>
    <cellStyle name="Normal 27 6 3 2 2 4 2" xfId="38033" xr:uid="{00000000-0005-0000-0000-00005F940000}"/>
    <cellStyle name="Normal 27 6 3 2 2 5" xfId="38034" xr:uid="{00000000-0005-0000-0000-000060940000}"/>
    <cellStyle name="Normal 27 6 3 2 3" xfId="38035" xr:uid="{00000000-0005-0000-0000-000061940000}"/>
    <cellStyle name="Normal 27 6 3 2 3 2" xfId="38036" xr:uid="{00000000-0005-0000-0000-000062940000}"/>
    <cellStyle name="Normal 27 6 3 2 3 2 2" xfId="38037" xr:uid="{00000000-0005-0000-0000-000063940000}"/>
    <cellStyle name="Normal 27 6 3 2 3 2 2 2" xfId="38038" xr:uid="{00000000-0005-0000-0000-000064940000}"/>
    <cellStyle name="Normal 27 6 3 2 3 2 3" xfId="38039" xr:uid="{00000000-0005-0000-0000-000065940000}"/>
    <cellStyle name="Normal 27 6 3 2 3 3" xfId="38040" xr:uid="{00000000-0005-0000-0000-000066940000}"/>
    <cellStyle name="Normal 27 6 3 2 3 3 2" xfId="38041" xr:uid="{00000000-0005-0000-0000-000067940000}"/>
    <cellStyle name="Normal 27 6 3 2 3 4" xfId="38042" xr:uid="{00000000-0005-0000-0000-000068940000}"/>
    <cellStyle name="Normal 27 6 3 2 4" xfId="38043" xr:uid="{00000000-0005-0000-0000-000069940000}"/>
    <cellStyle name="Normal 27 6 3 2 4 2" xfId="38044" xr:uid="{00000000-0005-0000-0000-00006A940000}"/>
    <cellStyle name="Normal 27 6 3 2 4 2 2" xfId="38045" xr:uid="{00000000-0005-0000-0000-00006B940000}"/>
    <cellStyle name="Normal 27 6 3 2 4 3" xfId="38046" xr:uid="{00000000-0005-0000-0000-00006C940000}"/>
    <cellStyle name="Normal 27 6 3 2 5" xfId="38047" xr:uid="{00000000-0005-0000-0000-00006D940000}"/>
    <cellStyle name="Normal 27 6 3 2 5 2" xfId="38048" xr:uid="{00000000-0005-0000-0000-00006E940000}"/>
    <cellStyle name="Normal 27 6 3 2 6" xfId="38049" xr:uid="{00000000-0005-0000-0000-00006F940000}"/>
    <cellStyle name="Normal 27 6 3 2 7" xfId="38050" xr:uid="{00000000-0005-0000-0000-000070940000}"/>
    <cellStyle name="Normal 27 6 3 3" xfId="38051" xr:uid="{00000000-0005-0000-0000-000071940000}"/>
    <cellStyle name="Normal 27 6 3 3 2" xfId="38052" xr:uid="{00000000-0005-0000-0000-000072940000}"/>
    <cellStyle name="Normal 27 6 3 3 2 2" xfId="38053" xr:uid="{00000000-0005-0000-0000-000073940000}"/>
    <cellStyle name="Normal 27 6 3 3 2 2 2" xfId="38054" xr:uid="{00000000-0005-0000-0000-000074940000}"/>
    <cellStyle name="Normal 27 6 3 3 2 2 2 2" xfId="38055" xr:uid="{00000000-0005-0000-0000-000075940000}"/>
    <cellStyle name="Normal 27 6 3 3 2 2 3" xfId="38056" xr:uid="{00000000-0005-0000-0000-000076940000}"/>
    <cellStyle name="Normal 27 6 3 3 2 3" xfId="38057" xr:uid="{00000000-0005-0000-0000-000077940000}"/>
    <cellStyle name="Normal 27 6 3 3 2 3 2" xfId="38058" xr:uid="{00000000-0005-0000-0000-000078940000}"/>
    <cellStyle name="Normal 27 6 3 3 2 4" xfId="38059" xr:uid="{00000000-0005-0000-0000-000079940000}"/>
    <cellStyle name="Normal 27 6 3 3 3" xfId="38060" xr:uid="{00000000-0005-0000-0000-00007A940000}"/>
    <cellStyle name="Normal 27 6 3 3 3 2" xfId="38061" xr:uid="{00000000-0005-0000-0000-00007B940000}"/>
    <cellStyle name="Normal 27 6 3 3 3 2 2" xfId="38062" xr:uid="{00000000-0005-0000-0000-00007C940000}"/>
    <cellStyle name="Normal 27 6 3 3 3 3" xfId="38063" xr:uid="{00000000-0005-0000-0000-00007D940000}"/>
    <cellStyle name="Normal 27 6 3 3 4" xfId="38064" xr:uid="{00000000-0005-0000-0000-00007E940000}"/>
    <cellStyle name="Normal 27 6 3 3 4 2" xfId="38065" xr:uid="{00000000-0005-0000-0000-00007F940000}"/>
    <cellStyle name="Normal 27 6 3 3 5" xfId="38066" xr:uid="{00000000-0005-0000-0000-000080940000}"/>
    <cellStyle name="Normal 27 6 3 4" xfId="38067" xr:uid="{00000000-0005-0000-0000-000081940000}"/>
    <cellStyle name="Normal 27 6 3 4 2" xfId="38068" xr:uid="{00000000-0005-0000-0000-000082940000}"/>
    <cellStyle name="Normal 27 6 3 4 2 2" xfId="38069" xr:uid="{00000000-0005-0000-0000-000083940000}"/>
    <cellStyle name="Normal 27 6 3 4 2 2 2" xfId="38070" xr:uid="{00000000-0005-0000-0000-000084940000}"/>
    <cellStyle name="Normal 27 6 3 4 2 3" xfId="38071" xr:uid="{00000000-0005-0000-0000-000085940000}"/>
    <cellStyle name="Normal 27 6 3 4 3" xfId="38072" xr:uid="{00000000-0005-0000-0000-000086940000}"/>
    <cellStyle name="Normal 27 6 3 4 3 2" xfId="38073" xr:uid="{00000000-0005-0000-0000-000087940000}"/>
    <cellStyle name="Normal 27 6 3 4 4" xfId="38074" xr:uid="{00000000-0005-0000-0000-000088940000}"/>
    <cellStyle name="Normal 27 6 3 5" xfId="38075" xr:uid="{00000000-0005-0000-0000-000089940000}"/>
    <cellStyle name="Normal 27 6 3 5 2" xfId="38076" xr:uid="{00000000-0005-0000-0000-00008A940000}"/>
    <cellStyle name="Normal 27 6 3 5 2 2" xfId="38077" xr:uid="{00000000-0005-0000-0000-00008B940000}"/>
    <cellStyle name="Normal 27 6 3 5 3" xfId="38078" xr:uid="{00000000-0005-0000-0000-00008C940000}"/>
    <cellStyle name="Normal 27 6 3 6" xfId="38079" xr:uid="{00000000-0005-0000-0000-00008D940000}"/>
    <cellStyle name="Normal 27 6 3 6 2" xfId="38080" xr:uid="{00000000-0005-0000-0000-00008E940000}"/>
    <cellStyle name="Normal 27 6 3 7" xfId="38081" xr:uid="{00000000-0005-0000-0000-00008F940000}"/>
    <cellStyle name="Normal 27 6 3 8" xfId="38082" xr:uid="{00000000-0005-0000-0000-000090940000}"/>
    <cellStyle name="Normal 27 6 4" xfId="38083" xr:uid="{00000000-0005-0000-0000-000091940000}"/>
    <cellStyle name="Normal 27 6 4 2" xfId="38084" xr:uid="{00000000-0005-0000-0000-000092940000}"/>
    <cellStyle name="Normal 27 6 4 2 2" xfId="38085" xr:uid="{00000000-0005-0000-0000-000093940000}"/>
    <cellStyle name="Normal 27 6 4 2 2 2" xfId="38086" xr:uid="{00000000-0005-0000-0000-000094940000}"/>
    <cellStyle name="Normal 27 6 4 2 2 2 2" xfId="38087" xr:uid="{00000000-0005-0000-0000-000095940000}"/>
    <cellStyle name="Normal 27 6 4 2 2 2 2 2" xfId="38088" xr:uid="{00000000-0005-0000-0000-000096940000}"/>
    <cellStyle name="Normal 27 6 4 2 2 2 3" xfId="38089" xr:uid="{00000000-0005-0000-0000-000097940000}"/>
    <cellStyle name="Normal 27 6 4 2 2 3" xfId="38090" xr:uid="{00000000-0005-0000-0000-000098940000}"/>
    <cellStyle name="Normal 27 6 4 2 2 3 2" xfId="38091" xr:uid="{00000000-0005-0000-0000-000099940000}"/>
    <cellStyle name="Normal 27 6 4 2 2 4" xfId="38092" xr:uid="{00000000-0005-0000-0000-00009A940000}"/>
    <cellStyle name="Normal 27 6 4 2 3" xfId="38093" xr:uid="{00000000-0005-0000-0000-00009B940000}"/>
    <cellStyle name="Normal 27 6 4 2 3 2" xfId="38094" xr:uid="{00000000-0005-0000-0000-00009C940000}"/>
    <cellStyle name="Normal 27 6 4 2 3 2 2" xfId="38095" xr:uid="{00000000-0005-0000-0000-00009D940000}"/>
    <cellStyle name="Normal 27 6 4 2 3 3" xfId="38096" xr:uid="{00000000-0005-0000-0000-00009E940000}"/>
    <cellStyle name="Normal 27 6 4 2 4" xfId="38097" xr:uid="{00000000-0005-0000-0000-00009F940000}"/>
    <cellStyle name="Normal 27 6 4 2 4 2" xfId="38098" xr:uid="{00000000-0005-0000-0000-0000A0940000}"/>
    <cellStyle name="Normal 27 6 4 2 5" xfId="38099" xr:uid="{00000000-0005-0000-0000-0000A1940000}"/>
    <cellStyle name="Normal 27 6 4 3" xfId="38100" xr:uid="{00000000-0005-0000-0000-0000A2940000}"/>
    <cellStyle name="Normal 27 6 4 3 2" xfId="38101" xr:uid="{00000000-0005-0000-0000-0000A3940000}"/>
    <cellStyle name="Normal 27 6 4 3 2 2" xfId="38102" xr:uid="{00000000-0005-0000-0000-0000A4940000}"/>
    <cellStyle name="Normal 27 6 4 3 2 2 2" xfId="38103" xr:uid="{00000000-0005-0000-0000-0000A5940000}"/>
    <cellStyle name="Normal 27 6 4 3 2 3" xfId="38104" xr:uid="{00000000-0005-0000-0000-0000A6940000}"/>
    <cellStyle name="Normal 27 6 4 3 3" xfId="38105" xr:uid="{00000000-0005-0000-0000-0000A7940000}"/>
    <cellStyle name="Normal 27 6 4 3 3 2" xfId="38106" xr:uid="{00000000-0005-0000-0000-0000A8940000}"/>
    <cellStyle name="Normal 27 6 4 3 4" xfId="38107" xr:uid="{00000000-0005-0000-0000-0000A9940000}"/>
    <cellStyle name="Normal 27 6 4 4" xfId="38108" xr:uid="{00000000-0005-0000-0000-0000AA940000}"/>
    <cellStyle name="Normal 27 6 4 4 2" xfId="38109" xr:uid="{00000000-0005-0000-0000-0000AB940000}"/>
    <cellStyle name="Normal 27 6 4 4 2 2" xfId="38110" xr:uid="{00000000-0005-0000-0000-0000AC940000}"/>
    <cellStyle name="Normal 27 6 4 4 3" xfId="38111" xr:uid="{00000000-0005-0000-0000-0000AD940000}"/>
    <cellStyle name="Normal 27 6 4 5" xfId="38112" xr:uid="{00000000-0005-0000-0000-0000AE940000}"/>
    <cellStyle name="Normal 27 6 4 5 2" xfId="38113" xr:uid="{00000000-0005-0000-0000-0000AF940000}"/>
    <cellStyle name="Normal 27 6 4 6" xfId="38114" xr:uid="{00000000-0005-0000-0000-0000B0940000}"/>
    <cellStyle name="Normal 27 6 4 7" xfId="38115" xr:uid="{00000000-0005-0000-0000-0000B1940000}"/>
    <cellStyle name="Normal 27 6 5" xfId="38116" xr:uid="{00000000-0005-0000-0000-0000B2940000}"/>
    <cellStyle name="Normal 27 6 5 2" xfId="38117" xr:uid="{00000000-0005-0000-0000-0000B3940000}"/>
    <cellStyle name="Normal 27 6 5 2 2" xfId="38118" xr:uid="{00000000-0005-0000-0000-0000B4940000}"/>
    <cellStyle name="Normal 27 6 5 2 2 2" xfId="38119" xr:uid="{00000000-0005-0000-0000-0000B5940000}"/>
    <cellStyle name="Normal 27 6 5 2 2 2 2" xfId="38120" xr:uid="{00000000-0005-0000-0000-0000B6940000}"/>
    <cellStyle name="Normal 27 6 5 2 2 3" xfId="38121" xr:uid="{00000000-0005-0000-0000-0000B7940000}"/>
    <cellStyle name="Normal 27 6 5 2 3" xfId="38122" xr:uid="{00000000-0005-0000-0000-0000B8940000}"/>
    <cellStyle name="Normal 27 6 5 2 3 2" xfId="38123" xr:uid="{00000000-0005-0000-0000-0000B9940000}"/>
    <cellStyle name="Normal 27 6 5 2 4" xfId="38124" xr:uid="{00000000-0005-0000-0000-0000BA940000}"/>
    <cellStyle name="Normal 27 6 5 3" xfId="38125" xr:uid="{00000000-0005-0000-0000-0000BB940000}"/>
    <cellStyle name="Normal 27 6 5 3 2" xfId="38126" xr:uid="{00000000-0005-0000-0000-0000BC940000}"/>
    <cellStyle name="Normal 27 6 5 3 2 2" xfId="38127" xr:uid="{00000000-0005-0000-0000-0000BD940000}"/>
    <cellStyle name="Normal 27 6 5 3 3" xfId="38128" xr:uid="{00000000-0005-0000-0000-0000BE940000}"/>
    <cellStyle name="Normal 27 6 5 4" xfId="38129" xr:uid="{00000000-0005-0000-0000-0000BF940000}"/>
    <cellStyle name="Normal 27 6 5 4 2" xfId="38130" xr:uid="{00000000-0005-0000-0000-0000C0940000}"/>
    <cellStyle name="Normal 27 6 5 5" xfId="38131" xr:uid="{00000000-0005-0000-0000-0000C1940000}"/>
    <cellStyle name="Normal 27 6 6" xfId="38132" xr:uid="{00000000-0005-0000-0000-0000C2940000}"/>
    <cellStyle name="Normal 27 6 6 2" xfId="38133" xr:uid="{00000000-0005-0000-0000-0000C3940000}"/>
    <cellStyle name="Normal 27 6 6 2 2" xfId="38134" xr:uid="{00000000-0005-0000-0000-0000C4940000}"/>
    <cellStyle name="Normal 27 6 6 2 2 2" xfId="38135" xr:uid="{00000000-0005-0000-0000-0000C5940000}"/>
    <cellStyle name="Normal 27 6 6 2 3" xfId="38136" xr:uid="{00000000-0005-0000-0000-0000C6940000}"/>
    <cellStyle name="Normal 27 6 6 3" xfId="38137" xr:uid="{00000000-0005-0000-0000-0000C7940000}"/>
    <cellStyle name="Normal 27 6 6 3 2" xfId="38138" xr:uid="{00000000-0005-0000-0000-0000C8940000}"/>
    <cellStyle name="Normal 27 6 6 4" xfId="38139" xr:uid="{00000000-0005-0000-0000-0000C9940000}"/>
    <cellStyle name="Normal 27 6 7" xfId="38140" xr:uid="{00000000-0005-0000-0000-0000CA940000}"/>
    <cellStyle name="Normal 27 6 7 2" xfId="38141" xr:uid="{00000000-0005-0000-0000-0000CB940000}"/>
    <cellStyle name="Normal 27 6 7 2 2" xfId="38142" xr:uid="{00000000-0005-0000-0000-0000CC940000}"/>
    <cellStyle name="Normal 27 6 7 3" xfId="38143" xr:uid="{00000000-0005-0000-0000-0000CD940000}"/>
    <cellStyle name="Normal 27 6 8" xfId="38144" xr:uid="{00000000-0005-0000-0000-0000CE940000}"/>
    <cellStyle name="Normal 27 6 8 2" xfId="38145" xr:uid="{00000000-0005-0000-0000-0000CF940000}"/>
    <cellStyle name="Normal 27 6 9" xfId="38146" xr:uid="{00000000-0005-0000-0000-0000D0940000}"/>
    <cellStyle name="Normal 27 7" xfId="38147" xr:uid="{00000000-0005-0000-0000-0000D1940000}"/>
    <cellStyle name="Normal 27 7 2" xfId="38148" xr:uid="{00000000-0005-0000-0000-0000D2940000}"/>
    <cellStyle name="Normal 27 7 2 2" xfId="38149" xr:uid="{00000000-0005-0000-0000-0000D3940000}"/>
    <cellStyle name="Normal 27 7 2 2 2" xfId="38150" xr:uid="{00000000-0005-0000-0000-0000D4940000}"/>
    <cellStyle name="Normal 27 7 2 2 2 2" xfId="38151" xr:uid="{00000000-0005-0000-0000-0000D5940000}"/>
    <cellStyle name="Normal 27 7 2 2 2 2 2" xfId="38152" xr:uid="{00000000-0005-0000-0000-0000D6940000}"/>
    <cellStyle name="Normal 27 7 2 2 2 2 2 2" xfId="38153" xr:uid="{00000000-0005-0000-0000-0000D7940000}"/>
    <cellStyle name="Normal 27 7 2 2 2 2 2 2 2" xfId="38154" xr:uid="{00000000-0005-0000-0000-0000D8940000}"/>
    <cellStyle name="Normal 27 7 2 2 2 2 2 3" xfId="38155" xr:uid="{00000000-0005-0000-0000-0000D9940000}"/>
    <cellStyle name="Normal 27 7 2 2 2 2 3" xfId="38156" xr:uid="{00000000-0005-0000-0000-0000DA940000}"/>
    <cellStyle name="Normal 27 7 2 2 2 2 3 2" xfId="38157" xr:uid="{00000000-0005-0000-0000-0000DB940000}"/>
    <cellStyle name="Normal 27 7 2 2 2 2 4" xfId="38158" xr:uid="{00000000-0005-0000-0000-0000DC940000}"/>
    <cellStyle name="Normal 27 7 2 2 2 3" xfId="38159" xr:uid="{00000000-0005-0000-0000-0000DD940000}"/>
    <cellStyle name="Normal 27 7 2 2 2 3 2" xfId="38160" xr:uid="{00000000-0005-0000-0000-0000DE940000}"/>
    <cellStyle name="Normal 27 7 2 2 2 3 2 2" xfId="38161" xr:uid="{00000000-0005-0000-0000-0000DF940000}"/>
    <cellStyle name="Normal 27 7 2 2 2 3 3" xfId="38162" xr:uid="{00000000-0005-0000-0000-0000E0940000}"/>
    <cellStyle name="Normal 27 7 2 2 2 4" xfId="38163" xr:uid="{00000000-0005-0000-0000-0000E1940000}"/>
    <cellStyle name="Normal 27 7 2 2 2 4 2" xfId="38164" xr:uid="{00000000-0005-0000-0000-0000E2940000}"/>
    <cellStyle name="Normal 27 7 2 2 2 5" xfId="38165" xr:uid="{00000000-0005-0000-0000-0000E3940000}"/>
    <cellStyle name="Normal 27 7 2 2 3" xfId="38166" xr:uid="{00000000-0005-0000-0000-0000E4940000}"/>
    <cellStyle name="Normal 27 7 2 2 3 2" xfId="38167" xr:uid="{00000000-0005-0000-0000-0000E5940000}"/>
    <cellStyle name="Normal 27 7 2 2 3 2 2" xfId="38168" xr:uid="{00000000-0005-0000-0000-0000E6940000}"/>
    <cellStyle name="Normal 27 7 2 2 3 2 2 2" xfId="38169" xr:uid="{00000000-0005-0000-0000-0000E7940000}"/>
    <cellStyle name="Normal 27 7 2 2 3 2 3" xfId="38170" xr:uid="{00000000-0005-0000-0000-0000E8940000}"/>
    <cellStyle name="Normal 27 7 2 2 3 3" xfId="38171" xr:uid="{00000000-0005-0000-0000-0000E9940000}"/>
    <cellStyle name="Normal 27 7 2 2 3 3 2" xfId="38172" xr:uid="{00000000-0005-0000-0000-0000EA940000}"/>
    <cellStyle name="Normal 27 7 2 2 3 4" xfId="38173" xr:uid="{00000000-0005-0000-0000-0000EB940000}"/>
    <cellStyle name="Normal 27 7 2 2 4" xfId="38174" xr:uid="{00000000-0005-0000-0000-0000EC940000}"/>
    <cellStyle name="Normal 27 7 2 2 4 2" xfId="38175" xr:uid="{00000000-0005-0000-0000-0000ED940000}"/>
    <cellStyle name="Normal 27 7 2 2 4 2 2" xfId="38176" xr:uid="{00000000-0005-0000-0000-0000EE940000}"/>
    <cellStyle name="Normal 27 7 2 2 4 3" xfId="38177" xr:uid="{00000000-0005-0000-0000-0000EF940000}"/>
    <cellStyle name="Normal 27 7 2 2 5" xfId="38178" xr:uid="{00000000-0005-0000-0000-0000F0940000}"/>
    <cellStyle name="Normal 27 7 2 2 5 2" xfId="38179" xr:uid="{00000000-0005-0000-0000-0000F1940000}"/>
    <cellStyle name="Normal 27 7 2 2 6" xfId="38180" xr:uid="{00000000-0005-0000-0000-0000F2940000}"/>
    <cellStyle name="Normal 27 7 2 2 7" xfId="38181" xr:uid="{00000000-0005-0000-0000-0000F3940000}"/>
    <cellStyle name="Normal 27 7 2 3" xfId="38182" xr:uid="{00000000-0005-0000-0000-0000F4940000}"/>
    <cellStyle name="Normal 27 7 2 3 2" xfId="38183" xr:uid="{00000000-0005-0000-0000-0000F5940000}"/>
    <cellStyle name="Normal 27 7 2 3 2 2" xfId="38184" xr:uid="{00000000-0005-0000-0000-0000F6940000}"/>
    <cellStyle name="Normal 27 7 2 3 2 2 2" xfId="38185" xr:uid="{00000000-0005-0000-0000-0000F7940000}"/>
    <cellStyle name="Normal 27 7 2 3 2 2 2 2" xfId="38186" xr:uid="{00000000-0005-0000-0000-0000F8940000}"/>
    <cellStyle name="Normal 27 7 2 3 2 2 3" xfId="38187" xr:uid="{00000000-0005-0000-0000-0000F9940000}"/>
    <cellStyle name="Normal 27 7 2 3 2 3" xfId="38188" xr:uid="{00000000-0005-0000-0000-0000FA940000}"/>
    <cellStyle name="Normal 27 7 2 3 2 3 2" xfId="38189" xr:uid="{00000000-0005-0000-0000-0000FB940000}"/>
    <cellStyle name="Normal 27 7 2 3 2 4" xfId="38190" xr:uid="{00000000-0005-0000-0000-0000FC940000}"/>
    <cellStyle name="Normal 27 7 2 3 3" xfId="38191" xr:uid="{00000000-0005-0000-0000-0000FD940000}"/>
    <cellStyle name="Normal 27 7 2 3 3 2" xfId="38192" xr:uid="{00000000-0005-0000-0000-0000FE940000}"/>
    <cellStyle name="Normal 27 7 2 3 3 2 2" xfId="38193" xr:uid="{00000000-0005-0000-0000-0000FF940000}"/>
    <cellStyle name="Normal 27 7 2 3 3 3" xfId="38194" xr:uid="{00000000-0005-0000-0000-000000950000}"/>
    <cellStyle name="Normal 27 7 2 3 4" xfId="38195" xr:uid="{00000000-0005-0000-0000-000001950000}"/>
    <cellStyle name="Normal 27 7 2 3 4 2" xfId="38196" xr:uid="{00000000-0005-0000-0000-000002950000}"/>
    <cellStyle name="Normal 27 7 2 3 5" xfId="38197" xr:uid="{00000000-0005-0000-0000-000003950000}"/>
    <cellStyle name="Normal 27 7 2 4" xfId="38198" xr:uid="{00000000-0005-0000-0000-000004950000}"/>
    <cellStyle name="Normal 27 7 2 4 2" xfId="38199" xr:uid="{00000000-0005-0000-0000-000005950000}"/>
    <cellStyle name="Normal 27 7 2 4 2 2" xfId="38200" xr:uid="{00000000-0005-0000-0000-000006950000}"/>
    <cellStyle name="Normal 27 7 2 4 2 2 2" xfId="38201" xr:uid="{00000000-0005-0000-0000-000007950000}"/>
    <cellStyle name="Normal 27 7 2 4 2 3" xfId="38202" xr:uid="{00000000-0005-0000-0000-000008950000}"/>
    <cellStyle name="Normal 27 7 2 4 3" xfId="38203" xr:uid="{00000000-0005-0000-0000-000009950000}"/>
    <cellStyle name="Normal 27 7 2 4 3 2" xfId="38204" xr:uid="{00000000-0005-0000-0000-00000A950000}"/>
    <cellStyle name="Normal 27 7 2 4 4" xfId="38205" xr:uid="{00000000-0005-0000-0000-00000B950000}"/>
    <cellStyle name="Normal 27 7 2 5" xfId="38206" xr:uid="{00000000-0005-0000-0000-00000C950000}"/>
    <cellStyle name="Normal 27 7 2 5 2" xfId="38207" xr:uid="{00000000-0005-0000-0000-00000D950000}"/>
    <cellStyle name="Normal 27 7 2 5 2 2" xfId="38208" xr:uid="{00000000-0005-0000-0000-00000E950000}"/>
    <cellStyle name="Normal 27 7 2 5 3" xfId="38209" xr:uid="{00000000-0005-0000-0000-00000F950000}"/>
    <cellStyle name="Normal 27 7 2 6" xfId="38210" xr:uid="{00000000-0005-0000-0000-000010950000}"/>
    <cellStyle name="Normal 27 7 2 6 2" xfId="38211" xr:uid="{00000000-0005-0000-0000-000011950000}"/>
    <cellStyle name="Normal 27 7 2 7" xfId="38212" xr:uid="{00000000-0005-0000-0000-000012950000}"/>
    <cellStyle name="Normal 27 7 2 8" xfId="38213" xr:uid="{00000000-0005-0000-0000-000013950000}"/>
    <cellStyle name="Normal 27 7 3" xfId="38214" xr:uid="{00000000-0005-0000-0000-000014950000}"/>
    <cellStyle name="Normal 27 7 3 2" xfId="38215" xr:uid="{00000000-0005-0000-0000-000015950000}"/>
    <cellStyle name="Normal 27 7 3 2 2" xfId="38216" xr:uid="{00000000-0005-0000-0000-000016950000}"/>
    <cellStyle name="Normal 27 7 3 2 2 2" xfId="38217" xr:uid="{00000000-0005-0000-0000-000017950000}"/>
    <cellStyle name="Normal 27 7 3 2 2 2 2" xfId="38218" xr:uid="{00000000-0005-0000-0000-000018950000}"/>
    <cellStyle name="Normal 27 7 3 2 2 2 2 2" xfId="38219" xr:uid="{00000000-0005-0000-0000-000019950000}"/>
    <cellStyle name="Normal 27 7 3 2 2 2 3" xfId="38220" xr:uid="{00000000-0005-0000-0000-00001A950000}"/>
    <cellStyle name="Normal 27 7 3 2 2 3" xfId="38221" xr:uid="{00000000-0005-0000-0000-00001B950000}"/>
    <cellStyle name="Normal 27 7 3 2 2 3 2" xfId="38222" xr:uid="{00000000-0005-0000-0000-00001C950000}"/>
    <cellStyle name="Normal 27 7 3 2 2 4" xfId="38223" xr:uid="{00000000-0005-0000-0000-00001D950000}"/>
    <cellStyle name="Normal 27 7 3 2 3" xfId="38224" xr:uid="{00000000-0005-0000-0000-00001E950000}"/>
    <cellStyle name="Normal 27 7 3 2 3 2" xfId="38225" xr:uid="{00000000-0005-0000-0000-00001F950000}"/>
    <cellStyle name="Normal 27 7 3 2 3 2 2" xfId="38226" xr:uid="{00000000-0005-0000-0000-000020950000}"/>
    <cellStyle name="Normal 27 7 3 2 3 3" xfId="38227" xr:uid="{00000000-0005-0000-0000-000021950000}"/>
    <cellStyle name="Normal 27 7 3 2 4" xfId="38228" xr:uid="{00000000-0005-0000-0000-000022950000}"/>
    <cellStyle name="Normal 27 7 3 2 4 2" xfId="38229" xr:uid="{00000000-0005-0000-0000-000023950000}"/>
    <cellStyle name="Normal 27 7 3 2 5" xfId="38230" xr:uid="{00000000-0005-0000-0000-000024950000}"/>
    <cellStyle name="Normal 27 7 3 3" xfId="38231" xr:uid="{00000000-0005-0000-0000-000025950000}"/>
    <cellStyle name="Normal 27 7 3 3 2" xfId="38232" xr:uid="{00000000-0005-0000-0000-000026950000}"/>
    <cellStyle name="Normal 27 7 3 3 2 2" xfId="38233" xr:uid="{00000000-0005-0000-0000-000027950000}"/>
    <cellStyle name="Normal 27 7 3 3 2 2 2" xfId="38234" xr:uid="{00000000-0005-0000-0000-000028950000}"/>
    <cellStyle name="Normal 27 7 3 3 2 3" xfId="38235" xr:uid="{00000000-0005-0000-0000-000029950000}"/>
    <cellStyle name="Normal 27 7 3 3 3" xfId="38236" xr:uid="{00000000-0005-0000-0000-00002A950000}"/>
    <cellStyle name="Normal 27 7 3 3 3 2" xfId="38237" xr:uid="{00000000-0005-0000-0000-00002B950000}"/>
    <cellStyle name="Normal 27 7 3 3 4" xfId="38238" xr:uid="{00000000-0005-0000-0000-00002C950000}"/>
    <cellStyle name="Normal 27 7 3 4" xfId="38239" xr:uid="{00000000-0005-0000-0000-00002D950000}"/>
    <cellStyle name="Normal 27 7 3 4 2" xfId="38240" xr:uid="{00000000-0005-0000-0000-00002E950000}"/>
    <cellStyle name="Normal 27 7 3 4 2 2" xfId="38241" xr:uid="{00000000-0005-0000-0000-00002F950000}"/>
    <cellStyle name="Normal 27 7 3 4 3" xfId="38242" xr:uid="{00000000-0005-0000-0000-000030950000}"/>
    <cellStyle name="Normal 27 7 3 5" xfId="38243" xr:uid="{00000000-0005-0000-0000-000031950000}"/>
    <cellStyle name="Normal 27 7 3 5 2" xfId="38244" xr:uid="{00000000-0005-0000-0000-000032950000}"/>
    <cellStyle name="Normal 27 7 3 6" xfId="38245" xr:uid="{00000000-0005-0000-0000-000033950000}"/>
    <cellStyle name="Normal 27 7 3 7" xfId="38246" xr:uid="{00000000-0005-0000-0000-000034950000}"/>
    <cellStyle name="Normal 27 7 4" xfId="38247" xr:uid="{00000000-0005-0000-0000-000035950000}"/>
    <cellStyle name="Normal 27 7 4 2" xfId="38248" xr:uid="{00000000-0005-0000-0000-000036950000}"/>
    <cellStyle name="Normal 27 7 4 2 2" xfId="38249" xr:uid="{00000000-0005-0000-0000-000037950000}"/>
    <cellStyle name="Normal 27 7 4 2 2 2" xfId="38250" xr:uid="{00000000-0005-0000-0000-000038950000}"/>
    <cellStyle name="Normal 27 7 4 2 2 2 2" xfId="38251" xr:uid="{00000000-0005-0000-0000-000039950000}"/>
    <cellStyle name="Normal 27 7 4 2 2 3" xfId="38252" xr:uid="{00000000-0005-0000-0000-00003A950000}"/>
    <cellStyle name="Normal 27 7 4 2 3" xfId="38253" xr:uid="{00000000-0005-0000-0000-00003B950000}"/>
    <cellStyle name="Normal 27 7 4 2 3 2" xfId="38254" xr:uid="{00000000-0005-0000-0000-00003C950000}"/>
    <cellStyle name="Normal 27 7 4 2 4" xfId="38255" xr:uid="{00000000-0005-0000-0000-00003D950000}"/>
    <cellStyle name="Normal 27 7 4 3" xfId="38256" xr:uid="{00000000-0005-0000-0000-00003E950000}"/>
    <cellStyle name="Normal 27 7 4 3 2" xfId="38257" xr:uid="{00000000-0005-0000-0000-00003F950000}"/>
    <cellStyle name="Normal 27 7 4 3 2 2" xfId="38258" xr:uid="{00000000-0005-0000-0000-000040950000}"/>
    <cellStyle name="Normal 27 7 4 3 3" xfId="38259" xr:uid="{00000000-0005-0000-0000-000041950000}"/>
    <cellStyle name="Normal 27 7 4 4" xfId="38260" xr:uid="{00000000-0005-0000-0000-000042950000}"/>
    <cellStyle name="Normal 27 7 4 4 2" xfId="38261" xr:uid="{00000000-0005-0000-0000-000043950000}"/>
    <cellStyle name="Normal 27 7 4 5" xfId="38262" xr:uid="{00000000-0005-0000-0000-000044950000}"/>
    <cellStyle name="Normal 27 7 5" xfId="38263" xr:uid="{00000000-0005-0000-0000-000045950000}"/>
    <cellStyle name="Normal 27 7 5 2" xfId="38264" xr:uid="{00000000-0005-0000-0000-000046950000}"/>
    <cellStyle name="Normal 27 7 5 2 2" xfId="38265" xr:uid="{00000000-0005-0000-0000-000047950000}"/>
    <cellStyle name="Normal 27 7 5 2 2 2" xfId="38266" xr:uid="{00000000-0005-0000-0000-000048950000}"/>
    <cellStyle name="Normal 27 7 5 2 3" xfId="38267" xr:uid="{00000000-0005-0000-0000-000049950000}"/>
    <cellStyle name="Normal 27 7 5 3" xfId="38268" xr:uid="{00000000-0005-0000-0000-00004A950000}"/>
    <cellStyle name="Normal 27 7 5 3 2" xfId="38269" xr:uid="{00000000-0005-0000-0000-00004B950000}"/>
    <cellStyle name="Normal 27 7 5 4" xfId="38270" xr:uid="{00000000-0005-0000-0000-00004C950000}"/>
    <cellStyle name="Normal 27 7 6" xfId="38271" xr:uid="{00000000-0005-0000-0000-00004D950000}"/>
    <cellStyle name="Normal 27 7 6 2" xfId="38272" xr:uid="{00000000-0005-0000-0000-00004E950000}"/>
    <cellStyle name="Normal 27 7 6 2 2" xfId="38273" xr:uid="{00000000-0005-0000-0000-00004F950000}"/>
    <cellStyle name="Normal 27 7 6 3" xfId="38274" xr:uid="{00000000-0005-0000-0000-000050950000}"/>
    <cellStyle name="Normal 27 7 7" xfId="38275" xr:uid="{00000000-0005-0000-0000-000051950000}"/>
    <cellStyle name="Normal 27 7 7 2" xfId="38276" xr:uid="{00000000-0005-0000-0000-000052950000}"/>
    <cellStyle name="Normal 27 7 8" xfId="38277" xr:uid="{00000000-0005-0000-0000-000053950000}"/>
    <cellStyle name="Normal 27 7 9" xfId="38278" xr:uid="{00000000-0005-0000-0000-000054950000}"/>
    <cellStyle name="Normal 27 8" xfId="38279" xr:uid="{00000000-0005-0000-0000-000055950000}"/>
    <cellStyle name="Normal 27 8 2" xfId="38280" xr:uid="{00000000-0005-0000-0000-000056950000}"/>
    <cellStyle name="Normal 27 8 2 2" xfId="38281" xr:uid="{00000000-0005-0000-0000-000057950000}"/>
    <cellStyle name="Normal 27 8 2 2 2" xfId="38282" xr:uid="{00000000-0005-0000-0000-000058950000}"/>
    <cellStyle name="Normal 27 8 2 2 2 2" xfId="38283" xr:uid="{00000000-0005-0000-0000-000059950000}"/>
    <cellStyle name="Normal 27 8 2 2 2 2 2" xfId="38284" xr:uid="{00000000-0005-0000-0000-00005A950000}"/>
    <cellStyle name="Normal 27 8 2 2 2 2 2 2" xfId="38285" xr:uid="{00000000-0005-0000-0000-00005B950000}"/>
    <cellStyle name="Normal 27 8 2 2 2 2 3" xfId="38286" xr:uid="{00000000-0005-0000-0000-00005C950000}"/>
    <cellStyle name="Normal 27 8 2 2 2 3" xfId="38287" xr:uid="{00000000-0005-0000-0000-00005D950000}"/>
    <cellStyle name="Normal 27 8 2 2 2 3 2" xfId="38288" xr:uid="{00000000-0005-0000-0000-00005E950000}"/>
    <cellStyle name="Normal 27 8 2 2 2 4" xfId="38289" xr:uid="{00000000-0005-0000-0000-00005F950000}"/>
    <cellStyle name="Normal 27 8 2 2 3" xfId="38290" xr:uid="{00000000-0005-0000-0000-000060950000}"/>
    <cellStyle name="Normal 27 8 2 2 3 2" xfId="38291" xr:uid="{00000000-0005-0000-0000-000061950000}"/>
    <cellStyle name="Normal 27 8 2 2 3 2 2" xfId="38292" xr:uid="{00000000-0005-0000-0000-000062950000}"/>
    <cellStyle name="Normal 27 8 2 2 3 3" xfId="38293" xr:uid="{00000000-0005-0000-0000-000063950000}"/>
    <cellStyle name="Normal 27 8 2 2 4" xfId="38294" xr:uid="{00000000-0005-0000-0000-000064950000}"/>
    <cellStyle name="Normal 27 8 2 2 4 2" xfId="38295" xr:uid="{00000000-0005-0000-0000-000065950000}"/>
    <cellStyle name="Normal 27 8 2 2 5" xfId="38296" xr:uid="{00000000-0005-0000-0000-000066950000}"/>
    <cellStyle name="Normal 27 8 2 3" xfId="38297" xr:uid="{00000000-0005-0000-0000-000067950000}"/>
    <cellStyle name="Normal 27 8 2 3 2" xfId="38298" xr:uid="{00000000-0005-0000-0000-000068950000}"/>
    <cellStyle name="Normal 27 8 2 3 2 2" xfId="38299" xr:uid="{00000000-0005-0000-0000-000069950000}"/>
    <cellStyle name="Normal 27 8 2 3 2 2 2" xfId="38300" xr:uid="{00000000-0005-0000-0000-00006A950000}"/>
    <cellStyle name="Normal 27 8 2 3 2 3" xfId="38301" xr:uid="{00000000-0005-0000-0000-00006B950000}"/>
    <cellStyle name="Normal 27 8 2 3 3" xfId="38302" xr:uid="{00000000-0005-0000-0000-00006C950000}"/>
    <cellStyle name="Normal 27 8 2 3 3 2" xfId="38303" xr:uid="{00000000-0005-0000-0000-00006D950000}"/>
    <cellStyle name="Normal 27 8 2 3 4" xfId="38304" xr:uid="{00000000-0005-0000-0000-00006E950000}"/>
    <cellStyle name="Normal 27 8 2 4" xfId="38305" xr:uid="{00000000-0005-0000-0000-00006F950000}"/>
    <cellStyle name="Normal 27 8 2 4 2" xfId="38306" xr:uid="{00000000-0005-0000-0000-000070950000}"/>
    <cellStyle name="Normal 27 8 2 4 2 2" xfId="38307" xr:uid="{00000000-0005-0000-0000-000071950000}"/>
    <cellStyle name="Normal 27 8 2 4 3" xfId="38308" xr:uid="{00000000-0005-0000-0000-000072950000}"/>
    <cellStyle name="Normal 27 8 2 5" xfId="38309" xr:uid="{00000000-0005-0000-0000-000073950000}"/>
    <cellStyle name="Normal 27 8 2 5 2" xfId="38310" xr:uid="{00000000-0005-0000-0000-000074950000}"/>
    <cellStyle name="Normal 27 8 2 6" xfId="38311" xr:uid="{00000000-0005-0000-0000-000075950000}"/>
    <cellStyle name="Normal 27 8 2 7" xfId="38312" xr:uid="{00000000-0005-0000-0000-000076950000}"/>
    <cellStyle name="Normal 27 8 3" xfId="38313" xr:uid="{00000000-0005-0000-0000-000077950000}"/>
    <cellStyle name="Normal 27 8 3 2" xfId="38314" xr:uid="{00000000-0005-0000-0000-000078950000}"/>
    <cellStyle name="Normal 27 8 3 2 2" xfId="38315" xr:uid="{00000000-0005-0000-0000-000079950000}"/>
    <cellStyle name="Normal 27 8 3 2 2 2" xfId="38316" xr:uid="{00000000-0005-0000-0000-00007A950000}"/>
    <cellStyle name="Normal 27 8 3 2 2 2 2" xfId="38317" xr:uid="{00000000-0005-0000-0000-00007B950000}"/>
    <cellStyle name="Normal 27 8 3 2 2 3" xfId="38318" xr:uid="{00000000-0005-0000-0000-00007C950000}"/>
    <cellStyle name="Normal 27 8 3 2 3" xfId="38319" xr:uid="{00000000-0005-0000-0000-00007D950000}"/>
    <cellStyle name="Normal 27 8 3 2 3 2" xfId="38320" xr:uid="{00000000-0005-0000-0000-00007E950000}"/>
    <cellStyle name="Normal 27 8 3 2 4" xfId="38321" xr:uid="{00000000-0005-0000-0000-00007F950000}"/>
    <cellStyle name="Normal 27 8 3 3" xfId="38322" xr:uid="{00000000-0005-0000-0000-000080950000}"/>
    <cellStyle name="Normal 27 8 3 3 2" xfId="38323" xr:uid="{00000000-0005-0000-0000-000081950000}"/>
    <cellStyle name="Normal 27 8 3 3 2 2" xfId="38324" xr:uid="{00000000-0005-0000-0000-000082950000}"/>
    <cellStyle name="Normal 27 8 3 3 3" xfId="38325" xr:uid="{00000000-0005-0000-0000-000083950000}"/>
    <cellStyle name="Normal 27 8 3 4" xfId="38326" xr:uid="{00000000-0005-0000-0000-000084950000}"/>
    <cellStyle name="Normal 27 8 3 4 2" xfId="38327" xr:uid="{00000000-0005-0000-0000-000085950000}"/>
    <cellStyle name="Normal 27 8 3 5" xfId="38328" xr:uid="{00000000-0005-0000-0000-000086950000}"/>
    <cellStyle name="Normal 27 8 4" xfId="38329" xr:uid="{00000000-0005-0000-0000-000087950000}"/>
    <cellStyle name="Normal 27 8 4 2" xfId="38330" xr:uid="{00000000-0005-0000-0000-000088950000}"/>
    <cellStyle name="Normal 27 8 4 2 2" xfId="38331" xr:uid="{00000000-0005-0000-0000-000089950000}"/>
    <cellStyle name="Normal 27 8 4 2 2 2" xfId="38332" xr:uid="{00000000-0005-0000-0000-00008A950000}"/>
    <cellStyle name="Normal 27 8 4 2 3" xfId="38333" xr:uid="{00000000-0005-0000-0000-00008B950000}"/>
    <cellStyle name="Normal 27 8 4 3" xfId="38334" xr:uid="{00000000-0005-0000-0000-00008C950000}"/>
    <cellStyle name="Normal 27 8 4 3 2" xfId="38335" xr:uid="{00000000-0005-0000-0000-00008D950000}"/>
    <cellStyle name="Normal 27 8 4 4" xfId="38336" xr:uid="{00000000-0005-0000-0000-00008E950000}"/>
    <cellStyle name="Normal 27 8 5" xfId="38337" xr:uid="{00000000-0005-0000-0000-00008F950000}"/>
    <cellStyle name="Normal 27 8 5 2" xfId="38338" xr:uid="{00000000-0005-0000-0000-000090950000}"/>
    <cellStyle name="Normal 27 8 5 2 2" xfId="38339" xr:uid="{00000000-0005-0000-0000-000091950000}"/>
    <cellStyle name="Normal 27 8 5 3" xfId="38340" xr:uid="{00000000-0005-0000-0000-000092950000}"/>
    <cellStyle name="Normal 27 8 6" xfId="38341" xr:uid="{00000000-0005-0000-0000-000093950000}"/>
    <cellStyle name="Normal 27 8 6 2" xfId="38342" xr:uid="{00000000-0005-0000-0000-000094950000}"/>
    <cellStyle name="Normal 27 8 7" xfId="38343" xr:uid="{00000000-0005-0000-0000-000095950000}"/>
    <cellStyle name="Normal 27 8 8" xfId="38344" xr:uid="{00000000-0005-0000-0000-000096950000}"/>
    <cellStyle name="Normal 27 9" xfId="38345" xr:uid="{00000000-0005-0000-0000-000097950000}"/>
    <cellStyle name="Normal 27 9 2" xfId="38346" xr:uid="{00000000-0005-0000-0000-000098950000}"/>
    <cellStyle name="Normal 27 9 2 2" xfId="38347" xr:uid="{00000000-0005-0000-0000-000099950000}"/>
    <cellStyle name="Normal 27 9 2 2 2" xfId="38348" xr:uid="{00000000-0005-0000-0000-00009A950000}"/>
    <cellStyle name="Normal 27 9 2 2 2 2" xfId="38349" xr:uid="{00000000-0005-0000-0000-00009B950000}"/>
    <cellStyle name="Normal 27 9 2 2 2 2 2" xfId="38350" xr:uid="{00000000-0005-0000-0000-00009C950000}"/>
    <cellStyle name="Normal 27 9 2 2 2 3" xfId="38351" xr:uid="{00000000-0005-0000-0000-00009D950000}"/>
    <cellStyle name="Normal 27 9 2 2 3" xfId="38352" xr:uid="{00000000-0005-0000-0000-00009E950000}"/>
    <cellStyle name="Normal 27 9 2 2 3 2" xfId="38353" xr:uid="{00000000-0005-0000-0000-00009F950000}"/>
    <cellStyle name="Normal 27 9 2 2 4" xfId="38354" xr:uid="{00000000-0005-0000-0000-0000A0950000}"/>
    <cellStyle name="Normal 27 9 2 3" xfId="38355" xr:uid="{00000000-0005-0000-0000-0000A1950000}"/>
    <cellStyle name="Normal 27 9 2 3 2" xfId="38356" xr:uid="{00000000-0005-0000-0000-0000A2950000}"/>
    <cellStyle name="Normal 27 9 2 3 2 2" xfId="38357" xr:uid="{00000000-0005-0000-0000-0000A3950000}"/>
    <cellStyle name="Normal 27 9 2 3 3" xfId="38358" xr:uid="{00000000-0005-0000-0000-0000A4950000}"/>
    <cellStyle name="Normal 27 9 2 4" xfId="38359" xr:uid="{00000000-0005-0000-0000-0000A5950000}"/>
    <cellStyle name="Normal 27 9 2 4 2" xfId="38360" xr:uid="{00000000-0005-0000-0000-0000A6950000}"/>
    <cellStyle name="Normal 27 9 2 5" xfId="38361" xr:uid="{00000000-0005-0000-0000-0000A7950000}"/>
    <cellStyle name="Normal 27 9 3" xfId="38362" xr:uid="{00000000-0005-0000-0000-0000A8950000}"/>
    <cellStyle name="Normal 27 9 3 2" xfId="38363" xr:uid="{00000000-0005-0000-0000-0000A9950000}"/>
    <cellStyle name="Normal 27 9 3 2 2" xfId="38364" xr:uid="{00000000-0005-0000-0000-0000AA950000}"/>
    <cellStyle name="Normal 27 9 3 2 2 2" xfId="38365" xr:uid="{00000000-0005-0000-0000-0000AB950000}"/>
    <cellStyle name="Normal 27 9 3 2 3" xfId="38366" xr:uid="{00000000-0005-0000-0000-0000AC950000}"/>
    <cellStyle name="Normal 27 9 3 3" xfId="38367" xr:uid="{00000000-0005-0000-0000-0000AD950000}"/>
    <cellStyle name="Normal 27 9 3 3 2" xfId="38368" xr:uid="{00000000-0005-0000-0000-0000AE950000}"/>
    <cellStyle name="Normal 27 9 3 4" xfId="38369" xr:uid="{00000000-0005-0000-0000-0000AF950000}"/>
    <cellStyle name="Normal 27 9 4" xfId="38370" xr:uid="{00000000-0005-0000-0000-0000B0950000}"/>
    <cellStyle name="Normal 27 9 4 2" xfId="38371" xr:uid="{00000000-0005-0000-0000-0000B1950000}"/>
    <cellStyle name="Normal 27 9 4 2 2" xfId="38372" xr:uid="{00000000-0005-0000-0000-0000B2950000}"/>
    <cellStyle name="Normal 27 9 4 3" xfId="38373" xr:uid="{00000000-0005-0000-0000-0000B3950000}"/>
    <cellStyle name="Normal 27 9 5" xfId="38374" xr:uid="{00000000-0005-0000-0000-0000B4950000}"/>
    <cellStyle name="Normal 27 9 5 2" xfId="38375" xr:uid="{00000000-0005-0000-0000-0000B5950000}"/>
    <cellStyle name="Normal 27 9 6" xfId="38376" xr:uid="{00000000-0005-0000-0000-0000B6950000}"/>
    <cellStyle name="Normal 27 9 7" xfId="38377" xr:uid="{00000000-0005-0000-0000-0000B7950000}"/>
    <cellStyle name="Normal 270" xfId="38378" xr:uid="{00000000-0005-0000-0000-0000B8950000}"/>
    <cellStyle name="Normal 270 2" xfId="38379" xr:uid="{00000000-0005-0000-0000-0000B9950000}"/>
    <cellStyle name="Normal 270 2 2" xfId="38380" xr:uid="{00000000-0005-0000-0000-0000BA950000}"/>
    <cellStyle name="Normal 270 3" xfId="38381" xr:uid="{00000000-0005-0000-0000-0000BB950000}"/>
    <cellStyle name="Normal 271" xfId="38382" xr:uid="{00000000-0005-0000-0000-0000BC950000}"/>
    <cellStyle name="Normal 271 2" xfId="38383" xr:uid="{00000000-0005-0000-0000-0000BD950000}"/>
    <cellStyle name="Normal 271 2 2" xfId="38384" xr:uid="{00000000-0005-0000-0000-0000BE950000}"/>
    <cellStyle name="Normal 271 3" xfId="38385" xr:uid="{00000000-0005-0000-0000-0000BF950000}"/>
    <cellStyle name="Normal 272" xfId="38386" xr:uid="{00000000-0005-0000-0000-0000C0950000}"/>
    <cellStyle name="Normal 272 2" xfId="38387" xr:uid="{00000000-0005-0000-0000-0000C1950000}"/>
    <cellStyle name="Normal 272 2 2" xfId="38388" xr:uid="{00000000-0005-0000-0000-0000C2950000}"/>
    <cellStyle name="Normal 272 3" xfId="38389" xr:uid="{00000000-0005-0000-0000-0000C3950000}"/>
    <cellStyle name="Normal 273" xfId="38390" xr:uid="{00000000-0005-0000-0000-0000C4950000}"/>
    <cellStyle name="Normal 273 2" xfId="38391" xr:uid="{00000000-0005-0000-0000-0000C5950000}"/>
    <cellStyle name="Normal 273 2 2" xfId="38392" xr:uid="{00000000-0005-0000-0000-0000C6950000}"/>
    <cellStyle name="Normal 273 3" xfId="38393" xr:uid="{00000000-0005-0000-0000-0000C7950000}"/>
    <cellStyle name="Normal 274" xfId="38394" xr:uid="{00000000-0005-0000-0000-0000C8950000}"/>
    <cellStyle name="Normal 274 2" xfId="38395" xr:uid="{00000000-0005-0000-0000-0000C9950000}"/>
    <cellStyle name="Normal 274 2 2" xfId="38396" xr:uid="{00000000-0005-0000-0000-0000CA950000}"/>
    <cellStyle name="Normal 274 3" xfId="38397" xr:uid="{00000000-0005-0000-0000-0000CB950000}"/>
    <cellStyle name="Normal 275" xfId="38398" xr:uid="{00000000-0005-0000-0000-0000CC950000}"/>
    <cellStyle name="Normal 275 2" xfId="38399" xr:uid="{00000000-0005-0000-0000-0000CD950000}"/>
    <cellStyle name="Normal 275 2 2" xfId="38400" xr:uid="{00000000-0005-0000-0000-0000CE950000}"/>
    <cellStyle name="Normal 275 3" xfId="38401" xr:uid="{00000000-0005-0000-0000-0000CF950000}"/>
    <cellStyle name="Normal 276" xfId="38402" xr:uid="{00000000-0005-0000-0000-0000D0950000}"/>
    <cellStyle name="Normal 276 2" xfId="38403" xr:uid="{00000000-0005-0000-0000-0000D1950000}"/>
    <cellStyle name="Normal 276 2 2" xfId="38404" xr:uid="{00000000-0005-0000-0000-0000D2950000}"/>
    <cellStyle name="Normal 276 3" xfId="38405" xr:uid="{00000000-0005-0000-0000-0000D3950000}"/>
    <cellStyle name="Normal 277" xfId="38406" xr:uid="{00000000-0005-0000-0000-0000D4950000}"/>
    <cellStyle name="Normal 277 2" xfId="38407" xr:uid="{00000000-0005-0000-0000-0000D5950000}"/>
    <cellStyle name="Normal 277 2 2" xfId="38408" xr:uid="{00000000-0005-0000-0000-0000D6950000}"/>
    <cellStyle name="Normal 277 3" xfId="38409" xr:uid="{00000000-0005-0000-0000-0000D7950000}"/>
    <cellStyle name="Normal 278" xfId="38410" xr:uid="{00000000-0005-0000-0000-0000D8950000}"/>
    <cellStyle name="Normal 278 2" xfId="38411" xr:uid="{00000000-0005-0000-0000-0000D9950000}"/>
    <cellStyle name="Normal 278 2 2" xfId="38412" xr:uid="{00000000-0005-0000-0000-0000DA950000}"/>
    <cellStyle name="Normal 278 3" xfId="38413" xr:uid="{00000000-0005-0000-0000-0000DB950000}"/>
    <cellStyle name="Normal 279" xfId="38414" xr:uid="{00000000-0005-0000-0000-0000DC950000}"/>
    <cellStyle name="Normal 279 2" xfId="38415" xr:uid="{00000000-0005-0000-0000-0000DD950000}"/>
    <cellStyle name="Normal 279 2 2" xfId="38416" xr:uid="{00000000-0005-0000-0000-0000DE950000}"/>
    <cellStyle name="Normal 279 3" xfId="38417" xr:uid="{00000000-0005-0000-0000-0000DF950000}"/>
    <cellStyle name="Normal 28" xfId="38418" xr:uid="{00000000-0005-0000-0000-0000E0950000}"/>
    <cellStyle name="Normal 28 2" xfId="38419" xr:uid="{00000000-0005-0000-0000-0000E1950000}"/>
    <cellStyle name="Normal 280" xfId="38420" xr:uid="{00000000-0005-0000-0000-0000E2950000}"/>
    <cellStyle name="Normal 280 2" xfId="38421" xr:uid="{00000000-0005-0000-0000-0000E3950000}"/>
    <cellStyle name="Normal 280 2 2" xfId="38422" xr:uid="{00000000-0005-0000-0000-0000E4950000}"/>
    <cellStyle name="Normal 280 3" xfId="38423" xr:uid="{00000000-0005-0000-0000-0000E5950000}"/>
    <cellStyle name="Normal 281" xfId="38424" xr:uid="{00000000-0005-0000-0000-0000E6950000}"/>
    <cellStyle name="Normal 281 2" xfId="38425" xr:uid="{00000000-0005-0000-0000-0000E7950000}"/>
    <cellStyle name="Normal 281 2 2" xfId="38426" xr:uid="{00000000-0005-0000-0000-0000E8950000}"/>
    <cellStyle name="Normal 281 3" xfId="38427" xr:uid="{00000000-0005-0000-0000-0000E9950000}"/>
    <cellStyle name="Normal 282" xfId="38428" xr:uid="{00000000-0005-0000-0000-0000EA950000}"/>
    <cellStyle name="Normal 282 2" xfId="38429" xr:uid="{00000000-0005-0000-0000-0000EB950000}"/>
    <cellStyle name="Normal 282 2 2" xfId="38430" xr:uid="{00000000-0005-0000-0000-0000EC950000}"/>
    <cellStyle name="Normal 282 3" xfId="38431" xr:uid="{00000000-0005-0000-0000-0000ED950000}"/>
    <cellStyle name="Normal 283" xfId="38432" xr:uid="{00000000-0005-0000-0000-0000EE950000}"/>
    <cellStyle name="Normal 283 2" xfId="38433" xr:uid="{00000000-0005-0000-0000-0000EF950000}"/>
    <cellStyle name="Normal 283 2 2" xfId="38434" xr:uid="{00000000-0005-0000-0000-0000F0950000}"/>
    <cellStyle name="Normal 283 3" xfId="38435" xr:uid="{00000000-0005-0000-0000-0000F1950000}"/>
    <cellStyle name="Normal 284" xfId="38436" xr:uid="{00000000-0005-0000-0000-0000F2950000}"/>
    <cellStyle name="Normal 284 2" xfId="38437" xr:uid="{00000000-0005-0000-0000-0000F3950000}"/>
    <cellStyle name="Normal 284 2 2" xfId="38438" xr:uid="{00000000-0005-0000-0000-0000F4950000}"/>
    <cellStyle name="Normal 284 3" xfId="38439" xr:uid="{00000000-0005-0000-0000-0000F5950000}"/>
    <cellStyle name="Normal 285" xfId="38440" xr:uid="{00000000-0005-0000-0000-0000F6950000}"/>
    <cellStyle name="Normal 285 2" xfId="38441" xr:uid="{00000000-0005-0000-0000-0000F7950000}"/>
    <cellStyle name="Normal 285 2 2" xfId="38442" xr:uid="{00000000-0005-0000-0000-0000F8950000}"/>
    <cellStyle name="Normal 285 3" xfId="38443" xr:uid="{00000000-0005-0000-0000-0000F9950000}"/>
    <cellStyle name="Normal 286" xfId="38444" xr:uid="{00000000-0005-0000-0000-0000FA950000}"/>
    <cellStyle name="Normal 286 2" xfId="38445" xr:uid="{00000000-0005-0000-0000-0000FB950000}"/>
    <cellStyle name="Normal 286 2 2" xfId="38446" xr:uid="{00000000-0005-0000-0000-0000FC950000}"/>
    <cellStyle name="Normal 286 3" xfId="38447" xr:uid="{00000000-0005-0000-0000-0000FD950000}"/>
    <cellStyle name="Normal 287" xfId="38448" xr:uid="{00000000-0005-0000-0000-0000FE950000}"/>
    <cellStyle name="Normal 287 2" xfId="38449" xr:uid="{00000000-0005-0000-0000-0000FF950000}"/>
    <cellStyle name="Normal 287 2 2" xfId="38450" xr:uid="{00000000-0005-0000-0000-000000960000}"/>
    <cellStyle name="Normal 287 3" xfId="38451" xr:uid="{00000000-0005-0000-0000-000001960000}"/>
    <cellStyle name="Normal 288" xfId="38452" xr:uid="{00000000-0005-0000-0000-000002960000}"/>
    <cellStyle name="Normal 288 2" xfId="38453" xr:uid="{00000000-0005-0000-0000-000003960000}"/>
    <cellStyle name="Normal 288 2 2" xfId="38454" xr:uid="{00000000-0005-0000-0000-000004960000}"/>
    <cellStyle name="Normal 288 3" xfId="38455" xr:uid="{00000000-0005-0000-0000-000005960000}"/>
    <cellStyle name="Normal 289" xfId="38456" xr:uid="{00000000-0005-0000-0000-000006960000}"/>
    <cellStyle name="Normal 289 2" xfId="38457" xr:uid="{00000000-0005-0000-0000-000007960000}"/>
    <cellStyle name="Normal 289 2 2" xfId="38458" xr:uid="{00000000-0005-0000-0000-000008960000}"/>
    <cellStyle name="Normal 289 3" xfId="38459" xr:uid="{00000000-0005-0000-0000-000009960000}"/>
    <cellStyle name="Normal 29" xfId="38460" xr:uid="{00000000-0005-0000-0000-00000A960000}"/>
    <cellStyle name="Normal 29 2" xfId="38461" xr:uid="{00000000-0005-0000-0000-00000B960000}"/>
    <cellStyle name="Normal 290" xfId="38462" xr:uid="{00000000-0005-0000-0000-00000C960000}"/>
    <cellStyle name="Normal 290 2" xfId="38463" xr:uid="{00000000-0005-0000-0000-00000D960000}"/>
    <cellStyle name="Normal 290 2 2" xfId="38464" xr:uid="{00000000-0005-0000-0000-00000E960000}"/>
    <cellStyle name="Normal 290 3" xfId="38465" xr:uid="{00000000-0005-0000-0000-00000F960000}"/>
    <cellStyle name="Normal 291" xfId="38466" xr:uid="{00000000-0005-0000-0000-000010960000}"/>
    <cellStyle name="Normal 291 2" xfId="38467" xr:uid="{00000000-0005-0000-0000-000011960000}"/>
    <cellStyle name="Normal 291 2 2" xfId="38468" xr:uid="{00000000-0005-0000-0000-000012960000}"/>
    <cellStyle name="Normal 291 3" xfId="38469" xr:uid="{00000000-0005-0000-0000-000013960000}"/>
    <cellStyle name="Normal 292" xfId="38470" xr:uid="{00000000-0005-0000-0000-000014960000}"/>
    <cellStyle name="Normal 292 2" xfId="38471" xr:uid="{00000000-0005-0000-0000-000015960000}"/>
    <cellStyle name="Normal 292 2 2" xfId="38472" xr:uid="{00000000-0005-0000-0000-000016960000}"/>
    <cellStyle name="Normal 292 3" xfId="38473" xr:uid="{00000000-0005-0000-0000-000017960000}"/>
    <cellStyle name="Normal 293" xfId="38474" xr:uid="{00000000-0005-0000-0000-000018960000}"/>
    <cellStyle name="Normal 293 2" xfId="38475" xr:uid="{00000000-0005-0000-0000-000019960000}"/>
    <cellStyle name="Normal 293 2 2" xfId="38476" xr:uid="{00000000-0005-0000-0000-00001A960000}"/>
    <cellStyle name="Normal 293 3" xfId="38477" xr:uid="{00000000-0005-0000-0000-00001B960000}"/>
    <cellStyle name="Normal 294" xfId="38478" xr:uid="{00000000-0005-0000-0000-00001C960000}"/>
    <cellStyle name="Normal 294 2" xfId="38479" xr:uid="{00000000-0005-0000-0000-00001D960000}"/>
    <cellStyle name="Normal 294 2 2" xfId="38480" xr:uid="{00000000-0005-0000-0000-00001E960000}"/>
    <cellStyle name="Normal 294 3" xfId="38481" xr:uid="{00000000-0005-0000-0000-00001F960000}"/>
    <cellStyle name="Normal 295" xfId="38482" xr:uid="{00000000-0005-0000-0000-000020960000}"/>
    <cellStyle name="Normal 295 2" xfId="38483" xr:uid="{00000000-0005-0000-0000-000021960000}"/>
    <cellStyle name="Normal 295 2 2" xfId="38484" xr:uid="{00000000-0005-0000-0000-000022960000}"/>
    <cellStyle name="Normal 295 3" xfId="38485" xr:uid="{00000000-0005-0000-0000-000023960000}"/>
    <cellStyle name="Normal 296" xfId="38486" xr:uid="{00000000-0005-0000-0000-000024960000}"/>
    <cellStyle name="Normal 296 2" xfId="38487" xr:uid="{00000000-0005-0000-0000-000025960000}"/>
    <cellStyle name="Normal 296 2 2" xfId="38488" xr:uid="{00000000-0005-0000-0000-000026960000}"/>
    <cellStyle name="Normal 296 3" xfId="38489" xr:uid="{00000000-0005-0000-0000-000027960000}"/>
    <cellStyle name="Normal 297" xfId="38490" xr:uid="{00000000-0005-0000-0000-000028960000}"/>
    <cellStyle name="Normal 297 2" xfId="38491" xr:uid="{00000000-0005-0000-0000-000029960000}"/>
    <cellStyle name="Normal 297 2 2" xfId="38492" xr:uid="{00000000-0005-0000-0000-00002A960000}"/>
    <cellStyle name="Normal 297 3" xfId="38493" xr:uid="{00000000-0005-0000-0000-00002B960000}"/>
    <cellStyle name="Normal 298" xfId="38494" xr:uid="{00000000-0005-0000-0000-00002C960000}"/>
    <cellStyle name="Normal 298 2" xfId="38495" xr:uid="{00000000-0005-0000-0000-00002D960000}"/>
    <cellStyle name="Normal 298 2 2" xfId="38496" xr:uid="{00000000-0005-0000-0000-00002E960000}"/>
    <cellStyle name="Normal 298 3" xfId="38497" xr:uid="{00000000-0005-0000-0000-00002F960000}"/>
    <cellStyle name="Normal 299" xfId="38498" xr:uid="{00000000-0005-0000-0000-000030960000}"/>
    <cellStyle name="Normal 299 2" xfId="38499" xr:uid="{00000000-0005-0000-0000-000031960000}"/>
    <cellStyle name="Normal 299 2 2" xfId="38500" xr:uid="{00000000-0005-0000-0000-000032960000}"/>
    <cellStyle name="Normal 299 3" xfId="38501" xr:uid="{00000000-0005-0000-0000-000033960000}"/>
    <cellStyle name="Normal 3" xfId="49" xr:uid="{CCCEF844-8C24-465F-9DB9-AA77FCAF98B7}"/>
    <cellStyle name="Normal 3 10" xfId="38503" xr:uid="{00000000-0005-0000-0000-000035960000}"/>
    <cellStyle name="Normal 3 10 2" xfId="38504" xr:uid="{00000000-0005-0000-0000-000036960000}"/>
    <cellStyle name="Normal 3 10 2 2" xfId="38505" xr:uid="{00000000-0005-0000-0000-000037960000}"/>
    <cellStyle name="Normal 3 10 3" xfId="38506" xr:uid="{00000000-0005-0000-0000-000038960000}"/>
    <cellStyle name="Normal 3 10 3 2" xfId="38507" xr:uid="{00000000-0005-0000-0000-000039960000}"/>
    <cellStyle name="Normal 3 10 4" xfId="38508" xr:uid="{00000000-0005-0000-0000-00003A960000}"/>
    <cellStyle name="Normal 3 11" xfId="38509" xr:uid="{00000000-0005-0000-0000-00003B960000}"/>
    <cellStyle name="Normal 3 11 2" xfId="38510" xr:uid="{00000000-0005-0000-0000-00003C960000}"/>
    <cellStyle name="Normal 3 11 2 2" xfId="38511" xr:uid="{00000000-0005-0000-0000-00003D960000}"/>
    <cellStyle name="Normal 3 11 3" xfId="38512" xr:uid="{00000000-0005-0000-0000-00003E960000}"/>
    <cellStyle name="Normal 3 11 3 2" xfId="38513" xr:uid="{00000000-0005-0000-0000-00003F960000}"/>
    <cellStyle name="Normal 3 11 4" xfId="38514" xr:uid="{00000000-0005-0000-0000-000040960000}"/>
    <cellStyle name="Normal 3 12" xfId="38515" xr:uid="{00000000-0005-0000-0000-000041960000}"/>
    <cellStyle name="Normal 3 12 2" xfId="38516" xr:uid="{00000000-0005-0000-0000-000042960000}"/>
    <cellStyle name="Normal 3 12 2 2" xfId="38517" xr:uid="{00000000-0005-0000-0000-000043960000}"/>
    <cellStyle name="Normal 3 12 3" xfId="38518" xr:uid="{00000000-0005-0000-0000-000044960000}"/>
    <cellStyle name="Normal 3 13" xfId="38519" xr:uid="{00000000-0005-0000-0000-000045960000}"/>
    <cellStyle name="Normal 3 13 2" xfId="38520" xr:uid="{00000000-0005-0000-0000-000046960000}"/>
    <cellStyle name="Normal 3 13 2 2" xfId="38521" xr:uid="{00000000-0005-0000-0000-000047960000}"/>
    <cellStyle name="Normal 3 13 2 3" xfId="38522" xr:uid="{00000000-0005-0000-0000-000048960000}"/>
    <cellStyle name="Normal 3 13 3" xfId="38523" xr:uid="{00000000-0005-0000-0000-000049960000}"/>
    <cellStyle name="Normal 3 13 4" xfId="38524" xr:uid="{00000000-0005-0000-0000-00004A960000}"/>
    <cellStyle name="Normal 3 14" xfId="38525" xr:uid="{00000000-0005-0000-0000-00004B960000}"/>
    <cellStyle name="Normal 3 14 2" xfId="38526" xr:uid="{00000000-0005-0000-0000-00004C960000}"/>
    <cellStyle name="Normal 3 14 2 2" xfId="38527" xr:uid="{00000000-0005-0000-0000-00004D960000}"/>
    <cellStyle name="Normal 3 14 3" xfId="38528" xr:uid="{00000000-0005-0000-0000-00004E960000}"/>
    <cellStyle name="Normal 3 15" xfId="38529" xr:uid="{00000000-0005-0000-0000-00004F960000}"/>
    <cellStyle name="Normal 3 15 2" xfId="38530" xr:uid="{00000000-0005-0000-0000-000050960000}"/>
    <cellStyle name="Normal 3 15 2 2" xfId="38531" xr:uid="{00000000-0005-0000-0000-000051960000}"/>
    <cellStyle name="Normal 3 15 3" xfId="38532" xr:uid="{00000000-0005-0000-0000-000052960000}"/>
    <cellStyle name="Normal 3 15 4" xfId="38533" xr:uid="{00000000-0005-0000-0000-000053960000}"/>
    <cellStyle name="Normal 3 16" xfId="38534" xr:uid="{00000000-0005-0000-0000-000054960000}"/>
    <cellStyle name="Normal 3 16 2" xfId="38535" xr:uid="{00000000-0005-0000-0000-000055960000}"/>
    <cellStyle name="Normal 3 16 2 2" xfId="38536" xr:uid="{00000000-0005-0000-0000-000056960000}"/>
    <cellStyle name="Normal 3 16 3" xfId="38537" xr:uid="{00000000-0005-0000-0000-000057960000}"/>
    <cellStyle name="Normal 3 17" xfId="38538" xr:uid="{00000000-0005-0000-0000-000058960000}"/>
    <cellStyle name="Normal 3 17 2" xfId="38539" xr:uid="{00000000-0005-0000-0000-000059960000}"/>
    <cellStyle name="Normal 3 17 2 2" xfId="38540" xr:uid="{00000000-0005-0000-0000-00005A960000}"/>
    <cellStyle name="Normal 3 17 3" xfId="38541" xr:uid="{00000000-0005-0000-0000-00005B960000}"/>
    <cellStyle name="Normal 3 18" xfId="38542" xr:uid="{00000000-0005-0000-0000-00005C960000}"/>
    <cellStyle name="Normal 3 18 2" xfId="38543" xr:uid="{00000000-0005-0000-0000-00005D960000}"/>
    <cellStyle name="Normal 3 18 2 2" xfId="38544" xr:uid="{00000000-0005-0000-0000-00005E960000}"/>
    <cellStyle name="Normal 3 18 3" xfId="38545" xr:uid="{00000000-0005-0000-0000-00005F960000}"/>
    <cellStyle name="Normal 3 19" xfId="38546" xr:uid="{00000000-0005-0000-0000-000060960000}"/>
    <cellStyle name="Normal 3 19 2" xfId="38547" xr:uid="{00000000-0005-0000-0000-000061960000}"/>
    <cellStyle name="Normal 3 19 2 2" xfId="38548" xr:uid="{00000000-0005-0000-0000-000062960000}"/>
    <cellStyle name="Normal 3 19 3" xfId="38549" xr:uid="{00000000-0005-0000-0000-000063960000}"/>
    <cellStyle name="Normal 3 2" xfId="51" xr:uid="{B9BBDB4B-9179-479C-8323-7714DA0BCA60}"/>
    <cellStyle name="Normal 3 2 10" xfId="38551" xr:uid="{00000000-0005-0000-0000-000065960000}"/>
    <cellStyle name="Normal 3 2 10 2" xfId="38552" xr:uid="{00000000-0005-0000-0000-000066960000}"/>
    <cellStyle name="Normal 3 2 10 2 2" xfId="38553" xr:uid="{00000000-0005-0000-0000-000067960000}"/>
    <cellStyle name="Normal 3 2 10 3" xfId="38554" xr:uid="{00000000-0005-0000-0000-000068960000}"/>
    <cellStyle name="Normal 3 2 10 4" xfId="38555" xr:uid="{00000000-0005-0000-0000-000069960000}"/>
    <cellStyle name="Normal 3 2 11" xfId="38556" xr:uid="{00000000-0005-0000-0000-00006A960000}"/>
    <cellStyle name="Normal 3 2 11 2" xfId="38557" xr:uid="{00000000-0005-0000-0000-00006B960000}"/>
    <cellStyle name="Normal 3 2 11 3" xfId="38558" xr:uid="{00000000-0005-0000-0000-00006C960000}"/>
    <cellStyle name="Normal 3 2 12" xfId="38559" xr:uid="{00000000-0005-0000-0000-00006D960000}"/>
    <cellStyle name="Normal 3 2 12 2" xfId="38560" xr:uid="{00000000-0005-0000-0000-00006E960000}"/>
    <cellStyle name="Normal 3 2 12 3" xfId="38561" xr:uid="{00000000-0005-0000-0000-00006F960000}"/>
    <cellStyle name="Normal 3 2 13" xfId="38562" xr:uid="{00000000-0005-0000-0000-000070960000}"/>
    <cellStyle name="Normal 3 2 13 2" xfId="38563" xr:uid="{00000000-0005-0000-0000-000071960000}"/>
    <cellStyle name="Normal 3 2 14" xfId="38564" xr:uid="{00000000-0005-0000-0000-000072960000}"/>
    <cellStyle name="Normal 3 2 14 2" xfId="38565" xr:uid="{00000000-0005-0000-0000-000073960000}"/>
    <cellStyle name="Normal 3 2 15" xfId="38566" xr:uid="{00000000-0005-0000-0000-000074960000}"/>
    <cellStyle name="Normal 3 2 16" xfId="38567" xr:uid="{00000000-0005-0000-0000-000075960000}"/>
    <cellStyle name="Normal 3 2 17" xfId="38568" xr:uid="{00000000-0005-0000-0000-000076960000}"/>
    <cellStyle name="Normal 3 2 18" xfId="38569" xr:uid="{00000000-0005-0000-0000-000077960000}"/>
    <cellStyle name="Normal 3 2 19" xfId="38570" xr:uid="{00000000-0005-0000-0000-000078960000}"/>
    <cellStyle name="Normal 3 2 2" xfId="38571" xr:uid="{00000000-0005-0000-0000-000079960000}"/>
    <cellStyle name="Normal 3 2 2 10" xfId="38572" xr:uid="{00000000-0005-0000-0000-00007A960000}"/>
    <cellStyle name="Normal 3 2 2 10 2" xfId="38573" xr:uid="{00000000-0005-0000-0000-00007B960000}"/>
    <cellStyle name="Normal 3 2 2 10 2 2" xfId="38574" xr:uid="{00000000-0005-0000-0000-00007C960000}"/>
    <cellStyle name="Normal 3 2 2 10 3" xfId="38575" xr:uid="{00000000-0005-0000-0000-00007D960000}"/>
    <cellStyle name="Normal 3 2 2 11" xfId="38576" xr:uid="{00000000-0005-0000-0000-00007E960000}"/>
    <cellStyle name="Normal 3 2 2 11 2" xfId="38577" xr:uid="{00000000-0005-0000-0000-00007F960000}"/>
    <cellStyle name="Normal 3 2 2 11 2 2" xfId="38578" xr:uid="{00000000-0005-0000-0000-000080960000}"/>
    <cellStyle name="Normal 3 2 2 11 3" xfId="38579" xr:uid="{00000000-0005-0000-0000-000081960000}"/>
    <cellStyle name="Normal 3 2 2 12" xfId="38580" xr:uid="{00000000-0005-0000-0000-000082960000}"/>
    <cellStyle name="Normal 3 2 2 12 2" xfId="38581" xr:uid="{00000000-0005-0000-0000-000083960000}"/>
    <cellStyle name="Normal 3 2 2 12 2 2" xfId="38582" xr:uid="{00000000-0005-0000-0000-000084960000}"/>
    <cellStyle name="Normal 3 2 2 12 3" xfId="38583" xr:uid="{00000000-0005-0000-0000-000085960000}"/>
    <cellStyle name="Normal 3 2 2 13" xfId="38584" xr:uid="{00000000-0005-0000-0000-000086960000}"/>
    <cellStyle name="Normal 3 2 2 13 2" xfId="38585" xr:uid="{00000000-0005-0000-0000-000087960000}"/>
    <cellStyle name="Normal 3 2 2 13 2 2" xfId="38586" xr:uid="{00000000-0005-0000-0000-000088960000}"/>
    <cellStyle name="Normal 3 2 2 13 3" xfId="38587" xr:uid="{00000000-0005-0000-0000-000089960000}"/>
    <cellStyle name="Normal 3 2 2 14" xfId="38588" xr:uid="{00000000-0005-0000-0000-00008A960000}"/>
    <cellStyle name="Normal 3 2 2 14 2" xfId="38589" xr:uid="{00000000-0005-0000-0000-00008B960000}"/>
    <cellStyle name="Normal 3 2 2 14 2 2" xfId="38590" xr:uid="{00000000-0005-0000-0000-00008C960000}"/>
    <cellStyle name="Normal 3 2 2 14 3" xfId="38591" xr:uid="{00000000-0005-0000-0000-00008D960000}"/>
    <cellStyle name="Normal 3 2 2 15" xfId="38592" xr:uid="{00000000-0005-0000-0000-00008E960000}"/>
    <cellStyle name="Normal 3 2 2 15 2" xfId="38593" xr:uid="{00000000-0005-0000-0000-00008F960000}"/>
    <cellStyle name="Normal 3 2 2 15 2 2" xfId="38594" xr:uid="{00000000-0005-0000-0000-000090960000}"/>
    <cellStyle name="Normal 3 2 2 15 3" xfId="38595" xr:uid="{00000000-0005-0000-0000-000091960000}"/>
    <cellStyle name="Normal 3 2 2 16" xfId="38596" xr:uid="{00000000-0005-0000-0000-000092960000}"/>
    <cellStyle name="Normal 3 2 2 16 2" xfId="38597" xr:uid="{00000000-0005-0000-0000-000093960000}"/>
    <cellStyle name="Normal 3 2 2 16 2 2" xfId="38598" xr:uid="{00000000-0005-0000-0000-000094960000}"/>
    <cellStyle name="Normal 3 2 2 16 3" xfId="38599" xr:uid="{00000000-0005-0000-0000-000095960000}"/>
    <cellStyle name="Normal 3 2 2 17" xfId="38600" xr:uid="{00000000-0005-0000-0000-000096960000}"/>
    <cellStyle name="Normal 3 2 2 17 2" xfId="38601" xr:uid="{00000000-0005-0000-0000-000097960000}"/>
    <cellStyle name="Normal 3 2 2 17 2 2" xfId="38602" xr:uid="{00000000-0005-0000-0000-000098960000}"/>
    <cellStyle name="Normal 3 2 2 17 3" xfId="38603" xr:uid="{00000000-0005-0000-0000-000099960000}"/>
    <cellStyle name="Normal 3 2 2 18" xfId="38604" xr:uid="{00000000-0005-0000-0000-00009A960000}"/>
    <cellStyle name="Normal 3 2 2 18 2" xfId="38605" xr:uid="{00000000-0005-0000-0000-00009B960000}"/>
    <cellStyle name="Normal 3 2 2 18 2 2" xfId="38606" xr:uid="{00000000-0005-0000-0000-00009C960000}"/>
    <cellStyle name="Normal 3 2 2 18 3" xfId="38607" xr:uid="{00000000-0005-0000-0000-00009D960000}"/>
    <cellStyle name="Normal 3 2 2 19" xfId="38608" xr:uid="{00000000-0005-0000-0000-00009E960000}"/>
    <cellStyle name="Normal 3 2 2 19 2" xfId="38609" xr:uid="{00000000-0005-0000-0000-00009F960000}"/>
    <cellStyle name="Normal 3 2 2 19 2 2" xfId="38610" xr:uid="{00000000-0005-0000-0000-0000A0960000}"/>
    <cellStyle name="Normal 3 2 2 19 3" xfId="38611" xr:uid="{00000000-0005-0000-0000-0000A1960000}"/>
    <cellStyle name="Normal 3 2 2 2" xfId="38612" xr:uid="{00000000-0005-0000-0000-0000A2960000}"/>
    <cellStyle name="Normal 3 2 2 2 10" xfId="38613" xr:uid="{00000000-0005-0000-0000-0000A3960000}"/>
    <cellStyle name="Normal 3 2 2 2 11" xfId="38614" xr:uid="{00000000-0005-0000-0000-0000A4960000}"/>
    <cellStyle name="Normal 3 2 2 2 12" xfId="38615" xr:uid="{00000000-0005-0000-0000-0000A5960000}"/>
    <cellStyle name="Normal 3 2 2 2 13" xfId="38616" xr:uid="{00000000-0005-0000-0000-0000A6960000}"/>
    <cellStyle name="Normal 3 2 2 2 14" xfId="38617" xr:uid="{00000000-0005-0000-0000-0000A7960000}"/>
    <cellStyle name="Normal 3 2 2 2 15" xfId="38618" xr:uid="{00000000-0005-0000-0000-0000A8960000}"/>
    <cellStyle name="Normal 3 2 2 2 16" xfId="38619" xr:uid="{00000000-0005-0000-0000-0000A9960000}"/>
    <cellStyle name="Normal 3 2 2 2 17" xfId="38620" xr:uid="{00000000-0005-0000-0000-0000AA960000}"/>
    <cellStyle name="Normal 3 2 2 2 18" xfId="38621" xr:uid="{00000000-0005-0000-0000-0000AB960000}"/>
    <cellStyle name="Normal 3 2 2 2 19" xfId="38622" xr:uid="{00000000-0005-0000-0000-0000AC960000}"/>
    <cellStyle name="Normal 3 2 2 2 2" xfId="38623" xr:uid="{00000000-0005-0000-0000-0000AD960000}"/>
    <cellStyle name="Normal 3 2 2 2 2 10" xfId="38624" xr:uid="{00000000-0005-0000-0000-0000AE960000}"/>
    <cellStyle name="Normal 3 2 2 2 2 10 2" xfId="38625" xr:uid="{00000000-0005-0000-0000-0000AF960000}"/>
    <cellStyle name="Normal 3 2 2 2 2 10 2 2" xfId="38626" xr:uid="{00000000-0005-0000-0000-0000B0960000}"/>
    <cellStyle name="Normal 3 2 2 2 2 10 3" xfId="38627" xr:uid="{00000000-0005-0000-0000-0000B1960000}"/>
    <cellStyle name="Normal 3 2 2 2 2 11" xfId="38628" xr:uid="{00000000-0005-0000-0000-0000B2960000}"/>
    <cellStyle name="Normal 3 2 2 2 2 11 2" xfId="38629" xr:uid="{00000000-0005-0000-0000-0000B3960000}"/>
    <cellStyle name="Normal 3 2 2 2 2 11 2 2" xfId="38630" xr:uid="{00000000-0005-0000-0000-0000B4960000}"/>
    <cellStyle name="Normal 3 2 2 2 2 11 3" xfId="38631" xr:uid="{00000000-0005-0000-0000-0000B5960000}"/>
    <cellStyle name="Normal 3 2 2 2 2 12" xfId="38632" xr:uid="{00000000-0005-0000-0000-0000B6960000}"/>
    <cellStyle name="Normal 3 2 2 2 2 12 2" xfId="38633" xr:uid="{00000000-0005-0000-0000-0000B7960000}"/>
    <cellStyle name="Normal 3 2 2 2 2 12 2 2" xfId="38634" xr:uid="{00000000-0005-0000-0000-0000B8960000}"/>
    <cellStyle name="Normal 3 2 2 2 2 12 3" xfId="38635" xr:uid="{00000000-0005-0000-0000-0000B9960000}"/>
    <cellStyle name="Normal 3 2 2 2 2 13" xfId="38636" xr:uid="{00000000-0005-0000-0000-0000BA960000}"/>
    <cellStyle name="Normal 3 2 2 2 2 13 2" xfId="38637" xr:uid="{00000000-0005-0000-0000-0000BB960000}"/>
    <cellStyle name="Normal 3 2 2 2 2 13 2 2" xfId="38638" xr:uid="{00000000-0005-0000-0000-0000BC960000}"/>
    <cellStyle name="Normal 3 2 2 2 2 13 3" xfId="38639" xr:uid="{00000000-0005-0000-0000-0000BD960000}"/>
    <cellStyle name="Normal 3 2 2 2 2 14" xfId="38640" xr:uid="{00000000-0005-0000-0000-0000BE960000}"/>
    <cellStyle name="Normal 3 2 2 2 2 14 2" xfId="38641" xr:uid="{00000000-0005-0000-0000-0000BF960000}"/>
    <cellStyle name="Normal 3 2 2 2 2 14 2 2" xfId="38642" xr:uid="{00000000-0005-0000-0000-0000C0960000}"/>
    <cellStyle name="Normal 3 2 2 2 2 14 3" xfId="38643" xr:uid="{00000000-0005-0000-0000-0000C1960000}"/>
    <cellStyle name="Normal 3 2 2 2 2 15" xfId="38644" xr:uid="{00000000-0005-0000-0000-0000C2960000}"/>
    <cellStyle name="Normal 3 2 2 2 2 15 2" xfId="38645" xr:uid="{00000000-0005-0000-0000-0000C3960000}"/>
    <cellStyle name="Normal 3 2 2 2 2 15 2 2" xfId="38646" xr:uid="{00000000-0005-0000-0000-0000C4960000}"/>
    <cellStyle name="Normal 3 2 2 2 2 15 3" xfId="38647" xr:uid="{00000000-0005-0000-0000-0000C5960000}"/>
    <cellStyle name="Normal 3 2 2 2 2 16" xfId="38648" xr:uid="{00000000-0005-0000-0000-0000C6960000}"/>
    <cellStyle name="Normal 3 2 2 2 2 16 2" xfId="38649" xr:uid="{00000000-0005-0000-0000-0000C7960000}"/>
    <cellStyle name="Normal 3 2 2 2 2 16 2 2" xfId="38650" xr:uid="{00000000-0005-0000-0000-0000C8960000}"/>
    <cellStyle name="Normal 3 2 2 2 2 16 3" xfId="38651" xr:uid="{00000000-0005-0000-0000-0000C9960000}"/>
    <cellStyle name="Normal 3 2 2 2 2 17" xfId="38652" xr:uid="{00000000-0005-0000-0000-0000CA960000}"/>
    <cellStyle name="Normal 3 2 2 2 2 17 2" xfId="38653" xr:uid="{00000000-0005-0000-0000-0000CB960000}"/>
    <cellStyle name="Normal 3 2 2 2 2 17 2 2" xfId="38654" xr:uid="{00000000-0005-0000-0000-0000CC960000}"/>
    <cellStyle name="Normal 3 2 2 2 2 17 3" xfId="38655" xr:uid="{00000000-0005-0000-0000-0000CD960000}"/>
    <cellStyle name="Normal 3 2 2 2 2 18" xfId="38656" xr:uid="{00000000-0005-0000-0000-0000CE960000}"/>
    <cellStyle name="Normal 3 2 2 2 2 18 2" xfId="38657" xr:uid="{00000000-0005-0000-0000-0000CF960000}"/>
    <cellStyle name="Normal 3 2 2 2 2 18 2 2" xfId="38658" xr:uid="{00000000-0005-0000-0000-0000D0960000}"/>
    <cellStyle name="Normal 3 2 2 2 2 18 3" xfId="38659" xr:uid="{00000000-0005-0000-0000-0000D1960000}"/>
    <cellStyle name="Normal 3 2 2 2 2 19" xfId="38660" xr:uid="{00000000-0005-0000-0000-0000D2960000}"/>
    <cellStyle name="Normal 3 2 2 2 2 19 2" xfId="38661" xr:uid="{00000000-0005-0000-0000-0000D3960000}"/>
    <cellStyle name="Normal 3 2 2 2 2 19 2 2" xfId="38662" xr:uid="{00000000-0005-0000-0000-0000D4960000}"/>
    <cellStyle name="Normal 3 2 2 2 2 19 3" xfId="38663" xr:uid="{00000000-0005-0000-0000-0000D5960000}"/>
    <cellStyle name="Normal 3 2 2 2 2 2" xfId="38664" xr:uid="{00000000-0005-0000-0000-0000D6960000}"/>
    <cellStyle name="Normal 3 2 2 2 2 2 10" xfId="38665" xr:uid="{00000000-0005-0000-0000-0000D7960000}"/>
    <cellStyle name="Normal 3 2 2 2 2 2 11" xfId="38666" xr:uid="{00000000-0005-0000-0000-0000D8960000}"/>
    <cellStyle name="Normal 3 2 2 2 2 2 12" xfId="38667" xr:uid="{00000000-0005-0000-0000-0000D9960000}"/>
    <cellStyle name="Normal 3 2 2 2 2 2 13" xfId="38668" xr:uid="{00000000-0005-0000-0000-0000DA960000}"/>
    <cellStyle name="Normal 3 2 2 2 2 2 14" xfId="38669" xr:uid="{00000000-0005-0000-0000-0000DB960000}"/>
    <cellStyle name="Normal 3 2 2 2 2 2 15" xfId="38670" xr:uid="{00000000-0005-0000-0000-0000DC960000}"/>
    <cellStyle name="Normal 3 2 2 2 2 2 16" xfId="38671" xr:uid="{00000000-0005-0000-0000-0000DD960000}"/>
    <cellStyle name="Normal 3 2 2 2 2 2 17" xfId="38672" xr:uid="{00000000-0005-0000-0000-0000DE960000}"/>
    <cellStyle name="Normal 3 2 2 2 2 2 18" xfId="38673" xr:uid="{00000000-0005-0000-0000-0000DF960000}"/>
    <cellStyle name="Normal 3 2 2 2 2 2 19" xfId="38674" xr:uid="{00000000-0005-0000-0000-0000E0960000}"/>
    <cellStyle name="Normal 3 2 2 2 2 2 2" xfId="38675" xr:uid="{00000000-0005-0000-0000-0000E1960000}"/>
    <cellStyle name="Normal 3 2 2 2 2 2 2 10" xfId="38676" xr:uid="{00000000-0005-0000-0000-0000E2960000}"/>
    <cellStyle name="Normal 3 2 2 2 2 2 2 10 2" xfId="38677" xr:uid="{00000000-0005-0000-0000-0000E3960000}"/>
    <cellStyle name="Normal 3 2 2 2 2 2 2 10 2 2" xfId="38678" xr:uid="{00000000-0005-0000-0000-0000E4960000}"/>
    <cellStyle name="Normal 3 2 2 2 2 2 2 10 3" xfId="38679" xr:uid="{00000000-0005-0000-0000-0000E5960000}"/>
    <cellStyle name="Normal 3 2 2 2 2 2 2 11" xfId="38680" xr:uid="{00000000-0005-0000-0000-0000E6960000}"/>
    <cellStyle name="Normal 3 2 2 2 2 2 2 11 2" xfId="38681" xr:uid="{00000000-0005-0000-0000-0000E7960000}"/>
    <cellStyle name="Normal 3 2 2 2 2 2 2 11 2 2" xfId="38682" xr:uid="{00000000-0005-0000-0000-0000E8960000}"/>
    <cellStyle name="Normal 3 2 2 2 2 2 2 11 3" xfId="38683" xr:uid="{00000000-0005-0000-0000-0000E9960000}"/>
    <cellStyle name="Normal 3 2 2 2 2 2 2 12" xfId="38684" xr:uid="{00000000-0005-0000-0000-0000EA960000}"/>
    <cellStyle name="Normal 3 2 2 2 2 2 2 12 2" xfId="38685" xr:uid="{00000000-0005-0000-0000-0000EB960000}"/>
    <cellStyle name="Normal 3 2 2 2 2 2 2 12 2 2" xfId="38686" xr:uid="{00000000-0005-0000-0000-0000EC960000}"/>
    <cellStyle name="Normal 3 2 2 2 2 2 2 12 3" xfId="38687" xr:uid="{00000000-0005-0000-0000-0000ED960000}"/>
    <cellStyle name="Normal 3 2 2 2 2 2 2 13" xfId="38688" xr:uid="{00000000-0005-0000-0000-0000EE960000}"/>
    <cellStyle name="Normal 3 2 2 2 2 2 2 13 2" xfId="38689" xr:uid="{00000000-0005-0000-0000-0000EF960000}"/>
    <cellStyle name="Normal 3 2 2 2 2 2 2 13 2 2" xfId="38690" xr:uid="{00000000-0005-0000-0000-0000F0960000}"/>
    <cellStyle name="Normal 3 2 2 2 2 2 2 13 3" xfId="38691" xr:uid="{00000000-0005-0000-0000-0000F1960000}"/>
    <cellStyle name="Normal 3 2 2 2 2 2 2 14" xfId="38692" xr:uid="{00000000-0005-0000-0000-0000F2960000}"/>
    <cellStyle name="Normal 3 2 2 2 2 2 2 14 2" xfId="38693" xr:uid="{00000000-0005-0000-0000-0000F3960000}"/>
    <cellStyle name="Normal 3 2 2 2 2 2 2 14 2 2" xfId="38694" xr:uid="{00000000-0005-0000-0000-0000F4960000}"/>
    <cellStyle name="Normal 3 2 2 2 2 2 2 14 3" xfId="38695" xr:uid="{00000000-0005-0000-0000-0000F5960000}"/>
    <cellStyle name="Normal 3 2 2 2 2 2 2 15" xfId="38696" xr:uid="{00000000-0005-0000-0000-0000F6960000}"/>
    <cellStyle name="Normal 3 2 2 2 2 2 2 15 2" xfId="38697" xr:uid="{00000000-0005-0000-0000-0000F7960000}"/>
    <cellStyle name="Normal 3 2 2 2 2 2 2 15 2 2" xfId="38698" xr:uid="{00000000-0005-0000-0000-0000F8960000}"/>
    <cellStyle name="Normal 3 2 2 2 2 2 2 15 3" xfId="38699" xr:uid="{00000000-0005-0000-0000-0000F9960000}"/>
    <cellStyle name="Normal 3 2 2 2 2 2 2 16" xfId="38700" xr:uid="{00000000-0005-0000-0000-0000FA960000}"/>
    <cellStyle name="Normal 3 2 2 2 2 2 2 16 2" xfId="38701" xr:uid="{00000000-0005-0000-0000-0000FB960000}"/>
    <cellStyle name="Normal 3 2 2 2 2 2 2 16 2 2" xfId="38702" xr:uid="{00000000-0005-0000-0000-0000FC960000}"/>
    <cellStyle name="Normal 3 2 2 2 2 2 2 16 3" xfId="38703" xr:uid="{00000000-0005-0000-0000-0000FD960000}"/>
    <cellStyle name="Normal 3 2 2 2 2 2 2 17" xfId="38704" xr:uid="{00000000-0005-0000-0000-0000FE960000}"/>
    <cellStyle name="Normal 3 2 2 2 2 2 2 17 2" xfId="38705" xr:uid="{00000000-0005-0000-0000-0000FF960000}"/>
    <cellStyle name="Normal 3 2 2 2 2 2 2 17 2 2" xfId="38706" xr:uid="{00000000-0005-0000-0000-000000970000}"/>
    <cellStyle name="Normal 3 2 2 2 2 2 2 17 3" xfId="38707" xr:uid="{00000000-0005-0000-0000-000001970000}"/>
    <cellStyle name="Normal 3 2 2 2 2 2 2 18" xfId="38708" xr:uid="{00000000-0005-0000-0000-000002970000}"/>
    <cellStyle name="Normal 3 2 2 2 2 2 2 18 2" xfId="38709" xr:uid="{00000000-0005-0000-0000-000003970000}"/>
    <cellStyle name="Normal 3 2 2 2 2 2 2 18 2 2" xfId="38710" xr:uid="{00000000-0005-0000-0000-000004970000}"/>
    <cellStyle name="Normal 3 2 2 2 2 2 2 18 3" xfId="38711" xr:uid="{00000000-0005-0000-0000-000005970000}"/>
    <cellStyle name="Normal 3 2 2 2 2 2 2 19" xfId="38712" xr:uid="{00000000-0005-0000-0000-000006970000}"/>
    <cellStyle name="Normal 3 2 2 2 2 2 2 19 2" xfId="38713" xr:uid="{00000000-0005-0000-0000-000007970000}"/>
    <cellStyle name="Normal 3 2 2 2 2 2 2 19 2 2" xfId="38714" xr:uid="{00000000-0005-0000-0000-000008970000}"/>
    <cellStyle name="Normal 3 2 2 2 2 2 2 19 3" xfId="38715" xr:uid="{00000000-0005-0000-0000-000009970000}"/>
    <cellStyle name="Normal 3 2 2 2 2 2 2 2" xfId="38716" xr:uid="{00000000-0005-0000-0000-00000A970000}"/>
    <cellStyle name="Normal 3 2 2 2 2 2 2 2 2" xfId="38717" xr:uid="{00000000-0005-0000-0000-00000B970000}"/>
    <cellStyle name="Normal 3 2 2 2 2 2 2 2 2 2" xfId="38718" xr:uid="{00000000-0005-0000-0000-00000C970000}"/>
    <cellStyle name="Normal 3 2 2 2 2 2 2 2 2 2 2" xfId="38719" xr:uid="{00000000-0005-0000-0000-00000D970000}"/>
    <cellStyle name="Normal 3 2 2 2 2 2 2 2 2 2 2 2" xfId="38720" xr:uid="{00000000-0005-0000-0000-00000E970000}"/>
    <cellStyle name="Normal 3 2 2 2 2 2 2 2 2 2 2 2 2" xfId="38721" xr:uid="{00000000-0005-0000-0000-00000F970000}"/>
    <cellStyle name="Normal 3 2 2 2 2 2 2 2 2 2 2 3" xfId="38722" xr:uid="{00000000-0005-0000-0000-000010970000}"/>
    <cellStyle name="Normal 3 2 2 2 2 2 2 2 2 2 3" xfId="38723" xr:uid="{00000000-0005-0000-0000-000011970000}"/>
    <cellStyle name="Normal 3 2 2 2 2 2 2 2 2 2 3 2" xfId="38724" xr:uid="{00000000-0005-0000-0000-000012970000}"/>
    <cellStyle name="Normal 3 2 2 2 2 2 2 2 2 2 3 2 2" xfId="38725" xr:uid="{00000000-0005-0000-0000-000013970000}"/>
    <cellStyle name="Normal 3 2 2 2 2 2 2 2 2 2 3 3" xfId="38726" xr:uid="{00000000-0005-0000-0000-000014970000}"/>
    <cellStyle name="Normal 3 2 2 2 2 2 2 2 2 2 4" xfId="38727" xr:uid="{00000000-0005-0000-0000-000015970000}"/>
    <cellStyle name="Normal 3 2 2 2 2 2 2 2 2 2 4 2" xfId="38728" xr:uid="{00000000-0005-0000-0000-000016970000}"/>
    <cellStyle name="Normal 3 2 2 2 2 2 2 2 2 2 5" xfId="38729" xr:uid="{00000000-0005-0000-0000-000017970000}"/>
    <cellStyle name="Normal 3 2 2 2 2 2 2 2 2 3" xfId="38730" xr:uid="{00000000-0005-0000-0000-000018970000}"/>
    <cellStyle name="Normal 3 2 2 2 2 2 2 2 2 3 2" xfId="38731" xr:uid="{00000000-0005-0000-0000-000019970000}"/>
    <cellStyle name="Normal 3 2 2 2 2 2 2 2 2 3 2 2" xfId="38732" xr:uid="{00000000-0005-0000-0000-00001A970000}"/>
    <cellStyle name="Normal 3 2 2 2 2 2 2 2 2 3 3" xfId="38733" xr:uid="{00000000-0005-0000-0000-00001B970000}"/>
    <cellStyle name="Normal 3 2 2 2 2 2 2 2 2 4" xfId="38734" xr:uid="{00000000-0005-0000-0000-00001C970000}"/>
    <cellStyle name="Normal 3 2 2 2 2 2 2 2 2 4 2" xfId="38735" xr:uid="{00000000-0005-0000-0000-00001D970000}"/>
    <cellStyle name="Normal 3 2 2 2 2 2 2 2 2 4 2 2" xfId="38736" xr:uid="{00000000-0005-0000-0000-00001E970000}"/>
    <cellStyle name="Normal 3 2 2 2 2 2 2 2 2 4 3" xfId="38737" xr:uid="{00000000-0005-0000-0000-00001F970000}"/>
    <cellStyle name="Normal 3 2 2 2 2 2 2 2 2 5" xfId="38738" xr:uid="{00000000-0005-0000-0000-000020970000}"/>
    <cellStyle name="Normal 3 2 2 2 2 2 2 2 2 5 2" xfId="38739" xr:uid="{00000000-0005-0000-0000-000021970000}"/>
    <cellStyle name="Normal 3 2 2 2 2 2 2 2 2 6" xfId="38740" xr:uid="{00000000-0005-0000-0000-000022970000}"/>
    <cellStyle name="Normal 3 2 2 2 2 2 2 2 3" xfId="38741" xr:uid="{00000000-0005-0000-0000-000023970000}"/>
    <cellStyle name="Normal 3 2 2 2 2 2 2 2 3 2" xfId="38742" xr:uid="{00000000-0005-0000-0000-000024970000}"/>
    <cellStyle name="Normal 3 2 2 2 2 2 2 2 3 2 2" xfId="38743" xr:uid="{00000000-0005-0000-0000-000025970000}"/>
    <cellStyle name="Normal 3 2 2 2 2 2 2 2 3 2 2 2" xfId="38744" xr:uid="{00000000-0005-0000-0000-000026970000}"/>
    <cellStyle name="Normal 3 2 2 2 2 2 2 2 3 2 3" xfId="38745" xr:uid="{00000000-0005-0000-0000-000027970000}"/>
    <cellStyle name="Normal 3 2 2 2 2 2 2 2 3 3" xfId="38746" xr:uid="{00000000-0005-0000-0000-000028970000}"/>
    <cellStyle name="Normal 3 2 2 2 2 2 2 2 3 3 2" xfId="38747" xr:uid="{00000000-0005-0000-0000-000029970000}"/>
    <cellStyle name="Normal 3 2 2 2 2 2 2 2 3 3 2 2" xfId="38748" xr:uid="{00000000-0005-0000-0000-00002A970000}"/>
    <cellStyle name="Normal 3 2 2 2 2 2 2 2 3 3 3" xfId="38749" xr:uid="{00000000-0005-0000-0000-00002B970000}"/>
    <cellStyle name="Normal 3 2 2 2 2 2 2 2 3 4" xfId="38750" xr:uid="{00000000-0005-0000-0000-00002C970000}"/>
    <cellStyle name="Normal 3 2 2 2 2 2 2 2 3 4 2" xfId="38751" xr:uid="{00000000-0005-0000-0000-00002D970000}"/>
    <cellStyle name="Normal 3 2 2 2 2 2 2 2 3 5" xfId="38752" xr:uid="{00000000-0005-0000-0000-00002E970000}"/>
    <cellStyle name="Normal 3 2 2 2 2 2 2 2 4" xfId="38753" xr:uid="{00000000-0005-0000-0000-00002F970000}"/>
    <cellStyle name="Normal 3 2 2 2 2 2 2 2 4 2" xfId="38754" xr:uid="{00000000-0005-0000-0000-000030970000}"/>
    <cellStyle name="Normal 3 2 2 2 2 2 2 2 4 2 2" xfId="38755" xr:uid="{00000000-0005-0000-0000-000031970000}"/>
    <cellStyle name="Normal 3 2 2 2 2 2 2 2 4 3" xfId="38756" xr:uid="{00000000-0005-0000-0000-000032970000}"/>
    <cellStyle name="Normal 3 2 2 2 2 2 2 2 5" xfId="38757" xr:uid="{00000000-0005-0000-0000-000033970000}"/>
    <cellStyle name="Normal 3 2 2 2 2 2 2 2 5 2" xfId="38758" xr:uid="{00000000-0005-0000-0000-000034970000}"/>
    <cellStyle name="Normal 3 2 2 2 2 2 2 2 5 2 2" xfId="38759" xr:uid="{00000000-0005-0000-0000-000035970000}"/>
    <cellStyle name="Normal 3 2 2 2 2 2 2 2 5 3" xfId="38760" xr:uid="{00000000-0005-0000-0000-000036970000}"/>
    <cellStyle name="Normal 3 2 2 2 2 2 2 2 6" xfId="38761" xr:uid="{00000000-0005-0000-0000-000037970000}"/>
    <cellStyle name="Normal 3 2 2 2 2 2 2 2 6 2" xfId="38762" xr:uid="{00000000-0005-0000-0000-000038970000}"/>
    <cellStyle name="Normal 3 2 2 2 2 2 2 2 7" xfId="38763" xr:uid="{00000000-0005-0000-0000-000039970000}"/>
    <cellStyle name="Normal 3 2 2 2 2 2 2 20" xfId="38764" xr:uid="{00000000-0005-0000-0000-00003A970000}"/>
    <cellStyle name="Normal 3 2 2 2 2 2 2 20 2" xfId="38765" xr:uid="{00000000-0005-0000-0000-00003B970000}"/>
    <cellStyle name="Normal 3 2 2 2 2 2 2 20 2 2" xfId="38766" xr:uid="{00000000-0005-0000-0000-00003C970000}"/>
    <cellStyle name="Normal 3 2 2 2 2 2 2 20 3" xfId="38767" xr:uid="{00000000-0005-0000-0000-00003D970000}"/>
    <cellStyle name="Normal 3 2 2 2 2 2 2 21" xfId="38768" xr:uid="{00000000-0005-0000-0000-00003E970000}"/>
    <cellStyle name="Normal 3 2 2 2 2 2 2 21 2" xfId="38769" xr:uid="{00000000-0005-0000-0000-00003F970000}"/>
    <cellStyle name="Normal 3 2 2 2 2 2 2 21 2 2" xfId="38770" xr:uid="{00000000-0005-0000-0000-000040970000}"/>
    <cellStyle name="Normal 3 2 2 2 2 2 2 21 3" xfId="38771" xr:uid="{00000000-0005-0000-0000-000041970000}"/>
    <cellStyle name="Normal 3 2 2 2 2 2 2 22" xfId="38772" xr:uid="{00000000-0005-0000-0000-000042970000}"/>
    <cellStyle name="Normal 3 2 2 2 2 2 2 22 2" xfId="38773" xr:uid="{00000000-0005-0000-0000-000043970000}"/>
    <cellStyle name="Normal 3 2 2 2 2 2 2 22 2 2" xfId="38774" xr:uid="{00000000-0005-0000-0000-000044970000}"/>
    <cellStyle name="Normal 3 2 2 2 2 2 2 22 3" xfId="38775" xr:uid="{00000000-0005-0000-0000-000045970000}"/>
    <cellStyle name="Normal 3 2 2 2 2 2 2 23" xfId="38776" xr:uid="{00000000-0005-0000-0000-000046970000}"/>
    <cellStyle name="Normal 3 2 2 2 2 2 2 23 2" xfId="38777" xr:uid="{00000000-0005-0000-0000-000047970000}"/>
    <cellStyle name="Normal 3 2 2 2 2 2 2 23 2 2" xfId="38778" xr:uid="{00000000-0005-0000-0000-000048970000}"/>
    <cellStyle name="Normal 3 2 2 2 2 2 2 23 3" xfId="38779" xr:uid="{00000000-0005-0000-0000-000049970000}"/>
    <cellStyle name="Normal 3 2 2 2 2 2 2 24" xfId="38780" xr:uid="{00000000-0005-0000-0000-00004A970000}"/>
    <cellStyle name="Normal 3 2 2 2 2 2 2 24 2" xfId="38781" xr:uid="{00000000-0005-0000-0000-00004B970000}"/>
    <cellStyle name="Normal 3 2 2 2 2 2 2 24 2 2" xfId="38782" xr:uid="{00000000-0005-0000-0000-00004C970000}"/>
    <cellStyle name="Normal 3 2 2 2 2 2 2 24 3" xfId="38783" xr:uid="{00000000-0005-0000-0000-00004D970000}"/>
    <cellStyle name="Normal 3 2 2 2 2 2 2 25" xfId="38784" xr:uid="{00000000-0005-0000-0000-00004E970000}"/>
    <cellStyle name="Normal 3 2 2 2 2 2 2 25 2" xfId="38785" xr:uid="{00000000-0005-0000-0000-00004F970000}"/>
    <cellStyle name="Normal 3 2 2 2 2 2 2 25 2 2" xfId="38786" xr:uid="{00000000-0005-0000-0000-000050970000}"/>
    <cellStyle name="Normal 3 2 2 2 2 2 2 25 3" xfId="38787" xr:uid="{00000000-0005-0000-0000-000051970000}"/>
    <cellStyle name="Normal 3 2 2 2 2 2 2 26" xfId="38788" xr:uid="{00000000-0005-0000-0000-000052970000}"/>
    <cellStyle name="Normal 3 2 2 2 2 2 2 26 2" xfId="38789" xr:uid="{00000000-0005-0000-0000-000053970000}"/>
    <cellStyle name="Normal 3 2 2 2 2 2 2 26 2 2" xfId="38790" xr:uid="{00000000-0005-0000-0000-000054970000}"/>
    <cellStyle name="Normal 3 2 2 2 2 2 2 26 3" xfId="38791" xr:uid="{00000000-0005-0000-0000-000055970000}"/>
    <cellStyle name="Normal 3 2 2 2 2 2 2 27" xfId="38792" xr:uid="{00000000-0005-0000-0000-000056970000}"/>
    <cellStyle name="Normal 3 2 2 2 2 2 2 27 2" xfId="38793" xr:uid="{00000000-0005-0000-0000-000057970000}"/>
    <cellStyle name="Normal 3 2 2 2 2 2 2 27 2 2" xfId="38794" xr:uid="{00000000-0005-0000-0000-000058970000}"/>
    <cellStyle name="Normal 3 2 2 2 2 2 2 27 3" xfId="38795" xr:uid="{00000000-0005-0000-0000-000059970000}"/>
    <cellStyle name="Normal 3 2 2 2 2 2 2 28" xfId="38796" xr:uid="{00000000-0005-0000-0000-00005A970000}"/>
    <cellStyle name="Normal 3 2 2 2 2 2 2 28 2" xfId="38797" xr:uid="{00000000-0005-0000-0000-00005B970000}"/>
    <cellStyle name="Normal 3 2 2 2 2 2 2 28 2 2" xfId="38798" xr:uid="{00000000-0005-0000-0000-00005C970000}"/>
    <cellStyle name="Normal 3 2 2 2 2 2 2 28 3" xfId="38799" xr:uid="{00000000-0005-0000-0000-00005D970000}"/>
    <cellStyle name="Normal 3 2 2 2 2 2 2 29" xfId="38800" xr:uid="{00000000-0005-0000-0000-00005E970000}"/>
    <cellStyle name="Normal 3 2 2 2 2 2 2 29 2" xfId="38801" xr:uid="{00000000-0005-0000-0000-00005F970000}"/>
    <cellStyle name="Normal 3 2 2 2 2 2 2 29 2 2" xfId="38802" xr:uid="{00000000-0005-0000-0000-000060970000}"/>
    <cellStyle name="Normal 3 2 2 2 2 2 2 29 3" xfId="38803" xr:uid="{00000000-0005-0000-0000-000061970000}"/>
    <cellStyle name="Normal 3 2 2 2 2 2 2 3" xfId="38804" xr:uid="{00000000-0005-0000-0000-000062970000}"/>
    <cellStyle name="Normal 3 2 2 2 2 2 2 3 2" xfId="38805" xr:uid="{00000000-0005-0000-0000-000063970000}"/>
    <cellStyle name="Normal 3 2 2 2 2 2 2 3 2 2" xfId="38806" xr:uid="{00000000-0005-0000-0000-000064970000}"/>
    <cellStyle name="Normal 3 2 2 2 2 2 2 3 2 2 2" xfId="38807" xr:uid="{00000000-0005-0000-0000-000065970000}"/>
    <cellStyle name="Normal 3 2 2 2 2 2 2 3 2 2 2 2" xfId="38808" xr:uid="{00000000-0005-0000-0000-000066970000}"/>
    <cellStyle name="Normal 3 2 2 2 2 2 2 3 2 2 3" xfId="38809" xr:uid="{00000000-0005-0000-0000-000067970000}"/>
    <cellStyle name="Normal 3 2 2 2 2 2 2 3 2 3" xfId="38810" xr:uid="{00000000-0005-0000-0000-000068970000}"/>
    <cellStyle name="Normal 3 2 2 2 2 2 2 3 2 3 2" xfId="38811" xr:uid="{00000000-0005-0000-0000-000069970000}"/>
    <cellStyle name="Normal 3 2 2 2 2 2 2 3 2 3 2 2" xfId="38812" xr:uid="{00000000-0005-0000-0000-00006A970000}"/>
    <cellStyle name="Normal 3 2 2 2 2 2 2 3 2 3 3" xfId="38813" xr:uid="{00000000-0005-0000-0000-00006B970000}"/>
    <cellStyle name="Normal 3 2 2 2 2 2 2 3 2 4" xfId="38814" xr:uid="{00000000-0005-0000-0000-00006C970000}"/>
    <cellStyle name="Normal 3 2 2 2 2 2 2 3 2 4 2" xfId="38815" xr:uid="{00000000-0005-0000-0000-00006D970000}"/>
    <cellStyle name="Normal 3 2 2 2 2 2 2 3 2 5" xfId="38816" xr:uid="{00000000-0005-0000-0000-00006E970000}"/>
    <cellStyle name="Normal 3 2 2 2 2 2 2 3 3" xfId="38817" xr:uid="{00000000-0005-0000-0000-00006F970000}"/>
    <cellStyle name="Normal 3 2 2 2 2 2 2 3 3 2" xfId="38818" xr:uid="{00000000-0005-0000-0000-000070970000}"/>
    <cellStyle name="Normal 3 2 2 2 2 2 2 3 3 2 2" xfId="38819" xr:uid="{00000000-0005-0000-0000-000071970000}"/>
    <cellStyle name="Normal 3 2 2 2 2 2 2 3 3 3" xfId="38820" xr:uid="{00000000-0005-0000-0000-000072970000}"/>
    <cellStyle name="Normal 3 2 2 2 2 2 2 3 4" xfId="38821" xr:uid="{00000000-0005-0000-0000-000073970000}"/>
    <cellStyle name="Normal 3 2 2 2 2 2 2 3 4 2" xfId="38822" xr:uid="{00000000-0005-0000-0000-000074970000}"/>
    <cellStyle name="Normal 3 2 2 2 2 2 2 3 4 2 2" xfId="38823" xr:uid="{00000000-0005-0000-0000-000075970000}"/>
    <cellStyle name="Normal 3 2 2 2 2 2 2 3 4 3" xfId="38824" xr:uid="{00000000-0005-0000-0000-000076970000}"/>
    <cellStyle name="Normal 3 2 2 2 2 2 2 3 5" xfId="38825" xr:uid="{00000000-0005-0000-0000-000077970000}"/>
    <cellStyle name="Normal 3 2 2 2 2 2 2 3 5 2" xfId="38826" xr:uid="{00000000-0005-0000-0000-000078970000}"/>
    <cellStyle name="Normal 3 2 2 2 2 2 2 3 6" xfId="38827" xr:uid="{00000000-0005-0000-0000-000079970000}"/>
    <cellStyle name="Normal 3 2 2 2 2 2 2 30" xfId="38828" xr:uid="{00000000-0005-0000-0000-00007A970000}"/>
    <cellStyle name="Normal 3 2 2 2 2 2 2 30 2" xfId="38829" xr:uid="{00000000-0005-0000-0000-00007B970000}"/>
    <cellStyle name="Normal 3 2 2 2 2 2 2 30 2 2" xfId="38830" xr:uid="{00000000-0005-0000-0000-00007C970000}"/>
    <cellStyle name="Normal 3 2 2 2 2 2 2 30 3" xfId="38831" xr:uid="{00000000-0005-0000-0000-00007D970000}"/>
    <cellStyle name="Normal 3 2 2 2 2 2 2 31" xfId="38832" xr:uid="{00000000-0005-0000-0000-00007E970000}"/>
    <cellStyle name="Normal 3 2 2 2 2 2 2 31 2" xfId="38833" xr:uid="{00000000-0005-0000-0000-00007F970000}"/>
    <cellStyle name="Normal 3 2 2 2 2 2 2 31 2 2" xfId="38834" xr:uid="{00000000-0005-0000-0000-000080970000}"/>
    <cellStyle name="Normal 3 2 2 2 2 2 2 31 3" xfId="38835" xr:uid="{00000000-0005-0000-0000-000081970000}"/>
    <cellStyle name="Normal 3 2 2 2 2 2 2 32" xfId="38836" xr:uid="{00000000-0005-0000-0000-000082970000}"/>
    <cellStyle name="Normal 3 2 2 2 2 2 2 32 2" xfId="38837" xr:uid="{00000000-0005-0000-0000-000083970000}"/>
    <cellStyle name="Normal 3 2 2 2 2 2 2 32 2 2" xfId="38838" xr:uid="{00000000-0005-0000-0000-000084970000}"/>
    <cellStyle name="Normal 3 2 2 2 2 2 2 32 3" xfId="38839" xr:uid="{00000000-0005-0000-0000-000085970000}"/>
    <cellStyle name="Normal 3 2 2 2 2 2 2 33" xfId="38840" xr:uid="{00000000-0005-0000-0000-000086970000}"/>
    <cellStyle name="Normal 3 2 2 2 2 2 2 33 2" xfId="38841" xr:uid="{00000000-0005-0000-0000-000087970000}"/>
    <cellStyle name="Normal 3 2 2 2 2 2 2 33 2 2" xfId="38842" xr:uid="{00000000-0005-0000-0000-000088970000}"/>
    <cellStyle name="Normal 3 2 2 2 2 2 2 33 3" xfId="38843" xr:uid="{00000000-0005-0000-0000-000089970000}"/>
    <cellStyle name="Normal 3 2 2 2 2 2 2 34" xfId="38844" xr:uid="{00000000-0005-0000-0000-00008A970000}"/>
    <cellStyle name="Normal 3 2 2 2 2 2 2 34 2" xfId="38845" xr:uid="{00000000-0005-0000-0000-00008B970000}"/>
    <cellStyle name="Normal 3 2 2 2 2 2 2 34 2 2" xfId="38846" xr:uid="{00000000-0005-0000-0000-00008C970000}"/>
    <cellStyle name="Normal 3 2 2 2 2 2 2 34 3" xfId="38847" xr:uid="{00000000-0005-0000-0000-00008D970000}"/>
    <cellStyle name="Normal 3 2 2 2 2 2 2 35" xfId="38848" xr:uid="{00000000-0005-0000-0000-00008E970000}"/>
    <cellStyle name="Normal 3 2 2 2 2 2 2 35 2" xfId="38849" xr:uid="{00000000-0005-0000-0000-00008F970000}"/>
    <cellStyle name="Normal 3 2 2 2 2 2 2 35 2 2" xfId="38850" xr:uid="{00000000-0005-0000-0000-000090970000}"/>
    <cellStyle name="Normal 3 2 2 2 2 2 2 35 3" xfId="38851" xr:uid="{00000000-0005-0000-0000-000091970000}"/>
    <cellStyle name="Normal 3 2 2 2 2 2 2 36" xfId="38852" xr:uid="{00000000-0005-0000-0000-000092970000}"/>
    <cellStyle name="Normal 3 2 2 2 2 2 2 36 2" xfId="38853" xr:uid="{00000000-0005-0000-0000-000093970000}"/>
    <cellStyle name="Normal 3 2 2 2 2 2 2 36 2 2" xfId="38854" xr:uid="{00000000-0005-0000-0000-000094970000}"/>
    <cellStyle name="Normal 3 2 2 2 2 2 2 36 3" xfId="38855" xr:uid="{00000000-0005-0000-0000-000095970000}"/>
    <cellStyle name="Normal 3 2 2 2 2 2 2 37" xfId="38856" xr:uid="{00000000-0005-0000-0000-000096970000}"/>
    <cellStyle name="Normal 3 2 2 2 2 2 2 37 2" xfId="38857" xr:uid="{00000000-0005-0000-0000-000097970000}"/>
    <cellStyle name="Normal 3 2 2 2 2 2 2 37 2 2" xfId="38858" xr:uid="{00000000-0005-0000-0000-000098970000}"/>
    <cellStyle name="Normal 3 2 2 2 2 2 2 37 3" xfId="38859" xr:uid="{00000000-0005-0000-0000-000099970000}"/>
    <cellStyle name="Normal 3 2 2 2 2 2 2 38" xfId="38860" xr:uid="{00000000-0005-0000-0000-00009A970000}"/>
    <cellStyle name="Normal 3 2 2 2 2 2 2 38 2" xfId="38861" xr:uid="{00000000-0005-0000-0000-00009B970000}"/>
    <cellStyle name="Normal 3 2 2 2 2 2 2 38 2 2" xfId="38862" xr:uid="{00000000-0005-0000-0000-00009C970000}"/>
    <cellStyle name="Normal 3 2 2 2 2 2 2 38 3" xfId="38863" xr:uid="{00000000-0005-0000-0000-00009D970000}"/>
    <cellStyle name="Normal 3 2 2 2 2 2 2 39" xfId="38864" xr:uid="{00000000-0005-0000-0000-00009E970000}"/>
    <cellStyle name="Normal 3 2 2 2 2 2 2 39 2" xfId="38865" xr:uid="{00000000-0005-0000-0000-00009F970000}"/>
    <cellStyle name="Normal 3 2 2 2 2 2 2 39 2 2" xfId="38866" xr:uid="{00000000-0005-0000-0000-0000A0970000}"/>
    <cellStyle name="Normal 3 2 2 2 2 2 2 39 3" xfId="38867" xr:uid="{00000000-0005-0000-0000-0000A1970000}"/>
    <cellStyle name="Normal 3 2 2 2 2 2 2 4" xfId="38868" xr:uid="{00000000-0005-0000-0000-0000A2970000}"/>
    <cellStyle name="Normal 3 2 2 2 2 2 2 4 2" xfId="38869" xr:uid="{00000000-0005-0000-0000-0000A3970000}"/>
    <cellStyle name="Normal 3 2 2 2 2 2 2 4 2 2" xfId="38870" xr:uid="{00000000-0005-0000-0000-0000A4970000}"/>
    <cellStyle name="Normal 3 2 2 2 2 2 2 4 2 2 2" xfId="38871" xr:uid="{00000000-0005-0000-0000-0000A5970000}"/>
    <cellStyle name="Normal 3 2 2 2 2 2 2 4 2 3" xfId="38872" xr:uid="{00000000-0005-0000-0000-0000A6970000}"/>
    <cellStyle name="Normal 3 2 2 2 2 2 2 4 3" xfId="38873" xr:uid="{00000000-0005-0000-0000-0000A7970000}"/>
    <cellStyle name="Normal 3 2 2 2 2 2 2 4 3 2" xfId="38874" xr:uid="{00000000-0005-0000-0000-0000A8970000}"/>
    <cellStyle name="Normal 3 2 2 2 2 2 2 4 3 2 2" xfId="38875" xr:uid="{00000000-0005-0000-0000-0000A9970000}"/>
    <cellStyle name="Normal 3 2 2 2 2 2 2 4 3 3" xfId="38876" xr:uid="{00000000-0005-0000-0000-0000AA970000}"/>
    <cellStyle name="Normal 3 2 2 2 2 2 2 4 4" xfId="38877" xr:uid="{00000000-0005-0000-0000-0000AB970000}"/>
    <cellStyle name="Normal 3 2 2 2 2 2 2 4 4 2" xfId="38878" xr:uid="{00000000-0005-0000-0000-0000AC970000}"/>
    <cellStyle name="Normal 3 2 2 2 2 2 2 4 5" xfId="38879" xr:uid="{00000000-0005-0000-0000-0000AD970000}"/>
    <cellStyle name="Normal 3 2 2 2 2 2 2 40" xfId="38880" xr:uid="{00000000-0005-0000-0000-0000AE970000}"/>
    <cellStyle name="Normal 3 2 2 2 2 2 2 40 2" xfId="38881" xr:uid="{00000000-0005-0000-0000-0000AF970000}"/>
    <cellStyle name="Normal 3 2 2 2 2 2 2 40 2 2" xfId="38882" xr:uid="{00000000-0005-0000-0000-0000B0970000}"/>
    <cellStyle name="Normal 3 2 2 2 2 2 2 40 3" xfId="38883" xr:uid="{00000000-0005-0000-0000-0000B1970000}"/>
    <cellStyle name="Normal 3 2 2 2 2 2 2 41" xfId="38884" xr:uid="{00000000-0005-0000-0000-0000B2970000}"/>
    <cellStyle name="Normal 3 2 2 2 2 2 2 41 2" xfId="38885" xr:uid="{00000000-0005-0000-0000-0000B3970000}"/>
    <cellStyle name="Normal 3 2 2 2 2 2 2 41 2 2" xfId="38886" xr:uid="{00000000-0005-0000-0000-0000B4970000}"/>
    <cellStyle name="Normal 3 2 2 2 2 2 2 41 3" xfId="38887" xr:uid="{00000000-0005-0000-0000-0000B5970000}"/>
    <cellStyle name="Normal 3 2 2 2 2 2 2 42" xfId="38888" xr:uid="{00000000-0005-0000-0000-0000B6970000}"/>
    <cellStyle name="Normal 3 2 2 2 2 2 2 42 2" xfId="38889" xr:uid="{00000000-0005-0000-0000-0000B7970000}"/>
    <cellStyle name="Normal 3 2 2 2 2 2 2 42 2 2" xfId="38890" xr:uid="{00000000-0005-0000-0000-0000B8970000}"/>
    <cellStyle name="Normal 3 2 2 2 2 2 2 42 3" xfId="38891" xr:uid="{00000000-0005-0000-0000-0000B9970000}"/>
    <cellStyle name="Normal 3 2 2 2 2 2 2 43" xfId="38892" xr:uid="{00000000-0005-0000-0000-0000BA970000}"/>
    <cellStyle name="Normal 3 2 2 2 2 2 2 43 2" xfId="38893" xr:uid="{00000000-0005-0000-0000-0000BB970000}"/>
    <cellStyle name="Normal 3 2 2 2 2 2 2 43 2 2" xfId="38894" xr:uid="{00000000-0005-0000-0000-0000BC970000}"/>
    <cellStyle name="Normal 3 2 2 2 2 2 2 43 3" xfId="38895" xr:uid="{00000000-0005-0000-0000-0000BD970000}"/>
    <cellStyle name="Normal 3 2 2 2 2 2 2 44" xfId="38896" xr:uid="{00000000-0005-0000-0000-0000BE970000}"/>
    <cellStyle name="Normal 3 2 2 2 2 2 2 44 2" xfId="38897" xr:uid="{00000000-0005-0000-0000-0000BF970000}"/>
    <cellStyle name="Normal 3 2 2 2 2 2 2 44 2 2" xfId="38898" xr:uid="{00000000-0005-0000-0000-0000C0970000}"/>
    <cellStyle name="Normal 3 2 2 2 2 2 2 44 3" xfId="38899" xr:uid="{00000000-0005-0000-0000-0000C1970000}"/>
    <cellStyle name="Normal 3 2 2 2 2 2 2 45" xfId="38900" xr:uid="{00000000-0005-0000-0000-0000C2970000}"/>
    <cellStyle name="Normal 3 2 2 2 2 2 2 45 2" xfId="38901" xr:uid="{00000000-0005-0000-0000-0000C3970000}"/>
    <cellStyle name="Normal 3 2 2 2 2 2 2 45 2 2" xfId="38902" xr:uid="{00000000-0005-0000-0000-0000C4970000}"/>
    <cellStyle name="Normal 3 2 2 2 2 2 2 45 3" xfId="38903" xr:uid="{00000000-0005-0000-0000-0000C5970000}"/>
    <cellStyle name="Normal 3 2 2 2 2 2 2 46" xfId="38904" xr:uid="{00000000-0005-0000-0000-0000C6970000}"/>
    <cellStyle name="Normal 3 2 2 2 2 2 2 46 2" xfId="38905" xr:uid="{00000000-0005-0000-0000-0000C7970000}"/>
    <cellStyle name="Normal 3 2 2 2 2 2 2 46 2 2" xfId="38906" xr:uid="{00000000-0005-0000-0000-0000C8970000}"/>
    <cellStyle name="Normal 3 2 2 2 2 2 2 46 3" xfId="38907" xr:uid="{00000000-0005-0000-0000-0000C9970000}"/>
    <cellStyle name="Normal 3 2 2 2 2 2 2 47" xfId="38908" xr:uid="{00000000-0005-0000-0000-0000CA970000}"/>
    <cellStyle name="Normal 3 2 2 2 2 2 2 47 2" xfId="38909" xr:uid="{00000000-0005-0000-0000-0000CB970000}"/>
    <cellStyle name="Normal 3 2 2 2 2 2 2 47 2 2" xfId="38910" xr:uid="{00000000-0005-0000-0000-0000CC970000}"/>
    <cellStyle name="Normal 3 2 2 2 2 2 2 47 3" xfId="38911" xr:uid="{00000000-0005-0000-0000-0000CD970000}"/>
    <cellStyle name="Normal 3 2 2 2 2 2 2 48" xfId="38912" xr:uid="{00000000-0005-0000-0000-0000CE970000}"/>
    <cellStyle name="Normal 3 2 2 2 2 2 2 48 2" xfId="38913" xr:uid="{00000000-0005-0000-0000-0000CF970000}"/>
    <cellStyle name="Normal 3 2 2 2 2 2 2 48 2 2" xfId="38914" xr:uid="{00000000-0005-0000-0000-0000D0970000}"/>
    <cellStyle name="Normal 3 2 2 2 2 2 2 48 3" xfId="38915" xr:uid="{00000000-0005-0000-0000-0000D1970000}"/>
    <cellStyle name="Normal 3 2 2 2 2 2 2 49" xfId="38916" xr:uid="{00000000-0005-0000-0000-0000D2970000}"/>
    <cellStyle name="Normal 3 2 2 2 2 2 2 49 2" xfId="38917" xr:uid="{00000000-0005-0000-0000-0000D3970000}"/>
    <cellStyle name="Normal 3 2 2 2 2 2 2 49 2 2" xfId="38918" xr:uid="{00000000-0005-0000-0000-0000D4970000}"/>
    <cellStyle name="Normal 3 2 2 2 2 2 2 49 3" xfId="38919" xr:uid="{00000000-0005-0000-0000-0000D5970000}"/>
    <cellStyle name="Normal 3 2 2 2 2 2 2 5" xfId="38920" xr:uid="{00000000-0005-0000-0000-0000D6970000}"/>
    <cellStyle name="Normal 3 2 2 2 2 2 2 5 2" xfId="38921" xr:uid="{00000000-0005-0000-0000-0000D7970000}"/>
    <cellStyle name="Normal 3 2 2 2 2 2 2 5 2 2" xfId="38922" xr:uid="{00000000-0005-0000-0000-0000D8970000}"/>
    <cellStyle name="Normal 3 2 2 2 2 2 2 5 3" xfId="38923" xr:uid="{00000000-0005-0000-0000-0000D9970000}"/>
    <cellStyle name="Normal 3 2 2 2 2 2 2 50" xfId="38924" xr:uid="{00000000-0005-0000-0000-0000DA970000}"/>
    <cellStyle name="Normal 3 2 2 2 2 2 2 50 2" xfId="38925" xr:uid="{00000000-0005-0000-0000-0000DB970000}"/>
    <cellStyle name="Normal 3 2 2 2 2 2 2 50 2 2" xfId="38926" xr:uid="{00000000-0005-0000-0000-0000DC970000}"/>
    <cellStyle name="Normal 3 2 2 2 2 2 2 50 3" xfId="38927" xr:uid="{00000000-0005-0000-0000-0000DD970000}"/>
    <cellStyle name="Normal 3 2 2 2 2 2 2 51" xfId="38928" xr:uid="{00000000-0005-0000-0000-0000DE970000}"/>
    <cellStyle name="Normal 3 2 2 2 2 2 2 51 2" xfId="38929" xr:uid="{00000000-0005-0000-0000-0000DF970000}"/>
    <cellStyle name="Normal 3 2 2 2 2 2 2 51 2 2" xfId="38930" xr:uid="{00000000-0005-0000-0000-0000E0970000}"/>
    <cellStyle name="Normal 3 2 2 2 2 2 2 51 3" xfId="38931" xr:uid="{00000000-0005-0000-0000-0000E1970000}"/>
    <cellStyle name="Normal 3 2 2 2 2 2 2 52" xfId="38932" xr:uid="{00000000-0005-0000-0000-0000E2970000}"/>
    <cellStyle name="Normal 3 2 2 2 2 2 2 52 2" xfId="38933" xr:uid="{00000000-0005-0000-0000-0000E3970000}"/>
    <cellStyle name="Normal 3 2 2 2 2 2 2 52 2 2" xfId="38934" xr:uid="{00000000-0005-0000-0000-0000E4970000}"/>
    <cellStyle name="Normal 3 2 2 2 2 2 2 52 3" xfId="38935" xr:uid="{00000000-0005-0000-0000-0000E5970000}"/>
    <cellStyle name="Normal 3 2 2 2 2 2 2 53" xfId="38936" xr:uid="{00000000-0005-0000-0000-0000E6970000}"/>
    <cellStyle name="Normal 3 2 2 2 2 2 2 53 2" xfId="38937" xr:uid="{00000000-0005-0000-0000-0000E7970000}"/>
    <cellStyle name="Normal 3 2 2 2 2 2 2 53 2 2" xfId="38938" xr:uid="{00000000-0005-0000-0000-0000E8970000}"/>
    <cellStyle name="Normal 3 2 2 2 2 2 2 53 3" xfId="38939" xr:uid="{00000000-0005-0000-0000-0000E9970000}"/>
    <cellStyle name="Normal 3 2 2 2 2 2 2 54" xfId="38940" xr:uid="{00000000-0005-0000-0000-0000EA970000}"/>
    <cellStyle name="Normal 3 2 2 2 2 2 2 54 2" xfId="38941" xr:uid="{00000000-0005-0000-0000-0000EB970000}"/>
    <cellStyle name="Normal 3 2 2 2 2 2 2 54 2 2" xfId="38942" xr:uid="{00000000-0005-0000-0000-0000EC970000}"/>
    <cellStyle name="Normal 3 2 2 2 2 2 2 54 3" xfId="38943" xr:uid="{00000000-0005-0000-0000-0000ED970000}"/>
    <cellStyle name="Normal 3 2 2 2 2 2 2 55" xfId="38944" xr:uid="{00000000-0005-0000-0000-0000EE970000}"/>
    <cellStyle name="Normal 3 2 2 2 2 2 2 55 2" xfId="38945" xr:uid="{00000000-0005-0000-0000-0000EF970000}"/>
    <cellStyle name="Normal 3 2 2 2 2 2 2 55 2 2" xfId="38946" xr:uid="{00000000-0005-0000-0000-0000F0970000}"/>
    <cellStyle name="Normal 3 2 2 2 2 2 2 55 3" xfId="38947" xr:uid="{00000000-0005-0000-0000-0000F1970000}"/>
    <cellStyle name="Normal 3 2 2 2 2 2 2 56" xfId="38948" xr:uid="{00000000-0005-0000-0000-0000F2970000}"/>
    <cellStyle name="Normal 3 2 2 2 2 2 2 56 2" xfId="38949" xr:uid="{00000000-0005-0000-0000-0000F3970000}"/>
    <cellStyle name="Normal 3 2 2 2 2 2 2 56 2 2" xfId="38950" xr:uid="{00000000-0005-0000-0000-0000F4970000}"/>
    <cellStyle name="Normal 3 2 2 2 2 2 2 56 3" xfId="38951" xr:uid="{00000000-0005-0000-0000-0000F5970000}"/>
    <cellStyle name="Normal 3 2 2 2 2 2 2 57" xfId="38952" xr:uid="{00000000-0005-0000-0000-0000F6970000}"/>
    <cellStyle name="Normal 3 2 2 2 2 2 2 57 2" xfId="38953" xr:uid="{00000000-0005-0000-0000-0000F7970000}"/>
    <cellStyle name="Normal 3 2 2 2 2 2 2 57 2 2" xfId="38954" xr:uid="{00000000-0005-0000-0000-0000F8970000}"/>
    <cellStyle name="Normal 3 2 2 2 2 2 2 57 3" xfId="38955" xr:uid="{00000000-0005-0000-0000-0000F9970000}"/>
    <cellStyle name="Normal 3 2 2 2 2 2 2 58" xfId="38956" xr:uid="{00000000-0005-0000-0000-0000FA970000}"/>
    <cellStyle name="Normal 3 2 2 2 2 2 2 58 2" xfId="38957" xr:uid="{00000000-0005-0000-0000-0000FB970000}"/>
    <cellStyle name="Normal 3 2 2 2 2 2 2 58 2 2" xfId="38958" xr:uid="{00000000-0005-0000-0000-0000FC970000}"/>
    <cellStyle name="Normal 3 2 2 2 2 2 2 58 3" xfId="38959" xr:uid="{00000000-0005-0000-0000-0000FD970000}"/>
    <cellStyle name="Normal 3 2 2 2 2 2 2 59" xfId="38960" xr:uid="{00000000-0005-0000-0000-0000FE970000}"/>
    <cellStyle name="Normal 3 2 2 2 2 2 2 59 2" xfId="38961" xr:uid="{00000000-0005-0000-0000-0000FF970000}"/>
    <cellStyle name="Normal 3 2 2 2 2 2 2 59 2 2" xfId="38962" xr:uid="{00000000-0005-0000-0000-000000980000}"/>
    <cellStyle name="Normal 3 2 2 2 2 2 2 59 3" xfId="38963" xr:uid="{00000000-0005-0000-0000-000001980000}"/>
    <cellStyle name="Normal 3 2 2 2 2 2 2 6" xfId="38964" xr:uid="{00000000-0005-0000-0000-000002980000}"/>
    <cellStyle name="Normal 3 2 2 2 2 2 2 6 2" xfId="38965" xr:uid="{00000000-0005-0000-0000-000003980000}"/>
    <cellStyle name="Normal 3 2 2 2 2 2 2 6 2 2" xfId="38966" xr:uid="{00000000-0005-0000-0000-000004980000}"/>
    <cellStyle name="Normal 3 2 2 2 2 2 2 6 3" xfId="38967" xr:uid="{00000000-0005-0000-0000-000005980000}"/>
    <cellStyle name="Normal 3 2 2 2 2 2 2 60" xfId="38968" xr:uid="{00000000-0005-0000-0000-000006980000}"/>
    <cellStyle name="Normal 3 2 2 2 2 2 2 60 2" xfId="38969" xr:uid="{00000000-0005-0000-0000-000007980000}"/>
    <cellStyle name="Normal 3 2 2 2 2 2 2 60 2 2" xfId="38970" xr:uid="{00000000-0005-0000-0000-000008980000}"/>
    <cellStyle name="Normal 3 2 2 2 2 2 2 60 3" xfId="38971" xr:uid="{00000000-0005-0000-0000-000009980000}"/>
    <cellStyle name="Normal 3 2 2 2 2 2 2 61" xfId="38972" xr:uid="{00000000-0005-0000-0000-00000A980000}"/>
    <cellStyle name="Normal 3 2 2 2 2 2 2 61 2" xfId="38973" xr:uid="{00000000-0005-0000-0000-00000B980000}"/>
    <cellStyle name="Normal 3 2 2 2 2 2 2 61 2 2" xfId="38974" xr:uid="{00000000-0005-0000-0000-00000C980000}"/>
    <cellStyle name="Normal 3 2 2 2 2 2 2 61 3" xfId="38975" xr:uid="{00000000-0005-0000-0000-00000D980000}"/>
    <cellStyle name="Normal 3 2 2 2 2 2 2 62" xfId="38976" xr:uid="{00000000-0005-0000-0000-00000E980000}"/>
    <cellStyle name="Normal 3 2 2 2 2 2 2 62 2" xfId="38977" xr:uid="{00000000-0005-0000-0000-00000F980000}"/>
    <cellStyle name="Normal 3 2 2 2 2 2 2 62 2 2" xfId="38978" xr:uid="{00000000-0005-0000-0000-000010980000}"/>
    <cellStyle name="Normal 3 2 2 2 2 2 2 62 3" xfId="38979" xr:uid="{00000000-0005-0000-0000-000011980000}"/>
    <cellStyle name="Normal 3 2 2 2 2 2 2 63" xfId="38980" xr:uid="{00000000-0005-0000-0000-000012980000}"/>
    <cellStyle name="Normal 3 2 2 2 2 2 2 63 2" xfId="38981" xr:uid="{00000000-0005-0000-0000-000013980000}"/>
    <cellStyle name="Normal 3 2 2 2 2 2 2 63 2 2" xfId="38982" xr:uid="{00000000-0005-0000-0000-000014980000}"/>
    <cellStyle name="Normal 3 2 2 2 2 2 2 63 3" xfId="38983" xr:uid="{00000000-0005-0000-0000-000015980000}"/>
    <cellStyle name="Normal 3 2 2 2 2 2 2 64" xfId="38984" xr:uid="{00000000-0005-0000-0000-000016980000}"/>
    <cellStyle name="Normal 3 2 2 2 2 2 2 64 2" xfId="38985" xr:uid="{00000000-0005-0000-0000-000017980000}"/>
    <cellStyle name="Normal 3 2 2 2 2 2 2 64 2 2" xfId="38986" xr:uid="{00000000-0005-0000-0000-000018980000}"/>
    <cellStyle name="Normal 3 2 2 2 2 2 2 64 3" xfId="38987" xr:uid="{00000000-0005-0000-0000-000019980000}"/>
    <cellStyle name="Normal 3 2 2 2 2 2 2 65" xfId="38988" xr:uid="{00000000-0005-0000-0000-00001A980000}"/>
    <cellStyle name="Normal 3 2 2 2 2 2 2 65 2" xfId="38989" xr:uid="{00000000-0005-0000-0000-00001B980000}"/>
    <cellStyle name="Normal 3 2 2 2 2 2 2 66" xfId="38990" xr:uid="{00000000-0005-0000-0000-00001C980000}"/>
    <cellStyle name="Normal 3 2 2 2 2 2 2 66 2" xfId="38991" xr:uid="{00000000-0005-0000-0000-00001D980000}"/>
    <cellStyle name="Normal 3 2 2 2 2 2 2 67" xfId="38992" xr:uid="{00000000-0005-0000-0000-00001E980000}"/>
    <cellStyle name="Normal 3 2 2 2 2 2 2 67 2" xfId="38993" xr:uid="{00000000-0005-0000-0000-00001F980000}"/>
    <cellStyle name="Normal 3 2 2 2 2 2 2 68" xfId="38994" xr:uid="{00000000-0005-0000-0000-000020980000}"/>
    <cellStyle name="Normal 3 2 2 2 2 2 2 7" xfId="38995" xr:uid="{00000000-0005-0000-0000-000021980000}"/>
    <cellStyle name="Normal 3 2 2 2 2 2 2 7 2" xfId="38996" xr:uid="{00000000-0005-0000-0000-000022980000}"/>
    <cellStyle name="Normal 3 2 2 2 2 2 2 7 2 2" xfId="38997" xr:uid="{00000000-0005-0000-0000-000023980000}"/>
    <cellStyle name="Normal 3 2 2 2 2 2 2 7 3" xfId="38998" xr:uid="{00000000-0005-0000-0000-000024980000}"/>
    <cellStyle name="Normal 3 2 2 2 2 2 2 8" xfId="38999" xr:uid="{00000000-0005-0000-0000-000025980000}"/>
    <cellStyle name="Normal 3 2 2 2 2 2 2 8 2" xfId="39000" xr:uid="{00000000-0005-0000-0000-000026980000}"/>
    <cellStyle name="Normal 3 2 2 2 2 2 2 8 2 2" xfId="39001" xr:uid="{00000000-0005-0000-0000-000027980000}"/>
    <cellStyle name="Normal 3 2 2 2 2 2 2 8 3" xfId="39002" xr:uid="{00000000-0005-0000-0000-000028980000}"/>
    <cellStyle name="Normal 3 2 2 2 2 2 2 9" xfId="39003" xr:uid="{00000000-0005-0000-0000-000029980000}"/>
    <cellStyle name="Normal 3 2 2 2 2 2 2 9 2" xfId="39004" xr:uid="{00000000-0005-0000-0000-00002A980000}"/>
    <cellStyle name="Normal 3 2 2 2 2 2 2 9 2 2" xfId="39005" xr:uid="{00000000-0005-0000-0000-00002B980000}"/>
    <cellStyle name="Normal 3 2 2 2 2 2 2 9 3" xfId="39006" xr:uid="{00000000-0005-0000-0000-00002C980000}"/>
    <cellStyle name="Normal 3 2 2 2 2 2 20" xfId="39007" xr:uid="{00000000-0005-0000-0000-00002D980000}"/>
    <cellStyle name="Normal 3 2 2 2 2 2 21" xfId="39008" xr:uid="{00000000-0005-0000-0000-00002E980000}"/>
    <cellStyle name="Normal 3 2 2 2 2 2 22" xfId="39009" xr:uid="{00000000-0005-0000-0000-00002F980000}"/>
    <cellStyle name="Normal 3 2 2 2 2 2 23" xfId="39010" xr:uid="{00000000-0005-0000-0000-000030980000}"/>
    <cellStyle name="Normal 3 2 2 2 2 2 24" xfId="39011" xr:uid="{00000000-0005-0000-0000-000031980000}"/>
    <cellStyle name="Normal 3 2 2 2 2 2 25" xfId="39012" xr:uid="{00000000-0005-0000-0000-000032980000}"/>
    <cellStyle name="Normal 3 2 2 2 2 2 26" xfId="39013" xr:uid="{00000000-0005-0000-0000-000033980000}"/>
    <cellStyle name="Normal 3 2 2 2 2 2 27" xfId="39014" xr:uid="{00000000-0005-0000-0000-000034980000}"/>
    <cellStyle name="Normal 3 2 2 2 2 2 28" xfId="39015" xr:uid="{00000000-0005-0000-0000-000035980000}"/>
    <cellStyle name="Normal 3 2 2 2 2 2 29" xfId="39016" xr:uid="{00000000-0005-0000-0000-000036980000}"/>
    <cellStyle name="Normal 3 2 2 2 2 2 3" xfId="39017" xr:uid="{00000000-0005-0000-0000-000037980000}"/>
    <cellStyle name="Normal 3 2 2 2 2 2 3 2" xfId="39018" xr:uid="{00000000-0005-0000-0000-000038980000}"/>
    <cellStyle name="Normal 3 2 2 2 2 2 3 2 2" xfId="39019" xr:uid="{00000000-0005-0000-0000-000039980000}"/>
    <cellStyle name="Normal 3 2 2 2 2 2 3 2 2 2" xfId="39020" xr:uid="{00000000-0005-0000-0000-00003A980000}"/>
    <cellStyle name="Normal 3 2 2 2 2 2 3 2 2 2 2" xfId="39021" xr:uid="{00000000-0005-0000-0000-00003B980000}"/>
    <cellStyle name="Normal 3 2 2 2 2 2 3 2 2 2 2 2" xfId="39022" xr:uid="{00000000-0005-0000-0000-00003C980000}"/>
    <cellStyle name="Normal 3 2 2 2 2 2 3 2 2 2 2 2 2" xfId="39023" xr:uid="{00000000-0005-0000-0000-00003D980000}"/>
    <cellStyle name="Normal 3 2 2 2 2 2 3 2 2 2 2 3" xfId="39024" xr:uid="{00000000-0005-0000-0000-00003E980000}"/>
    <cellStyle name="Normal 3 2 2 2 2 2 3 2 2 2 3" xfId="39025" xr:uid="{00000000-0005-0000-0000-00003F980000}"/>
    <cellStyle name="Normal 3 2 2 2 2 2 3 2 2 2 3 2" xfId="39026" xr:uid="{00000000-0005-0000-0000-000040980000}"/>
    <cellStyle name="Normal 3 2 2 2 2 2 3 2 2 2 3 2 2" xfId="39027" xr:uid="{00000000-0005-0000-0000-000041980000}"/>
    <cellStyle name="Normal 3 2 2 2 2 2 3 2 2 2 3 3" xfId="39028" xr:uid="{00000000-0005-0000-0000-000042980000}"/>
    <cellStyle name="Normal 3 2 2 2 2 2 3 2 2 2 4" xfId="39029" xr:uid="{00000000-0005-0000-0000-000043980000}"/>
    <cellStyle name="Normal 3 2 2 2 2 2 3 2 2 2 4 2" xfId="39030" xr:uid="{00000000-0005-0000-0000-000044980000}"/>
    <cellStyle name="Normal 3 2 2 2 2 2 3 2 2 2 5" xfId="39031" xr:uid="{00000000-0005-0000-0000-000045980000}"/>
    <cellStyle name="Normal 3 2 2 2 2 2 3 2 2 3" xfId="39032" xr:uid="{00000000-0005-0000-0000-000046980000}"/>
    <cellStyle name="Normal 3 2 2 2 2 2 3 2 2 3 2" xfId="39033" xr:uid="{00000000-0005-0000-0000-000047980000}"/>
    <cellStyle name="Normal 3 2 2 2 2 2 3 2 2 3 2 2" xfId="39034" xr:uid="{00000000-0005-0000-0000-000048980000}"/>
    <cellStyle name="Normal 3 2 2 2 2 2 3 2 2 3 3" xfId="39035" xr:uid="{00000000-0005-0000-0000-000049980000}"/>
    <cellStyle name="Normal 3 2 2 2 2 2 3 2 2 4" xfId="39036" xr:uid="{00000000-0005-0000-0000-00004A980000}"/>
    <cellStyle name="Normal 3 2 2 2 2 2 3 2 2 4 2" xfId="39037" xr:uid="{00000000-0005-0000-0000-00004B980000}"/>
    <cellStyle name="Normal 3 2 2 2 2 2 3 2 2 4 2 2" xfId="39038" xr:uid="{00000000-0005-0000-0000-00004C980000}"/>
    <cellStyle name="Normal 3 2 2 2 2 2 3 2 2 4 3" xfId="39039" xr:uid="{00000000-0005-0000-0000-00004D980000}"/>
    <cellStyle name="Normal 3 2 2 2 2 2 3 2 2 5" xfId="39040" xr:uid="{00000000-0005-0000-0000-00004E980000}"/>
    <cellStyle name="Normal 3 2 2 2 2 2 3 2 2 5 2" xfId="39041" xr:uid="{00000000-0005-0000-0000-00004F980000}"/>
    <cellStyle name="Normal 3 2 2 2 2 2 3 2 2 6" xfId="39042" xr:uid="{00000000-0005-0000-0000-000050980000}"/>
    <cellStyle name="Normal 3 2 2 2 2 2 3 2 3" xfId="39043" xr:uid="{00000000-0005-0000-0000-000051980000}"/>
    <cellStyle name="Normal 3 2 2 2 2 2 3 2 3 2" xfId="39044" xr:uid="{00000000-0005-0000-0000-000052980000}"/>
    <cellStyle name="Normal 3 2 2 2 2 2 3 2 3 2 2" xfId="39045" xr:uid="{00000000-0005-0000-0000-000053980000}"/>
    <cellStyle name="Normal 3 2 2 2 2 2 3 2 3 2 2 2" xfId="39046" xr:uid="{00000000-0005-0000-0000-000054980000}"/>
    <cellStyle name="Normal 3 2 2 2 2 2 3 2 3 2 3" xfId="39047" xr:uid="{00000000-0005-0000-0000-000055980000}"/>
    <cellStyle name="Normal 3 2 2 2 2 2 3 2 3 3" xfId="39048" xr:uid="{00000000-0005-0000-0000-000056980000}"/>
    <cellStyle name="Normal 3 2 2 2 2 2 3 2 3 3 2" xfId="39049" xr:uid="{00000000-0005-0000-0000-000057980000}"/>
    <cellStyle name="Normal 3 2 2 2 2 2 3 2 3 3 2 2" xfId="39050" xr:uid="{00000000-0005-0000-0000-000058980000}"/>
    <cellStyle name="Normal 3 2 2 2 2 2 3 2 3 3 3" xfId="39051" xr:uid="{00000000-0005-0000-0000-000059980000}"/>
    <cellStyle name="Normal 3 2 2 2 2 2 3 2 3 4" xfId="39052" xr:uid="{00000000-0005-0000-0000-00005A980000}"/>
    <cellStyle name="Normal 3 2 2 2 2 2 3 2 3 4 2" xfId="39053" xr:uid="{00000000-0005-0000-0000-00005B980000}"/>
    <cellStyle name="Normal 3 2 2 2 2 2 3 2 3 5" xfId="39054" xr:uid="{00000000-0005-0000-0000-00005C980000}"/>
    <cellStyle name="Normal 3 2 2 2 2 2 3 2 4" xfId="39055" xr:uid="{00000000-0005-0000-0000-00005D980000}"/>
    <cellStyle name="Normal 3 2 2 2 2 2 3 2 4 2" xfId="39056" xr:uid="{00000000-0005-0000-0000-00005E980000}"/>
    <cellStyle name="Normal 3 2 2 2 2 2 3 2 4 2 2" xfId="39057" xr:uid="{00000000-0005-0000-0000-00005F980000}"/>
    <cellStyle name="Normal 3 2 2 2 2 2 3 2 4 3" xfId="39058" xr:uid="{00000000-0005-0000-0000-000060980000}"/>
    <cellStyle name="Normal 3 2 2 2 2 2 3 2 5" xfId="39059" xr:uid="{00000000-0005-0000-0000-000061980000}"/>
    <cellStyle name="Normal 3 2 2 2 2 2 3 2 5 2" xfId="39060" xr:uid="{00000000-0005-0000-0000-000062980000}"/>
    <cellStyle name="Normal 3 2 2 2 2 2 3 2 5 2 2" xfId="39061" xr:uid="{00000000-0005-0000-0000-000063980000}"/>
    <cellStyle name="Normal 3 2 2 2 2 2 3 2 5 3" xfId="39062" xr:uid="{00000000-0005-0000-0000-000064980000}"/>
    <cellStyle name="Normal 3 2 2 2 2 2 3 2 6" xfId="39063" xr:uid="{00000000-0005-0000-0000-000065980000}"/>
    <cellStyle name="Normal 3 2 2 2 2 2 3 2 6 2" xfId="39064" xr:uid="{00000000-0005-0000-0000-000066980000}"/>
    <cellStyle name="Normal 3 2 2 2 2 2 3 2 7" xfId="39065" xr:uid="{00000000-0005-0000-0000-000067980000}"/>
    <cellStyle name="Normal 3 2 2 2 2 2 3 3" xfId="39066" xr:uid="{00000000-0005-0000-0000-000068980000}"/>
    <cellStyle name="Normal 3 2 2 2 2 2 3 3 2" xfId="39067" xr:uid="{00000000-0005-0000-0000-000069980000}"/>
    <cellStyle name="Normal 3 2 2 2 2 2 3 3 2 2" xfId="39068" xr:uid="{00000000-0005-0000-0000-00006A980000}"/>
    <cellStyle name="Normal 3 2 2 2 2 2 3 3 2 2 2" xfId="39069" xr:uid="{00000000-0005-0000-0000-00006B980000}"/>
    <cellStyle name="Normal 3 2 2 2 2 2 3 3 2 2 2 2" xfId="39070" xr:uid="{00000000-0005-0000-0000-00006C980000}"/>
    <cellStyle name="Normal 3 2 2 2 2 2 3 3 2 2 3" xfId="39071" xr:uid="{00000000-0005-0000-0000-00006D980000}"/>
    <cellStyle name="Normal 3 2 2 2 2 2 3 3 2 3" xfId="39072" xr:uid="{00000000-0005-0000-0000-00006E980000}"/>
    <cellStyle name="Normal 3 2 2 2 2 2 3 3 2 3 2" xfId="39073" xr:uid="{00000000-0005-0000-0000-00006F980000}"/>
    <cellStyle name="Normal 3 2 2 2 2 2 3 3 2 3 2 2" xfId="39074" xr:uid="{00000000-0005-0000-0000-000070980000}"/>
    <cellStyle name="Normal 3 2 2 2 2 2 3 3 2 3 3" xfId="39075" xr:uid="{00000000-0005-0000-0000-000071980000}"/>
    <cellStyle name="Normal 3 2 2 2 2 2 3 3 2 4" xfId="39076" xr:uid="{00000000-0005-0000-0000-000072980000}"/>
    <cellStyle name="Normal 3 2 2 2 2 2 3 3 2 4 2" xfId="39077" xr:uid="{00000000-0005-0000-0000-000073980000}"/>
    <cellStyle name="Normal 3 2 2 2 2 2 3 3 2 5" xfId="39078" xr:uid="{00000000-0005-0000-0000-000074980000}"/>
    <cellStyle name="Normal 3 2 2 2 2 2 3 3 3" xfId="39079" xr:uid="{00000000-0005-0000-0000-000075980000}"/>
    <cellStyle name="Normal 3 2 2 2 2 2 3 3 3 2" xfId="39080" xr:uid="{00000000-0005-0000-0000-000076980000}"/>
    <cellStyle name="Normal 3 2 2 2 2 2 3 3 3 2 2" xfId="39081" xr:uid="{00000000-0005-0000-0000-000077980000}"/>
    <cellStyle name="Normal 3 2 2 2 2 2 3 3 3 3" xfId="39082" xr:uid="{00000000-0005-0000-0000-000078980000}"/>
    <cellStyle name="Normal 3 2 2 2 2 2 3 3 4" xfId="39083" xr:uid="{00000000-0005-0000-0000-000079980000}"/>
    <cellStyle name="Normal 3 2 2 2 2 2 3 3 4 2" xfId="39084" xr:uid="{00000000-0005-0000-0000-00007A980000}"/>
    <cellStyle name="Normal 3 2 2 2 2 2 3 3 4 2 2" xfId="39085" xr:uid="{00000000-0005-0000-0000-00007B980000}"/>
    <cellStyle name="Normal 3 2 2 2 2 2 3 3 4 3" xfId="39086" xr:uid="{00000000-0005-0000-0000-00007C980000}"/>
    <cellStyle name="Normal 3 2 2 2 2 2 3 3 5" xfId="39087" xr:uid="{00000000-0005-0000-0000-00007D980000}"/>
    <cellStyle name="Normal 3 2 2 2 2 2 3 3 5 2" xfId="39088" xr:uid="{00000000-0005-0000-0000-00007E980000}"/>
    <cellStyle name="Normal 3 2 2 2 2 2 3 3 6" xfId="39089" xr:uid="{00000000-0005-0000-0000-00007F980000}"/>
    <cellStyle name="Normal 3 2 2 2 2 2 3 4" xfId="39090" xr:uid="{00000000-0005-0000-0000-000080980000}"/>
    <cellStyle name="Normal 3 2 2 2 2 2 3 4 2" xfId="39091" xr:uid="{00000000-0005-0000-0000-000081980000}"/>
    <cellStyle name="Normal 3 2 2 2 2 2 3 4 2 2" xfId="39092" xr:uid="{00000000-0005-0000-0000-000082980000}"/>
    <cellStyle name="Normal 3 2 2 2 2 2 3 4 2 2 2" xfId="39093" xr:uid="{00000000-0005-0000-0000-000083980000}"/>
    <cellStyle name="Normal 3 2 2 2 2 2 3 4 2 3" xfId="39094" xr:uid="{00000000-0005-0000-0000-000084980000}"/>
    <cellStyle name="Normal 3 2 2 2 2 2 3 4 3" xfId="39095" xr:uid="{00000000-0005-0000-0000-000085980000}"/>
    <cellStyle name="Normal 3 2 2 2 2 2 3 4 3 2" xfId="39096" xr:uid="{00000000-0005-0000-0000-000086980000}"/>
    <cellStyle name="Normal 3 2 2 2 2 2 3 4 3 2 2" xfId="39097" xr:uid="{00000000-0005-0000-0000-000087980000}"/>
    <cellStyle name="Normal 3 2 2 2 2 2 3 4 3 3" xfId="39098" xr:uid="{00000000-0005-0000-0000-000088980000}"/>
    <cellStyle name="Normal 3 2 2 2 2 2 3 4 4" xfId="39099" xr:uid="{00000000-0005-0000-0000-000089980000}"/>
    <cellStyle name="Normal 3 2 2 2 2 2 3 4 4 2" xfId="39100" xr:uid="{00000000-0005-0000-0000-00008A980000}"/>
    <cellStyle name="Normal 3 2 2 2 2 2 3 4 5" xfId="39101" xr:uid="{00000000-0005-0000-0000-00008B980000}"/>
    <cellStyle name="Normal 3 2 2 2 2 2 3 5" xfId="39102" xr:uid="{00000000-0005-0000-0000-00008C980000}"/>
    <cellStyle name="Normal 3 2 2 2 2 2 3 5 2" xfId="39103" xr:uid="{00000000-0005-0000-0000-00008D980000}"/>
    <cellStyle name="Normal 3 2 2 2 2 2 3 5 2 2" xfId="39104" xr:uid="{00000000-0005-0000-0000-00008E980000}"/>
    <cellStyle name="Normal 3 2 2 2 2 2 3 5 3" xfId="39105" xr:uid="{00000000-0005-0000-0000-00008F980000}"/>
    <cellStyle name="Normal 3 2 2 2 2 2 3 6" xfId="39106" xr:uid="{00000000-0005-0000-0000-000090980000}"/>
    <cellStyle name="Normal 3 2 2 2 2 2 3 6 2" xfId="39107" xr:uid="{00000000-0005-0000-0000-000091980000}"/>
    <cellStyle name="Normal 3 2 2 2 2 2 3 6 2 2" xfId="39108" xr:uid="{00000000-0005-0000-0000-000092980000}"/>
    <cellStyle name="Normal 3 2 2 2 2 2 3 6 3" xfId="39109" xr:uid="{00000000-0005-0000-0000-000093980000}"/>
    <cellStyle name="Normal 3 2 2 2 2 2 3 7" xfId="39110" xr:uid="{00000000-0005-0000-0000-000094980000}"/>
    <cellStyle name="Normal 3 2 2 2 2 2 3 7 2" xfId="39111" xr:uid="{00000000-0005-0000-0000-000095980000}"/>
    <cellStyle name="Normal 3 2 2 2 2 2 3 8" xfId="39112" xr:uid="{00000000-0005-0000-0000-000096980000}"/>
    <cellStyle name="Normal 3 2 2 2 2 2 30" xfId="39113" xr:uid="{00000000-0005-0000-0000-000097980000}"/>
    <cellStyle name="Normal 3 2 2 2 2 2 31" xfId="39114" xr:uid="{00000000-0005-0000-0000-000098980000}"/>
    <cellStyle name="Normal 3 2 2 2 2 2 32" xfId="39115" xr:uid="{00000000-0005-0000-0000-000099980000}"/>
    <cellStyle name="Normal 3 2 2 2 2 2 33" xfId="39116" xr:uid="{00000000-0005-0000-0000-00009A980000}"/>
    <cellStyle name="Normal 3 2 2 2 2 2 34" xfId="39117" xr:uid="{00000000-0005-0000-0000-00009B980000}"/>
    <cellStyle name="Normal 3 2 2 2 2 2 35" xfId="39118" xr:uid="{00000000-0005-0000-0000-00009C980000}"/>
    <cellStyle name="Normal 3 2 2 2 2 2 36" xfId="39119" xr:uid="{00000000-0005-0000-0000-00009D980000}"/>
    <cellStyle name="Normal 3 2 2 2 2 2 37" xfId="39120" xr:uid="{00000000-0005-0000-0000-00009E980000}"/>
    <cellStyle name="Normal 3 2 2 2 2 2 38" xfId="39121" xr:uid="{00000000-0005-0000-0000-00009F980000}"/>
    <cellStyle name="Normal 3 2 2 2 2 2 39" xfId="39122" xr:uid="{00000000-0005-0000-0000-0000A0980000}"/>
    <cellStyle name="Normal 3 2 2 2 2 2 4" xfId="39123" xr:uid="{00000000-0005-0000-0000-0000A1980000}"/>
    <cellStyle name="Normal 3 2 2 2 2 2 40" xfId="39124" xr:uid="{00000000-0005-0000-0000-0000A2980000}"/>
    <cellStyle name="Normal 3 2 2 2 2 2 41" xfId="39125" xr:uid="{00000000-0005-0000-0000-0000A3980000}"/>
    <cellStyle name="Normal 3 2 2 2 2 2 42" xfId="39126" xr:uid="{00000000-0005-0000-0000-0000A4980000}"/>
    <cellStyle name="Normal 3 2 2 2 2 2 43" xfId="39127" xr:uid="{00000000-0005-0000-0000-0000A5980000}"/>
    <cellStyle name="Normal 3 2 2 2 2 2 44" xfId="39128" xr:uid="{00000000-0005-0000-0000-0000A6980000}"/>
    <cellStyle name="Normal 3 2 2 2 2 2 45" xfId="39129" xr:uid="{00000000-0005-0000-0000-0000A7980000}"/>
    <cellStyle name="Normal 3 2 2 2 2 2 46" xfId="39130" xr:uid="{00000000-0005-0000-0000-0000A8980000}"/>
    <cellStyle name="Normal 3 2 2 2 2 2 47" xfId="39131" xr:uid="{00000000-0005-0000-0000-0000A9980000}"/>
    <cellStyle name="Normal 3 2 2 2 2 2 48" xfId="39132" xr:uid="{00000000-0005-0000-0000-0000AA980000}"/>
    <cellStyle name="Normal 3 2 2 2 2 2 49" xfId="39133" xr:uid="{00000000-0005-0000-0000-0000AB980000}"/>
    <cellStyle name="Normal 3 2 2 2 2 2 5" xfId="39134" xr:uid="{00000000-0005-0000-0000-0000AC980000}"/>
    <cellStyle name="Normal 3 2 2 2 2 2 50" xfId="39135" xr:uid="{00000000-0005-0000-0000-0000AD980000}"/>
    <cellStyle name="Normal 3 2 2 2 2 2 51" xfId="39136" xr:uid="{00000000-0005-0000-0000-0000AE980000}"/>
    <cellStyle name="Normal 3 2 2 2 2 2 52" xfId="39137" xr:uid="{00000000-0005-0000-0000-0000AF980000}"/>
    <cellStyle name="Normal 3 2 2 2 2 2 53" xfId="39138" xr:uid="{00000000-0005-0000-0000-0000B0980000}"/>
    <cellStyle name="Normal 3 2 2 2 2 2 54" xfId="39139" xr:uid="{00000000-0005-0000-0000-0000B1980000}"/>
    <cellStyle name="Normal 3 2 2 2 2 2 55" xfId="39140" xr:uid="{00000000-0005-0000-0000-0000B2980000}"/>
    <cellStyle name="Normal 3 2 2 2 2 2 56" xfId="39141" xr:uid="{00000000-0005-0000-0000-0000B3980000}"/>
    <cellStyle name="Normal 3 2 2 2 2 2 57" xfId="39142" xr:uid="{00000000-0005-0000-0000-0000B4980000}"/>
    <cellStyle name="Normal 3 2 2 2 2 2 58" xfId="39143" xr:uid="{00000000-0005-0000-0000-0000B5980000}"/>
    <cellStyle name="Normal 3 2 2 2 2 2 59" xfId="39144" xr:uid="{00000000-0005-0000-0000-0000B6980000}"/>
    <cellStyle name="Normal 3 2 2 2 2 2 6" xfId="39145" xr:uid="{00000000-0005-0000-0000-0000B7980000}"/>
    <cellStyle name="Normal 3 2 2 2 2 2 60" xfId="39146" xr:uid="{00000000-0005-0000-0000-0000B8980000}"/>
    <cellStyle name="Normal 3 2 2 2 2 2 61" xfId="39147" xr:uid="{00000000-0005-0000-0000-0000B9980000}"/>
    <cellStyle name="Normal 3 2 2 2 2 2 62" xfId="39148" xr:uid="{00000000-0005-0000-0000-0000BA980000}"/>
    <cellStyle name="Normal 3 2 2 2 2 2 63" xfId="39149" xr:uid="{00000000-0005-0000-0000-0000BB980000}"/>
    <cellStyle name="Normal 3 2 2 2 2 2 64" xfId="39150" xr:uid="{00000000-0005-0000-0000-0000BC980000}"/>
    <cellStyle name="Normal 3 2 2 2 2 2 65" xfId="39151" xr:uid="{00000000-0005-0000-0000-0000BD980000}"/>
    <cellStyle name="Normal 3 2 2 2 2 2 66" xfId="39152" xr:uid="{00000000-0005-0000-0000-0000BE980000}"/>
    <cellStyle name="Normal 3 2 2 2 2 2 66 2" xfId="39153" xr:uid="{00000000-0005-0000-0000-0000BF980000}"/>
    <cellStyle name="Normal 3 2 2 2 2 2 67" xfId="39154" xr:uid="{00000000-0005-0000-0000-0000C0980000}"/>
    <cellStyle name="Normal 3 2 2 2 2 2 7" xfId="39155" xr:uid="{00000000-0005-0000-0000-0000C1980000}"/>
    <cellStyle name="Normal 3 2 2 2 2 2 8" xfId="39156" xr:uid="{00000000-0005-0000-0000-0000C2980000}"/>
    <cellStyle name="Normal 3 2 2 2 2 2 9" xfId="39157" xr:uid="{00000000-0005-0000-0000-0000C3980000}"/>
    <cellStyle name="Normal 3 2 2 2 2 20" xfId="39158" xr:uid="{00000000-0005-0000-0000-0000C4980000}"/>
    <cellStyle name="Normal 3 2 2 2 2 20 2" xfId="39159" xr:uid="{00000000-0005-0000-0000-0000C5980000}"/>
    <cellStyle name="Normal 3 2 2 2 2 20 2 2" xfId="39160" xr:uid="{00000000-0005-0000-0000-0000C6980000}"/>
    <cellStyle name="Normal 3 2 2 2 2 20 3" xfId="39161" xr:uid="{00000000-0005-0000-0000-0000C7980000}"/>
    <cellStyle name="Normal 3 2 2 2 2 21" xfId="39162" xr:uid="{00000000-0005-0000-0000-0000C8980000}"/>
    <cellStyle name="Normal 3 2 2 2 2 21 2" xfId="39163" xr:uid="{00000000-0005-0000-0000-0000C9980000}"/>
    <cellStyle name="Normal 3 2 2 2 2 21 2 2" xfId="39164" xr:uid="{00000000-0005-0000-0000-0000CA980000}"/>
    <cellStyle name="Normal 3 2 2 2 2 21 3" xfId="39165" xr:uid="{00000000-0005-0000-0000-0000CB980000}"/>
    <cellStyle name="Normal 3 2 2 2 2 22" xfId="39166" xr:uid="{00000000-0005-0000-0000-0000CC980000}"/>
    <cellStyle name="Normal 3 2 2 2 2 22 2" xfId="39167" xr:uid="{00000000-0005-0000-0000-0000CD980000}"/>
    <cellStyle name="Normal 3 2 2 2 2 22 2 2" xfId="39168" xr:uid="{00000000-0005-0000-0000-0000CE980000}"/>
    <cellStyle name="Normal 3 2 2 2 2 22 3" xfId="39169" xr:uid="{00000000-0005-0000-0000-0000CF980000}"/>
    <cellStyle name="Normal 3 2 2 2 2 23" xfId="39170" xr:uid="{00000000-0005-0000-0000-0000D0980000}"/>
    <cellStyle name="Normal 3 2 2 2 2 23 2" xfId="39171" xr:uid="{00000000-0005-0000-0000-0000D1980000}"/>
    <cellStyle name="Normal 3 2 2 2 2 23 2 2" xfId="39172" xr:uid="{00000000-0005-0000-0000-0000D2980000}"/>
    <cellStyle name="Normal 3 2 2 2 2 23 3" xfId="39173" xr:uid="{00000000-0005-0000-0000-0000D3980000}"/>
    <cellStyle name="Normal 3 2 2 2 2 24" xfId="39174" xr:uid="{00000000-0005-0000-0000-0000D4980000}"/>
    <cellStyle name="Normal 3 2 2 2 2 24 2" xfId="39175" xr:uid="{00000000-0005-0000-0000-0000D5980000}"/>
    <cellStyle name="Normal 3 2 2 2 2 24 2 2" xfId="39176" xr:uid="{00000000-0005-0000-0000-0000D6980000}"/>
    <cellStyle name="Normal 3 2 2 2 2 24 3" xfId="39177" xr:uid="{00000000-0005-0000-0000-0000D7980000}"/>
    <cellStyle name="Normal 3 2 2 2 2 25" xfId="39178" xr:uid="{00000000-0005-0000-0000-0000D8980000}"/>
    <cellStyle name="Normal 3 2 2 2 2 25 2" xfId="39179" xr:uid="{00000000-0005-0000-0000-0000D9980000}"/>
    <cellStyle name="Normal 3 2 2 2 2 25 2 2" xfId="39180" xr:uid="{00000000-0005-0000-0000-0000DA980000}"/>
    <cellStyle name="Normal 3 2 2 2 2 25 3" xfId="39181" xr:uid="{00000000-0005-0000-0000-0000DB980000}"/>
    <cellStyle name="Normal 3 2 2 2 2 26" xfId="39182" xr:uid="{00000000-0005-0000-0000-0000DC980000}"/>
    <cellStyle name="Normal 3 2 2 2 2 26 2" xfId="39183" xr:uid="{00000000-0005-0000-0000-0000DD980000}"/>
    <cellStyle name="Normal 3 2 2 2 2 26 2 2" xfId="39184" xr:uid="{00000000-0005-0000-0000-0000DE980000}"/>
    <cellStyle name="Normal 3 2 2 2 2 26 3" xfId="39185" xr:uid="{00000000-0005-0000-0000-0000DF980000}"/>
    <cellStyle name="Normal 3 2 2 2 2 27" xfId="39186" xr:uid="{00000000-0005-0000-0000-0000E0980000}"/>
    <cellStyle name="Normal 3 2 2 2 2 27 2" xfId="39187" xr:uid="{00000000-0005-0000-0000-0000E1980000}"/>
    <cellStyle name="Normal 3 2 2 2 2 27 2 2" xfId="39188" xr:uid="{00000000-0005-0000-0000-0000E2980000}"/>
    <cellStyle name="Normal 3 2 2 2 2 27 3" xfId="39189" xr:uid="{00000000-0005-0000-0000-0000E3980000}"/>
    <cellStyle name="Normal 3 2 2 2 2 28" xfId="39190" xr:uid="{00000000-0005-0000-0000-0000E4980000}"/>
    <cellStyle name="Normal 3 2 2 2 2 28 2" xfId="39191" xr:uid="{00000000-0005-0000-0000-0000E5980000}"/>
    <cellStyle name="Normal 3 2 2 2 2 28 2 2" xfId="39192" xr:uid="{00000000-0005-0000-0000-0000E6980000}"/>
    <cellStyle name="Normal 3 2 2 2 2 28 3" xfId="39193" xr:uid="{00000000-0005-0000-0000-0000E7980000}"/>
    <cellStyle name="Normal 3 2 2 2 2 29" xfId="39194" xr:uid="{00000000-0005-0000-0000-0000E8980000}"/>
    <cellStyle name="Normal 3 2 2 2 2 29 2" xfId="39195" xr:uid="{00000000-0005-0000-0000-0000E9980000}"/>
    <cellStyle name="Normal 3 2 2 2 2 29 2 2" xfId="39196" xr:uid="{00000000-0005-0000-0000-0000EA980000}"/>
    <cellStyle name="Normal 3 2 2 2 2 29 3" xfId="39197" xr:uid="{00000000-0005-0000-0000-0000EB980000}"/>
    <cellStyle name="Normal 3 2 2 2 2 3" xfId="39198" xr:uid="{00000000-0005-0000-0000-0000EC980000}"/>
    <cellStyle name="Normal 3 2 2 2 2 30" xfId="39199" xr:uid="{00000000-0005-0000-0000-0000ED980000}"/>
    <cellStyle name="Normal 3 2 2 2 2 30 2" xfId="39200" xr:uid="{00000000-0005-0000-0000-0000EE980000}"/>
    <cellStyle name="Normal 3 2 2 2 2 30 2 2" xfId="39201" xr:uid="{00000000-0005-0000-0000-0000EF980000}"/>
    <cellStyle name="Normal 3 2 2 2 2 30 3" xfId="39202" xr:uid="{00000000-0005-0000-0000-0000F0980000}"/>
    <cellStyle name="Normal 3 2 2 2 2 31" xfId="39203" xr:uid="{00000000-0005-0000-0000-0000F1980000}"/>
    <cellStyle name="Normal 3 2 2 2 2 31 2" xfId="39204" xr:uid="{00000000-0005-0000-0000-0000F2980000}"/>
    <cellStyle name="Normal 3 2 2 2 2 31 2 2" xfId="39205" xr:uid="{00000000-0005-0000-0000-0000F3980000}"/>
    <cellStyle name="Normal 3 2 2 2 2 31 3" xfId="39206" xr:uid="{00000000-0005-0000-0000-0000F4980000}"/>
    <cellStyle name="Normal 3 2 2 2 2 32" xfId="39207" xr:uid="{00000000-0005-0000-0000-0000F5980000}"/>
    <cellStyle name="Normal 3 2 2 2 2 32 2" xfId="39208" xr:uid="{00000000-0005-0000-0000-0000F6980000}"/>
    <cellStyle name="Normal 3 2 2 2 2 32 2 2" xfId="39209" xr:uid="{00000000-0005-0000-0000-0000F7980000}"/>
    <cellStyle name="Normal 3 2 2 2 2 32 3" xfId="39210" xr:uid="{00000000-0005-0000-0000-0000F8980000}"/>
    <cellStyle name="Normal 3 2 2 2 2 33" xfId="39211" xr:uid="{00000000-0005-0000-0000-0000F9980000}"/>
    <cellStyle name="Normal 3 2 2 2 2 33 2" xfId="39212" xr:uid="{00000000-0005-0000-0000-0000FA980000}"/>
    <cellStyle name="Normal 3 2 2 2 2 33 2 2" xfId="39213" xr:uid="{00000000-0005-0000-0000-0000FB980000}"/>
    <cellStyle name="Normal 3 2 2 2 2 33 3" xfId="39214" xr:uid="{00000000-0005-0000-0000-0000FC980000}"/>
    <cellStyle name="Normal 3 2 2 2 2 34" xfId="39215" xr:uid="{00000000-0005-0000-0000-0000FD980000}"/>
    <cellStyle name="Normal 3 2 2 2 2 34 2" xfId="39216" xr:uid="{00000000-0005-0000-0000-0000FE980000}"/>
    <cellStyle name="Normal 3 2 2 2 2 34 2 2" xfId="39217" xr:uid="{00000000-0005-0000-0000-0000FF980000}"/>
    <cellStyle name="Normal 3 2 2 2 2 34 3" xfId="39218" xr:uid="{00000000-0005-0000-0000-000000990000}"/>
    <cellStyle name="Normal 3 2 2 2 2 35" xfId="39219" xr:uid="{00000000-0005-0000-0000-000001990000}"/>
    <cellStyle name="Normal 3 2 2 2 2 35 2" xfId="39220" xr:uid="{00000000-0005-0000-0000-000002990000}"/>
    <cellStyle name="Normal 3 2 2 2 2 35 2 2" xfId="39221" xr:uid="{00000000-0005-0000-0000-000003990000}"/>
    <cellStyle name="Normal 3 2 2 2 2 35 3" xfId="39222" xr:uid="{00000000-0005-0000-0000-000004990000}"/>
    <cellStyle name="Normal 3 2 2 2 2 36" xfId="39223" xr:uid="{00000000-0005-0000-0000-000005990000}"/>
    <cellStyle name="Normal 3 2 2 2 2 36 2" xfId="39224" xr:uid="{00000000-0005-0000-0000-000006990000}"/>
    <cellStyle name="Normal 3 2 2 2 2 36 2 2" xfId="39225" xr:uid="{00000000-0005-0000-0000-000007990000}"/>
    <cellStyle name="Normal 3 2 2 2 2 36 3" xfId="39226" xr:uid="{00000000-0005-0000-0000-000008990000}"/>
    <cellStyle name="Normal 3 2 2 2 2 37" xfId="39227" xr:uid="{00000000-0005-0000-0000-000009990000}"/>
    <cellStyle name="Normal 3 2 2 2 2 37 2" xfId="39228" xr:uid="{00000000-0005-0000-0000-00000A990000}"/>
    <cellStyle name="Normal 3 2 2 2 2 37 2 2" xfId="39229" xr:uid="{00000000-0005-0000-0000-00000B990000}"/>
    <cellStyle name="Normal 3 2 2 2 2 37 3" xfId="39230" xr:uid="{00000000-0005-0000-0000-00000C990000}"/>
    <cellStyle name="Normal 3 2 2 2 2 38" xfId="39231" xr:uid="{00000000-0005-0000-0000-00000D990000}"/>
    <cellStyle name="Normal 3 2 2 2 2 38 2" xfId="39232" xr:uid="{00000000-0005-0000-0000-00000E990000}"/>
    <cellStyle name="Normal 3 2 2 2 2 38 2 2" xfId="39233" xr:uid="{00000000-0005-0000-0000-00000F990000}"/>
    <cellStyle name="Normal 3 2 2 2 2 38 3" xfId="39234" xr:uid="{00000000-0005-0000-0000-000010990000}"/>
    <cellStyle name="Normal 3 2 2 2 2 39" xfId="39235" xr:uid="{00000000-0005-0000-0000-000011990000}"/>
    <cellStyle name="Normal 3 2 2 2 2 39 2" xfId="39236" xr:uid="{00000000-0005-0000-0000-000012990000}"/>
    <cellStyle name="Normal 3 2 2 2 2 39 2 2" xfId="39237" xr:uid="{00000000-0005-0000-0000-000013990000}"/>
    <cellStyle name="Normal 3 2 2 2 2 39 3" xfId="39238" xr:uid="{00000000-0005-0000-0000-000014990000}"/>
    <cellStyle name="Normal 3 2 2 2 2 4" xfId="39239" xr:uid="{00000000-0005-0000-0000-000015990000}"/>
    <cellStyle name="Normal 3 2 2 2 2 4 2" xfId="39240" xr:uid="{00000000-0005-0000-0000-000016990000}"/>
    <cellStyle name="Normal 3 2 2 2 2 4 2 2" xfId="39241" xr:uid="{00000000-0005-0000-0000-000017990000}"/>
    <cellStyle name="Normal 3 2 2 2 2 4 2 2 2" xfId="39242" xr:uid="{00000000-0005-0000-0000-000018990000}"/>
    <cellStyle name="Normal 3 2 2 2 2 4 2 2 2 2" xfId="39243" xr:uid="{00000000-0005-0000-0000-000019990000}"/>
    <cellStyle name="Normal 3 2 2 2 2 4 2 2 2 2 2" xfId="39244" xr:uid="{00000000-0005-0000-0000-00001A990000}"/>
    <cellStyle name="Normal 3 2 2 2 2 4 2 2 2 3" xfId="39245" xr:uid="{00000000-0005-0000-0000-00001B990000}"/>
    <cellStyle name="Normal 3 2 2 2 2 4 2 2 3" xfId="39246" xr:uid="{00000000-0005-0000-0000-00001C990000}"/>
    <cellStyle name="Normal 3 2 2 2 2 4 2 2 3 2" xfId="39247" xr:uid="{00000000-0005-0000-0000-00001D990000}"/>
    <cellStyle name="Normal 3 2 2 2 2 4 2 2 3 2 2" xfId="39248" xr:uid="{00000000-0005-0000-0000-00001E990000}"/>
    <cellStyle name="Normal 3 2 2 2 2 4 2 2 3 3" xfId="39249" xr:uid="{00000000-0005-0000-0000-00001F990000}"/>
    <cellStyle name="Normal 3 2 2 2 2 4 2 2 4" xfId="39250" xr:uid="{00000000-0005-0000-0000-000020990000}"/>
    <cellStyle name="Normal 3 2 2 2 2 4 2 2 4 2" xfId="39251" xr:uid="{00000000-0005-0000-0000-000021990000}"/>
    <cellStyle name="Normal 3 2 2 2 2 4 2 2 5" xfId="39252" xr:uid="{00000000-0005-0000-0000-000022990000}"/>
    <cellStyle name="Normal 3 2 2 2 2 4 2 3" xfId="39253" xr:uid="{00000000-0005-0000-0000-000023990000}"/>
    <cellStyle name="Normal 3 2 2 2 2 4 2 3 2" xfId="39254" xr:uid="{00000000-0005-0000-0000-000024990000}"/>
    <cellStyle name="Normal 3 2 2 2 2 4 2 3 2 2" xfId="39255" xr:uid="{00000000-0005-0000-0000-000025990000}"/>
    <cellStyle name="Normal 3 2 2 2 2 4 2 3 3" xfId="39256" xr:uid="{00000000-0005-0000-0000-000026990000}"/>
    <cellStyle name="Normal 3 2 2 2 2 4 2 4" xfId="39257" xr:uid="{00000000-0005-0000-0000-000027990000}"/>
    <cellStyle name="Normal 3 2 2 2 2 4 2 4 2" xfId="39258" xr:uid="{00000000-0005-0000-0000-000028990000}"/>
    <cellStyle name="Normal 3 2 2 2 2 4 2 4 2 2" xfId="39259" xr:uid="{00000000-0005-0000-0000-000029990000}"/>
    <cellStyle name="Normal 3 2 2 2 2 4 2 4 3" xfId="39260" xr:uid="{00000000-0005-0000-0000-00002A990000}"/>
    <cellStyle name="Normal 3 2 2 2 2 4 2 5" xfId="39261" xr:uid="{00000000-0005-0000-0000-00002B990000}"/>
    <cellStyle name="Normal 3 2 2 2 2 4 2 5 2" xfId="39262" xr:uid="{00000000-0005-0000-0000-00002C990000}"/>
    <cellStyle name="Normal 3 2 2 2 2 4 2 6" xfId="39263" xr:uid="{00000000-0005-0000-0000-00002D990000}"/>
    <cellStyle name="Normal 3 2 2 2 2 4 3" xfId="39264" xr:uid="{00000000-0005-0000-0000-00002E990000}"/>
    <cellStyle name="Normal 3 2 2 2 2 4 3 2" xfId="39265" xr:uid="{00000000-0005-0000-0000-00002F990000}"/>
    <cellStyle name="Normal 3 2 2 2 2 4 3 2 2" xfId="39266" xr:uid="{00000000-0005-0000-0000-000030990000}"/>
    <cellStyle name="Normal 3 2 2 2 2 4 3 2 2 2" xfId="39267" xr:uid="{00000000-0005-0000-0000-000031990000}"/>
    <cellStyle name="Normal 3 2 2 2 2 4 3 2 3" xfId="39268" xr:uid="{00000000-0005-0000-0000-000032990000}"/>
    <cellStyle name="Normal 3 2 2 2 2 4 3 3" xfId="39269" xr:uid="{00000000-0005-0000-0000-000033990000}"/>
    <cellStyle name="Normal 3 2 2 2 2 4 3 3 2" xfId="39270" xr:uid="{00000000-0005-0000-0000-000034990000}"/>
    <cellStyle name="Normal 3 2 2 2 2 4 3 3 2 2" xfId="39271" xr:uid="{00000000-0005-0000-0000-000035990000}"/>
    <cellStyle name="Normal 3 2 2 2 2 4 3 3 3" xfId="39272" xr:uid="{00000000-0005-0000-0000-000036990000}"/>
    <cellStyle name="Normal 3 2 2 2 2 4 3 4" xfId="39273" xr:uid="{00000000-0005-0000-0000-000037990000}"/>
    <cellStyle name="Normal 3 2 2 2 2 4 3 4 2" xfId="39274" xr:uid="{00000000-0005-0000-0000-000038990000}"/>
    <cellStyle name="Normal 3 2 2 2 2 4 3 5" xfId="39275" xr:uid="{00000000-0005-0000-0000-000039990000}"/>
    <cellStyle name="Normal 3 2 2 2 2 4 4" xfId="39276" xr:uid="{00000000-0005-0000-0000-00003A990000}"/>
    <cellStyle name="Normal 3 2 2 2 2 4 4 2" xfId="39277" xr:uid="{00000000-0005-0000-0000-00003B990000}"/>
    <cellStyle name="Normal 3 2 2 2 2 4 4 2 2" xfId="39278" xr:uid="{00000000-0005-0000-0000-00003C990000}"/>
    <cellStyle name="Normal 3 2 2 2 2 4 4 3" xfId="39279" xr:uid="{00000000-0005-0000-0000-00003D990000}"/>
    <cellStyle name="Normal 3 2 2 2 2 4 5" xfId="39280" xr:uid="{00000000-0005-0000-0000-00003E990000}"/>
    <cellStyle name="Normal 3 2 2 2 2 4 5 2" xfId="39281" xr:uid="{00000000-0005-0000-0000-00003F990000}"/>
    <cellStyle name="Normal 3 2 2 2 2 4 5 2 2" xfId="39282" xr:uid="{00000000-0005-0000-0000-000040990000}"/>
    <cellStyle name="Normal 3 2 2 2 2 4 5 3" xfId="39283" xr:uid="{00000000-0005-0000-0000-000041990000}"/>
    <cellStyle name="Normal 3 2 2 2 2 4 6" xfId="39284" xr:uid="{00000000-0005-0000-0000-000042990000}"/>
    <cellStyle name="Normal 3 2 2 2 2 4 6 2" xfId="39285" xr:uid="{00000000-0005-0000-0000-000043990000}"/>
    <cellStyle name="Normal 3 2 2 2 2 4 7" xfId="39286" xr:uid="{00000000-0005-0000-0000-000044990000}"/>
    <cellStyle name="Normal 3 2 2 2 2 40" xfId="39287" xr:uid="{00000000-0005-0000-0000-000045990000}"/>
    <cellStyle name="Normal 3 2 2 2 2 40 2" xfId="39288" xr:uid="{00000000-0005-0000-0000-000046990000}"/>
    <cellStyle name="Normal 3 2 2 2 2 40 2 2" xfId="39289" xr:uid="{00000000-0005-0000-0000-000047990000}"/>
    <cellStyle name="Normal 3 2 2 2 2 40 3" xfId="39290" xr:uid="{00000000-0005-0000-0000-000048990000}"/>
    <cellStyle name="Normal 3 2 2 2 2 41" xfId="39291" xr:uid="{00000000-0005-0000-0000-000049990000}"/>
    <cellStyle name="Normal 3 2 2 2 2 41 2" xfId="39292" xr:uid="{00000000-0005-0000-0000-00004A990000}"/>
    <cellStyle name="Normal 3 2 2 2 2 41 2 2" xfId="39293" xr:uid="{00000000-0005-0000-0000-00004B990000}"/>
    <cellStyle name="Normal 3 2 2 2 2 41 3" xfId="39294" xr:uid="{00000000-0005-0000-0000-00004C990000}"/>
    <cellStyle name="Normal 3 2 2 2 2 42" xfId="39295" xr:uid="{00000000-0005-0000-0000-00004D990000}"/>
    <cellStyle name="Normal 3 2 2 2 2 42 2" xfId="39296" xr:uid="{00000000-0005-0000-0000-00004E990000}"/>
    <cellStyle name="Normal 3 2 2 2 2 42 2 2" xfId="39297" xr:uid="{00000000-0005-0000-0000-00004F990000}"/>
    <cellStyle name="Normal 3 2 2 2 2 42 3" xfId="39298" xr:uid="{00000000-0005-0000-0000-000050990000}"/>
    <cellStyle name="Normal 3 2 2 2 2 43" xfId="39299" xr:uid="{00000000-0005-0000-0000-000051990000}"/>
    <cellStyle name="Normal 3 2 2 2 2 43 2" xfId="39300" xr:uid="{00000000-0005-0000-0000-000052990000}"/>
    <cellStyle name="Normal 3 2 2 2 2 43 2 2" xfId="39301" xr:uid="{00000000-0005-0000-0000-000053990000}"/>
    <cellStyle name="Normal 3 2 2 2 2 43 3" xfId="39302" xr:uid="{00000000-0005-0000-0000-000054990000}"/>
    <cellStyle name="Normal 3 2 2 2 2 44" xfId="39303" xr:uid="{00000000-0005-0000-0000-000055990000}"/>
    <cellStyle name="Normal 3 2 2 2 2 44 2" xfId="39304" xr:uid="{00000000-0005-0000-0000-000056990000}"/>
    <cellStyle name="Normal 3 2 2 2 2 44 2 2" xfId="39305" xr:uid="{00000000-0005-0000-0000-000057990000}"/>
    <cellStyle name="Normal 3 2 2 2 2 44 3" xfId="39306" xr:uid="{00000000-0005-0000-0000-000058990000}"/>
    <cellStyle name="Normal 3 2 2 2 2 45" xfId="39307" xr:uid="{00000000-0005-0000-0000-000059990000}"/>
    <cellStyle name="Normal 3 2 2 2 2 45 2" xfId="39308" xr:uid="{00000000-0005-0000-0000-00005A990000}"/>
    <cellStyle name="Normal 3 2 2 2 2 45 2 2" xfId="39309" xr:uid="{00000000-0005-0000-0000-00005B990000}"/>
    <cellStyle name="Normal 3 2 2 2 2 45 3" xfId="39310" xr:uid="{00000000-0005-0000-0000-00005C990000}"/>
    <cellStyle name="Normal 3 2 2 2 2 46" xfId="39311" xr:uid="{00000000-0005-0000-0000-00005D990000}"/>
    <cellStyle name="Normal 3 2 2 2 2 46 2" xfId="39312" xr:uid="{00000000-0005-0000-0000-00005E990000}"/>
    <cellStyle name="Normal 3 2 2 2 2 46 2 2" xfId="39313" xr:uid="{00000000-0005-0000-0000-00005F990000}"/>
    <cellStyle name="Normal 3 2 2 2 2 46 3" xfId="39314" xr:uid="{00000000-0005-0000-0000-000060990000}"/>
    <cellStyle name="Normal 3 2 2 2 2 47" xfId="39315" xr:uid="{00000000-0005-0000-0000-000061990000}"/>
    <cellStyle name="Normal 3 2 2 2 2 47 2" xfId="39316" xr:uid="{00000000-0005-0000-0000-000062990000}"/>
    <cellStyle name="Normal 3 2 2 2 2 47 2 2" xfId="39317" xr:uid="{00000000-0005-0000-0000-000063990000}"/>
    <cellStyle name="Normal 3 2 2 2 2 47 3" xfId="39318" xr:uid="{00000000-0005-0000-0000-000064990000}"/>
    <cellStyle name="Normal 3 2 2 2 2 48" xfId="39319" xr:uid="{00000000-0005-0000-0000-000065990000}"/>
    <cellStyle name="Normal 3 2 2 2 2 48 2" xfId="39320" xr:uid="{00000000-0005-0000-0000-000066990000}"/>
    <cellStyle name="Normal 3 2 2 2 2 48 2 2" xfId="39321" xr:uid="{00000000-0005-0000-0000-000067990000}"/>
    <cellStyle name="Normal 3 2 2 2 2 48 3" xfId="39322" xr:uid="{00000000-0005-0000-0000-000068990000}"/>
    <cellStyle name="Normal 3 2 2 2 2 49" xfId="39323" xr:uid="{00000000-0005-0000-0000-000069990000}"/>
    <cellStyle name="Normal 3 2 2 2 2 49 2" xfId="39324" xr:uid="{00000000-0005-0000-0000-00006A990000}"/>
    <cellStyle name="Normal 3 2 2 2 2 49 2 2" xfId="39325" xr:uid="{00000000-0005-0000-0000-00006B990000}"/>
    <cellStyle name="Normal 3 2 2 2 2 49 3" xfId="39326" xr:uid="{00000000-0005-0000-0000-00006C990000}"/>
    <cellStyle name="Normal 3 2 2 2 2 5" xfId="39327" xr:uid="{00000000-0005-0000-0000-00006D990000}"/>
    <cellStyle name="Normal 3 2 2 2 2 5 2" xfId="39328" xr:uid="{00000000-0005-0000-0000-00006E990000}"/>
    <cellStyle name="Normal 3 2 2 2 2 5 2 2" xfId="39329" xr:uid="{00000000-0005-0000-0000-00006F990000}"/>
    <cellStyle name="Normal 3 2 2 2 2 5 2 2 2" xfId="39330" xr:uid="{00000000-0005-0000-0000-000070990000}"/>
    <cellStyle name="Normal 3 2 2 2 2 5 2 2 2 2" xfId="39331" xr:uid="{00000000-0005-0000-0000-000071990000}"/>
    <cellStyle name="Normal 3 2 2 2 2 5 2 2 3" xfId="39332" xr:uid="{00000000-0005-0000-0000-000072990000}"/>
    <cellStyle name="Normal 3 2 2 2 2 5 2 3" xfId="39333" xr:uid="{00000000-0005-0000-0000-000073990000}"/>
    <cellStyle name="Normal 3 2 2 2 2 5 2 3 2" xfId="39334" xr:uid="{00000000-0005-0000-0000-000074990000}"/>
    <cellStyle name="Normal 3 2 2 2 2 5 2 3 2 2" xfId="39335" xr:uid="{00000000-0005-0000-0000-000075990000}"/>
    <cellStyle name="Normal 3 2 2 2 2 5 2 3 3" xfId="39336" xr:uid="{00000000-0005-0000-0000-000076990000}"/>
    <cellStyle name="Normal 3 2 2 2 2 5 2 4" xfId="39337" xr:uid="{00000000-0005-0000-0000-000077990000}"/>
    <cellStyle name="Normal 3 2 2 2 2 5 2 4 2" xfId="39338" xr:uid="{00000000-0005-0000-0000-000078990000}"/>
    <cellStyle name="Normal 3 2 2 2 2 5 2 5" xfId="39339" xr:uid="{00000000-0005-0000-0000-000079990000}"/>
    <cellStyle name="Normal 3 2 2 2 2 5 3" xfId="39340" xr:uid="{00000000-0005-0000-0000-00007A990000}"/>
    <cellStyle name="Normal 3 2 2 2 2 5 3 2" xfId="39341" xr:uid="{00000000-0005-0000-0000-00007B990000}"/>
    <cellStyle name="Normal 3 2 2 2 2 5 3 2 2" xfId="39342" xr:uid="{00000000-0005-0000-0000-00007C990000}"/>
    <cellStyle name="Normal 3 2 2 2 2 5 3 3" xfId="39343" xr:uid="{00000000-0005-0000-0000-00007D990000}"/>
    <cellStyle name="Normal 3 2 2 2 2 5 4" xfId="39344" xr:uid="{00000000-0005-0000-0000-00007E990000}"/>
    <cellStyle name="Normal 3 2 2 2 2 5 4 2" xfId="39345" xr:uid="{00000000-0005-0000-0000-00007F990000}"/>
    <cellStyle name="Normal 3 2 2 2 2 5 4 2 2" xfId="39346" xr:uid="{00000000-0005-0000-0000-000080990000}"/>
    <cellStyle name="Normal 3 2 2 2 2 5 4 3" xfId="39347" xr:uid="{00000000-0005-0000-0000-000081990000}"/>
    <cellStyle name="Normal 3 2 2 2 2 5 5" xfId="39348" xr:uid="{00000000-0005-0000-0000-000082990000}"/>
    <cellStyle name="Normal 3 2 2 2 2 5 5 2" xfId="39349" xr:uid="{00000000-0005-0000-0000-000083990000}"/>
    <cellStyle name="Normal 3 2 2 2 2 5 6" xfId="39350" xr:uid="{00000000-0005-0000-0000-000084990000}"/>
    <cellStyle name="Normal 3 2 2 2 2 50" xfId="39351" xr:uid="{00000000-0005-0000-0000-000085990000}"/>
    <cellStyle name="Normal 3 2 2 2 2 50 2" xfId="39352" xr:uid="{00000000-0005-0000-0000-000086990000}"/>
    <cellStyle name="Normal 3 2 2 2 2 50 2 2" xfId="39353" xr:uid="{00000000-0005-0000-0000-000087990000}"/>
    <cellStyle name="Normal 3 2 2 2 2 50 3" xfId="39354" xr:uid="{00000000-0005-0000-0000-000088990000}"/>
    <cellStyle name="Normal 3 2 2 2 2 51" xfId="39355" xr:uid="{00000000-0005-0000-0000-000089990000}"/>
    <cellStyle name="Normal 3 2 2 2 2 51 2" xfId="39356" xr:uid="{00000000-0005-0000-0000-00008A990000}"/>
    <cellStyle name="Normal 3 2 2 2 2 51 2 2" xfId="39357" xr:uid="{00000000-0005-0000-0000-00008B990000}"/>
    <cellStyle name="Normal 3 2 2 2 2 51 3" xfId="39358" xr:uid="{00000000-0005-0000-0000-00008C990000}"/>
    <cellStyle name="Normal 3 2 2 2 2 52" xfId="39359" xr:uid="{00000000-0005-0000-0000-00008D990000}"/>
    <cellStyle name="Normal 3 2 2 2 2 52 2" xfId="39360" xr:uid="{00000000-0005-0000-0000-00008E990000}"/>
    <cellStyle name="Normal 3 2 2 2 2 52 2 2" xfId="39361" xr:uid="{00000000-0005-0000-0000-00008F990000}"/>
    <cellStyle name="Normal 3 2 2 2 2 52 3" xfId="39362" xr:uid="{00000000-0005-0000-0000-000090990000}"/>
    <cellStyle name="Normal 3 2 2 2 2 53" xfId="39363" xr:uid="{00000000-0005-0000-0000-000091990000}"/>
    <cellStyle name="Normal 3 2 2 2 2 53 2" xfId="39364" xr:uid="{00000000-0005-0000-0000-000092990000}"/>
    <cellStyle name="Normal 3 2 2 2 2 53 2 2" xfId="39365" xr:uid="{00000000-0005-0000-0000-000093990000}"/>
    <cellStyle name="Normal 3 2 2 2 2 53 3" xfId="39366" xr:uid="{00000000-0005-0000-0000-000094990000}"/>
    <cellStyle name="Normal 3 2 2 2 2 54" xfId="39367" xr:uid="{00000000-0005-0000-0000-000095990000}"/>
    <cellStyle name="Normal 3 2 2 2 2 54 2" xfId="39368" xr:uid="{00000000-0005-0000-0000-000096990000}"/>
    <cellStyle name="Normal 3 2 2 2 2 54 2 2" xfId="39369" xr:uid="{00000000-0005-0000-0000-000097990000}"/>
    <cellStyle name="Normal 3 2 2 2 2 54 3" xfId="39370" xr:uid="{00000000-0005-0000-0000-000098990000}"/>
    <cellStyle name="Normal 3 2 2 2 2 55" xfId="39371" xr:uid="{00000000-0005-0000-0000-000099990000}"/>
    <cellStyle name="Normal 3 2 2 2 2 55 2" xfId="39372" xr:uid="{00000000-0005-0000-0000-00009A990000}"/>
    <cellStyle name="Normal 3 2 2 2 2 55 2 2" xfId="39373" xr:uid="{00000000-0005-0000-0000-00009B990000}"/>
    <cellStyle name="Normal 3 2 2 2 2 55 3" xfId="39374" xr:uid="{00000000-0005-0000-0000-00009C990000}"/>
    <cellStyle name="Normal 3 2 2 2 2 56" xfId="39375" xr:uid="{00000000-0005-0000-0000-00009D990000}"/>
    <cellStyle name="Normal 3 2 2 2 2 56 2" xfId="39376" xr:uid="{00000000-0005-0000-0000-00009E990000}"/>
    <cellStyle name="Normal 3 2 2 2 2 56 2 2" xfId="39377" xr:uid="{00000000-0005-0000-0000-00009F990000}"/>
    <cellStyle name="Normal 3 2 2 2 2 56 3" xfId="39378" xr:uid="{00000000-0005-0000-0000-0000A0990000}"/>
    <cellStyle name="Normal 3 2 2 2 2 57" xfId="39379" xr:uid="{00000000-0005-0000-0000-0000A1990000}"/>
    <cellStyle name="Normal 3 2 2 2 2 57 2" xfId="39380" xr:uid="{00000000-0005-0000-0000-0000A2990000}"/>
    <cellStyle name="Normal 3 2 2 2 2 57 2 2" xfId="39381" xr:uid="{00000000-0005-0000-0000-0000A3990000}"/>
    <cellStyle name="Normal 3 2 2 2 2 57 3" xfId="39382" xr:uid="{00000000-0005-0000-0000-0000A4990000}"/>
    <cellStyle name="Normal 3 2 2 2 2 58" xfId="39383" xr:uid="{00000000-0005-0000-0000-0000A5990000}"/>
    <cellStyle name="Normal 3 2 2 2 2 58 2" xfId="39384" xr:uid="{00000000-0005-0000-0000-0000A6990000}"/>
    <cellStyle name="Normal 3 2 2 2 2 58 2 2" xfId="39385" xr:uid="{00000000-0005-0000-0000-0000A7990000}"/>
    <cellStyle name="Normal 3 2 2 2 2 58 3" xfId="39386" xr:uid="{00000000-0005-0000-0000-0000A8990000}"/>
    <cellStyle name="Normal 3 2 2 2 2 59" xfId="39387" xr:uid="{00000000-0005-0000-0000-0000A9990000}"/>
    <cellStyle name="Normal 3 2 2 2 2 59 2" xfId="39388" xr:uid="{00000000-0005-0000-0000-0000AA990000}"/>
    <cellStyle name="Normal 3 2 2 2 2 59 2 2" xfId="39389" xr:uid="{00000000-0005-0000-0000-0000AB990000}"/>
    <cellStyle name="Normal 3 2 2 2 2 59 3" xfId="39390" xr:uid="{00000000-0005-0000-0000-0000AC990000}"/>
    <cellStyle name="Normal 3 2 2 2 2 6" xfId="39391" xr:uid="{00000000-0005-0000-0000-0000AD990000}"/>
    <cellStyle name="Normal 3 2 2 2 2 6 2" xfId="39392" xr:uid="{00000000-0005-0000-0000-0000AE990000}"/>
    <cellStyle name="Normal 3 2 2 2 2 6 2 2" xfId="39393" xr:uid="{00000000-0005-0000-0000-0000AF990000}"/>
    <cellStyle name="Normal 3 2 2 2 2 6 2 2 2" xfId="39394" xr:uid="{00000000-0005-0000-0000-0000B0990000}"/>
    <cellStyle name="Normal 3 2 2 2 2 6 2 3" xfId="39395" xr:uid="{00000000-0005-0000-0000-0000B1990000}"/>
    <cellStyle name="Normal 3 2 2 2 2 6 3" xfId="39396" xr:uid="{00000000-0005-0000-0000-0000B2990000}"/>
    <cellStyle name="Normal 3 2 2 2 2 6 3 2" xfId="39397" xr:uid="{00000000-0005-0000-0000-0000B3990000}"/>
    <cellStyle name="Normal 3 2 2 2 2 6 3 2 2" xfId="39398" xr:uid="{00000000-0005-0000-0000-0000B4990000}"/>
    <cellStyle name="Normal 3 2 2 2 2 6 3 3" xfId="39399" xr:uid="{00000000-0005-0000-0000-0000B5990000}"/>
    <cellStyle name="Normal 3 2 2 2 2 6 4" xfId="39400" xr:uid="{00000000-0005-0000-0000-0000B6990000}"/>
    <cellStyle name="Normal 3 2 2 2 2 6 4 2" xfId="39401" xr:uid="{00000000-0005-0000-0000-0000B7990000}"/>
    <cellStyle name="Normal 3 2 2 2 2 6 5" xfId="39402" xr:uid="{00000000-0005-0000-0000-0000B8990000}"/>
    <cellStyle name="Normal 3 2 2 2 2 60" xfId="39403" xr:uid="{00000000-0005-0000-0000-0000B9990000}"/>
    <cellStyle name="Normal 3 2 2 2 2 60 2" xfId="39404" xr:uid="{00000000-0005-0000-0000-0000BA990000}"/>
    <cellStyle name="Normal 3 2 2 2 2 60 2 2" xfId="39405" xr:uid="{00000000-0005-0000-0000-0000BB990000}"/>
    <cellStyle name="Normal 3 2 2 2 2 60 3" xfId="39406" xr:uid="{00000000-0005-0000-0000-0000BC990000}"/>
    <cellStyle name="Normal 3 2 2 2 2 61" xfId="39407" xr:uid="{00000000-0005-0000-0000-0000BD990000}"/>
    <cellStyle name="Normal 3 2 2 2 2 61 2" xfId="39408" xr:uid="{00000000-0005-0000-0000-0000BE990000}"/>
    <cellStyle name="Normal 3 2 2 2 2 61 2 2" xfId="39409" xr:uid="{00000000-0005-0000-0000-0000BF990000}"/>
    <cellStyle name="Normal 3 2 2 2 2 61 3" xfId="39410" xr:uid="{00000000-0005-0000-0000-0000C0990000}"/>
    <cellStyle name="Normal 3 2 2 2 2 62" xfId="39411" xr:uid="{00000000-0005-0000-0000-0000C1990000}"/>
    <cellStyle name="Normal 3 2 2 2 2 62 2" xfId="39412" xr:uid="{00000000-0005-0000-0000-0000C2990000}"/>
    <cellStyle name="Normal 3 2 2 2 2 62 2 2" xfId="39413" xr:uid="{00000000-0005-0000-0000-0000C3990000}"/>
    <cellStyle name="Normal 3 2 2 2 2 62 3" xfId="39414" xr:uid="{00000000-0005-0000-0000-0000C4990000}"/>
    <cellStyle name="Normal 3 2 2 2 2 63" xfId="39415" xr:uid="{00000000-0005-0000-0000-0000C5990000}"/>
    <cellStyle name="Normal 3 2 2 2 2 63 2" xfId="39416" xr:uid="{00000000-0005-0000-0000-0000C6990000}"/>
    <cellStyle name="Normal 3 2 2 2 2 63 2 2" xfId="39417" xr:uid="{00000000-0005-0000-0000-0000C7990000}"/>
    <cellStyle name="Normal 3 2 2 2 2 63 3" xfId="39418" xr:uid="{00000000-0005-0000-0000-0000C8990000}"/>
    <cellStyle name="Normal 3 2 2 2 2 64" xfId="39419" xr:uid="{00000000-0005-0000-0000-0000C9990000}"/>
    <cellStyle name="Normal 3 2 2 2 2 64 2" xfId="39420" xr:uid="{00000000-0005-0000-0000-0000CA990000}"/>
    <cellStyle name="Normal 3 2 2 2 2 64 2 2" xfId="39421" xr:uid="{00000000-0005-0000-0000-0000CB990000}"/>
    <cellStyle name="Normal 3 2 2 2 2 64 3" xfId="39422" xr:uid="{00000000-0005-0000-0000-0000CC990000}"/>
    <cellStyle name="Normal 3 2 2 2 2 65" xfId="39423" xr:uid="{00000000-0005-0000-0000-0000CD990000}"/>
    <cellStyle name="Normal 3 2 2 2 2 65 2" xfId="39424" xr:uid="{00000000-0005-0000-0000-0000CE990000}"/>
    <cellStyle name="Normal 3 2 2 2 2 65 2 2" xfId="39425" xr:uid="{00000000-0005-0000-0000-0000CF990000}"/>
    <cellStyle name="Normal 3 2 2 2 2 65 3" xfId="39426" xr:uid="{00000000-0005-0000-0000-0000D0990000}"/>
    <cellStyle name="Normal 3 2 2 2 2 66" xfId="39427" xr:uid="{00000000-0005-0000-0000-0000D1990000}"/>
    <cellStyle name="Normal 3 2 2 2 2 66 2" xfId="39428" xr:uid="{00000000-0005-0000-0000-0000D2990000}"/>
    <cellStyle name="Normal 3 2 2 2 2 67" xfId="39429" xr:uid="{00000000-0005-0000-0000-0000D3990000}"/>
    <cellStyle name="Normal 3 2 2 2 2 67 2" xfId="39430" xr:uid="{00000000-0005-0000-0000-0000D4990000}"/>
    <cellStyle name="Normal 3 2 2 2 2 68" xfId="39431" xr:uid="{00000000-0005-0000-0000-0000D5990000}"/>
    <cellStyle name="Normal 3 2 2 2 2 68 2" xfId="39432" xr:uid="{00000000-0005-0000-0000-0000D6990000}"/>
    <cellStyle name="Normal 3 2 2 2 2 69" xfId="39433" xr:uid="{00000000-0005-0000-0000-0000D7990000}"/>
    <cellStyle name="Normal 3 2 2 2 2 7" xfId="39434" xr:uid="{00000000-0005-0000-0000-0000D8990000}"/>
    <cellStyle name="Normal 3 2 2 2 2 7 2" xfId="39435" xr:uid="{00000000-0005-0000-0000-0000D9990000}"/>
    <cellStyle name="Normal 3 2 2 2 2 7 2 2" xfId="39436" xr:uid="{00000000-0005-0000-0000-0000DA990000}"/>
    <cellStyle name="Normal 3 2 2 2 2 7 3" xfId="39437" xr:uid="{00000000-0005-0000-0000-0000DB990000}"/>
    <cellStyle name="Normal 3 2 2 2 2 8" xfId="39438" xr:uid="{00000000-0005-0000-0000-0000DC990000}"/>
    <cellStyle name="Normal 3 2 2 2 2 8 2" xfId="39439" xr:uid="{00000000-0005-0000-0000-0000DD990000}"/>
    <cellStyle name="Normal 3 2 2 2 2 8 2 2" xfId="39440" xr:uid="{00000000-0005-0000-0000-0000DE990000}"/>
    <cellStyle name="Normal 3 2 2 2 2 8 3" xfId="39441" xr:uid="{00000000-0005-0000-0000-0000DF990000}"/>
    <cellStyle name="Normal 3 2 2 2 2 9" xfId="39442" xr:uid="{00000000-0005-0000-0000-0000E0990000}"/>
    <cellStyle name="Normal 3 2 2 2 2 9 2" xfId="39443" xr:uid="{00000000-0005-0000-0000-0000E1990000}"/>
    <cellStyle name="Normal 3 2 2 2 2 9 2 2" xfId="39444" xr:uid="{00000000-0005-0000-0000-0000E2990000}"/>
    <cellStyle name="Normal 3 2 2 2 2 9 3" xfId="39445" xr:uid="{00000000-0005-0000-0000-0000E3990000}"/>
    <cellStyle name="Normal 3 2 2 2 20" xfId="39446" xr:uid="{00000000-0005-0000-0000-0000E4990000}"/>
    <cellStyle name="Normal 3 2 2 2 21" xfId="39447" xr:uid="{00000000-0005-0000-0000-0000E5990000}"/>
    <cellStyle name="Normal 3 2 2 2 22" xfId="39448" xr:uid="{00000000-0005-0000-0000-0000E6990000}"/>
    <cellStyle name="Normal 3 2 2 2 23" xfId="39449" xr:uid="{00000000-0005-0000-0000-0000E7990000}"/>
    <cellStyle name="Normal 3 2 2 2 24" xfId="39450" xr:uid="{00000000-0005-0000-0000-0000E8990000}"/>
    <cellStyle name="Normal 3 2 2 2 25" xfId="39451" xr:uid="{00000000-0005-0000-0000-0000E9990000}"/>
    <cellStyle name="Normal 3 2 2 2 26" xfId="39452" xr:uid="{00000000-0005-0000-0000-0000EA990000}"/>
    <cellStyle name="Normal 3 2 2 2 27" xfId="39453" xr:uid="{00000000-0005-0000-0000-0000EB990000}"/>
    <cellStyle name="Normal 3 2 2 2 28" xfId="39454" xr:uid="{00000000-0005-0000-0000-0000EC990000}"/>
    <cellStyle name="Normal 3 2 2 2 29" xfId="39455" xr:uid="{00000000-0005-0000-0000-0000ED990000}"/>
    <cellStyle name="Normal 3 2 2 2 3" xfId="39456" xr:uid="{00000000-0005-0000-0000-0000EE990000}"/>
    <cellStyle name="Normal 3 2 2 2 3 2" xfId="39457" xr:uid="{00000000-0005-0000-0000-0000EF990000}"/>
    <cellStyle name="Normal 3 2 2 2 3 2 2" xfId="39458" xr:uid="{00000000-0005-0000-0000-0000F0990000}"/>
    <cellStyle name="Normal 3 2 2 2 3 2 2 2" xfId="39459" xr:uid="{00000000-0005-0000-0000-0000F1990000}"/>
    <cellStyle name="Normal 3 2 2 2 3 2 2 2 2" xfId="39460" xr:uid="{00000000-0005-0000-0000-0000F2990000}"/>
    <cellStyle name="Normal 3 2 2 2 3 2 2 2 2 2" xfId="39461" xr:uid="{00000000-0005-0000-0000-0000F3990000}"/>
    <cellStyle name="Normal 3 2 2 2 3 2 2 2 2 2 2" xfId="39462" xr:uid="{00000000-0005-0000-0000-0000F4990000}"/>
    <cellStyle name="Normal 3 2 2 2 3 2 2 2 2 3" xfId="39463" xr:uid="{00000000-0005-0000-0000-0000F5990000}"/>
    <cellStyle name="Normal 3 2 2 2 3 2 2 2 3" xfId="39464" xr:uid="{00000000-0005-0000-0000-0000F6990000}"/>
    <cellStyle name="Normal 3 2 2 2 3 2 2 2 3 2" xfId="39465" xr:uid="{00000000-0005-0000-0000-0000F7990000}"/>
    <cellStyle name="Normal 3 2 2 2 3 2 2 2 3 2 2" xfId="39466" xr:uid="{00000000-0005-0000-0000-0000F8990000}"/>
    <cellStyle name="Normal 3 2 2 2 3 2 2 2 3 3" xfId="39467" xr:uid="{00000000-0005-0000-0000-0000F9990000}"/>
    <cellStyle name="Normal 3 2 2 2 3 2 2 2 4" xfId="39468" xr:uid="{00000000-0005-0000-0000-0000FA990000}"/>
    <cellStyle name="Normal 3 2 2 2 3 2 2 2 4 2" xfId="39469" xr:uid="{00000000-0005-0000-0000-0000FB990000}"/>
    <cellStyle name="Normal 3 2 2 2 3 2 2 2 5" xfId="39470" xr:uid="{00000000-0005-0000-0000-0000FC990000}"/>
    <cellStyle name="Normal 3 2 2 2 3 2 2 3" xfId="39471" xr:uid="{00000000-0005-0000-0000-0000FD990000}"/>
    <cellStyle name="Normal 3 2 2 2 3 2 2 3 2" xfId="39472" xr:uid="{00000000-0005-0000-0000-0000FE990000}"/>
    <cellStyle name="Normal 3 2 2 2 3 2 2 3 2 2" xfId="39473" xr:uid="{00000000-0005-0000-0000-0000FF990000}"/>
    <cellStyle name="Normal 3 2 2 2 3 2 2 3 3" xfId="39474" xr:uid="{00000000-0005-0000-0000-0000009A0000}"/>
    <cellStyle name="Normal 3 2 2 2 3 2 2 4" xfId="39475" xr:uid="{00000000-0005-0000-0000-0000019A0000}"/>
    <cellStyle name="Normal 3 2 2 2 3 2 2 4 2" xfId="39476" xr:uid="{00000000-0005-0000-0000-0000029A0000}"/>
    <cellStyle name="Normal 3 2 2 2 3 2 2 4 2 2" xfId="39477" xr:uid="{00000000-0005-0000-0000-0000039A0000}"/>
    <cellStyle name="Normal 3 2 2 2 3 2 2 4 3" xfId="39478" xr:uid="{00000000-0005-0000-0000-0000049A0000}"/>
    <cellStyle name="Normal 3 2 2 2 3 2 2 5" xfId="39479" xr:uid="{00000000-0005-0000-0000-0000059A0000}"/>
    <cellStyle name="Normal 3 2 2 2 3 2 2 5 2" xfId="39480" xr:uid="{00000000-0005-0000-0000-0000069A0000}"/>
    <cellStyle name="Normal 3 2 2 2 3 2 2 6" xfId="39481" xr:uid="{00000000-0005-0000-0000-0000079A0000}"/>
    <cellStyle name="Normal 3 2 2 2 3 2 3" xfId="39482" xr:uid="{00000000-0005-0000-0000-0000089A0000}"/>
    <cellStyle name="Normal 3 2 2 2 3 2 3 2" xfId="39483" xr:uid="{00000000-0005-0000-0000-0000099A0000}"/>
    <cellStyle name="Normal 3 2 2 2 3 2 3 2 2" xfId="39484" xr:uid="{00000000-0005-0000-0000-00000A9A0000}"/>
    <cellStyle name="Normal 3 2 2 2 3 2 3 2 2 2" xfId="39485" xr:uid="{00000000-0005-0000-0000-00000B9A0000}"/>
    <cellStyle name="Normal 3 2 2 2 3 2 3 2 3" xfId="39486" xr:uid="{00000000-0005-0000-0000-00000C9A0000}"/>
    <cellStyle name="Normal 3 2 2 2 3 2 3 3" xfId="39487" xr:uid="{00000000-0005-0000-0000-00000D9A0000}"/>
    <cellStyle name="Normal 3 2 2 2 3 2 3 3 2" xfId="39488" xr:uid="{00000000-0005-0000-0000-00000E9A0000}"/>
    <cellStyle name="Normal 3 2 2 2 3 2 3 3 2 2" xfId="39489" xr:uid="{00000000-0005-0000-0000-00000F9A0000}"/>
    <cellStyle name="Normal 3 2 2 2 3 2 3 3 3" xfId="39490" xr:uid="{00000000-0005-0000-0000-0000109A0000}"/>
    <cellStyle name="Normal 3 2 2 2 3 2 3 4" xfId="39491" xr:uid="{00000000-0005-0000-0000-0000119A0000}"/>
    <cellStyle name="Normal 3 2 2 2 3 2 3 4 2" xfId="39492" xr:uid="{00000000-0005-0000-0000-0000129A0000}"/>
    <cellStyle name="Normal 3 2 2 2 3 2 3 5" xfId="39493" xr:uid="{00000000-0005-0000-0000-0000139A0000}"/>
    <cellStyle name="Normal 3 2 2 2 3 2 4" xfId="39494" xr:uid="{00000000-0005-0000-0000-0000149A0000}"/>
    <cellStyle name="Normal 3 2 2 2 3 2 4 2" xfId="39495" xr:uid="{00000000-0005-0000-0000-0000159A0000}"/>
    <cellStyle name="Normal 3 2 2 2 3 2 4 2 2" xfId="39496" xr:uid="{00000000-0005-0000-0000-0000169A0000}"/>
    <cellStyle name="Normal 3 2 2 2 3 2 4 3" xfId="39497" xr:uid="{00000000-0005-0000-0000-0000179A0000}"/>
    <cellStyle name="Normal 3 2 2 2 3 2 5" xfId="39498" xr:uid="{00000000-0005-0000-0000-0000189A0000}"/>
    <cellStyle name="Normal 3 2 2 2 3 2 5 2" xfId="39499" xr:uid="{00000000-0005-0000-0000-0000199A0000}"/>
    <cellStyle name="Normal 3 2 2 2 3 2 5 2 2" xfId="39500" xr:uid="{00000000-0005-0000-0000-00001A9A0000}"/>
    <cellStyle name="Normal 3 2 2 2 3 2 5 3" xfId="39501" xr:uid="{00000000-0005-0000-0000-00001B9A0000}"/>
    <cellStyle name="Normal 3 2 2 2 3 2 6" xfId="39502" xr:uid="{00000000-0005-0000-0000-00001C9A0000}"/>
    <cellStyle name="Normal 3 2 2 2 3 2 6 2" xfId="39503" xr:uid="{00000000-0005-0000-0000-00001D9A0000}"/>
    <cellStyle name="Normal 3 2 2 2 3 2 7" xfId="39504" xr:uid="{00000000-0005-0000-0000-00001E9A0000}"/>
    <cellStyle name="Normal 3 2 2 2 3 3" xfId="39505" xr:uid="{00000000-0005-0000-0000-00001F9A0000}"/>
    <cellStyle name="Normal 3 2 2 2 3 3 2" xfId="39506" xr:uid="{00000000-0005-0000-0000-0000209A0000}"/>
    <cellStyle name="Normal 3 2 2 2 3 3 2 2" xfId="39507" xr:uid="{00000000-0005-0000-0000-0000219A0000}"/>
    <cellStyle name="Normal 3 2 2 2 3 3 2 2 2" xfId="39508" xr:uid="{00000000-0005-0000-0000-0000229A0000}"/>
    <cellStyle name="Normal 3 2 2 2 3 3 2 2 2 2" xfId="39509" xr:uid="{00000000-0005-0000-0000-0000239A0000}"/>
    <cellStyle name="Normal 3 2 2 2 3 3 2 2 3" xfId="39510" xr:uid="{00000000-0005-0000-0000-0000249A0000}"/>
    <cellStyle name="Normal 3 2 2 2 3 3 2 3" xfId="39511" xr:uid="{00000000-0005-0000-0000-0000259A0000}"/>
    <cellStyle name="Normal 3 2 2 2 3 3 2 3 2" xfId="39512" xr:uid="{00000000-0005-0000-0000-0000269A0000}"/>
    <cellStyle name="Normal 3 2 2 2 3 3 2 3 2 2" xfId="39513" xr:uid="{00000000-0005-0000-0000-0000279A0000}"/>
    <cellStyle name="Normal 3 2 2 2 3 3 2 3 3" xfId="39514" xr:uid="{00000000-0005-0000-0000-0000289A0000}"/>
    <cellStyle name="Normal 3 2 2 2 3 3 2 4" xfId="39515" xr:uid="{00000000-0005-0000-0000-0000299A0000}"/>
    <cellStyle name="Normal 3 2 2 2 3 3 2 4 2" xfId="39516" xr:uid="{00000000-0005-0000-0000-00002A9A0000}"/>
    <cellStyle name="Normal 3 2 2 2 3 3 2 5" xfId="39517" xr:uid="{00000000-0005-0000-0000-00002B9A0000}"/>
    <cellStyle name="Normal 3 2 2 2 3 3 3" xfId="39518" xr:uid="{00000000-0005-0000-0000-00002C9A0000}"/>
    <cellStyle name="Normal 3 2 2 2 3 3 3 2" xfId="39519" xr:uid="{00000000-0005-0000-0000-00002D9A0000}"/>
    <cellStyle name="Normal 3 2 2 2 3 3 3 2 2" xfId="39520" xr:uid="{00000000-0005-0000-0000-00002E9A0000}"/>
    <cellStyle name="Normal 3 2 2 2 3 3 3 3" xfId="39521" xr:uid="{00000000-0005-0000-0000-00002F9A0000}"/>
    <cellStyle name="Normal 3 2 2 2 3 3 4" xfId="39522" xr:uid="{00000000-0005-0000-0000-0000309A0000}"/>
    <cellStyle name="Normal 3 2 2 2 3 3 4 2" xfId="39523" xr:uid="{00000000-0005-0000-0000-0000319A0000}"/>
    <cellStyle name="Normal 3 2 2 2 3 3 4 2 2" xfId="39524" xr:uid="{00000000-0005-0000-0000-0000329A0000}"/>
    <cellStyle name="Normal 3 2 2 2 3 3 4 3" xfId="39525" xr:uid="{00000000-0005-0000-0000-0000339A0000}"/>
    <cellStyle name="Normal 3 2 2 2 3 3 5" xfId="39526" xr:uid="{00000000-0005-0000-0000-0000349A0000}"/>
    <cellStyle name="Normal 3 2 2 2 3 3 5 2" xfId="39527" xr:uid="{00000000-0005-0000-0000-0000359A0000}"/>
    <cellStyle name="Normal 3 2 2 2 3 3 6" xfId="39528" xr:uid="{00000000-0005-0000-0000-0000369A0000}"/>
    <cellStyle name="Normal 3 2 2 2 3 4" xfId="39529" xr:uid="{00000000-0005-0000-0000-0000379A0000}"/>
    <cellStyle name="Normal 3 2 2 2 3 4 2" xfId="39530" xr:uid="{00000000-0005-0000-0000-0000389A0000}"/>
    <cellStyle name="Normal 3 2 2 2 3 4 2 2" xfId="39531" xr:uid="{00000000-0005-0000-0000-0000399A0000}"/>
    <cellStyle name="Normal 3 2 2 2 3 4 2 2 2" xfId="39532" xr:uid="{00000000-0005-0000-0000-00003A9A0000}"/>
    <cellStyle name="Normal 3 2 2 2 3 4 2 3" xfId="39533" xr:uid="{00000000-0005-0000-0000-00003B9A0000}"/>
    <cellStyle name="Normal 3 2 2 2 3 4 3" xfId="39534" xr:uid="{00000000-0005-0000-0000-00003C9A0000}"/>
    <cellStyle name="Normal 3 2 2 2 3 4 3 2" xfId="39535" xr:uid="{00000000-0005-0000-0000-00003D9A0000}"/>
    <cellStyle name="Normal 3 2 2 2 3 4 3 2 2" xfId="39536" xr:uid="{00000000-0005-0000-0000-00003E9A0000}"/>
    <cellStyle name="Normal 3 2 2 2 3 4 3 3" xfId="39537" xr:uid="{00000000-0005-0000-0000-00003F9A0000}"/>
    <cellStyle name="Normal 3 2 2 2 3 4 4" xfId="39538" xr:uid="{00000000-0005-0000-0000-0000409A0000}"/>
    <cellStyle name="Normal 3 2 2 2 3 4 4 2" xfId="39539" xr:uid="{00000000-0005-0000-0000-0000419A0000}"/>
    <cellStyle name="Normal 3 2 2 2 3 4 5" xfId="39540" xr:uid="{00000000-0005-0000-0000-0000429A0000}"/>
    <cellStyle name="Normal 3 2 2 2 3 5" xfId="39541" xr:uid="{00000000-0005-0000-0000-0000439A0000}"/>
    <cellStyle name="Normal 3 2 2 2 3 5 2" xfId="39542" xr:uid="{00000000-0005-0000-0000-0000449A0000}"/>
    <cellStyle name="Normal 3 2 2 2 3 5 2 2" xfId="39543" xr:uid="{00000000-0005-0000-0000-0000459A0000}"/>
    <cellStyle name="Normal 3 2 2 2 3 5 3" xfId="39544" xr:uid="{00000000-0005-0000-0000-0000469A0000}"/>
    <cellStyle name="Normal 3 2 2 2 3 6" xfId="39545" xr:uid="{00000000-0005-0000-0000-0000479A0000}"/>
    <cellStyle name="Normal 3 2 2 2 3 6 2" xfId="39546" xr:uid="{00000000-0005-0000-0000-0000489A0000}"/>
    <cellStyle name="Normal 3 2 2 2 3 6 2 2" xfId="39547" xr:uid="{00000000-0005-0000-0000-0000499A0000}"/>
    <cellStyle name="Normal 3 2 2 2 3 6 3" xfId="39548" xr:uid="{00000000-0005-0000-0000-00004A9A0000}"/>
    <cellStyle name="Normal 3 2 2 2 3 7" xfId="39549" xr:uid="{00000000-0005-0000-0000-00004B9A0000}"/>
    <cellStyle name="Normal 3 2 2 2 3 7 2" xfId="39550" xr:uid="{00000000-0005-0000-0000-00004C9A0000}"/>
    <cellStyle name="Normal 3 2 2 2 3 8" xfId="39551" xr:uid="{00000000-0005-0000-0000-00004D9A0000}"/>
    <cellStyle name="Normal 3 2 2 2 30" xfId="39552" xr:uid="{00000000-0005-0000-0000-00004E9A0000}"/>
    <cellStyle name="Normal 3 2 2 2 31" xfId="39553" xr:uid="{00000000-0005-0000-0000-00004F9A0000}"/>
    <cellStyle name="Normal 3 2 2 2 32" xfId="39554" xr:uid="{00000000-0005-0000-0000-0000509A0000}"/>
    <cellStyle name="Normal 3 2 2 2 33" xfId="39555" xr:uid="{00000000-0005-0000-0000-0000519A0000}"/>
    <cellStyle name="Normal 3 2 2 2 34" xfId="39556" xr:uid="{00000000-0005-0000-0000-0000529A0000}"/>
    <cellStyle name="Normal 3 2 2 2 35" xfId="39557" xr:uid="{00000000-0005-0000-0000-0000539A0000}"/>
    <cellStyle name="Normal 3 2 2 2 36" xfId="39558" xr:uid="{00000000-0005-0000-0000-0000549A0000}"/>
    <cellStyle name="Normal 3 2 2 2 37" xfId="39559" xr:uid="{00000000-0005-0000-0000-0000559A0000}"/>
    <cellStyle name="Normal 3 2 2 2 38" xfId="39560" xr:uid="{00000000-0005-0000-0000-0000569A0000}"/>
    <cellStyle name="Normal 3 2 2 2 39" xfId="39561" xr:uid="{00000000-0005-0000-0000-0000579A0000}"/>
    <cellStyle name="Normal 3 2 2 2 4" xfId="39562" xr:uid="{00000000-0005-0000-0000-0000589A0000}"/>
    <cellStyle name="Normal 3 2 2 2 4 2" xfId="39563" xr:uid="{00000000-0005-0000-0000-0000599A0000}"/>
    <cellStyle name="Normal 3 2 2 2 4 2 2" xfId="39564" xr:uid="{00000000-0005-0000-0000-00005A9A0000}"/>
    <cellStyle name="Normal 3 2 2 2 4 2 2 2" xfId="39565" xr:uid="{00000000-0005-0000-0000-00005B9A0000}"/>
    <cellStyle name="Normal 3 2 2 2 4 2 2 2 2" xfId="39566" xr:uid="{00000000-0005-0000-0000-00005C9A0000}"/>
    <cellStyle name="Normal 3 2 2 2 4 2 2 2 2 2" xfId="39567" xr:uid="{00000000-0005-0000-0000-00005D9A0000}"/>
    <cellStyle name="Normal 3 2 2 2 4 2 2 2 2 2 2" xfId="39568" xr:uid="{00000000-0005-0000-0000-00005E9A0000}"/>
    <cellStyle name="Normal 3 2 2 2 4 2 2 2 2 3" xfId="39569" xr:uid="{00000000-0005-0000-0000-00005F9A0000}"/>
    <cellStyle name="Normal 3 2 2 2 4 2 2 2 3" xfId="39570" xr:uid="{00000000-0005-0000-0000-0000609A0000}"/>
    <cellStyle name="Normal 3 2 2 2 4 2 2 2 3 2" xfId="39571" xr:uid="{00000000-0005-0000-0000-0000619A0000}"/>
    <cellStyle name="Normal 3 2 2 2 4 2 2 2 3 2 2" xfId="39572" xr:uid="{00000000-0005-0000-0000-0000629A0000}"/>
    <cellStyle name="Normal 3 2 2 2 4 2 2 2 3 3" xfId="39573" xr:uid="{00000000-0005-0000-0000-0000639A0000}"/>
    <cellStyle name="Normal 3 2 2 2 4 2 2 2 4" xfId="39574" xr:uid="{00000000-0005-0000-0000-0000649A0000}"/>
    <cellStyle name="Normal 3 2 2 2 4 2 2 2 4 2" xfId="39575" xr:uid="{00000000-0005-0000-0000-0000659A0000}"/>
    <cellStyle name="Normal 3 2 2 2 4 2 2 2 5" xfId="39576" xr:uid="{00000000-0005-0000-0000-0000669A0000}"/>
    <cellStyle name="Normal 3 2 2 2 4 2 2 3" xfId="39577" xr:uid="{00000000-0005-0000-0000-0000679A0000}"/>
    <cellStyle name="Normal 3 2 2 2 4 2 2 3 2" xfId="39578" xr:uid="{00000000-0005-0000-0000-0000689A0000}"/>
    <cellStyle name="Normal 3 2 2 2 4 2 2 3 2 2" xfId="39579" xr:uid="{00000000-0005-0000-0000-0000699A0000}"/>
    <cellStyle name="Normal 3 2 2 2 4 2 2 3 3" xfId="39580" xr:uid="{00000000-0005-0000-0000-00006A9A0000}"/>
    <cellStyle name="Normal 3 2 2 2 4 2 2 4" xfId="39581" xr:uid="{00000000-0005-0000-0000-00006B9A0000}"/>
    <cellStyle name="Normal 3 2 2 2 4 2 2 4 2" xfId="39582" xr:uid="{00000000-0005-0000-0000-00006C9A0000}"/>
    <cellStyle name="Normal 3 2 2 2 4 2 2 4 2 2" xfId="39583" xr:uid="{00000000-0005-0000-0000-00006D9A0000}"/>
    <cellStyle name="Normal 3 2 2 2 4 2 2 4 3" xfId="39584" xr:uid="{00000000-0005-0000-0000-00006E9A0000}"/>
    <cellStyle name="Normal 3 2 2 2 4 2 2 5" xfId="39585" xr:uid="{00000000-0005-0000-0000-00006F9A0000}"/>
    <cellStyle name="Normal 3 2 2 2 4 2 2 5 2" xfId="39586" xr:uid="{00000000-0005-0000-0000-0000709A0000}"/>
    <cellStyle name="Normal 3 2 2 2 4 2 2 6" xfId="39587" xr:uid="{00000000-0005-0000-0000-0000719A0000}"/>
    <cellStyle name="Normal 3 2 2 2 4 2 3" xfId="39588" xr:uid="{00000000-0005-0000-0000-0000729A0000}"/>
    <cellStyle name="Normal 3 2 2 2 4 2 3 2" xfId="39589" xr:uid="{00000000-0005-0000-0000-0000739A0000}"/>
    <cellStyle name="Normal 3 2 2 2 4 2 3 2 2" xfId="39590" xr:uid="{00000000-0005-0000-0000-0000749A0000}"/>
    <cellStyle name="Normal 3 2 2 2 4 2 3 2 2 2" xfId="39591" xr:uid="{00000000-0005-0000-0000-0000759A0000}"/>
    <cellStyle name="Normal 3 2 2 2 4 2 3 2 3" xfId="39592" xr:uid="{00000000-0005-0000-0000-0000769A0000}"/>
    <cellStyle name="Normal 3 2 2 2 4 2 3 3" xfId="39593" xr:uid="{00000000-0005-0000-0000-0000779A0000}"/>
    <cellStyle name="Normal 3 2 2 2 4 2 3 3 2" xfId="39594" xr:uid="{00000000-0005-0000-0000-0000789A0000}"/>
    <cellStyle name="Normal 3 2 2 2 4 2 3 3 2 2" xfId="39595" xr:uid="{00000000-0005-0000-0000-0000799A0000}"/>
    <cellStyle name="Normal 3 2 2 2 4 2 3 3 3" xfId="39596" xr:uid="{00000000-0005-0000-0000-00007A9A0000}"/>
    <cellStyle name="Normal 3 2 2 2 4 2 3 4" xfId="39597" xr:uid="{00000000-0005-0000-0000-00007B9A0000}"/>
    <cellStyle name="Normal 3 2 2 2 4 2 3 4 2" xfId="39598" xr:uid="{00000000-0005-0000-0000-00007C9A0000}"/>
    <cellStyle name="Normal 3 2 2 2 4 2 3 5" xfId="39599" xr:uid="{00000000-0005-0000-0000-00007D9A0000}"/>
    <cellStyle name="Normal 3 2 2 2 4 2 4" xfId="39600" xr:uid="{00000000-0005-0000-0000-00007E9A0000}"/>
    <cellStyle name="Normal 3 2 2 2 4 2 4 2" xfId="39601" xr:uid="{00000000-0005-0000-0000-00007F9A0000}"/>
    <cellStyle name="Normal 3 2 2 2 4 2 4 2 2" xfId="39602" xr:uid="{00000000-0005-0000-0000-0000809A0000}"/>
    <cellStyle name="Normal 3 2 2 2 4 2 4 3" xfId="39603" xr:uid="{00000000-0005-0000-0000-0000819A0000}"/>
    <cellStyle name="Normal 3 2 2 2 4 2 5" xfId="39604" xr:uid="{00000000-0005-0000-0000-0000829A0000}"/>
    <cellStyle name="Normal 3 2 2 2 4 2 5 2" xfId="39605" xr:uid="{00000000-0005-0000-0000-0000839A0000}"/>
    <cellStyle name="Normal 3 2 2 2 4 2 5 2 2" xfId="39606" xr:uid="{00000000-0005-0000-0000-0000849A0000}"/>
    <cellStyle name="Normal 3 2 2 2 4 2 5 3" xfId="39607" xr:uid="{00000000-0005-0000-0000-0000859A0000}"/>
    <cellStyle name="Normal 3 2 2 2 4 2 6" xfId="39608" xr:uid="{00000000-0005-0000-0000-0000869A0000}"/>
    <cellStyle name="Normal 3 2 2 2 4 2 6 2" xfId="39609" xr:uid="{00000000-0005-0000-0000-0000879A0000}"/>
    <cellStyle name="Normal 3 2 2 2 4 2 7" xfId="39610" xr:uid="{00000000-0005-0000-0000-0000889A0000}"/>
    <cellStyle name="Normal 3 2 2 2 4 3" xfId="39611" xr:uid="{00000000-0005-0000-0000-0000899A0000}"/>
    <cellStyle name="Normal 3 2 2 2 4 3 2" xfId="39612" xr:uid="{00000000-0005-0000-0000-00008A9A0000}"/>
    <cellStyle name="Normal 3 2 2 2 4 3 2 2" xfId="39613" xr:uid="{00000000-0005-0000-0000-00008B9A0000}"/>
    <cellStyle name="Normal 3 2 2 2 4 3 2 2 2" xfId="39614" xr:uid="{00000000-0005-0000-0000-00008C9A0000}"/>
    <cellStyle name="Normal 3 2 2 2 4 3 2 2 2 2" xfId="39615" xr:uid="{00000000-0005-0000-0000-00008D9A0000}"/>
    <cellStyle name="Normal 3 2 2 2 4 3 2 2 3" xfId="39616" xr:uid="{00000000-0005-0000-0000-00008E9A0000}"/>
    <cellStyle name="Normal 3 2 2 2 4 3 2 3" xfId="39617" xr:uid="{00000000-0005-0000-0000-00008F9A0000}"/>
    <cellStyle name="Normal 3 2 2 2 4 3 2 3 2" xfId="39618" xr:uid="{00000000-0005-0000-0000-0000909A0000}"/>
    <cellStyle name="Normal 3 2 2 2 4 3 2 3 2 2" xfId="39619" xr:uid="{00000000-0005-0000-0000-0000919A0000}"/>
    <cellStyle name="Normal 3 2 2 2 4 3 2 3 3" xfId="39620" xr:uid="{00000000-0005-0000-0000-0000929A0000}"/>
    <cellStyle name="Normal 3 2 2 2 4 3 2 4" xfId="39621" xr:uid="{00000000-0005-0000-0000-0000939A0000}"/>
    <cellStyle name="Normal 3 2 2 2 4 3 2 4 2" xfId="39622" xr:uid="{00000000-0005-0000-0000-0000949A0000}"/>
    <cellStyle name="Normal 3 2 2 2 4 3 2 5" xfId="39623" xr:uid="{00000000-0005-0000-0000-0000959A0000}"/>
    <cellStyle name="Normal 3 2 2 2 4 3 3" xfId="39624" xr:uid="{00000000-0005-0000-0000-0000969A0000}"/>
    <cellStyle name="Normal 3 2 2 2 4 3 3 2" xfId="39625" xr:uid="{00000000-0005-0000-0000-0000979A0000}"/>
    <cellStyle name="Normal 3 2 2 2 4 3 3 2 2" xfId="39626" xr:uid="{00000000-0005-0000-0000-0000989A0000}"/>
    <cellStyle name="Normal 3 2 2 2 4 3 3 3" xfId="39627" xr:uid="{00000000-0005-0000-0000-0000999A0000}"/>
    <cellStyle name="Normal 3 2 2 2 4 3 4" xfId="39628" xr:uid="{00000000-0005-0000-0000-00009A9A0000}"/>
    <cellStyle name="Normal 3 2 2 2 4 3 4 2" xfId="39629" xr:uid="{00000000-0005-0000-0000-00009B9A0000}"/>
    <cellStyle name="Normal 3 2 2 2 4 3 4 2 2" xfId="39630" xr:uid="{00000000-0005-0000-0000-00009C9A0000}"/>
    <cellStyle name="Normal 3 2 2 2 4 3 4 3" xfId="39631" xr:uid="{00000000-0005-0000-0000-00009D9A0000}"/>
    <cellStyle name="Normal 3 2 2 2 4 3 5" xfId="39632" xr:uid="{00000000-0005-0000-0000-00009E9A0000}"/>
    <cellStyle name="Normal 3 2 2 2 4 3 5 2" xfId="39633" xr:uid="{00000000-0005-0000-0000-00009F9A0000}"/>
    <cellStyle name="Normal 3 2 2 2 4 3 6" xfId="39634" xr:uid="{00000000-0005-0000-0000-0000A09A0000}"/>
    <cellStyle name="Normal 3 2 2 2 4 4" xfId="39635" xr:uid="{00000000-0005-0000-0000-0000A19A0000}"/>
    <cellStyle name="Normal 3 2 2 2 4 4 2" xfId="39636" xr:uid="{00000000-0005-0000-0000-0000A29A0000}"/>
    <cellStyle name="Normal 3 2 2 2 4 4 2 2" xfId="39637" xr:uid="{00000000-0005-0000-0000-0000A39A0000}"/>
    <cellStyle name="Normal 3 2 2 2 4 4 2 2 2" xfId="39638" xr:uid="{00000000-0005-0000-0000-0000A49A0000}"/>
    <cellStyle name="Normal 3 2 2 2 4 4 2 3" xfId="39639" xr:uid="{00000000-0005-0000-0000-0000A59A0000}"/>
    <cellStyle name="Normal 3 2 2 2 4 4 3" xfId="39640" xr:uid="{00000000-0005-0000-0000-0000A69A0000}"/>
    <cellStyle name="Normal 3 2 2 2 4 4 3 2" xfId="39641" xr:uid="{00000000-0005-0000-0000-0000A79A0000}"/>
    <cellStyle name="Normal 3 2 2 2 4 4 3 2 2" xfId="39642" xr:uid="{00000000-0005-0000-0000-0000A89A0000}"/>
    <cellStyle name="Normal 3 2 2 2 4 4 3 3" xfId="39643" xr:uid="{00000000-0005-0000-0000-0000A99A0000}"/>
    <cellStyle name="Normal 3 2 2 2 4 4 4" xfId="39644" xr:uid="{00000000-0005-0000-0000-0000AA9A0000}"/>
    <cellStyle name="Normal 3 2 2 2 4 4 4 2" xfId="39645" xr:uid="{00000000-0005-0000-0000-0000AB9A0000}"/>
    <cellStyle name="Normal 3 2 2 2 4 4 5" xfId="39646" xr:uid="{00000000-0005-0000-0000-0000AC9A0000}"/>
    <cellStyle name="Normal 3 2 2 2 4 5" xfId="39647" xr:uid="{00000000-0005-0000-0000-0000AD9A0000}"/>
    <cellStyle name="Normal 3 2 2 2 4 5 2" xfId="39648" xr:uid="{00000000-0005-0000-0000-0000AE9A0000}"/>
    <cellStyle name="Normal 3 2 2 2 4 5 2 2" xfId="39649" xr:uid="{00000000-0005-0000-0000-0000AF9A0000}"/>
    <cellStyle name="Normal 3 2 2 2 4 5 3" xfId="39650" xr:uid="{00000000-0005-0000-0000-0000B09A0000}"/>
    <cellStyle name="Normal 3 2 2 2 4 6" xfId="39651" xr:uid="{00000000-0005-0000-0000-0000B19A0000}"/>
    <cellStyle name="Normal 3 2 2 2 4 6 2" xfId="39652" xr:uid="{00000000-0005-0000-0000-0000B29A0000}"/>
    <cellStyle name="Normal 3 2 2 2 4 6 2 2" xfId="39653" xr:uid="{00000000-0005-0000-0000-0000B39A0000}"/>
    <cellStyle name="Normal 3 2 2 2 4 6 3" xfId="39654" xr:uid="{00000000-0005-0000-0000-0000B49A0000}"/>
    <cellStyle name="Normal 3 2 2 2 4 7" xfId="39655" xr:uid="{00000000-0005-0000-0000-0000B59A0000}"/>
    <cellStyle name="Normal 3 2 2 2 4 7 2" xfId="39656" xr:uid="{00000000-0005-0000-0000-0000B69A0000}"/>
    <cellStyle name="Normal 3 2 2 2 4 8" xfId="39657" xr:uid="{00000000-0005-0000-0000-0000B79A0000}"/>
    <cellStyle name="Normal 3 2 2 2 40" xfId="39658" xr:uid="{00000000-0005-0000-0000-0000B89A0000}"/>
    <cellStyle name="Normal 3 2 2 2 41" xfId="39659" xr:uid="{00000000-0005-0000-0000-0000B99A0000}"/>
    <cellStyle name="Normal 3 2 2 2 42" xfId="39660" xr:uid="{00000000-0005-0000-0000-0000BA9A0000}"/>
    <cellStyle name="Normal 3 2 2 2 43" xfId="39661" xr:uid="{00000000-0005-0000-0000-0000BB9A0000}"/>
    <cellStyle name="Normal 3 2 2 2 44" xfId="39662" xr:uid="{00000000-0005-0000-0000-0000BC9A0000}"/>
    <cellStyle name="Normal 3 2 2 2 45" xfId="39663" xr:uid="{00000000-0005-0000-0000-0000BD9A0000}"/>
    <cellStyle name="Normal 3 2 2 2 46" xfId="39664" xr:uid="{00000000-0005-0000-0000-0000BE9A0000}"/>
    <cellStyle name="Normal 3 2 2 2 47" xfId="39665" xr:uid="{00000000-0005-0000-0000-0000BF9A0000}"/>
    <cellStyle name="Normal 3 2 2 2 48" xfId="39666" xr:uid="{00000000-0005-0000-0000-0000C09A0000}"/>
    <cellStyle name="Normal 3 2 2 2 49" xfId="39667" xr:uid="{00000000-0005-0000-0000-0000C19A0000}"/>
    <cellStyle name="Normal 3 2 2 2 5" xfId="39668" xr:uid="{00000000-0005-0000-0000-0000C29A0000}"/>
    <cellStyle name="Normal 3 2 2 2 50" xfId="39669" xr:uid="{00000000-0005-0000-0000-0000C39A0000}"/>
    <cellStyle name="Normal 3 2 2 2 51" xfId="39670" xr:uid="{00000000-0005-0000-0000-0000C49A0000}"/>
    <cellStyle name="Normal 3 2 2 2 52" xfId="39671" xr:uid="{00000000-0005-0000-0000-0000C59A0000}"/>
    <cellStyle name="Normal 3 2 2 2 53" xfId="39672" xr:uid="{00000000-0005-0000-0000-0000C69A0000}"/>
    <cellStyle name="Normal 3 2 2 2 54" xfId="39673" xr:uid="{00000000-0005-0000-0000-0000C79A0000}"/>
    <cellStyle name="Normal 3 2 2 2 55" xfId="39674" xr:uid="{00000000-0005-0000-0000-0000C89A0000}"/>
    <cellStyle name="Normal 3 2 2 2 56" xfId="39675" xr:uid="{00000000-0005-0000-0000-0000C99A0000}"/>
    <cellStyle name="Normal 3 2 2 2 57" xfId="39676" xr:uid="{00000000-0005-0000-0000-0000CA9A0000}"/>
    <cellStyle name="Normal 3 2 2 2 58" xfId="39677" xr:uid="{00000000-0005-0000-0000-0000CB9A0000}"/>
    <cellStyle name="Normal 3 2 2 2 59" xfId="39678" xr:uid="{00000000-0005-0000-0000-0000CC9A0000}"/>
    <cellStyle name="Normal 3 2 2 2 6" xfId="39679" xr:uid="{00000000-0005-0000-0000-0000CD9A0000}"/>
    <cellStyle name="Normal 3 2 2 2 60" xfId="39680" xr:uid="{00000000-0005-0000-0000-0000CE9A0000}"/>
    <cellStyle name="Normal 3 2 2 2 61" xfId="39681" xr:uid="{00000000-0005-0000-0000-0000CF9A0000}"/>
    <cellStyle name="Normal 3 2 2 2 62" xfId="39682" xr:uid="{00000000-0005-0000-0000-0000D09A0000}"/>
    <cellStyle name="Normal 3 2 2 2 63" xfId="39683" xr:uid="{00000000-0005-0000-0000-0000D19A0000}"/>
    <cellStyle name="Normal 3 2 2 2 64" xfId="39684" xr:uid="{00000000-0005-0000-0000-0000D29A0000}"/>
    <cellStyle name="Normal 3 2 2 2 65" xfId="39685" xr:uid="{00000000-0005-0000-0000-0000D39A0000}"/>
    <cellStyle name="Normal 3 2 2 2 66" xfId="39686" xr:uid="{00000000-0005-0000-0000-0000D49A0000}"/>
    <cellStyle name="Normal 3 2 2 2 67" xfId="39687" xr:uid="{00000000-0005-0000-0000-0000D59A0000}"/>
    <cellStyle name="Normal 3 2 2 2 67 2" xfId="39688" xr:uid="{00000000-0005-0000-0000-0000D69A0000}"/>
    <cellStyle name="Normal 3 2 2 2 68" xfId="39689" xr:uid="{00000000-0005-0000-0000-0000D79A0000}"/>
    <cellStyle name="Normal 3 2 2 2 7" xfId="39690" xr:uid="{00000000-0005-0000-0000-0000D89A0000}"/>
    <cellStyle name="Normal 3 2 2 2 8" xfId="39691" xr:uid="{00000000-0005-0000-0000-0000D99A0000}"/>
    <cellStyle name="Normal 3 2 2 2 9" xfId="39692" xr:uid="{00000000-0005-0000-0000-0000DA9A0000}"/>
    <cellStyle name="Normal 3 2 2 20" xfId="39693" xr:uid="{00000000-0005-0000-0000-0000DB9A0000}"/>
    <cellStyle name="Normal 3 2 2 20 2" xfId="39694" xr:uid="{00000000-0005-0000-0000-0000DC9A0000}"/>
    <cellStyle name="Normal 3 2 2 20 2 2" xfId="39695" xr:uid="{00000000-0005-0000-0000-0000DD9A0000}"/>
    <cellStyle name="Normal 3 2 2 20 3" xfId="39696" xr:uid="{00000000-0005-0000-0000-0000DE9A0000}"/>
    <cellStyle name="Normal 3 2 2 21" xfId="39697" xr:uid="{00000000-0005-0000-0000-0000DF9A0000}"/>
    <cellStyle name="Normal 3 2 2 21 2" xfId="39698" xr:uid="{00000000-0005-0000-0000-0000E09A0000}"/>
    <cellStyle name="Normal 3 2 2 21 2 2" xfId="39699" xr:uid="{00000000-0005-0000-0000-0000E19A0000}"/>
    <cellStyle name="Normal 3 2 2 21 3" xfId="39700" xr:uid="{00000000-0005-0000-0000-0000E29A0000}"/>
    <cellStyle name="Normal 3 2 2 22" xfId="39701" xr:uid="{00000000-0005-0000-0000-0000E39A0000}"/>
    <cellStyle name="Normal 3 2 2 22 2" xfId="39702" xr:uid="{00000000-0005-0000-0000-0000E49A0000}"/>
    <cellStyle name="Normal 3 2 2 22 2 2" xfId="39703" xr:uid="{00000000-0005-0000-0000-0000E59A0000}"/>
    <cellStyle name="Normal 3 2 2 22 3" xfId="39704" xr:uid="{00000000-0005-0000-0000-0000E69A0000}"/>
    <cellStyle name="Normal 3 2 2 23" xfId="39705" xr:uid="{00000000-0005-0000-0000-0000E79A0000}"/>
    <cellStyle name="Normal 3 2 2 23 2" xfId="39706" xr:uid="{00000000-0005-0000-0000-0000E89A0000}"/>
    <cellStyle name="Normal 3 2 2 23 2 2" xfId="39707" xr:uid="{00000000-0005-0000-0000-0000E99A0000}"/>
    <cellStyle name="Normal 3 2 2 23 3" xfId="39708" xr:uid="{00000000-0005-0000-0000-0000EA9A0000}"/>
    <cellStyle name="Normal 3 2 2 24" xfId="39709" xr:uid="{00000000-0005-0000-0000-0000EB9A0000}"/>
    <cellStyle name="Normal 3 2 2 24 2" xfId="39710" xr:uid="{00000000-0005-0000-0000-0000EC9A0000}"/>
    <cellStyle name="Normal 3 2 2 24 2 2" xfId="39711" xr:uid="{00000000-0005-0000-0000-0000ED9A0000}"/>
    <cellStyle name="Normal 3 2 2 24 3" xfId="39712" xr:uid="{00000000-0005-0000-0000-0000EE9A0000}"/>
    <cellStyle name="Normal 3 2 2 25" xfId="39713" xr:uid="{00000000-0005-0000-0000-0000EF9A0000}"/>
    <cellStyle name="Normal 3 2 2 25 2" xfId="39714" xr:uid="{00000000-0005-0000-0000-0000F09A0000}"/>
    <cellStyle name="Normal 3 2 2 25 2 2" xfId="39715" xr:uid="{00000000-0005-0000-0000-0000F19A0000}"/>
    <cellStyle name="Normal 3 2 2 25 3" xfId="39716" xr:uid="{00000000-0005-0000-0000-0000F29A0000}"/>
    <cellStyle name="Normal 3 2 2 26" xfId="39717" xr:uid="{00000000-0005-0000-0000-0000F39A0000}"/>
    <cellStyle name="Normal 3 2 2 26 2" xfId="39718" xr:uid="{00000000-0005-0000-0000-0000F49A0000}"/>
    <cellStyle name="Normal 3 2 2 26 2 2" xfId="39719" xr:uid="{00000000-0005-0000-0000-0000F59A0000}"/>
    <cellStyle name="Normal 3 2 2 26 3" xfId="39720" xr:uid="{00000000-0005-0000-0000-0000F69A0000}"/>
    <cellStyle name="Normal 3 2 2 27" xfId="39721" xr:uid="{00000000-0005-0000-0000-0000F79A0000}"/>
    <cellStyle name="Normal 3 2 2 27 2" xfId="39722" xr:uid="{00000000-0005-0000-0000-0000F89A0000}"/>
    <cellStyle name="Normal 3 2 2 27 2 2" xfId="39723" xr:uid="{00000000-0005-0000-0000-0000F99A0000}"/>
    <cellStyle name="Normal 3 2 2 27 3" xfId="39724" xr:uid="{00000000-0005-0000-0000-0000FA9A0000}"/>
    <cellStyle name="Normal 3 2 2 28" xfId="39725" xr:uid="{00000000-0005-0000-0000-0000FB9A0000}"/>
    <cellStyle name="Normal 3 2 2 28 2" xfId="39726" xr:uid="{00000000-0005-0000-0000-0000FC9A0000}"/>
    <cellStyle name="Normal 3 2 2 28 2 2" xfId="39727" xr:uid="{00000000-0005-0000-0000-0000FD9A0000}"/>
    <cellStyle name="Normal 3 2 2 28 3" xfId="39728" xr:uid="{00000000-0005-0000-0000-0000FE9A0000}"/>
    <cellStyle name="Normal 3 2 2 29" xfId="39729" xr:uid="{00000000-0005-0000-0000-0000FF9A0000}"/>
    <cellStyle name="Normal 3 2 2 29 2" xfId="39730" xr:uid="{00000000-0005-0000-0000-0000009B0000}"/>
    <cellStyle name="Normal 3 2 2 29 2 2" xfId="39731" xr:uid="{00000000-0005-0000-0000-0000019B0000}"/>
    <cellStyle name="Normal 3 2 2 29 3" xfId="39732" xr:uid="{00000000-0005-0000-0000-0000029B0000}"/>
    <cellStyle name="Normal 3 2 2 3" xfId="39733" xr:uid="{00000000-0005-0000-0000-0000039B0000}"/>
    <cellStyle name="Normal 3 2 2 3 2" xfId="39734" xr:uid="{00000000-0005-0000-0000-0000049B0000}"/>
    <cellStyle name="Normal 3 2 2 3 2 2" xfId="39735" xr:uid="{00000000-0005-0000-0000-0000059B0000}"/>
    <cellStyle name="Normal 3 2 2 3 2 2 2" xfId="39736" xr:uid="{00000000-0005-0000-0000-0000069B0000}"/>
    <cellStyle name="Normal 3 2 2 3 2 2 2 2" xfId="39737" xr:uid="{00000000-0005-0000-0000-0000079B0000}"/>
    <cellStyle name="Normal 3 2 2 3 2 2 2 2 2" xfId="39738" xr:uid="{00000000-0005-0000-0000-0000089B0000}"/>
    <cellStyle name="Normal 3 2 2 3 2 2 2 2 2 2" xfId="39739" xr:uid="{00000000-0005-0000-0000-0000099B0000}"/>
    <cellStyle name="Normal 3 2 2 3 2 2 2 2 2 2 2" xfId="39740" xr:uid="{00000000-0005-0000-0000-00000A9B0000}"/>
    <cellStyle name="Normal 3 2 2 3 2 2 2 2 2 3" xfId="39741" xr:uid="{00000000-0005-0000-0000-00000B9B0000}"/>
    <cellStyle name="Normal 3 2 2 3 2 2 2 2 3" xfId="39742" xr:uid="{00000000-0005-0000-0000-00000C9B0000}"/>
    <cellStyle name="Normal 3 2 2 3 2 2 2 2 3 2" xfId="39743" xr:uid="{00000000-0005-0000-0000-00000D9B0000}"/>
    <cellStyle name="Normal 3 2 2 3 2 2 2 2 3 2 2" xfId="39744" xr:uid="{00000000-0005-0000-0000-00000E9B0000}"/>
    <cellStyle name="Normal 3 2 2 3 2 2 2 2 3 3" xfId="39745" xr:uid="{00000000-0005-0000-0000-00000F9B0000}"/>
    <cellStyle name="Normal 3 2 2 3 2 2 2 2 4" xfId="39746" xr:uid="{00000000-0005-0000-0000-0000109B0000}"/>
    <cellStyle name="Normal 3 2 2 3 2 2 2 2 4 2" xfId="39747" xr:uid="{00000000-0005-0000-0000-0000119B0000}"/>
    <cellStyle name="Normal 3 2 2 3 2 2 2 2 5" xfId="39748" xr:uid="{00000000-0005-0000-0000-0000129B0000}"/>
    <cellStyle name="Normal 3 2 2 3 2 2 2 3" xfId="39749" xr:uid="{00000000-0005-0000-0000-0000139B0000}"/>
    <cellStyle name="Normal 3 2 2 3 2 2 2 3 2" xfId="39750" xr:uid="{00000000-0005-0000-0000-0000149B0000}"/>
    <cellStyle name="Normal 3 2 2 3 2 2 2 3 2 2" xfId="39751" xr:uid="{00000000-0005-0000-0000-0000159B0000}"/>
    <cellStyle name="Normal 3 2 2 3 2 2 2 3 3" xfId="39752" xr:uid="{00000000-0005-0000-0000-0000169B0000}"/>
    <cellStyle name="Normal 3 2 2 3 2 2 2 4" xfId="39753" xr:uid="{00000000-0005-0000-0000-0000179B0000}"/>
    <cellStyle name="Normal 3 2 2 3 2 2 2 4 2" xfId="39754" xr:uid="{00000000-0005-0000-0000-0000189B0000}"/>
    <cellStyle name="Normal 3 2 2 3 2 2 2 4 2 2" xfId="39755" xr:uid="{00000000-0005-0000-0000-0000199B0000}"/>
    <cellStyle name="Normal 3 2 2 3 2 2 2 4 3" xfId="39756" xr:uid="{00000000-0005-0000-0000-00001A9B0000}"/>
    <cellStyle name="Normal 3 2 2 3 2 2 2 5" xfId="39757" xr:uid="{00000000-0005-0000-0000-00001B9B0000}"/>
    <cellStyle name="Normal 3 2 2 3 2 2 2 5 2" xfId="39758" xr:uid="{00000000-0005-0000-0000-00001C9B0000}"/>
    <cellStyle name="Normal 3 2 2 3 2 2 2 6" xfId="39759" xr:uid="{00000000-0005-0000-0000-00001D9B0000}"/>
    <cellStyle name="Normal 3 2 2 3 2 2 3" xfId="39760" xr:uid="{00000000-0005-0000-0000-00001E9B0000}"/>
    <cellStyle name="Normal 3 2 2 3 2 2 3 2" xfId="39761" xr:uid="{00000000-0005-0000-0000-00001F9B0000}"/>
    <cellStyle name="Normal 3 2 2 3 2 2 3 2 2" xfId="39762" xr:uid="{00000000-0005-0000-0000-0000209B0000}"/>
    <cellStyle name="Normal 3 2 2 3 2 2 3 2 2 2" xfId="39763" xr:uid="{00000000-0005-0000-0000-0000219B0000}"/>
    <cellStyle name="Normal 3 2 2 3 2 2 3 2 3" xfId="39764" xr:uid="{00000000-0005-0000-0000-0000229B0000}"/>
    <cellStyle name="Normal 3 2 2 3 2 2 3 3" xfId="39765" xr:uid="{00000000-0005-0000-0000-0000239B0000}"/>
    <cellStyle name="Normal 3 2 2 3 2 2 3 3 2" xfId="39766" xr:uid="{00000000-0005-0000-0000-0000249B0000}"/>
    <cellStyle name="Normal 3 2 2 3 2 2 3 3 2 2" xfId="39767" xr:uid="{00000000-0005-0000-0000-0000259B0000}"/>
    <cellStyle name="Normal 3 2 2 3 2 2 3 3 3" xfId="39768" xr:uid="{00000000-0005-0000-0000-0000269B0000}"/>
    <cellStyle name="Normal 3 2 2 3 2 2 3 4" xfId="39769" xr:uid="{00000000-0005-0000-0000-0000279B0000}"/>
    <cellStyle name="Normal 3 2 2 3 2 2 3 4 2" xfId="39770" xr:uid="{00000000-0005-0000-0000-0000289B0000}"/>
    <cellStyle name="Normal 3 2 2 3 2 2 3 5" xfId="39771" xr:uid="{00000000-0005-0000-0000-0000299B0000}"/>
    <cellStyle name="Normal 3 2 2 3 2 2 4" xfId="39772" xr:uid="{00000000-0005-0000-0000-00002A9B0000}"/>
    <cellStyle name="Normal 3 2 2 3 2 2 4 2" xfId="39773" xr:uid="{00000000-0005-0000-0000-00002B9B0000}"/>
    <cellStyle name="Normal 3 2 2 3 2 2 4 2 2" xfId="39774" xr:uid="{00000000-0005-0000-0000-00002C9B0000}"/>
    <cellStyle name="Normal 3 2 2 3 2 2 4 3" xfId="39775" xr:uid="{00000000-0005-0000-0000-00002D9B0000}"/>
    <cellStyle name="Normal 3 2 2 3 2 2 5" xfId="39776" xr:uid="{00000000-0005-0000-0000-00002E9B0000}"/>
    <cellStyle name="Normal 3 2 2 3 2 2 5 2" xfId="39777" xr:uid="{00000000-0005-0000-0000-00002F9B0000}"/>
    <cellStyle name="Normal 3 2 2 3 2 2 5 2 2" xfId="39778" xr:uid="{00000000-0005-0000-0000-0000309B0000}"/>
    <cellStyle name="Normal 3 2 2 3 2 2 5 3" xfId="39779" xr:uid="{00000000-0005-0000-0000-0000319B0000}"/>
    <cellStyle name="Normal 3 2 2 3 2 2 6" xfId="39780" xr:uid="{00000000-0005-0000-0000-0000329B0000}"/>
    <cellStyle name="Normal 3 2 2 3 2 2 6 2" xfId="39781" xr:uid="{00000000-0005-0000-0000-0000339B0000}"/>
    <cellStyle name="Normal 3 2 2 3 2 2 7" xfId="39782" xr:uid="{00000000-0005-0000-0000-0000349B0000}"/>
    <cellStyle name="Normal 3 2 2 3 2 3" xfId="39783" xr:uid="{00000000-0005-0000-0000-0000359B0000}"/>
    <cellStyle name="Normal 3 2 2 3 2 3 2" xfId="39784" xr:uid="{00000000-0005-0000-0000-0000369B0000}"/>
    <cellStyle name="Normal 3 2 2 3 2 3 2 2" xfId="39785" xr:uid="{00000000-0005-0000-0000-0000379B0000}"/>
    <cellStyle name="Normal 3 2 2 3 2 3 2 2 2" xfId="39786" xr:uid="{00000000-0005-0000-0000-0000389B0000}"/>
    <cellStyle name="Normal 3 2 2 3 2 3 2 2 2 2" xfId="39787" xr:uid="{00000000-0005-0000-0000-0000399B0000}"/>
    <cellStyle name="Normal 3 2 2 3 2 3 2 2 3" xfId="39788" xr:uid="{00000000-0005-0000-0000-00003A9B0000}"/>
    <cellStyle name="Normal 3 2 2 3 2 3 2 3" xfId="39789" xr:uid="{00000000-0005-0000-0000-00003B9B0000}"/>
    <cellStyle name="Normal 3 2 2 3 2 3 2 3 2" xfId="39790" xr:uid="{00000000-0005-0000-0000-00003C9B0000}"/>
    <cellStyle name="Normal 3 2 2 3 2 3 2 3 2 2" xfId="39791" xr:uid="{00000000-0005-0000-0000-00003D9B0000}"/>
    <cellStyle name="Normal 3 2 2 3 2 3 2 3 3" xfId="39792" xr:uid="{00000000-0005-0000-0000-00003E9B0000}"/>
    <cellStyle name="Normal 3 2 2 3 2 3 2 4" xfId="39793" xr:uid="{00000000-0005-0000-0000-00003F9B0000}"/>
    <cellStyle name="Normal 3 2 2 3 2 3 2 4 2" xfId="39794" xr:uid="{00000000-0005-0000-0000-0000409B0000}"/>
    <cellStyle name="Normal 3 2 2 3 2 3 2 5" xfId="39795" xr:uid="{00000000-0005-0000-0000-0000419B0000}"/>
    <cellStyle name="Normal 3 2 2 3 2 3 3" xfId="39796" xr:uid="{00000000-0005-0000-0000-0000429B0000}"/>
    <cellStyle name="Normal 3 2 2 3 2 3 3 2" xfId="39797" xr:uid="{00000000-0005-0000-0000-0000439B0000}"/>
    <cellStyle name="Normal 3 2 2 3 2 3 3 2 2" xfId="39798" xr:uid="{00000000-0005-0000-0000-0000449B0000}"/>
    <cellStyle name="Normal 3 2 2 3 2 3 3 3" xfId="39799" xr:uid="{00000000-0005-0000-0000-0000459B0000}"/>
    <cellStyle name="Normal 3 2 2 3 2 3 4" xfId="39800" xr:uid="{00000000-0005-0000-0000-0000469B0000}"/>
    <cellStyle name="Normal 3 2 2 3 2 3 4 2" xfId="39801" xr:uid="{00000000-0005-0000-0000-0000479B0000}"/>
    <cellStyle name="Normal 3 2 2 3 2 3 4 2 2" xfId="39802" xr:uid="{00000000-0005-0000-0000-0000489B0000}"/>
    <cellStyle name="Normal 3 2 2 3 2 3 4 3" xfId="39803" xr:uid="{00000000-0005-0000-0000-0000499B0000}"/>
    <cellStyle name="Normal 3 2 2 3 2 3 5" xfId="39804" xr:uid="{00000000-0005-0000-0000-00004A9B0000}"/>
    <cellStyle name="Normal 3 2 2 3 2 3 5 2" xfId="39805" xr:uid="{00000000-0005-0000-0000-00004B9B0000}"/>
    <cellStyle name="Normal 3 2 2 3 2 3 6" xfId="39806" xr:uid="{00000000-0005-0000-0000-00004C9B0000}"/>
    <cellStyle name="Normal 3 2 2 3 2 4" xfId="39807" xr:uid="{00000000-0005-0000-0000-00004D9B0000}"/>
    <cellStyle name="Normal 3 2 2 3 2 4 2" xfId="39808" xr:uid="{00000000-0005-0000-0000-00004E9B0000}"/>
    <cellStyle name="Normal 3 2 2 3 2 4 2 2" xfId="39809" xr:uid="{00000000-0005-0000-0000-00004F9B0000}"/>
    <cellStyle name="Normal 3 2 2 3 2 4 2 2 2" xfId="39810" xr:uid="{00000000-0005-0000-0000-0000509B0000}"/>
    <cellStyle name="Normal 3 2 2 3 2 4 2 3" xfId="39811" xr:uid="{00000000-0005-0000-0000-0000519B0000}"/>
    <cellStyle name="Normal 3 2 2 3 2 4 3" xfId="39812" xr:uid="{00000000-0005-0000-0000-0000529B0000}"/>
    <cellStyle name="Normal 3 2 2 3 2 4 3 2" xfId="39813" xr:uid="{00000000-0005-0000-0000-0000539B0000}"/>
    <cellStyle name="Normal 3 2 2 3 2 4 3 2 2" xfId="39814" xr:uid="{00000000-0005-0000-0000-0000549B0000}"/>
    <cellStyle name="Normal 3 2 2 3 2 4 3 3" xfId="39815" xr:uid="{00000000-0005-0000-0000-0000559B0000}"/>
    <cellStyle name="Normal 3 2 2 3 2 4 4" xfId="39816" xr:uid="{00000000-0005-0000-0000-0000569B0000}"/>
    <cellStyle name="Normal 3 2 2 3 2 4 4 2" xfId="39817" xr:uid="{00000000-0005-0000-0000-0000579B0000}"/>
    <cellStyle name="Normal 3 2 2 3 2 4 5" xfId="39818" xr:uid="{00000000-0005-0000-0000-0000589B0000}"/>
    <cellStyle name="Normal 3 2 2 3 2 5" xfId="39819" xr:uid="{00000000-0005-0000-0000-0000599B0000}"/>
    <cellStyle name="Normal 3 2 2 3 2 5 2" xfId="39820" xr:uid="{00000000-0005-0000-0000-00005A9B0000}"/>
    <cellStyle name="Normal 3 2 2 3 2 5 2 2" xfId="39821" xr:uid="{00000000-0005-0000-0000-00005B9B0000}"/>
    <cellStyle name="Normal 3 2 2 3 2 5 3" xfId="39822" xr:uid="{00000000-0005-0000-0000-00005C9B0000}"/>
    <cellStyle name="Normal 3 2 2 3 2 6" xfId="39823" xr:uid="{00000000-0005-0000-0000-00005D9B0000}"/>
    <cellStyle name="Normal 3 2 2 3 2 6 2" xfId="39824" xr:uid="{00000000-0005-0000-0000-00005E9B0000}"/>
    <cellStyle name="Normal 3 2 2 3 2 6 2 2" xfId="39825" xr:uid="{00000000-0005-0000-0000-00005F9B0000}"/>
    <cellStyle name="Normal 3 2 2 3 2 6 3" xfId="39826" xr:uid="{00000000-0005-0000-0000-0000609B0000}"/>
    <cellStyle name="Normal 3 2 2 3 2 7" xfId="39827" xr:uid="{00000000-0005-0000-0000-0000619B0000}"/>
    <cellStyle name="Normal 3 2 2 3 2 7 2" xfId="39828" xr:uid="{00000000-0005-0000-0000-0000629B0000}"/>
    <cellStyle name="Normal 3 2 2 3 2 8" xfId="39829" xr:uid="{00000000-0005-0000-0000-0000639B0000}"/>
    <cellStyle name="Normal 3 2 2 3 3" xfId="39830" xr:uid="{00000000-0005-0000-0000-0000649B0000}"/>
    <cellStyle name="Normal 3 2 2 3 3 2" xfId="39831" xr:uid="{00000000-0005-0000-0000-0000659B0000}"/>
    <cellStyle name="Normal 3 2 2 3 3 2 2" xfId="39832" xr:uid="{00000000-0005-0000-0000-0000669B0000}"/>
    <cellStyle name="Normal 3 2 2 3 3 2 2 2" xfId="39833" xr:uid="{00000000-0005-0000-0000-0000679B0000}"/>
    <cellStyle name="Normal 3 2 2 3 3 2 2 2 2" xfId="39834" xr:uid="{00000000-0005-0000-0000-0000689B0000}"/>
    <cellStyle name="Normal 3 2 2 3 3 2 2 2 2 2" xfId="39835" xr:uid="{00000000-0005-0000-0000-0000699B0000}"/>
    <cellStyle name="Normal 3 2 2 3 3 2 2 2 2 2 2" xfId="39836" xr:uid="{00000000-0005-0000-0000-00006A9B0000}"/>
    <cellStyle name="Normal 3 2 2 3 3 2 2 2 2 3" xfId="39837" xr:uid="{00000000-0005-0000-0000-00006B9B0000}"/>
    <cellStyle name="Normal 3 2 2 3 3 2 2 2 3" xfId="39838" xr:uid="{00000000-0005-0000-0000-00006C9B0000}"/>
    <cellStyle name="Normal 3 2 2 3 3 2 2 2 3 2" xfId="39839" xr:uid="{00000000-0005-0000-0000-00006D9B0000}"/>
    <cellStyle name="Normal 3 2 2 3 3 2 2 2 3 2 2" xfId="39840" xr:uid="{00000000-0005-0000-0000-00006E9B0000}"/>
    <cellStyle name="Normal 3 2 2 3 3 2 2 2 3 3" xfId="39841" xr:uid="{00000000-0005-0000-0000-00006F9B0000}"/>
    <cellStyle name="Normal 3 2 2 3 3 2 2 2 4" xfId="39842" xr:uid="{00000000-0005-0000-0000-0000709B0000}"/>
    <cellStyle name="Normal 3 2 2 3 3 2 2 2 4 2" xfId="39843" xr:uid="{00000000-0005-0000-0000-0000719B0000}"/>
    <cellStyle name="Normal 3 2 2 3 3 2 2 2 5" xfId="39844" xr:uid="{00000000-0005-0000-0000-0000729B0000}"/>
    <cellStyle name="Normal 3 2 2 3 3 2 2 3" xfId="39845" xr:uid="{00000000-0005-0000-0000-0000739B0000}"/>
    <cellStyle name="Normal 3 2 2 3 3 2 2 3 2" xfId="39846" xr:uid="{00000000-0005-0000-0000-0000749B0000}"/>
    <cellStyle name="Normal 3 2 2 3 3 2 2 3 2 2" xfId="39847" xr:uid="{00000000-0005-0000-0000-0000759B0000}"/>
    <cellStyle name="Normal 3 2 2 3 3 2 2 3 3" xfId="39848" xr:uid="{00000000-0005-0000-0000-0000769B0000}"/>
    <cellStyle name="Normal 3 2 2 3 3 2 2 4" xfId="39849" xr:uid="{00000000-0005-0000-0000-0000779B0000}"/>
    <cellStyle name="Normal 3 2 2 3 3 2 2 4 2" xfId="39850" xr:uid="{00000000-0005-0000-0000-0000789B0000}"/>
    <cellStyle name="Normal 3 2 2 3 3 2 2 4 2 2" xfId="39851" xr:uid="{00000000-0005-0000-0000-0000799B0000}"/>
    <cellStyle name="Normal 3 2 2 3 3 2 2 4 3" xfId="39852" xr:uid="{00000000-0005-0000-0000-00007A9B0000}"/>
    <cellStyle name="Normal 3 2 2 3 3 2 2 5" xfId="39853" xr:uid="{00000000-0005-0000-0000-00007B9B0000}"/>
    <cellStyle name="Normal 3 2 2 3 3 2 2 5 2" xfId="39854" xr:uid="{00000000-0005-0000-0000-00007C9B0000}"/>
    <cellStyle name="Normal 3 2 2 3 3 2 2 6" xfId="39855" xr:uid="{00000000-0005-0000-0000-00007D9B0000}"/>
    <cellStyle name="Normal 3 2 2 3 3 2 3" xfId="39856" xr:uid="{00000000-0005-0000-0000-00007E9B0000}"/>
    <cellStyle name="Normal 3 2 2 3 3 2 3 2" xfId="39857" xr:uid="{00000000-0005-0000-0000-00007F9B0000}"/>
    <cellStyle name="Normal 3 2 2 3 3 2 3 2 2" xfId="39858" xr:uid="{00000000-0005-0000-0000-0000809B0000}"/>
    <cellStyle name="Normal 3 2 2 3 3 2 3 2 2 2" xfId="39859" xr:uid="{00000000-0005-0000-0000-0000819B0000}"/>
    <cellStyle name="Normal 3 2 2 3 3 2 3 2 3" xfId="39860" xr:uid="{00000000-0005-0000-0000-0000829B0000}"/>
    <cellStyle name="Normal 3 2 2 3 3 2 3 3" xfId="39861" xr:uid="{00000000-0005-0000-0000-0000839B0000}"/>
    <cellStyle name="Normal 3 2 2 3 3 2 3 3 2" xfId="39862" xr:uid="{00000000-0005-0000-0000-0000849B0000}"/>
    <cellStyle name="Normal 3 2 2 3 3 2 3 3 2 2" xfId="39863" xr:uid="{00000000-0005-0000-0000-0000859B0000}"/>
    <cellStyle name="Normal 3 2 2 3 3 2 3 3 3" xfId="39864" xr:uid="{00000000-0005-0000-0000-0000869B0000}"/>
    <cellStyle name="Normal 3 2 2 3 3 2 3 4" xfId="39865" xr:uid="{00000000-0005-0000-0000-0000879B0000}"/>
    <cellStyle name="Normal 3 2 2 3 3 2 3 4 2" xfId="39866" xr:uid="{00000000-0005-0000-0000-0000889B0000}"/>
    <cellStyle name="Normal 3 2 2 3 3 2 3 5" xfId="39867" xr:uid="{00000000-0005-0000-0000-0000899B0000}"/>
    <cellStyle name="Normal 3 2 2 3 3 2 4" xfId="39868" xr:uid="{00000000-0005-0000-0000-00008A9B0000}"/>
    <cellStyle name="Normal 3 2 2 3 3 2 4 2" xfId="39869" xr:uid="{00000000-0005-0000-0000-00008B9B0000}"/>
    <cellStyle name="Normal 3 2 2 3 3 2 4 2 2" xfId="39870" xr:uid="{00000000-0005-0000-0000-00008C9B0000}"/>
    <cellStyle name="Normal 3 2 2 3 3 2 4 3" xfId="39871" xr:uid="{00000000-0005-0000-0000-00008D9B0000}"/>
    <cellStyle name="Normal 3 2 2 3 3 2 5" xfId="39872" xr:uid="{00000000-0005-0000-0000-00008E9B0000}"/>
    <cellStyle name="Normal 3 2 2 3 3 2 5 2" xfId="39873" xr:uid="{00000000-0005-0000-0000-00008F9B0000}"/>
    <cellStyle name="Normal 3 2 2 3 3 2 5 2 2" xfId="39874" xr:uid="{00000000-0005-0000-0000-0000909B0000}"/>
    <cellStyle name="Normal 3 2 2 3 3 2 5 3" xfId="39875" xr:uid="{00000000-0005-0000-0000-0000919B0000}"/>
    <cellStyle name="Normal 3 2 2 3 3 2 6" xfId="39876" xr:uid="{00000000-0005-0000-0000-0000929B0000}"/>
    <cellStyle name="Normal 3 2 2 3 3 2 6 2" xfId="39877" xr:uid="{00000000-0005-0000-0000-0000939B0000}"/>
    <cellStyle name="Normal 3 2 2 3 3 2 7" xfId="39878" xr:uid="{00000000-0005-0000-0000-0000949B0000}"/>
    <cellStyle name="Normal 3 2 2 3 3 3" xfId="39879" xr:uid="{00000000-0005-0000-0000-0000959B0000}"/>
    <cellStyle name="Normal 3 2 2 3 3 3 2" xfId="39880" xr:uid="{00000000-0005-0000-0000-0000969B0000}"/>
    <cellStyle name="Normal 3 2 2 3 3 3 2 2" xfId="39881" xr:uid="{00000000-0005-0000-0000-0000979B0000}"/>
    <cellStyle name="Normal 3 2 2 3 3 3 2 2 2" xfId="39882" xr:uid="{00000000-0005-0000-0000-0000989B0000}"/>
    <cellStyle name="Normal 3 2 2 3 3 3 2 2 2 2" xfId="39883" xr:uid="{00000000-0005-0000-0000-0000999B0000}"/>
    <cellStyle name="Normal 3 2 2 3 3 3 2 2 3" xfId="39884" xr:uid="{00000000-0005-0000-0000-00009A9B0000}"/>
    <cellStyle name="Normal 3 2 2 3 3 3 2 3" xfId="39885" xr:uid="{00000000-0005-0000-0000-00009B9B0000}"/>
    <cellStyle name="Normal 3 2 2 3 3 3 2 3 2" xfId="39886" xr:uid="{00000000-0005-0000-0000-00009C9B0000}"/>
    <cellStyle name="Normal 3 2 2 3 3 3 2 3 2 2" xfId="39887" xr:uid="{00000000-0005-0000-0000-00009D9B0000}"/>
    <cellStyle name="Normal 3 2 2 3 3 3 2 3 3" xfId="39888" xr:uid="{00000000-0005-0000-0000-00009E9B0000}"/>
    <cellStyle name="Normal 3 2 2 3 3 3 2 4" xfId="39889" xr:uid="{00000000-0005-0000-0000-00009F9B0000}"/>
    <cellStyle name="Normal 3 2 2 3 3 3 2 4 2" xfId="39890" xr:uid="{00000000-0005-0000-0000-0000A09B0000}"/>
    <cellStyle name="Normal 3 2 2 3 3 3 2 5" xfId="39891" xr:uid="{00000000-0005-0000-0000-0000A19B0000}"/>
    <cellStyle name="Normal 3 2 2 3 3 3 3" xfId="39892" xr:uid="{00000000-0005-0000-0000-0000A29B0000}"/>
    <cellStyle name="Normal 3 2 2 3 3 3 3 2" xfId="39893" xr:uid="{00000000-0005-0000-0000-0000A39B0000}"/>
    <cellStyle name="Normal 3 2 2 3 3 3 3 2 2" xfId="39894" xr:uid="{00000000-0005-0000-0000-0000A49B0000}"/>
    <cellStyle name="Normal 3 2 2 3 3 3 3 3" xfId="39895" xr:uid="{00000000-0005-0000-0000-0000A59B0000}"/>
    <cellStyle name="Normal 3 2 2 3 3 3 4" xfId="39896" xr:uid="{00000000-0005-0000-0000-0000A69B0000}"/>
    <cellStyle name="Normal 3 2 2 3 3 3 4 2" xfId="39897" xr:uid="{00000000-0005-0000-0000-0000A79B0000}"/>
    <cellStyle name="Normal 3 2 2 3 3 3 4 2 2" xfId="39898" xr:uid="{00000000-0005-0000-0000-0000A89B0000}"/>
    <cellStyle name="Normal 3 2 2 3 3 3 4 3" xfId="39899" xr:uid="{00000000-0005-0000-0000-0000A99B0000}"/>
    <cellStyle name="Normal 3 2 2 3 3 3 5" xfId="39900" xr:uid="{00000000-0005-0000-0000-0000AA9B0000}"/>
    <cellStyle name="Normal 3 2 2 3 3 3 5 2" xfId="39901" xr:uid="{00000000-0005-0000-0000-0000AB9B0000}"/>
    <cellStyle name="Normal 3 2 2 3 3 3 6" xfId="39902" xr:uid="{00000000-0005-0000-0000-0000AC9B0000}"/>
    <cellStyle name="Normal 3 2 2 3 3 4" xfId="39903" xr:uid="{00000000-0005-0000-0000-0000AD9B0000}"/>
    <cellStyle name="Normal 3 2 2 3 3 4 2" xfId="39904" xr:uid="{00000000-0005-0000-0000-0000AE9B0000}"/>
    <cellStyle name="Normal 3 2 2 3 3 4 2 2" xfId="39905" xr:uid="{00000000-0005-0000-0000-0000AF9B0000}"/>
    <cellStyle name="Normal 3 2 2 3 3 4 2 2 2" xfId="39906" xr:uid="{00000000-0005-0000-0000-0000B09B0000}"/>
    <cellStyle name="Normal 3 2 2 3 3 4 2 3" xfId="39907" xr:uid="{00000000-0005-0000-0000-0000B19B0000}"/>
    <cellStyle name="Normal 3 2 2 3 3 4 3" xfId="39908" xr:uid="{00000000-0005-0000-0000-0000B29B0000}"/>
    <cellStyle name="Normal 3 2 2 3 3 4 3 2" xfId="39909" xr:uid="{00000000-0005-0000-0000-0000B39B0000}"/>
    <cellStyle name="Normal 3 2 2 3 3 4 3 2 2" xfId="39910" xr:uid="{00000000-0005-0000-0000-0000B49B0000}"/>
    <cellStyle name="Normal 3 2 2 3 3 4 3 3" xfId="39911" xr:uid="{00000000-0005-0000-0000-0000B59B0000}"/>
    <cellStyle name="Normal 3 2 2 3 3 4 4" xfId="39912" xr:uid="{00000000-0005-0000-0000-0000B69B0000}"/>
    <cellStyle name="Normal 3 2 2 3 3 4 4 2" xfId="39913" xr:uid="{00000000-0005-0000-0000-0000B79B0000}"/>
    <cellStyle name="Normal 3 2 2 3 3 4 5" xfId="39914" xr:uid="{00000000-0005-0000-0000-0000B89B0000}"/>
    <cellStyle name="Normal 3 2 2 3 3 5" xfId="39915" xr:uid="{00000000-0005-0000-0000-0000B99B0000}"/>
    <cellStyle name="Normal 3 2 2 3 3 5 2" xfId="39916" xr:uid="{00000000-0005-0000-0000-0000BA9B0000}"/>
    <cellStyle name="Normal 3 2 2 3 3 5 2 2" xfId="39917" xr:uid="{00000000-0005-0000-0000-0000BB9B0000}"/>
    <cellStyle name="Normal 3 2 2 3 3 5 3" xfId="39918" xr:uid="{00000000-0005-0000-0000-0000BC9B0000}"/>
    <cellStyle name="Normal 3 2 2 3 3 6" xfId="39919" xr:uid="{00000000-0005-0000-0000-0000BD9B0000}"/>
    <cellStyle name="Normal 3 2 2 3 3 6 2" xfId="39920" xr:uid="{00000000-0005-0000-0000-0000BE9B0000}"/>
    <cellStyle name="Normal 3 2 2 3 3 6 2 2" xfId="39921" xr:uid="{00000000-0005-0000-0000-0000BF9B0000}"/>
    <cellStyle name="Normal 3 2 2 3 3 6 3" xfId="39922" xr:uid="{00000000-0005-0000-0000-0000C09B0000}"/>
    <cellStyle name="Normal 3 2 2 3 3 7" xfId="39923" xr:uid="{00000000-0005-0000-0000-0000C19B0000}"/>
    <cellStyle name="Normal 3 2 2 3 3 7 2" xfId="39924" xr:uid="{00000000-0005-0000-0000-0000C29B0000}"/>
    <cellStyle name="Normal 3 2 2 3 3 8" xfId="39925" xr:uid="{00000000-0005-0000-0000-0000C39B0000}"/>
    <cellStyle name="Normal 3 2 2 30" xfId="39926" xr:uid="{00000000-0005-0000-0000-0000C49B0000}"/>
    <cellStyle name="Normal 3 2 2 30 2" xfId="39927" xr:uid="{00000000-0005-0000-0000-0000C59B0000}"/>
    <cellStyle name="Normal 3 2 2 30 2 2" xfId="39928" xr:uid="{00000000-0005-0000-0000-0000C69B0000}"/>
    <cellStyle name="Normal 3 2 2 30 3" xfId="39929" xr:uid="{00000000-0005-0000-0000-0000C79B0000}"/>
    <cellStyle name="Normal 3 2 2 31" xfId="39930" xr:uid="{00000000-0005-0000-0000-0000C89B0000}"/>
    <cellStyle name="Normal 3 2 2 31 2" xfId="39931" xr:uid="{00000000-0005-0000-0000-0000C99B0000}"/>
    <cellStyle name="Normal 3 2 2 31 2 2" xfId="39932" xr:uid="{00000000-0005-0000-0000-0000CA9B0000}"/>
    <cellStyle name="Normal 3 2 2 31 3" xfId="39933" xr:uid="{00000000-0005-0000-0000-0000CB9B0000}"/>
    <cellStyle name="Normal 3 2 2 32" xfId="39934" xr:uid="{00000000-0005-0000-0000-0000CC9B0000}"/>
    <cellStyle name="Normal 3 2 2 32 2" xfId="39935" xr:uid="{00000000-0005-0000-0000-0000CD9B0000}"/>
    <cellStyle name="Normal 3 2 2 32 2 2" xfId="39936" xr:uid="{00000000-0005-0000-0000-0000CE9B0000}"/>
    <cellStyle name="Normal 3 2 2 32 3" xfId="39937" xr:uid="{00000000-0005-0000-0000-0000CF9B0000}"/>
    <cellStyle name="Normal 3 2 2 33" xfId="39938" xr:uid="{00000000-0005-0000-0000-0000D09B0000}"/>
    <cellStyle name="Normal 3 2 2 33 2" xfId="39939" xr:uid="{00000000-0005-0000-0000-0000D19B0000}"/>
    <cellStyle name="Normal 3 2 2 33 2 2" xfId="39940" xr:uid="{00000000-0005-0000-0000-0000D29B0000}"/>
    <cellStyle name="Normal 3 2 2 33 3" xfId="39941" xr:uid="{00000000-0005-0000-0000-0000D39B0000}"/>
    <cellStyle name="Normal 3 2 2 34" xfId="39942" xr:uid="{00000000-0005-0000-0000-0000D49B0000}"/>
    <cellStyle name="Normal 3 2 2 34 2" xfId="39943" xr:uid="{00000000-0005-0000-0000-0000D59B0000}"/>
    <cellStyle name="Normal 3 2 2 34 2 2" xfId="39944" xr:uid="{00000000-0005-0000-0000-0000D69B0000}"/>
    <cellStyle name="Normal 3 2 2 34 3" xfId="39945" xr:uid="{00000000-0005-0000-0000-0000D79B0000}"/>
    <cellStyle name="Normal 3 2 2 35" xfId="39946" xr:uid="{00000000-0005-0000-0000-0000D89B0000}"/>
    <cellStyle name="Normal 3 2 2 35 2" xfId="39947" xr:uid="{00000000-0005-0000-0000-0000D99B0000}"/>
    <cellStyle name="Normal 3 2 2 35 2 2" xfId="39948" xr:uid="{00000000-0005-0000-0000-0000DA9B0000}"/>
    <cellStyle name="Normal 3 2 2 35 3" xfId="39949" xr:uid="{00000000-0005-0000-0000-0000DB9B0000}"/>
    <cellStyle name="Normal 3 2 2 36" xfId="39950" xr:uid="{00000000-0005-0000-0000-0000DC9B0000}"/>
    <cellStyle name="Normal 3 2 2 36 2" xfId="39951" xr:uid="{00000000-0005-0000-0000-0000DD9B0000}"/>
    <cellStyle name="Normal 3 2 2 36 2 2" xfId="39952" xr:uid="{00000000-0005-0000-0000-0000DE9B0000}"/>
    <cellStyle name="Normal 3 2 2 36 3" xfId="39953" xr:uid="{00000000-0005-0000-0000-0000DF9B0000}"/>
    <cellStyle name="Normal 3 2 2 37" xfId="39954" xr:uid="{00000000-0005-0000-0000-0000E09B0000}"/>
    <cellStyle name="Normal 3 2 2 37 2" xfId="39955" xr:uid="{00000000-0005-0000-0000-0000E19B0000}"/>
    <cellStyle name="Normal 3 2 2 37 2 2" xfId="39956" xr:uid="{00000000-0005-0000-0000-0000E29B0000}"/>
    <cellStyle name="Normal 3 2 2 37 3" xfId="39957" xr:uid="{00000000-0005-0000-0000-0000E39B0000}"/>
    <cellStyle name="Normal 3 2 2 38" xfId="39958" xr:uid="{00000000-0005-0000-0000-0000E49B0000}"/>
    <cellStyle name="Normal 3 2 2 38 2" xfId="39959" xr:uid="{00000000-0005-0000-0000-0000E59B0000}"/>
    <cellStyle name="Normal 3 2 2 38 2 2" xfId="39960" xr:uid="{00000000-0005-0000-0000-0000E69B0000}"/>
    <cellStyle name="Normal 3 2 2 38 3" xfId="39961" xr:uid="{00000000-0005-0000-0000-0000E79B0000}"/>
    <cellStyle name="Normal 3 2 2 39" xfId="39962" xr:uid="{00000000-0005-0000-0000-0000E89B0000}"/>
    <cellStyle name="Normal 3 2 2 39 2" xfId="39963" xr:uid="{00000000-0005-0000-0000-0000E99B0000}"/>
    <cellStyle name="Normal 3 2 2 39 2 2" xfId="39964" xr:uid="{00000000-0005-0000-0000-0000EA9B0000}"/>
    <cellStyle name="Normal 3 2 2 39 3" xfId="39965" xr:uid="{00000000-0005-0000-0000-0000EB9B0000}"/>
    <cellStyle name="Normal 3 2 2 4" xfId="39966" xr:uid="{00000000-0005-0000-0000-0000EC9B0000}"/>
    <cellStyle name="Normal 3 2 2 40" xfId="39967" xr:uid="{00000000-0005-0000-0000-0000ED9B0000}"/>
    <cellStyle name="Normal 3 2 2 40 2" xfId="39968" xr:uid="{00000000-0005-0000-0000-0000EE9B0000}"/>
    <cellStyle name="Normal 3 2 2 40 2 2" xfId="39969" xr:uid="{00000000-0005-0000-0000-0000EF9B0000}"/>
    <cellStyle name="Normal 3 2 2 40 3" xfId="39970" xr:uid="{00000000-0005-0000-0000-0000F09B0000}"/>
    <cellStyle name="Normal 3 2 2 41" xfId="39971" xr:uid="{00000000-0005-0000-0000-0000F19B0000}"/>
    <cellStyle name="Normal 3 2 2 41 2" xfId="39972" xr:uid="{00000000-0005-0000-0000-0000F29B0000}"/>
    <cellStyle name="Normal 3 2 2 41 2 2" xfId="39973" xr:uid="{00000000-0005-0000-0000-0000F39B0000}"/>
    <cellStyle name="Normal 3 2 2 41 3" xfId="39974" xr:uid="{00000000-0005-0000-0000-0000F49B0000}"/>
    <cellStyle name="Normal 3 2 2 42" xfId="39975" xr:uid="{00000000-0005-0000-0000-0000F59B0000}"/>
    <cellStyle name="Normal 3 2 2 42 2" xfId="39976" xr:uid="{00000000-0005-0000-0000-0000F69B0000}"/>
    <cellStyle name="Normal 3 2 2 42 2 2" xfId="39977" xr:uid="{00000000-0005-0000-0000-0000F79B0000}"/>
    <cellStyle name="Normal 3 2 2 42 3" xfId="39978" xr:uid="{00000000-0005-0000-0000-0000F89B0000}"/>
    <cellStyle name="Normal 3 2 2 43" xfId="39979" xr:uid="{00000000-0005-0000-0000-0000F99B0000}"/>
    <cellStyle name="Normal 3 2 2 43 2" xfId="39980" xr:uid="{00000000-0005-0000-0000-0000FA9B0000}"/>
    <cellStyle name="Normal 3 2 2 43 2 2" xfId="39981" xr:uid="{00000000-0005-0000-0000-0000FB9B0000}"/>
    <cellStyle name="Normal 3 2 2 43 3" xfId="39982" xr:uid="{00000000-0005-0000-0000-0000FC9B0000}"/>
    <cellStyle name="Normal 3 2 2 44" xfId="39983" xr:uid="{00000000-0005-0000-0000-0000FD9B0000}"/>
    <cellStyle name="Normal 3 2 2 44 2" xfId="39984" xr:uid="{00000000-0005-0000-0000-0000FE9B0000}"/>
    <cellStyle name="Normal 3 2 2 44 2 2" xfId="39985" xr:uid="{00000000-0005-0000-0000-0000FF9B0000}"/>
    <cellStyle name="Normal 3 2 2 44 3" xfId="39986" xr:uid="{00000000-0005-0000-0000-0000009C0000}"/>
    <cellStyle name="Normal 3 2 2 45" xfId="39987" xr:uid="{00000000-0005-0000-0000-0000019C0000}"/>
    <cellStyle name="Normal 3 2 2 45 2" xfId="39988" xr:uid="{00000000-0005-0000-0000-0000029C0000}"/>
    <cellStyle name="Normal 3 2 2 45 2 2" xfId="39989" xr:uid="{00000000-0005-0000-0000-0000039C0000}"/>
    <cellStyle name="Normal 3 2 2 45 3" xfId="39990" xr:uid="{00000000-0005-0000-0000-0000049C0000}"/>
    <cellStyle name="Normal 3 2 2 46" xfId="39991" xr:uid="{00000000-0005-0000-0000-0000059C0000}"/>
    <cellStyle name="Normal 3 2 2 46 2" xfId="39992" xr:uid="{00000000-0005-0000-0000-0000069C0000}"/>
    <cellStyle name="Normal 3 2 2 46 2 2" xfId="39993" xr:uid="{00000000-0005-0000-0000-0000079C0000}"/>
    <cellStyle name="Normal 3 2 2 46 3" xfId="39994" xr:uid="{00000000-0005-0000-0000-0000089C0000}"/>
    <cellStyle name="Normal 3 2 2 47" xfId="39995" xr:uid="{00000000-0005-0000-0000-0000099C0000}"/>
    <cellStyle name="Normal 3 2 2 47 2" xfId="39996" xr:uid="{00000000-0005-0000-0000-00000A9C0000}"/>
    <cellStyle name="Normal 3 2 2 47 2 2" xfId="39997" xr:uid="{00000000-0005-0000-0000-00000B9C0000}"/>
    <cellStyle name="Normal 3 2 2 47 3" xfId="39998" xr:uid="{00000000-0005-0000-0000-00000C9C0000}"/>
    <cellStyle name="Normal 3 2 2 48" xfId="39999" xr:uid="{00000000-0005-0000-0000-00000D9C0000}"/>
    <cellStyle name="Normal 3 2 2 48 2" xfId="40000" xr:uid="{00000000-0005-0000-0000-00000E9C0000}"/>
    <cellStyle name="Normal 3 2 2 48 2 2" xfId="40001" xr:uid="{00000000-0005-0000-0000-00000F9C0000}"/>
    <cellStyle name="Normal 3 2 2 48 3" xfId="40002" xr:uid="{00000000-0005-0000-0000-0000109C0000}"/>
    <cellStyle name="Normal 3 2 2 49" xfId="40003" xr:uid="{00000000-0005-0000-0000-0000119C0000}"/>
    <cellStyle name="Normal 3 2 2 49 2" xfId="40004" xr:uid="{00000000-0005-0000-0000-0000129C0000}"/>
    <cellStyle name="Normal 3 2 2 49 2 2" xfId="40005" xr:uid="{00000000-0005-0000-0000-0000139C0000}"/>
    <cellStyle name="Normal 3 2 2 49 3" xfId="40006" xr:uid="{00000000-0005-0000-0000-0000149C0000}"/>
    <cellStyle name="Normal 3 2 2 5" xfId="40007" xr:uid="{00000000-0005-0000-0000-0000159C0000}"/>
    <cellStyle name="Normal 3 2 2 5 2" xfId="40008" xr:uid="{00000000-0005-0000-0000-0000169C0000}"/>
    <cellStyle name="Normal 3 2 2 5 2 2" xfId="40009" xr:uid="{00000000-0005-0000-0000-0000179C0000}"/>
    <cellStyle name="Normal 3 2 2 5 2 2 2" xfId="40010" xr:uid="{00000000-0005-0000-0000-0000189C0000}"/>
    <cellStyle name="Normal 3 2 2 5 2 2 2 2" xfId="40011" xr:uid="{00000000-0005-0000-0000-0000199C0000}"/>
    <cellStyle name="Normal 3 2 2 5 2 2 2 2 2" xfId="40012" xr:uid="{00000000-0005-0000-0000-00001A9C0000}"/>
    <cellStyle name="Normal 3 2 2 5 2 2 2 3" xfId="40013" xr:uid="{00000000-0005-0000-0000-00001B9C0000}"/>
    <cellStyle name="Normal 3 2 2 5 2 2 3" xfId="40014" xr:uid="{00000000-0005-0000-0000-00001C9C0000}"/>
    <cellStyle name="Normal 3 2 2 5 2 2 3 2" xfId="40015" xr:uid="{00000000-0005-0000-0000-00001D9C0000}"/>
    <cellStyle name="Normal 3 2 2 5 2 2 3 2 2" xfId="40016" xr:uid="{00000000-0005-0000-0000-00001E9C0000}"/>
    <cellStyle name="Normal 3 2 2 5 2 2 3 3" xfId="40017" xr:uid="{00000000-0005-0000-0000-00001F9C0000}"/>
    <cellStyle name="Normal 3 2 2 5 2 2 4" xfId="40018" xr:uid="{00000000-0005-0000-0000-0000209C0000}"/>
    <cellStyle name="Normal 3 2 2 5 2 2 4 2" xfId="40019" xr:uid="{00000000-0005-0000-0000-0000219C0000}"/>
    <cellStyle name="Normal 3 2 2 5 2 2 5" xfId="40020" xr:uid="{00000000-0005-0000-0000-0000229C0000}"/>
    <cellStyle name="Normal 3 2 2 5 2 3" xfId="40021" xr:uid="{00000000-0005-0000-0000-0000239C0000}"/>
    <cellStyle name="Normal 3 2 2 5 2 3 2" xfId="40022" xr:uid="{00000000-0005-0000-0000-0000249C0000}"/>
    <cellStyle name="Normal 3 2 2 5 2 3 2 2" xfId="40023" xr:uid="{00000000-0005-0000-0000-0000259C0000}"/>
    <cellStyle name="Normal 3 2 2 5 2 3 3" xfId="40024" xr:uid="{00000000-0005-0000-0000-0000269C0000}"/>
    <cellStyle name="Normal 3 2 2 5 2 4" xfId="40025" xr:uid="{00000000-0005-0000-0000-0000279C0000}"/>
    <cellStyle name="Normal 3 2 2 5 2 4 2" xfId="40026" xr:uid="{00000000-0005-0000-0000-0000289C0000}"/>
    <cellStyle name="Normal 3 2 2 5 2 4 2 2" xfId="40027" xr:uid="{00000000-0005-0000-0000-0000299C0000}"/>
    <cellStyle name="Normal 3 2 2 5 2 4 3" xfId="40028" xr:uid="{00000000-0005-0000-0000-00002A9C0000}"/>
    <cellStyle name="Normal 3 2 2 5 2 5" xfId="40029" xr:uid="{00000000-0005-0000-0000-00002B9C0000}"/>
    <cellStyle name="Normal 3 2 2 5 2 5 2" xfId="40030" xr:uid="{00000000-0005-0000-0000-00002C9C0000}"/>
    <cellStyle name="Normal 3 2 2 5 2 6" xfId="40031" xr:uid="{00000000-0005-0000-0000-00002D9C0000}"/>
    <cellStyle name="Normal 3 2 2 5 3" xfId="40032" xr:uid="{00000000-0005-0000-0000-00002E9C0000}"/>
    <cellStyle name="Normal 3 2 2 5 3 2" xfId="40033" xr:uid="{00000000-0005-0000-0000-00002F9C0000}"/>
    <cellStyle name="Normal 3 2 2 5 3 2 2" xfId="40034" xr:uid="{00000000-0005-0000-0000-0000309C0000}"/>
    <cellStyle name="Normal 3 2 2 5 3 2 2 2" xfId="40035" xr:uid="{00000000-0005-0000-0000-0000319C0000}"/>
    <cellStyle name="Normal 3 2 2 5 3 2 3" xfId="40036" xr:uid="{00000000-0005-0000-0000-0000329C0000}"/>
    <cellStyle name="Normal 3 2 2 5 3 3" xfId="40037" xr:uid="{00000000-0005-0000-0000-0000339C0000}"/>
    <cellStyle name="Normal 3 2 2 5 3 3 2" xfId="40038" xr:uid="{00000000-0005-0000-0000-0000349C0000}"/>
    <cellStyle name="Normal 3 2 2 5 3 3 2 2" xfId="40039" xr:uid="{00000000-0005-0000-0000-0000359C0000}"/>
    <cellStyle name="Normal 3 2 2 5 3 3 3" xfId="40040" xr:uid="{00000000-0005-0000-0000-0000369C0000}"/>
    <cellStyle name="Normal 3 2 2 5 3 4" xfId="40041" xr:uid="{00000000-0005-0000-0000-0000379C0000}"/>
    <cellStyle name="Normal 3 2 2 5 3 4 2" xfId="40042" xr:uid="{00000000-0005-0000-0000-0000389C0000}"/>
    <cellStyle name="Normal 3 2 2 5 3 5" xfId="40043" xr:uid="{00000000-0005-0000-0000-0000399C0000}"/>
    <cellStyle name="Normal 3 2 2 5 4" xfId="40044" xr:uid="{00000000-0005-0000-0000-00003A9C0000}"/>
    <cellStyle name="Normal 3 2 2 5 4 2" xfId="40045" xr:uid="{00000000-0005-0000-0000-00003B9C0000}"/>
    <cellStyle name="Normal 3 2 2 5 4 2 2" xfId="40046" xr:uid="{00000000-0005-0000-0000-00003C9C0000}"/>
    <cellStyle name="Normal 3 2 2 5 4 3" xfId="40047" xr:uid="{00000000-0005-0000-0000-00003D9C0000}"/>
    <cellStyle name="Normal 3 2 2 5 5" xfId="40048" xr:uid="{00000000-0005-0000-0000-00003E9C0000}"/>
    <cellStyle name="Normal 3 2 2 5 5 2" xfId="40049" xr:uid="{00000000-0005-0000-0000-00003F9C0000}"/>
    <cellStyle name="Normal 3 2 2 5 5 2 2" xfId="40050" xr:uid="{00000000-0005-0000-0000-0000409C0000}"/>
    <cellStyle name="Normal 3 2 2 5 5 3" xfId="40051" xr:uid="{00000000-0005-0000-0000-0000419C0000}"/>
    <cellStyle name="Normal 3 2 2 5 6" xfId="40052" xr:uid="{00000000-0005-0000-0000-0000429C0000}"/>
    <cellStyle name="Normal 3 2 2 5 6 2" xfId="40053" xr:uid="{00000000-0005-0000-0000-0000439C0000}"/>
    <cellStyle name="Normal 3 2 2 5 7" xfId="40054" xr:uid="{00000000-0005-0000-0000-0000449C0000}"/>
    <cellStyle name="Normal 3 2 2 50" xfId="40055" xr:uid="{00000000-0005-0000-0000-0000459C0000}"/>
    <cellStyle name="Normal 3 2 2 50 2" xfId="40056" xr:uid="{00000000-0005-0000-0000-0000469C0000}"/>
    <cellStyle name="Normal 3 2 2 50 2 2" xfId="40057" xr:uid="{00000000-0005-0000-0000-0000479C0000}"/>
    <cellStyle name="Normal 3 2 2 50 3" xfId="40058" xr:uid="{00000000-0005-0000-0000-0000489C0000}"/>
    <cellStyle name="Normal 3 2 2 51" xfId="40059" xr:uid="{00000000-0005-0000-0000-0000499C0000}"/>
    <cellStyle name="Normal 3 2 2 51 2" xfId="40060" xr:uid="{00000000-0005-0000-0000-00004A9C0000}"/>
    <cellStyle name="Normal 3 2 2 51 2 2" xfId="40061" xr:uid="{00000000-0005-0000-0000-00004B9C0000}"/>
    <cellStyle name="Normal 3 2 2 51 3" xfId="40062" xr:uid="{00000000-0005-0000-0000-00004C9C0000}"/>
    <cellStyle name="Normal 3 2 2 52" xfId="40063" xr:uid="{00000000-0005-0000-0000-00004D9C0000}"/>
    <cellStyle name="Normal 3 2 2 52 2" xfId="40064" xr:uid="{00000000-0005-0000-0000-00004E9C0000}"/>
    <cellStyle name="Normal 3 2 2 52 2 2" xfId="40065" xr:uid="{00000000-0005-0000-0000-00004F9C0000}"/>
    <cellStyle name="Normal 3 2 2 52 3" xfId="40066" xr:uid="{00000000-0005-0000-0000-0000509C0000}"/>
    <cellStyle name="Normal 3 2 2 53" xfId="40067" xr:uid="{00000000-0005-0000-0000-0000519C0000}"/>
    <cellStyle name="Normal 3 2 2 53 2" xfId="40068" xr:uid="{00000000-0005-0000-0000-0000529C0000}"/>
    <cellStyle name="Normal 3 2 2 53 2 2" xfId="40069" xr:uid="{00000000-0005-0000-0000-0000539C0000}"/>
    <cellStyle name="Normal 3 2 2 53 3" xfId="40070" xr:uid="{00000000-0005-0000-0000-0000549C0000}"/>
    <cellStyle name="Normal 3 2 2 54" xfId="40071" xr:uid="{00000000-0005-0000-0000-0000559C0000}"/>
    <cellStyle name="Normal 3 2 2 54 2" xfId="40072" xr:uid="{00000000-0005-0000-0000-0000569C0000}"/>
    <cellStyle name="Normal 3 2 2 54 2 2" xfId="40073" xr:uid="{00000000-0005-0000-0000-0000579C0000}"/>
    <cellStyle name="Normal 3 2 2 54 3" xfId="40074" xr:uid="{00000000-0005-0000-0000-0000589C0000}"/>
    <cellStyle name="Normal 3 2 2 55" xfId="40075" xr:uid="{00000000-0005-0000-0000-0000599C0000}"/>
    <cellStyle name="Normal 3 2 2 55 2" xfId="40076" xr:uid="{00000000-0005-0000-0000-00005A9C0000}"/>
    <cellStyle name="Normal 3 2 2 55 2 2" xfId="40077" xr:uid="{00000000-0005-0000-0000-00005B9C0000}"/>
    <cellStyle name="Normal 3 2 2 55 3" xfId="40078" xr:uid="{00000000-0005-0000-0000-00005C9C0000}"/>
    <cellStyle name="Normal 3 2 2 56" xfId="40079" xr:uid="{00000000-0005-0000-0000-00005D9C0000}"/>
    <cellStyle name="Normal 3 2 2 56 2" xfId="40080" xr:uid="{00000000-0005-0000-0000-00005E9C0000}"/>
    <cellStyle name="Normal 3 2 2 56 2 2" xfId="40081" xr:uid="{00000000-0005-0000-0000-00005F9C0000}"/>
    <cellStyle name="Normal 3 2 2 56 3" xfId="40082" xr:uid="{00000000-0005-0000-0000-0000609C0000}"/>
    <cellStyle name="Normal 3 2 2 57" xfId="40083" xr:uid="{00000000-0005-0000-0000-0000619C0000}"/>
    <cellStyle name="Normal 3 2 2 57 2" xfId="40084" xr:uid="{00000000-0005-0000-0000-0000629C0000}"/>
    <cellStyle name="Normal 3 2 2 57 2 2" xfId="40085" xr:uid="{00000000-0005-0000-0000-0000639C0000}"/>
    <cellStyle name="Normal 3 2 2 57 3" xfId="40086" xr:uid="{00000000-0005-0000-0000-0000649C0000}"/>
    <cellStyle name="Normal 3 2 2 58" xfId="40087" xr:uid="{00000000-0005-0000-0000-0000659C0000}"/>
    <cellStyle name="Normal 3 2 2 58 2" xfId="40088" xr:uid="{00000000-0005-0000-0000-0000669C0000}"/>
    <cellStyle name="Normal 3 2 2 58 2 2" xfId="40089" xr:uid="{00000000-0005-0000-0000-0000679C0000}"/>
    <cellStyle name="Normal 3 2 2 58 3" xfId="40090" xr:uid="{00000000-0005-0000-0000-0000689C0000}"/>
    <cellStyle name="Normal 3 2 2 59" xfId="40091" xr:uid="{00000000-0005-0000-0000-0000699C0000}"/>
    <cellStyle name="Normal 3 2 2 59 2" xfId="40092" xr:uid="{00000000-0005-0000-0000-00006A9C0000}"/>
    <cellStyle name="Normal 3 2 2 59 2 2" xfId="40093" xr:uid="{00000000-0005-0000-0000-00006B9C0000}"/>
    <cellStyle name="Normal 3 2 2 59 3" xfId="40094" xr:uid="{00000000-0005-0000-0000-00006C9C0000}"/>
    <cellStyle name="Normal 3 2 2 6" xfId="40095" xr:uid="{00000000-0005-0000-0000-00006D9C0000}"/>
    <cellStyle name="Normal 3 2 2 6 2" xfId="40096" xr:uid="{00000000-0005-0000-0000-00006E9C0000}"/>
    <cellStyle name="Normal 3 2 2 6 2 2" xfId="40097" xr:uid="{00000000-0005-0000-0000-00006F9C0000}"/>
    <cellStyle name="Normal 3 2 2 6 2 2 2" xfId="40098" xr:uid="{00000000-0005-0000-0000-0000709C0000}"/>
    <cellStyle name="Normal 3 2 2 6 2 2 2 2" xfId="40099" xr:uid="{00000000-0005-0000-0000-0000719C0000}"/>
    <cellStyle name="Normal 3 2 2 6 2 2 3" xfId="40100" xr:uid="{00000000-0005-0000-0000-0000729C0000}"/>
    <cellStyle name="Normal 3 2 2 6 2 3" xfId="40101" xr:uid="{00000000-0005-0000-0000-0000739C0000}"/>
    <cellStyle name="Normal 3 2 2 6 2 3 2" xfId="40102" xr:uid="{00000000-0005-0000-0000-0000749C0000}"/>
    <cellStyle name="Normal 3 2 2 6 2 3 2 2" xfId="40103" xr:uid="{00000000-0005-0000-0000-0000759C0000}"/>
    <cellStyle name="Normal 3 2 2 6 2 3 3" xfId="40104" xr:uid="{00000000-0005-0000-0000-0000769C0000}"/>
    <cellStyle name="Normal 3 2 2 6 2 4" xfId="40105" xr:uid="{00000000-0005-0000-0000-0000779C0000}"/>
    <cellStyle name="Normal 3 2 2 6 2 4 2" xfId="40106" xr:uid="{00000000-0005-0000-0000-0000789C0000}"/>
    <cellStyle name="Normal 3 2 2 6 2 5" xfId="40107" xr:uid="{00000000-0005-0000-0000-0000799C0000}"/>
    <cellStyle name="Normal 3 2 2 6 3" xfId="40108" xr:uid="{00000000-0005-0000-0000-00007A9C0000}"/>
    <cellStyle name="Normal 3 2 2 6 3 2" xfId="40109" xr:uid="{00000000-0005-0000-0000-00007B9C0000}"/>
    <cellStyle name="Normal 3 2 2 6 3 2 2" xfId="40110" xr:uid="{00000000-0005-0000-0000-00007C9C0000}"/>
    <cellStyle name="Normal 3 2 2 6 3 3" xfId="40111" xr:uid="{00000000-0005-0000-0000-00007D9C0000}"/>
    <cellStyle name="Normal 3 2 2 6 4" xfId="40112" xr:uid="{00000000-0005-0000-0000-00007E9C0000}"/>
    <cellStyle name="Normal 3 2 2 6 4 2" xfId="40113" xr:uid="{00000000-0005-0000-0000-00007F9C0000}"/>
    <cellStyle name="Normal 3 2 2 6 4 2 2" xfId="40114" xr:uid="{00000000-0005-0000-0000-0000809C0000}"/>
    <cellStyle name="Normal 3 2 2 6 4 3" xfId="40115" xr:uid="{00000000-0005-0000-0000-0000819C0000}"/>
    <cellStyle name="Normal 3 2 2 6 5" xfId="40116" xr:uid="{00000000-0005-0000-0000-0000829C0000}"/>
    <cellStyle name="Normal 3 2 2 6 5 2" xfId="40117" xr:uid="{00000000-0005-0000-0000-0000839C0000}"/>
    <cellStyle name="Normal 3 2 2 6 6" xfId="40118" xr:uid="{00000000-0005-0000-0000-0000849C0000}"/>
    <cellStyle name="Normal 3 2 2 60" xfId="40119" xr:uid="{00000000-0005-0000-0000-0000859C0000}"/>
    <cellStyle name="Normal 3 2 2 60 2" xfId="40120" xr:uid="{00000000-0005-0000-0000-0000869C0000}"/>
    <cellStyle name="Normal 3 2 2 60 2 2" xfId="40121" xr:uid="{00000000-0005-0000-0000-0000879C0000}"/>
    <cellStyle name="Normal 3 2 2 60 3" xfId="40122" xr:uid="{00000000-0005-0000-0000-0000889C0000}"/>
    <cellStyle name="Normal 3 2 2 61" xfId="40123" xr:uid="{00000000-0005-0000-0000-0000899C0000}"/>
    <cellStyle name="Normal 3 2 2 61 2" xfId="40124" xr:uid="{00000000-0005-0000-0000-00008A9C0000}"/>
    <cellStyle name="Normal 3 2 2 61 2 2" xfId="40125" xr:uid="{00000000-0005-0000-0000-00008B9C0000}"/>
    <cellStyle name="Normal 3 2 2 61 3" xfId="40126" xr:uid="{00000000-0005-0000-0000-00008C9C0000}"/>
    <cellStyle name="Normal 3 2 2 62" xfId="40127" xr:uid="{00000000-0005-0000-0000-00008D9C0000}"/>
    <cellStyle name="Normal 3 2 2 62 2" xfId="40128" xr:uid="{00000000-0005-0000-0000-00008E9C0000}"/>
    <cellStyle name="Normal 3 2 2 62 2 2" xfId="40129" xr:uid="{00000000-0005-0000-0000-00008F9C0000}"/>
    <cellStyle name="Normal 3 2 2 62 3" xfId="40130" xr:uid="{00000000-0005-0000-0000-0000909C0000}"/>
    <cellStyle name="Normal 3 2 2 63" xfId="40131" xr:uid="{00000000-0005-0000-0000-0000919C0000}"/>
    <cellStyle name="Normal 3 2 2 63 2" xfId="40132" xr:uid="{00000000-0005-0000-0000-0000929C0000}"/>
    <cellStyle name="Normal 3 2 2 63 2 2" xfId="40133" xr:uid="{00000000-0005-0000-0000-0000939C0000}"/>
    <cellStyle name="Normal 3 2 2 63 3" xfId="40134" xr:uid="{00000000-0005-0000-0000-0000949C0000}"/>
    <cellStyle name="Normal 3 2 2 64" xfId="40135" xr:uid="{00000000-0005-0000-0000-0000959C0000}"/>
    <cellStyle name="Normal 3 2 2 64 2" xfId="40136" xr:uid="{00000000-0005-0000-0000-0000969C0000}"/>
    <cellStyle name="Normal 3 2 2 64 2 2" xfId="40137" xr:uid="{00000000-0005-0000-0000-0000979C0000}"/>
    <cellStyle name="Normal 3 2 2 64 3" xfId="40138" xr:uid="{00000000-0005-0000-0000-0000989C0000}"/>
    <cellStyle name="Normal 3 2 2 65" xfId="40139" xr:uid="{00000000-0005-0000-0000-0000999C0000}"/>
    <cellStyle name="Normal 3 2 2 65 2" xfId="40140" xr:uid="{00000000-0005-0000-0000-00009A9C0000}"/>
    <cellStyle name="Normal 3 2 2 65 2 2" xfId="40141" xr:uid="{00000000-0005-0000-0000-00009B9C0000}"/>
    <cellStyle name="Normal 3 2 2 65 3" xfId="40142" xr:uid="{00000000-0005-0000-0000-00009C9C0000}"/>
    <cellStyle name="Normal 3 2 2 66" xfId="40143" xr:uid="{00000000-0005-0000-0000-00009D9C0000}"/>
    <cellStyle name="Normal 3 2 2 66 2" xfId="40144" xr:uid="{00000000-0005-0000-0000-00009E9C0000}"/>
    <cellStyle name="Normal 3 2 2 66 2 2" xfId="40145" xr:uid="{00000000-0005-0000-0000-00009F9C0000}"/>
    <cellStyle name="Normal 3 2 2 66 3" xfId="40146" xr:uid="{00000000-0005-0000-0000-0000A09C0000}"/>
    <cellStyle name="Normal 3 2 2 67" xfId="40147" xr:uid="{00000000-0005-0000-0000-0000A19C0000}"/>
    <cellStyle name="Normal 3 2 2 67 2" xfId="40148" xr:uid="{00000000-0005-0000-0000-0000A29C0000}"/>
    <cellStyle name="Normal 3 2 2 68" xfId="40149" xr:uid="{00000000-0005-0000-0000-0000A39C0000}"/>
    <cellStyle name="Normal 3 2 2 68 2" xfId="40150" xr:uid="{00000000-0005-0000-0000-0000A49C0000}"/>
    <cellStyle name="Normal 3 2 2 69" xfId="40151" xr:uid="{00000000-0005-0000-0000-0000A59C0000}"/>
    <cellStyle name="Normal 3 2 2 69 2" xfId="40152" xr:uid="{00000000-0005-0000-0000-0000A69C0000}"/>
    <cellStyle name="Normal 3 2 2 7" xfId="40153" xr:uid="{00000000-0005-0000-0000-0000A79C0000}"/>
    <cellStyle name="Normal 3 2 2 7 2" xfId="40154" xr:uid="{00000000-0005-0000-0000-0000A89C0000}"/>
    <cellStyle name="Normal 3 2 2 7 2 2" xfId="40155" xr:uid="{00000000-0005-0000-0000-0000A99C0000}"/>
    <cellStyle name="Normal 3 2 2 7 2 2 2" xfId="40156" xr:uid="{00000000-0005-0000-0000-0000AA9C0000}"/>
    <cellStyle name="Normal 3 2 2 7 2 3" xfId="40157" xr:uid="{00000000-0005-0000-0000-0000AB9C0000}"/>
    <cellStyle name="Normal 3 2 2 7 3" xfId="40158" xr:uid="{00000000-0005-0000-0000-0000AC9C0000}"/>
    <cellStyle name="Normal 3 2 2 7 3 2" xfId="40159" xr:uid="{00000000-0005-0000-0000-0000AD9C0000}"/>
    <cellStyle name="Normal 3 2 2 7 3 2 2" xfId="40160" xr:uid="{00000000-0005-0000-0000-0000AE9C0000}"/>
    <cellStyle name="Normal 3 2 2 7 3 3" xfId="40161" xr:uid="{00000000-0005-0000-0000-0000AF9C0000}"/>
    <cellStyle name="Normal 3 2 2 7 4" xfId="40162" xr:uid="{00000000-0005-0000-0000-0000B09C0000}"/>
    <cellStyle name="Normal 3 2 2 7 4 2" xfId="40163" xr:uid="{00000000-0005-0000-0000-0000B19C0000}"/>
    <cellStyle name="Normal 3 2 2 7 5" xfId="40164" xr:uid="{00000000-0005-0000-0000-0000B29C0000}"/>
    <cellStyle name="Normal 3 2 2 70" xfId="40165" xr:uid="{00000000-0005-0000-0000-0000B39C0000}"/>
    <cellStyle name="Normal 3 2 2 71" xfId="40166" xr:uid="{00000000-0005-0000-0000-0000B49C0000}"/>
    <cellStyle name="Normal 3 2 2 72" xfId="40167" xr:uid="{00000000-0005-0000-0000-0000B59C0000}"/>
    <cellStyle name="Normal 3 2 2 8" xfId="40168" xr:uid="{00000000-0005-0000-0000-0000B69C0000}"/>
    <cellStyle name="Normal 3 2 2 8 2" xfId="40169" xr:uid="{00000000-0005-0000-0000-0000B79C0000}"/>
    <cellStyle name="Normal 3 2 2 8 2 2" xfId="40170" xr:uid="{00000000-0005-0000-0000-0000B89C0000}"/>
    <cellStyle name="Normal 3 2 2 8 3" xfId="40171" xr:uid="{00000000-0005-0000-0000-0000B99C0000}"/>
    <cellStyle name="Normal 3 2 2 9" xfId="40172" xr:uid="{00000000-0005-0000-0000-0000BA9C0000}"/>
    <cellStyle name="Normal 3 2 2 9 2" xfId="40173" xr:uid="{00000000-0005-0000-0000-0000BB9C0000}"/>
    <cellStyle name="Normal 3 2 2 9 2 2" xfId="40174" xr:uid="{00000000-0005-0000-0000-0000BC9C0000}"/>
    <cellStyle name="Normal 3 2 2 9 3" xfId="40175" xr:uid="{00000000-0005-0000-0000-0000BD9C0000}"/>
    <cellStyle name="Normal 3 2 20" xfId="40176" xr:uid="{00000000-0005-0000-0000-0000BE9C0000}"/>
    <cellStyle name="Normal 3 2 21" xfId="40177" xr:uid="{00000000-0005-0000-0000-0000BF9C0000}"/>
    <cellStyle name="Normal 3 2 22" xfId="40178" xr:uid="{00000000-0005-0000-0000-0000C09C0000}"/>
    <cellStyle name="Normal 3 2 23" xfId="40179" xr:uid="{00000000-0005-0000-0000-0000C19C0000}"/>
    <cellStyle name="Normal 3 2 24" xfId="40180" xr:uid="{00000000-0005-0000-0000-0000C29C0000}"/>
    <cellStyle name="Normal 3 2 25" xfId="40181" xr:uid="{00000000-0005-0000-0000-0000C39C0000}"/>
    <cellStyle name="Normal 3 2 26" xfId="40182" xr:uid="{00000000-0005-0000-0000-0000C49C0000}"/>
    <cellStyle name="Normal 3 2 27" xfId="40183" xr:uid="{00000000-0005-0000-0000-0000C59C0000}"/>
    <cellStyle name="Normal 3 2 28" xfId="40184" xr:uid="{00000000-0005-0000-0000-0000C69C0000}"/>
    <cellStyle name="Normal 3 2 29" xfId="40185" xr:uid="{00000000-0005-0000-0000-0000C79C0000}"/>
    <cellStyle name="Normal 3 2 3" xfId="14" xr:uid="{00000000-0005-0000-0000-00001F000000}"/>
    <cellStyle name="Normal 3 2 3 10" xfId="40186" xr:uid="{00000000-0005-0000-0000-0000C99C0000}"/>
    <cellStyle name="Normal 3 2 3 2" xfId="40187" xr:uid="{00000000-0005-0000-0000-0000CA9C0000}"/>
    <cellStyle name="Normal 3 2 3 2 2" xfId="40188" xr:uid="{00000000-0005-0000-0000-0000CB9C0000}"/>
    <cellStyle name="Normal 3 2 3 2 2 2" xfId="40189" xr:uid="{00000000-0005-0000-0000-0000CC9C0000}"/>
    <cellStyle name="Normal 3 2 3 2 2 2 2" xfId="40190" xr:uid="{00000000-0005-0000-0000-0000CD9C0000}"/>
    <cellStyle name="Normal 3 2 3 2 2 2 2 2" xfId="40191" xr:uid="{00000000-0005-0000-0000-0000CE9C0000}"/>
    <cellStyle name="Normal 3 2 3 2 2 2 2 2 2" xfId="40192" xr:uid="{00000000-0005-0000-0000-0000CF9C0000}"/>
    <cellStyle name="Normal 3 2 3 2 2 2 2 2 2 2" xfId="40193" xr:uid="{00000000-0005-0000-0000-0000D09C0000}"/>
    <cellStyle name="Normal 3 2 3 2 2 2 2 2 2 2 2" xfId="40194" xr:uid="{00000000-0005-0000-0000-0000D19C0000}"/>
    <cellStyle name="Normal 3 2 3 2 2 2 2 2 2 3" xfId="40195" xr:uid="{00000000-0005-0000-0000-0000D29C0000}"/>
    <cellStyle name="Normal 3 2 3 2 2 2 2 2 3" xfId="40196" xr:uid="{00000000-0005-0000-0000-0000D39C0000}"/>
    <cellStyle name="Normal 3 2 3 2 2 2 2 2 3 2" xfId="40197" xr:uid="{00000000-0005-0000-0000-0000D49C0000}"/>
    <cellStyle name="Normal 3 2 3 2 2 2 2 2 3 2 2" xfId="40198" xr:uid="{00000000-0005-0000-0000-0000D59C0000}"/>
    <cellStyle name="Normal 3 2 3 2 2 2 2 2 3 3" xfId="40199" xr:uid="{00000000-0005-0000-0000-0000D69C0000}"/>
    <cellStyle name="Normal 3 2 3 2 2 2 2 2 4" xfId="40200" xr:uid="{00000000-0005-0000-0000-0000D79C0000}"/>
    <cellStyle name="Normal 3 2 3 2 2 2 2 2 4 2" xfId="40201" xr:uid="{00000000-0005-0000-0000-0000D89C0000}"/>
    <cellStyle name="Normal 3 2 3 2 2 2 2 2 5" xfId="40202" xr:uid="{00000000-0005-0000-0000-0000D99C0000}"/>
    <cellStyle name="Normal 3 2 3 2 2 2 2 3" xfId="40203" xr:uid="{00000000-0005-0000-0000-0000DA9C0000}"/>
    <cellStyle name="Normal 3 2 3 2 2 2 2 3 2" xfId="40204" xr:uid="{00000000-0005-0000-0000-0000DB9C0000}"/>
    <cellStyle name="Normal 3 2 3 2 2 2 2 3 2 2" xfId="40205" xr:uid="{00000000-0005-0000-0000-0000DC9C0000}"/>
    <cellStyle name="Normal 3 2 3 2 2 2 2 3 3" xfId="40206" xr:uid="{00000000-0005-0000-0000-0000DD9C0000}"/>
    <cellStyle name="Normal 3 2 3 2 2 2 2 4" xfId="40207" xr:uid="{00000000-0005-0000-0000-0000DE9C0000}"/>
    <cellStyle name="Normal 3 2 3 2 2 2 2 4 2" xfId="40208" xr:uid="{00000000-0005-0000-0000-0000DF9C0000}"/>
    <cellStyle name="Normal 3 2 3 2 2 2 2 4 2 2" xfId="40209" xr:uid="{00000000-0005-0000-0000-0000E09C0000}"/>
    <cellStyle name="Normal 3 2 3 2 2 2 2 4 3" xfId="40210" xr:uid="{00000000-0005-0000-0000-0000E19C0000}"/>
    <cellStyle name="Normal 3 2 3 2 2 2 2 5" xfId="40211" xr:uid="{00000000-0005-0000-0000-0000E29C0000}"/>
    <cellStyle name="Normal 3 2 3 2 2 2 2 5 2" xfId="40212" xr:uid="{00000000-0005-0000-0000-0000E39C0000}"/>
    <cellStyle name="Normal 3 2 3 2 2 2 2 6" xfId="40213" xr:uid="{00000000-0005-0000-0000-0000E49C0000}"/>
    <cellStyle name="Normal 3 2 3 2 2 2 3" xfId="40214" xr:uid="{00000000-0005-0000-0000-0000E59C0000}"/>
    <cellStyle name="Normal 3 2 3 2 2 2 3 2" xfId="40215" xr:uid="{00000000-0005-0000-0000-0000E69C0000}"/>
    <cellStyle name="Normal 3 2 3 2 2 2 3 2 2" xfId="40216" xr:uid="{00000000-0005-0000-0000-0000E79C0000}"/>
    <cellStyle name="Normal 3 2 3 2 2 2 3 2 2 2" xfId="40217" xr:uid="{00000000-0005-0000-0000-0000E89C0000}"/>
    <cellStyle name="Normal 3 2 3 2 2 2 3 2 3" xfId="40218" xr:uid="{00000000-0005-0000-0000-0000E99C0000}"/>
    <cellStyle name="Normal 3 2 3 2 2 2 3 3" xfId="40219" xr:uid="{00000000-0005-0000-0000-0000EA9C0000}"/>
    <cellStyle name="Normal 3 2 3 2 2 2 3 3 2" xfId="40220" xr:uid="{00000000-0005-0000-0000-0000EB9C0000}"/>
    <cellStyle name="Normal 3 2 3 2 2 2 3 3 2 2" xfId="40221" xr:uid="{00000000-0005-0000-0000-0000EC9C0000}"/>
    <cellStyle name="Normal 3 2 3 2 2 2 3 3 3" xfId="40222" xr:uid="{00000000-0005-0000-0000-0000ED9C0000}"/>
    <cellStyle name="Normal 3 2 3 2 2 2 3 4" xfId="40223" xr:uid="{00000000-0005-0000-0000-0000EE9C0000}"/>
    <cellStyle name="Normal 3 2 3 2 2 2 3 4 2" xfId="40224" xr:uid="{00000000-0005-0000-0000-0000EF9C0000}"/>
    <cellStyle name="Normal 3 2 3 2 2 2 3 5" xfId="40225" xr:uid="{00000000-0005-0000-0000-0000F09C0000}"/>
    <cellStyle name="Normal 3 2 3 2 2 2 4" xfId="40226" xr:uid="{00000000-0005-0000-0000-0000F19C0000}"/>
    <cellStyle name="Normal 3 2 3 2 2 2 4 2" xfId="40227" xr:uid="{00000000-0005-0000-0000-0000F29C0000}"/>
    <cellStyle name="Normal 3 2 3 2 2 2 4 2 2" xfId="40228" xr:uid="{00000000-0005-0000-0000-0000F39C0000}"/>
    <cellStyle name="Normal 3 2 3 2 2 2 4 3" xfId="40229" xr:uid="{00000000-0005-0000-0000-0000F49C0000}"/>
    <cellStyle name="Normal 3 2 3 2 2 2 5" xfId="40230" xr:uid="{00000000-0005-0000-0000-0000F59C0000}"/>
    <cellStyle name="Normal 3 2 3 2 2 2 5 2" xfId="40231" xr:uid="{00000000-0005-0000-0000-0000F69C0000}"/>
    <cellStyle name="Normal 3 2 3 2 2 2 5 2 2" xfId="40232" xr:uid="{00000000-0005-0000-0000-0000F79C0000}"/>
    <cellStyle name="Normal 3 2 3 2 2 2 5 3" xfId="40233" xr:uid="{00000000-0005-0000-0000-0000F89C0000}"/>
    <cellStyle name="Normal 3 2 3 2 2 2 6" xfId="40234" xr:uid="{00000000-0005-0000-0000-0000F99C0000}"/>
    <cellStyle name="Normal 3 2 3 2 2 2 6 2" xfId="40235" xr:uid="{00000000-0005-0000-0000-0000FA9C0000}"/>
    <cellStyle name="Normal 3 2 3 2 2 2 7" xfId="40236" xr:uid="{00000000-0005-0000-0000-0000FB9C0000}"/>
    <cellStyle name="Normal 3 2 3 2 2 3" xfId="40237" xr:uid="{00000000-0005-0000-0000-0000FC9C0000}"/>
    <cellStyle name="Normal 3 2 3 2 2 3 2" xfId="40238" xr:uid="{00000000-0005-0000-0000-0000FD9C0000}"/>
    <cellStyle name="Normal 3 2 3 2 2 3 2 2" xfId="40239" xr:uid="{00000000-0005-0000-0000-0000FE9C0000}"/>
    <cellStyle name="Normal 3 2 3 2 2 3 2 2 2" xfId="40240" xr:uid="{00000000-0005-0000-0000-0000FF9C0000}"/>
    <cellStyle name="Normal 3 2 3 2 2 3 2 2 2 2" xfId="40241" xr:uid="{00000000-0005-0000-0000-0000009D0000}"/>
    <cellStyle name="Normal 3 2 3 2 2 3 2 2 3" xfId="40242" xr:uid="{00000000-0005-0000-0000-0000019D0000}"/>
    <cellStyle name="Normal 3 2 3 2 2 3 2 3" xfId="40243" xr:uid="{00000000-0005-0000-0000-0000029D0000}"/>
    <cellStyle name="Normal 3 2 3 2 2 3 2 3 2" xfId="40244" xr:uid="{00000000-0005-0000-0000-0000039D0000}"/>
    <cellStyle name="Normal 3 2 3 2 2 3 2 3 2 2" xfId="40245" xr:uid="{00000000-0005-0000-0000-0000049D0000}"/>
    <cellStyle name="Normal 3 2 3 2 2 3 2 3 3" xfId="40246" xr:uid="{00000000-0005-0000-0000-0000059D0000}"/>
    <cellStyle name="Normal 3 2 3 2 2 3 2 4" xfId="40247" xr:uid="{00000000-0005-0000-0000-0000069D0000}"/>
    <cellStyle name="Normal 3 2 3 2 2 3 2 4 2" xfId="40248" xr:uid="{00000000-0005-0000-0000-0000079D0000}"/>
    <cellStyle name="Normal 3 2 3 2 2 3 2 5" xfId="40249" xr:uid="{00000000-0005-0000-0000-0000089D0000}"/>
    <cellStyle name="Normal 3 2 3 2 2 3 3" xfId="40250" xr:uid="{00000000-0005-0000-0000-0000099D0000}"/>
    <cellStyle name="Normal 3 2 3 2 2 3 3 2" xfId="40251" xr:uid="{00000000-0005-0000-0000-00000A9D0000}"/>
    <cellStyle name="Normal 3 2 3 2 2 3 3 2 2" xfId="40252" xr:uid="{00000000-0005-0000-0000-00000B9D0000}"/>
    <cellStyle name="Normal 3 2 3 2 2 3 3 3" xfId="40253" xr:uid="{00000000-0005-0000-0000-00000C9D0000}"/>
    <cellStyle name="Normal 3 2 3 2 2 3 4" xfId="40254" xr:uid="{00000000-0005-0000-0000-00000D9D0000}"/>
    <cellStyle name="Normal 3 2 3 2 2 3 4 2" xfId="40255" xr:uid="{00000000-0005-0000-0000-00000E9D0000}"/>
    <cellStyle name="Normal 3 2 3 2 2 3 4 2 2" xfId="40256" xr:uid="{00000000-0005-0000-0000-00000F9D0000}"/>
    <cellStyle name="Normal 3 2 3 2 2 3 4 3" xfId="40257" xr:uid="{00000000-0005-0000-0000-0000109D0000}"/>
    <cellStyle name="Normal 3 2 3 2 2 3 5" xfId="40258" xr:uid="{00000000-0005-0000-0000-0000119D0000}"/>
    <cellStyle name="Normal 3 2 3 2 2 3 5 2" xfId="40259" xr:uid="{00000000-0005-0000-0000-0000129D0000}"/>
    <cellStyle name="Normal 3 2 3 2 2 3 6" xfId="40260" xr:uid="{00000000-0005-0000-0000-0000139D0000}"/>
    <cellStyle name="Normal 3 2 3 2 2 4" xfId="40261" xr:uid="{00000000-0005-0000-0000-0000149D0000}"/>
    <cellStyle name="Normal 3 2 3 2 2 4 2" xfId="40262" xr:uid="{00000000-0005-0000-0000-0000159D0000}"/>
    <cellStyle name="Normal 3 2 3 2 2 4 2 2" xfId="40263" xr:uid="{00000000-0005-0000-0000-0000169D0000}"/>
    <cellStyle name="Normal 3 2 3 2 2 4 2 2 2" xfId="40264" xr:uid="{00000000-0005-0000-0000-0000179D0000}"/>
    <cellStyle name="Normal 3 2 3 2 2 4 2 3" xfId="40265" xr:uid="{00000000-0005-0000-0000-0000189D0000}"/>
    <cellStyle name="Normal 3 2 3 2 2 4 3" xfId="40266" xr:uid="{00000000-0005-0000-0000-0000199D0000}"/>
    <cellStyle name="Normal 3 2 3 2 2 4 3 2" xfId="40267" xr:uid="{00000000-0005-0000-0000-00001A9D0000}"/>
    <cellStyle name="Normal 3 2 3 2 2 4 3 2 2" xfId="40268" xr:uid="{00000000-0005-0000-0000-00001B9D0000}"/>
    <cellStyle name="Normal 3 2 3 2 2 4 3 3" xfId="40269" xr:uid="{00000000-0005-0000-0000-00001C9D0000}"/>
    <cellStyle name="Normal 3 2 3 2 2 4 4" xfId="40270" xr:uid="{00000000-0005-0000-0000-00001D9D0000}"/>
    <cellStyle name="Normal 3 2 3 2 2 4 4 2" xfId="40271" xr:uid="{00000000-0005-0000-0000-00001E9D0000}"/>
    <cellStyle name="Normal 3 2 3 2 2 4 5" xfId="40272" xr:uid="{00000000-0005-0000-0000-00001F9D0000}"/>
    <cellStyle name="Normal 3 2 3 2 2 5" xfId="40273" xr:uid="{00000000-0005-0000-0000-0000209D0000}"/>
    <cellStyle name="Normal 3 2 3 2 2 5 2" xfId="40274" xr:uid="{00000000-0005-0000-0000-0000219D0000}"/>
    <cellStyle name="Normal 3 2 3 2 2 5 2 2" xfId="40275" xr:uid="{00000000-0005-0000-0000-0000229D0000}"/>
    <cellStyle name="Normal 3 2 3 2 2 5 3" xfId="40276" xr:uid="{00000000-0005-0000-0000-0000239D0000}"/>
    <cellStyle name="Normal 3 2 3 2 2 6" xfId="40277" xr:uid="{00000000-0005-0000-0000-0000249D0000}"/>
    <cellStyle name="Normal 3 2 3 2 2 6 2" xfId="40278" xr:uid="{00000000-0005-0000-0000-0000259D0000}"/>
    <cellStyle name="Normal 3 2 3 2 2 6 2 2" xfId="40279" xr:uid="{00000000-0005-0000-0000-0000269D0000}"/>
    <cellStyle name="Normal 3 2 3 2 2 6 3" xfId="40280" xr:uid="{00000000-0005-0000-0000-0000279D0000}"/>
    <cellStyle name="Normal 3 2 3 2 2 7" xfId="40281" xr:uid="{00000000-0005-0000-0000-0000289D0000}"/>
    <cellStyle name="Normal 3 2 3 2 2 7 2" xfId="40282" xr:uid="{00000000-0005-0000-0000-0000299D0000}"/>
    <cellStyle name="Normal 3 2 3 2 2 8" xfId="40283" xr:uid="{00000000-0005-0000-0000-00002A9D0000}"/>
    <cellStyle name="Normal 3 2 3 2 3" xfId="40284" xr:uid="{00000000-0005-0000-0000-00002B9D0000}"/>
    <cellStyle name="Normal 3 2 3 2 3 2" xfId="40285" xr:uid="{00000000-0005-0000-0000-00002C9D0000}"/>
    <cellStyle name="Normal 3 2 3 2 3 2 2" xfId="40286" xr:uid="{00000000-0005-0000-0000-00002D9D0000}"/>
    <cellStyle name="Normal 3 2 3 2 3 2 2 2" xfId="40287" xr:uid="{00000000-0005-0000-0000-00002E9D0000}"/>
    <cellStyle name="Normal 3 2 3 2 3 2 2 2 2" xfId="40288" xr:uid="{00000000-0005-0000-0000-00002F9D0000}"/>
    <cellStyle name="Normal 3 2 3 2 3 2 2 2 2 2" xfId="40289" xr:uid="{00000000-0005-0000-0000-0000309D0000}"/>
    <cellStyle name="Normal 3 2 3 2 3 2 2 2 2 2 2" xfId="40290" xr:uid="{00000000-0005-0000-0000-0000319D0000}"/>
    <cellStyle name="Normal 3 2 3 2 3 2 2 2 2 3" xfId="40291" xr:uid="{00000000-0005-0000-0000-0000329D0000}"/>
    <cellStyle name="Normal 3 2 3 2 3 2 2 2 3" xfId="40292" xr:uid="{00000000-0005-0000-0000-0000339D0000}"/>
    <cellStyle name="Normal 3 2 3 2 3 2 2 2 3 2" xfId="40293" xr:uid="{00000000-0005-0000-0000-0000349D0000}"/>
    <cellStyle name="Normal 3 2 3 2 3 2 2 2 3 2 2" xfId="40294" xr:uid="{00000000-0005-0000-0000-0000359D0000}"/>
    <cellStyle name="Normal 3 2 3 2 3 2 2 2 3 3" xfId="40295" xr:uid="{00000000-0005-0000-0000-0000369D0000}"/>
    <cellStyle name="Normal 3 2 3 2 3 2 2 2 4" xfId="40296" xr:uid="{00000000-0005-0000-0000-0000379D0000}"/>
    <cellStyle name="Normal 3 2 3 2 3 2 2 2 4 2" xfId="40297" xr:uid="{00000000-0005-0000-0000-0000389D0000}"/>
    <cellStyle name="Normal 3 2 3 2 3 2 2 2 5" xfId="40298" xr:uid="{00000000-0005-0000-0000-0000399D0000}"/>
    <cellStyle name="Normal 3 2 3 2 3 2 2 3" xfId="40299" xr:uid="{00000000-0005-0000-0000-00003A9D0000}"/>
    <cellStyle name="Normal 3 2 3 2 3 2 2 3 2" xfId="40300" xr:uid="{00000000-0005-0000-0000-00003B9D0000}"/>
    <cellStyle name="Normal 3 2 3 2 3 2 2 3 2 2" xfId="40301" xr:uid="{00000000-0005-0000-0000-00003C9D0000}"/>
    <cellStyle name="Normal 3 2 3 2 3 2 2 3 3" xfId="40302" xr:uid="{00000000-0005-0000-0000-00003D9D0000}"/>
    <cellStyle name="Normal 3 2 3 2 3 2 2 4" xfId="40303" xr:uid="{00000000-0005-0000-0000-00003E9D0000}"/>
    <cellStyle name="Normal 3 2 3 2 3 2 2 4 2" xfId="40304" xr:uid="{00000000-0005-0000-0000-00003F9D0000}"/>
    <cellStyle name="Normal 3 2 3 2 3 2 2 4 2 2" xfId="40305" xr:uid="{00000000-0005-0000-0000-0000409D0000}"/>
    <cellStyle name="Normal 3 2 3 2 3 2 2 4 3" xfId="40306" xr:uid="{00000000-0005-0000-0000-0000419D0000}"/>
    <cellStyle name="Normal 3 2 3 2 3 2 2 5" xfId="40307" xr:uid="{00000000-0005-0000-0000-0000429D0000}"/>
    <cellStyle name="Normal 3 2 3 2 3 2 2 5 2" xfId="40308" xr:uid="{00000000-0005-0000-0000-0000439D0000}"/>
    <cellStyle name="Normal 3 2 3 2 3 2 2 6" xfId="40309" xr:uid="{00000000-0005-0000-0000-0000449D0000}"/>
    <cellStyle name="Normal 3 2 3 2 3 2 3" xfId="40310" xr:uid="{00000000-0005-0000-0000-0000459D0000}"/>
    <cellStyle name="Normal 3 2 3 2 3 2 3 2" xfId="40311" xr:uid="{00000000-0005-0000-0000-0000469D0000}"/>
    <cellStyle name="Normal 3 2 3 2 3 2 3 2 2" xfId="40312" xr:uid="{00000000-0005-0000-0000-0000479D0000}"/>
    <cellStyle name="Normal 3 2 3 2 3 2 3 2 2 2" xfId="40313" xr:uid="{00000000-0005-0000-0000-0000489D0000}"/>
    <cellStyle name="Normal 3 2 3 2 3 2 3 2 3" xfId="40314" xr:uid="{00000000-0005-0000-0000-0000499D0000}"/>
    <cellStyle name="Normal 3 2 3 2 3 2 3 3" xfId="40315" xr:uid="{00000000-0005-0000-0000-00004A9D0000}"/>
    <cellStyle name="Normal 3 2 3 2 3 2 3 3 2" xfId="40316" xr:uid="{00000000-0005-0000-0000-00004B9D0000}"/>
    <cellStyle name="Normal 3 2 3 2 3 2 3 3 2 2" xfId="40317" xr:uid="{00000000-0005-0000-0000-00004C9D0000}"/>
    <cellStyle name="Normal 3 2 3 2 3 2 3 3 3" xfId="40318" xr:uid="{00000000-0005-0000-0000-00004D9D0000}"/>
    <cellStyle name="Normal 3 2 3 2 3 2 3 4" xfId="40319" xr:uid="{00000000-0005-0000-0000-00004E9D0000}"/>
    <cellStyle name="Normal 3 2 3 2 3 2 3 4 2" xfId="40320" xr:uid="{00000000-0005-0000-0000-00004F9D0000}"/>
    <cellStyle name="Normal 3 2 3 2 3 2 3 5" xfId="40321" xr:uid="{00000000-0005-0000-0000-0000509D0000}"/>
    <cellStyle name="Normal 3 2 3 2 3 2 4" xfId="40322" xr:uid="{00000000-0005-0000-0000-0000519D0000}"/>
    <cellStyle name="Normal 3 2 3 2 3 2 4 2" xfId="40323" xr:uid="{00000000-0005-0000-0000-0000529D0000}"/>
    <cellStyle name="Normal 3 2 3 2 3 2 4 2 2" xfId="40324" xr:uid="{00000000-0005-0000-0000-0000539D0000}"/>
    <cellStyle name="Normal 3 2 3 2 3 2 4 3" xfId="40325" xr:uid="{00000000-0005-0000-0000-0000549D0000}"/>
    <cellStyle name="Normal 3 2 3 2 3 2 5" xfId="40326" xr:uid="{00000000-0005-0000-0000-0000559D0000}"/>
    <cellStyle name="Normal 3 2 3 2 3 2 5 2" xfId="40327" xr:uid="{00000000-0005-0000-0000-0000569D0000}"/>
    <cellStyle name="Normal 3 2 3 2 3 2 5 2 2" xfId="40328" xr:uid="{00000000-0005-0000-0000-0000579D0000}"/>
    <cellStyle name="Normal 3 2 3 2 3 2 5 3" xfId="40329" xr:uid="{00000000-0005-0000-0000-0000589D0000}"/>
    <cellStyle name="Normal 3 2 3 2 3 2 6" xfId="40330" xr:uid="{00000000-0005-0000-0000-0000599D0000}"/>
    <cellStyle name="Normal 3 2 3 2 3 2 6 2" xfId="40331" xr:uid="{00000000-0005-0000-0000-00005A9D0000}"/>
    <cellStyle name="Normal 3 2 3 2 3 2 7" xfId="40332" xr:uid="{00000000-0005-0000-0000-00005B9D0000}"/>
    <cellStyle name="Normal 3 2 3 2 3 3" xfId="40333" xr:uid="{00000000-0005-0000-0000-00005C9D0000}"/>
    <cellStyle name="Normal 3 2 3 2 3 3 2" xfId="40334" xr:uid="{00000000-0005-0000-0000-00005D9D0000}"/>
    <cellStyle name="Normal 3 2 3 2 3 3 2 2" xfId="40335" xr:uid="{00000000-0005-0000-0000-00005E9D0000}"/>
    <cellStyle name="Normal 3 2 3 2 3 3 2 2 2" xfId="40336" xr:uid="{00000000-0005-0000-0000-00005F9D0000}"/>
    <cellStyle name="Normal 3 2 3 2 3 3 2 2 2 2" xfId="40337" xr:uid="{00000000-0005-0000-0000-0000609D0000}"/>
    <cellStyle name="Normal 3 2 3 2 3 3 2 2 3" xfId="40338" xr:uid="{00000000-0005-0000-0000-0000619D0000}"/>
    <cellStyle name="Normal 3 2 3 2 3 3 2 3" xfId="40339" xr:uid="{00000000-0005-0000-0000-0000629D0000}"/>
    <cellStyle name="Normal 3 2 3 2 3 3 2 3 2" xfId="40340" xr:uid="{00000000-0005-0000-0000-0000639D0000}"/>
    <cellStyle name="Normal 3 2 3 2 3 3 2 3 2 2" xfId="40341" xr:uid="{00000000-0005-0000-0000-0000649D0000}"/>
    <cellStyle name="Normal 3 2 3 2 3 3 2 3 3" xfId="40342" xr:uid="{00000000-0005-0000-0000-0000659D0000}"/>
    <cellStyle name="Normal 3 2 3 2 3 3 2 4" xfId="40343" xr:uid="{00000000-0005-0000-0000-0000669D0000}"/>
    <cellStyle name="Normal 3 2 3 2 3 3 2 4 2" xfId="40344" xr:uid="{00000000-0005-0000-0000-0000679D0000}"/>
    <cellStyle name="Normal 3 2 3 2 3 3 2 5" xfId="40345" xr:uid="{00000000-0005-0000-0000-0000689D0000}"/>
    <cellStyle name="Normal 3 2 3 2 3 3 3" xfId="40346" xr:uid="{00000000-0005-0000-0000-0000699D0000}"/>
    <cellStyle name="Normal 3 2 3 2 3 3 3 2" xfId="40347" xr:uid="{00000000-0005-0000-0000-00006A9D0000}"/>
    <cellStyle name="Normal 3 2 3 2 3 3 3 2 2" xfId="40348" xr:uid="{00000000-0005-0000-0000-00006B9D0000}"/>
    <cellStyle name="Normal 3 2 3 2 3 3 3 3" xfId="40349" xr:uid="{00000000-0005-0000-0000-00006C9D0000}"/>
    <cellStyle name="Normal 3 2 3 2 3 3 4" xfId="40350" xr:uid="{00000000-0005-0000-0000-00006D9D0000}"/>
    <cellStyle name="Normal 3 2 3 2 3 3 4 2" xfId="40351" xr:uid="{00000000-0005-0000-0000-00006E9D0000}"/>
    <cellStyle name="Normal 3 2 3 2 3 3 4 2 2" xfId="40352" xr:uid="{00000000-0005-0000-0000-00006F9D0000}"/>
    <cellStyle name="Normal 3 2 3 2 3 3 4 3" xfId="40353" xr:uid="{00000000-0005-0000-0000-0000709D0000}"/>
    <cellStyle name="Normal 3 2 3 2 3 3 5" xfId="40354" xr:uid="{00000000-0005-0000-0000-0000719D0000}"/>
    <cellStyle name="Normal 3 2 3 2 3 3 5 2" xfId="40355" xr:uid="{00000000-0005-0000-0000-0000729D0000}"/>
    <cellStyle name="Normal 3 2 3 2 3 3 6" xfId="40356" xr:uid="{00000000-0005-0000-0000-0000739D0000}"/>
    <cellStyle name="Normal 3 2 3 2 3 4" xfId="40357" xr:uid="{00000000-0005-0000-0000-0000749D0000}"/>
    <cellStyle name="Normal 3 2 3 2 3 4 2" xfId="40358" xr:uid="{00000000-0005-0000-0000-0000759D0000}"/>
    <cellStyle name="Normal 3 2 3 2 3 4 2 2" xfId="40359" xr:uid="{00000000-0005-0000-0000-0000769D0000}"/>
    <cellStyle name="Normal 3 2 3 2 3 4 2 2 2" xfId="40360" xr:uid="{00000000-0005-0000-0000-0000779D0000}"/>
    <cellStyle name="Normal 3 2 3 2 3 4 2 3" xfId="40361" xr:uid="{00000000-0005-0000-0000-0000789D0000}"/>
    <cellStyle name="Normal 3 2 3 2 3 4 3" xfId="40362" xr:uid="{00000000-0005-0000-0000-0000799D0000}"/>
    <cellStyle name="Normal 3 2 3 2 3 4 3 2" xfId="40363" xr:uid="{00000000-0005-0000-0000-00007A9D0000}"/>
    <cellStyle name="Normal 3 2 3 2 3 4 3 2 2" xfId="40364" xr:uid="{00000000-0005-0000-0000-00007B9D0000}"/>
    <cellStyle name="Normal 3 2 3 2 3 4 3 3" xfId="40365" xr:uid="{00000000-0005-0000-0000-00007C9D0000}"/>
    <cellStyle name="Normal 3 2 3 2 3 4 4" xfId="40366" xr:uid="{00000000-0005-0000-0000-00007D9D0000}"/>
    <cellStyle name="Normal 3 2 3 2 3 4 4 2" xfId="40367" xr:uid="{00000000-0005-0000-0000-00007E9D0000}"/>
    <cellStyle name="Normal 3 2 3 2 3 4 5" xfId="40368" xr:uid="{00000000-0005-0000-0000-00007F9D0000}"/>
    <cellStyle name="Normal 3 2 3 2 3 5" xfId="40369" xr:uid="{00000000-0005-0000-0000-0000809D0000}"/>
    <cellStyle name="Normal 3 2 3 2 3 5 2" xfId="40370" xr:uid="{00000000-0005-0000-0000-0000819D0000}"/>
    <cellStyle name="Normal 3 2 3 2 3 5 2 2" xfId="40371" xr:uid="{00000000-0005-0000-0000-0000829D0000}"/>
    <cellStyle name="Normal 3 2 3 2 3 5 3" xfId="40372" xr:uid="{00000000-0005-0000-0000-0000839D0000}"/>
    <cellStyle name="Normal 3 2 3 2 3 6" xfId="40373" xr:uid="{00000000-0005-0000-0000-0000849D0000}"/>
    <cellStyle name="Normal 3 2 3 2 3 6 2" xfId="40374" xr:uid="{00000000-0005-0000-0000-0000859D0000}"/>
    <cellStyle name="Normal 3 2 3 2 3 6 2 2" xfId="40375" xr:uid="{00000000-0005-0000-0000-0000869D0000}"/>
    <cellStyle name="Normal 3 2 3 2 3 6 3" xfId="40376" xr:uid="{00000000-0005-0000-0000-0000879D0000}"/>
    <cellStyle name="Normal 3 2 3 2 3 7" xfId="40377" xr:uid="{00000000-0005-0000-0000-0000889D0000}"/>
    <cellStyle name="Normal 3 2 3 2 3 7 2" xfId="40378" xr:uid="{00000000-0005-0000-0000-0000899D0000}"/>
    <cellStyle name="Normal 3 2 3 2 3 8" xfId="40379" xr:uid="{00000000-0005-0000-0000-00008A9D0000}"/>
    <cellStyle name="Normal 3 2 3 3" xfId="40380" xr:uid="{00000000-0005-0000-0000-00008B9D0000}"/>
    <cellStyle name="Normal 3 2 3 4" xfId="40381" xr:uid="{00000000-0005-0000-0000-00008C9D0000}"/>
    <cellStyle name="Normal 3 2 3 4 2" xfId="40382" xr:uid="{00000000-0005-0000-0000-00008D9D0000}"/>
    <cellStyle name="Normal 3 2 3 4 2 2" xfId="40383" xr:uid="{00000000-0005-0000-0000-00008E9D0000}"/>
    <cellStyle name="Normal 3 2 3 4 2 2 2" xfId="40384" xr:uid="{00000000-0005-0000-0000-00008F9D0000}"/>
    <cellStyle name="Normal 3 2 3 4 2 2 2 2" xfId="40385" xr:uid="{00000000-0005-0000-0000-0000909D0000}"/>
    <cellStyle name="Normal 3 2 3 4 2 2 2 2 2" xfId="40386" xr:uid="{00000000-0005-0000-0000-0000919D0000}"/>
    <cellStyle name="Normal 3 2 3 4 2 2 2 3" xfId="40387" xr:uid="{00000000-0005-0000-0000-0000929D0000}"/>
    <cellStyle name="Normal 3 2 3 4 2 2 3" xfId="40388" xr:uid="{00000000-0005-0000-0000-0000939D0000}"/>
    <cellStyle name="Normal 3 2 3 4 2 2 3 2" xfId="40389" xr:uid="{00000000-0005-0000-0000-0000949D0000}"/>
    <cellStyle name="Normal 3 2 3 4 2 2 3 2 2" xfId="40390" xr:uid="{00000000-0005-0000-0000-0000959D0000}"/>
    <cellStyle name="Normal 3 2 3 4 2 2 3 3" xfId="40391" xr:uid="{00000000-0005-0000-0000-0000969D0000}"/>
    <cellStyle name="Normal 3 2 3 4 2 2 4" xfId="40392" xr:uid="{00000000-0005-0000-0000-0000979D0000}"/>
    <cellStyle name="Normal 3 2 3 4 2 2 4 2" xfId="40393" xr:uid="{00000000-0005-0000-0000-0000989D0000}"/>
    <cellStyle name="Normal 3 2 3 4 2 2 5" xfId="40394" xr:uid="{00000000-0005-0000-0000-0000999D0000}"/>
    <cellStyle name="Normal 3 2 3 4 2 3" xfId="40395" xr:uid="{00000000-0005-0000-0000-00009A9D0000}"/>
    <cellStyle name="Normal 3 2 3 4 2 3 2" xfId="40396" xr:uid="{00000000-0005-0000-0000-00009B9D0000}"/>
    <cellStyle name="Normal 3 2 3 4 2 3 2 2" xfId="40397" xr:uid="{00000000-0005-0000-0000-00009C9D0000}"/>
    <cellStyle name="Normal 3 2 3 4 2 3 3" xfId="40398" xr:uid="{00000000-0005-0000-0000-00009D9D0000}"/>
    <cellStyle name="Normal 3 2 3 4 2 4" xfId="40399" xr:uid="{00000000-0005-0000-0000-00009E9D0000}"/>
    <cellStyle name="Normal 3 2 3 4 2 4 2" xfId="40400" xr:uid="{00000000-0005-0000-0000-00009F9D0000}"/>
    <cellStyle name="Normal 3 2 3 4 2 4 2 2" xfId="40401" xr:uid="{00000000-0005-0000-0000-0000A09D0000}"/>
    <cellStyle name="Normal 3 2 3 4 2 4 3" xfId="40402" xr:uid="{00000000-0005-0000-0000-0000A19D0000}"/>
    <cellStyle name="Normal 3 2 3 4 2 5" xfId="40403" xr:uid="{00000000-0005-0000-0000-0000A29D0000}"/>
    <cellStyle name="Normal 3 2 3 4 2 5 2" xfId="40404" xr:uid="{00000000-0005-0000-0000-0000A39D0000}"/>
    <cellStyle name="Normal 3 2 3 4 2 6" xfId="40405" xr:uid="{00000000-0005-0000-0000-0000A49D0000}"/>
    <cellStyle name="Normal 3 2 3 4 3" xfId="40406" xr:uid="{00000000-0005-0000-0000-0000A59D0000}"/>
    <cellStyle name="Normal 3 2 3 4 3 2" xfId="40407" xr:uid="{00000000-0005-0000-0000-0000A69D0000}"/>
    <cellStyle name="Normal 3 2 3 4 3 2 2" xfId="40408" xr:uid="{00000000-0005-0000-0000-0000A79D0000}"/>
    <cellStyle name="Normal 3 2 3 4 3 2 2 2" xfId="40409" xr:uid="{00000000-0005-0000-0000-0000A89D0000}"/>
    <cellStyle name="Normal 3 2 3 4 3 2 3" xfId="40410" xr:uid="{00000000-0005-0000-0000-0000A99D0000}"/>
    <cellStyle name="Normal 3 2 3 4 3 3" xfId="40411" xr:uid="{00000000-0005-0000-0000-0000AA9D0000}"/>
    <cellStyle name="Normal 3 2 3 4 3 3 2" xfId="40412" xr:uid="{00000000-0005-0000-0000-0000AB9D0000}"/>
    <cellStyle name="Normal 3 2 3 4 3 3 2 2" xfId="40413" xr:uid="{00000000-0005-0000-0000-0000AC9D0000}"/>
    <cellStyle name="Normal 3 2 3 4 3 3 3" xfId="40414" xr:uid="{00000000-0005-0000-0000-0000AD9D0000}"/>
    <cellStyle name="Normal 3 2 3 4 3 4" xfId="40415" xr:uid="{00000000-0005-0000-0000-0000AE9D0000}"/>
    <cellStyle name="Normal 3 2 3 4 3 4 2" xfId="40416" xr:uid="{00000000-0005-0000-0000-0000AF9D0000}"/>
    <cellStyle name="Normal 3 2 3 4 3 5" xfId="40417" xr:uid="{00000000-0005-0000-0000-0000B09D0000}"/>
    <cellStyle name="Normal 3 2 3 4 4" xfId="40418" xr:uid="{00000000-0005-0000-0000-0000B19D0000}"/>
    <cellStyle name="Normal 3 2 3 4 4 2" xfId="40419" xr:uid="{00000000-0005-0000-0000-0000B29D0000}"/>
    <cellStyle name="Normal 3 2 3 4 4 2 2" xfId="40420" xr:uid="{00000000-0005-0000-0000-0000B39D0000}"/>
    <cellStyle name="Normal 3 2 3 4 4 3" xfId="40421" xr:uid="{00000000-0005-0000-0000-0000B49D0000}"/>
    <cellStyle name="Normal 3 2 3 4 5" xfId="40422" xr:uid="{00000000-0005-0000-0000-0000B59D0000}"/>
    <cellStyle name="Normal 3 2 3 4 5 2" xfId="40423" xr:uid="{00000000-0005-0000-0000-0000B69D0000}"/>
    <cellStyle name="Normal 3 2 3 4 5 2 2" xfId="40424" xr:uid="{00000000-0005-0000-0000-0000B79D0000}"/>
    <cellStyle name="Normal 3 2 3 4 5 3" xfId="40425" xr:uid="{00000000-0005-0000-0000-0000B89D0000}"/>
    <cellStyle name="Normal 3 2 3 4 6" xfId="40426" xr:uid="{00000000-0005-0000-0000-0000B99D0000}"/>
    <cellStyle name="Normal 3 2 3 4 6 2" xfId="40427" xr:uid="{00000000-0005-0000-0000-0000BA9D0000}"/>
    <cellStyle name="Normal 3 2 3 4 7" xfId="40428" xr:uid="{00000000-0005-0000-0000-0000BB9D0000}"/>
    <cellStyle name="Normal 3 2 3 5" xfId="40429" xr:uid="{00000000-0005-0000-0000-0000BC9D0000}"/>
    <cellStyle name="Normal 3 2 3 5 2" xfId="40430" xr:uid="{00000000-0005-0000-0000-0000BD9D0000}"/>
    <cellStyle name="Normal 3 2 3 5 2 2" xfId="40431" xr:uid="{00000000-0005-0000-0000-0000BE9D0000}"/>
    <cellStyle name="Normal 3 2 3 5 2 2 2" xfId="40432" xr:uid="{00000000-0005-0000-0000-0000BF9D0000}"/>
    <cellStyle name="Normal 3 2 3 5 2 2 2 2" xfId="40433" xr:uid="{00000000-0005-0000-0000-0000C09D0000}"/>
    <cellStyle name="Normal 3 2 3 5 2 2 3" xfId="40434" xr:uid="{00000000-0005-0000-0000-0000C19D0000}"/>
    <cellStyle name="Normal 3 2 3 5 2 3" xfId="40435" xr:uid="{00000000-0005-0000-0000-0000C29D0000}"/>
    <cellStyle name="Normal 3 2 3 5 2 3 2" xfId="40436" xr:uid="{00000000-0005-0000-0000-0000C39D0000}"/>
    <cellStyle name="Normal 3 2 3 5 2 3 2 2" xfId="40437" xr:uid="{00000000-0005-0000-0000-0000C49D0000}"/>
    <cellStyle name="Normal 3 2 3 5 2 3 3" xfId="40438" xr:uid="{00000000-0005-0000-0000-0000C59D0000}"/>
    <cellStyle name="Normal 3 2 3 5 2 4" xfId="40439" xr:uid="{00000000-0005-0000-0000-0000C69D0000}"/>
    <cellStyle name="Normal 3 2 3 5 2 4 2" xfId="40440" xr:uid="{00000000-0005-0000-0000-0000C79D0000}"/>
    <cellStyle name="Normal 3 2 3 5 2 5" xfId="40441" xr:uid="{00000000-0005-0000-0000-0000C89D0000}"/>
    <cellStyle name="Normal 3 2 3 5 3" xfId="40442" xr:uid="{00000000-0005-0000-0000-0000C99D0000}"/>
    <cellStyle name="Normal 3 2 3 5 3 2" xfId="40443" xr:uid="{00000000-0005-0000-0000-0000CA9D0000}"/>
    <cellStyle name="Normal 3 2 3 5 3 2 2" xfId="40444" xr:uid="{00000000-0005-0000-0000-0000CB9D0000}"/>
    <cellStyle name="Normal 3 2 3 5 3 3" xfId="40445" xr:uid="{00000000-0005-0000-0000-0000CC9D0000}"/>
    <cellStyle name="Normal 3 2 3 5 4" xfId="40446" xr:uid="{00000000-0005-0000-0000-0000CD9D0000}"/>
    <cellStyle name="Normal 3 2 3 5 4 2" xfId="40447" xr:uid="{00000000-0005-0000-0000-0000CE9D0000}"/>
    <cellStyle name="Normal 3 2 3 5 4 2 2" xfId="40448" xr:uid="{00000000-0005-0000-0000-0000CF9D0000}"/>
    <cellStyle name="Normal 3 2 3 5 4 3" xfId="40449" xr:uid="{00000000-0005-0000-0000-0000D09D0000}"/>
    <cellStyle name="Normal 3 2 3 5 5" xfId="40450" xr:uid="{00000000-0005-0000-0000-0000D19D0000}"/>
    <cellStyle name="Normal 3 2 3 5 5 2" xfId="40451" xr:uid="{00000000-0005-0000-0000-0000D29D0000}"/>
    <cellStyle name="Normal 3 2 3 5 6" xfId="40452" xr:uid="{00000000-0005-0000-0000-0000D39D0000}"/>
    <cellStyle name="Normal 3 2 3 6" xfId="40453" xr:uid="{00000000-0005-0000-0000-0000D49D0000}"/>
    <cellStyle name="Normal 3 2 3 6 2" xfId="40454" xr:uid="{00000000-0005-0000-0000-0000D59D0000}"/>
    <cellStyle name="Normal 3 2 3 6 2 2" xfId="40455" xr:uid="{00000000-0005-0000-0000-0000D69D0000}"/>
    <cellStyle name="Normal 3 2 3 6 2 2 2" xfId="40456" xr:uid="{00000000-0005-0000-0000-0000D79D0000}"/>
    <cellStyle name="Normal 3 2 3 6 2 3" xfId="40457" xr:uid="{00000000-0005-0000-0000-0000D89D0000}"/>
    <cellStyle name="Normal 3 2 3 6 3" xfId="40458" xr:uid="{00000000-0005-0000-0000-0000D99D0000}"/>
    <cellStyle name="Normal 3 2 3 6 3 2" xfId="40459" xr:uid="{00000000-0005-0000-0000-0000DA9D0000}"/>
    <cellStyle name="Normal 3 2 3 6 3 2 2" xfId="40460" xr:uid="{00000000-0005-0000-0000-0000DB9D0000}"/>
    <cellStyle name="Normal 3 2 3 6 3 3" xfId="40461" xr:uid="{00000000-0005-0000-0000-0000DC9D0000}"/>
    <cellStyle name="Normal 3 2 3 6 4" xfId="40462" xr:uid="{00000000-0005-0000-0000-0000DD9D0000}"/>
    <cellStyle name="Normal 3 2 3 6 4 2" xfId="40463" xr:uid="{00000000-0005-0000-0000-0000DE9D0000}"/>
    <cellStyle name="Normal 3 2 3 6 5" xfId="40464" xr:uid="{00000000-0005-0000-0000-0000DF9D0000}"/>
    <cellStyle name="Normal 3 2 3 7" xfId="40465" xr:uid="{00000000-0005-0000-0000-0000E09D0000}"/>
    <cellStyle name="Normal 3 2 3 7 2" xfId="40466" xr:uid="{00000000-0005-0000-0000-0000E19D0000}"/>
    <cellStyle name="Normal 3 2 3 7 2 2" xfId="40467" xr:uid="{00000000-0005-0000-0000-0000E29D0000}"/>
    <cellStyle name="Normal 3 2 3 7 3" xfId="40468" xr:uid="{00000000-0005-0000-0000-0000E39D0000}"/>
    <cellStyle name="Normal 3 2 3 8" xfId="40469" xr:uid="{00000000-0005-0000-0000-0000E49D0000}"/>
    <cellStyle name="Normal 3 2 3 8 2" xfId="40470" xr:uid="{00000000-0005-0000-0000-0000E59D0000}"/>
    <cellStyle name="Normal 3 2 3 8 2 2" xfId="40471" xr:uid="{00000000-0005-0000-0000-0000E69D0000}"/>
    <cellStyle name="Normal 3 2 3 8 3" xfId="40472" xr:uid="{00000000-0005-0000-0000-0000E79D0000}"/>
    <cellStyle name="Normal 3 2 3 9" xfId="40473" xr:uid="{00000000-0005-0000-0000-0000E89D0000}"/>
    <cellStyle name="Normal 3 2 3 9 2" xfId="40474" xr:uid="{00000000-0005-0000-0000-0000E99D0000}"/>
    <cellStyle name="Normal 3 2 30" xfId="40475" xr:uid="{00000000-0005-0000-0000-0000EA9D0000}"/>
    <cellStyle name="Normal 3 2 31" xfId="40476" xr:uid="{00000000-0005-0000-0000-0000EB9D0000}"/>
    <cellStyle name="Normal 3 2 32" xfId="40477" xr:uid="{00000000-0005-0000-0000-0000EC9D0000}"/>
    <cellStyle name="Normal 3 2 33" xfId="40478" xr:uid="{00000000-0005-0000-0000-0000ED9D0000}"/>
    <cellStyle name="Normal 3 2 34" xfId="40479" xr:uid="{00000000-0005-0000-0000-0000EE9D0000}"/>
    <cellStyle name="Normal 3 2 35" xfId="40480" xr:uid="{00000000-0005-0000-0000-0000EF9D0000}"/>
    <cellStyle name="Normal 3 2 36" xfId="40481" xr:uid="{00000000-0005-0000-0000-0000F09D0000}"/>
    <cellStyle name="Normal 3 2 37" xfId="40482" xr:uid="{00000000-0005-0000-0000-0000F19D0000}"/>
    <cellStyle name="Normal 3 2 38" xfId="40483" xr:uid="{00000000-0005-0000-0000-0000F29D0000}"/>
    <cellStyle name="Normal 3 2 39" xfId="40484" xr:uid="{00000000-0005-0000-0000-0000F39D0000}"/>
    <cellStyle name="Normal 3 2 4" xfId="40485" xr:uid="{00000000-0005-0000-0000-0000F49D0000}"/>
    <cellStyle name="Normal 3 2 4 2" xfId="40486" xr:uid="{00000000-0005-0000-0000-0000F59D0000}"/>
    <cellStyle name="Normal 3 2 4 2 2" xfId="40487" xr:uid="{00000000-0005-0000-0000-0000F69D0000}"/>
    <cellStyle name="Normal 3 2 4 2 2 2" xfId="40488" xr:uid="{00000000-0005-0000-0000-0000F79D0000}"/>
    <cellStyle name="Normal 3 2 4 2 2 2 2" xfId="40489" xr:uid="{00000000-0005-0000-0000-0000F89D0000}"/>
    <cellStyle name="Normal 3 2 4 2 2 2 2 2" xfId="40490" xr:uid="{00000000-0005-0000-0000-0000F99D0000}"/>
    <cellStyle name="Normal 3 2 4 2 2 2 2 2 2" xfId="40491" xr:uid="{00000000-0005-0000-0000-0000FA9D0000}"/>
    <cellStyle name="Normal 3 2 4 2 2 2 2 3" xfId="40492" xr:uid="{00000000-0005-0000-0000-0000FB9D0000}"/>
    <cellStyle name="Normal 3 2 4 2 2 2 3" xfId="40493" xr:uid="{00000000-0005-0000-0000-0000FC9D0000}"/>
    <cellStyle name="Normal 3 2 4 2 2 2 3 2" xfId="40494" xr:uid="{00000000-0005-0000-0000-0000FD9D0000}"/>
    <cellStyle name="Normal 3 2 4 2 2 2 3 2 2" xfId="40495" xr:uid="{00000000-0005-0000-0000-0000FE9D0000}"/>
    <cellStyle name="Normal 3 2 4 2 2 2 3 3" xfId="40496" xr:uid="{00000000-0005-0000-0000-0000FF9D0000}"/>
    <cellStyle name="Normal 3 2 4 2 2 2 4" xfId="40497" xr:uid="{00000000-0005-0000-0000-0000009E0000}"/>
    <cellStyle name="Normal 3 2 4 2 2 2 4 2" xfId="40498" xr:uid="{00000000-0005-0000-0000-0000019E0000}"/>
    <cellStyle name="Normal 3 2 4 2 2 2 5" xfId="40499" xr:uid="{00000000-0005-0000-0000-0000029E0000}"/>
    <cellStyle name="Normal 3 2 4 2 2 3" xfId="40500" xr:uid="{00000000-0005-0000-0000-0000039E0000}"/>
    <cellStyle name="Normal 3 2 4 2 2 3 2" xfId="40501" xr:uid="{00000000-0005-0000-0000-0000049E0000}"/>
    <cellStyle name="Normal 3 2 4 2 2 3 2 2" xfId="40502" xr:uid="{00000000-0005-0000-0000-0000059E0000}"/>
    <cellStyle name="Normal 3 2 4 2 2 3 3" xfId="40503" xr:uid="{00000000-0005-0000-0000-0000069E0000}"/>
    <cellStyle name="Normal 3 2 4 2 2 4" xfId="40504" xr:uid="{00000000-0005-0000-0000-0000079E0000}"/>
    <cellStyle name="Normal 3 2 4 2 2 4 2" xfId="40505" xr:uid="{00000000-0005-0000-0000-0000089E0000}"/>
    <cellStyle name="Normal 3 2 4 2 2 4 2 2" xfId="40506" xr:uid="{00000000-0005-0000-0000-0000099E0000}"/>
    <cellStyle name="Normal 3 2 4 2 2 4 3" xfId="40507" xr:uid="{00000000-0005-0000-0000-00000A9E0000}"/>
    <cellStyle name="Normal 3 2 4 2 2 5" xfId="40508" xr:uid="{00000000-0005-0000-0000-00000B9E0000}"/>
    <cellStyle name="Normal 3 2 4 2 2 5 2" xfId="40509" xr:uid="{00000000-0005-0000-0000-00000C9E0000}"/>
    <cellStyle name="Normal 3 2 4 2 2 6" xfId="40510" xr:uid="{00000000-0005-0000-0000-00000D9E0000}"/>
    <cellStyle name="Normal 3 2 4 2 3" xfId="40511" xr:uid="{00000000-0005-0000-0000-00000E9E0000}"/>
    <cellStyle name="Normal 3 2 4 2 3 2" xfId="40512" xr:uid="{00000000-0005-0000-0000-00000F9E0000}"/>
    <cellStyle name="Normal 3 2 4 2 3 2 2" xfId="40513" xr:uid="{00000000-0005-0000-0000-0000109E0000}"/>
    <cellStyle name="Normal 3 2 4 2 3 2 2 2" xfId="40514" xr:uid="{00000000-0005-0000-0000-0000119E0000}"/>
    <cellStyle name="Normal 3 2 4 2 3 2 3" xfId="40515" xr:uid="{00000000-0005-0000-0000-0000129E0000}"/>
    <cellStyle name="Normal 3 2 4 2 3 3" xfId="40516" xr:uid="{00000000-0005-0000-0000-0000139E0000}"/>
    <cellStyle name="Normal 3 2 4 2 3 3 2" xfId="40517" xr:uid="{00000000-0005-0000-0000-0000149E0000}"/>
    <cellStyle name="Normal 3 2 4 2 3 3 2 2" xfId="40518" xr:uid="{00000000-0005-0000-0000-0000159E0000}"/>
    <cellStyle name="Normal 3 2 4 2 3 3 3" xfId="40519" xr:uid="{00000000-0005-0000-0000-0000169E0000}"/>
    <cellStyle name="Normal 3 2 4 2 3 4" xfId="40520" xr:uid="{00000000-0005-0000-0000-0000179E0000}"/>
    <cellStyle name="Normal 3 2 4 2 3 4 2" xfId="40521" xr:uid="{00000000-0005-0000-0000-0000189E0000}"/>
    <cellStyle name="Normal 3 2 4 2 3 5" xfId="40522" xr:uid="{00000000-0005-0000-0000-0000199E0000}"/>
    <cellStyle name="Normal 3 2 4 2 4" xfId="40523" xr:uid="{00000000-0005-0000-0000-00001A9E0000}"/>
    <cellStyle name="Normal 3 2 4 2 4 2" xfId="40524" xr:uid="{00000000-0005-0000-0000-00001B9E0000}"/>
    <cellStyle name="Normal 3 2 4 2 4 2 2" xfId="40525" xr:uid="{00000000-0005-0000-0000-00001C9E0000}"/>
    <cellStyle name="Normal 3 2 4 2 4 3" xfId="40526" xr:uid="{00000000-0005-0000-0000-00001D9E0000}"/>
    <cellStyle name="Normal 3 2 4 2 5" xfId="40527" xr:uid="{00000000-0005-0000-0000-00001E9E0000}"/>
    <cellStyle name="Normal 3 2 4 2 5 2" xfId="40528" xr:uid="{00000000-0005-0000-0000-00001F9E0000}"/>
    <cellStyle name="Normal 3 2 4 2 5 2 2" xfId="40529" xr:uid="{00000000-0005-0000-0000-0000209E0000}"/>
    <cellStyle name="Normal 3 2 4 2 5 3" xfId="40530" xr:uid="{00000000-0005-0000-0000-0000219E0000}"/>
    <cellStyle name="Normal 3 2 4 2 6" xfId="40531" xr:uid="{00000000-0005-0000-0000-0000229E0000}"/>
    <cellStyle name="Normal 3 2 4 2 6 2" xfId="40532" xr:uid="{00000000-0005-0000-0000-0000239E0000}"/>
    <cellStyle name="Normal 3 2 4 2 7" xfId="40533" xr:uid="{00000000-0005-0000-0000-0000249E0000}"/>
    <cellStyle name="Normal 3 2 4 3" xfId="40534" xr:uid="{00000000-0005-0000-0000-0000259E0000}"/>
    <cellStyle name="Normal 3 2 4 3 2" xfId="40535" xr:uid="{00000000-0005-0000-0000-0000269E0000}"/>
    <cellStyle name="Normal 3 2 4 3 2 2" xfId="40536" xr:uid="{00000000-0005-0000-0000-0000279E0000}"/>
    <cellStyle name="Normal 3 2 4 3 2 2 2" xfId="40537" xr:uid="{00000000-0005-0000-0000-0000289E0000}"/>
    <cellStyle name="Normal 3 2 4 3 2 2 2 2" xfId="40538" xr:uid="{00000000-0005-0000-0000-0000299E0000}"/>
    <cellStyle name="Normal 3 2 4 3 2 2 3" xfId="40539" xr:uid="{00000000-0005-0000-0000-00002A9E0000}"/>
    <cellStyle name="Normal 3 2 4 3 2 3" xfId="40540" xr:uid="{00000000-0005-0000-0000-00002B9E0000}"/>
    <cellStyle name="Normal 3 2 4 3 2 3 2" xfId="40541" xr:uid="{00000000-0005-0000-0000-00002C9E0000}"/>
    <cellStyle name="Normal 3 2 4 3 2 3 2 2" xfId="40542" xr:uid="{00000000-0005-0000-0000-00002D9E0000}"/>
    <cellStyle name="Normal 3 2 4 3 2 3 3" xfId="40543" xr:uid="{00000000-0005-0000-0000-00002E9E0000}"/>
    <cellStyle name="Normal 3 2 4 3 2 4" xfId="40544" xr:uid="{00000000-0005-0000-0000-00002F9E0000}"/>
    <cellStyle name="Normal 3 2 4 3 2 4 2" xfId="40545" xr:uid="{00000000-0005-0000-0000-0000309E0000}"/>
    <cellStyle name="Normal 3 2 4 3 2 5" xfId="40546" xr:uid="{00000000-0005-0000-0000-0000319E0000}"/>
    <cellStyle name="Normal 3 2 4 3 3" xfId="40547" xr:uid="{00000000-0005-0000-0000-0000329E0000}"/>
    <cellStyle name="Normal 3 2 4 3 3 2" xfId="40548" xr:uid="{00000000-0005-0000-0000-0000339E0000}"/>
    <cellStyle name="Normal 3 2 4 3 3 2 2" xfId="40549" xr:uid="{00000000-0005-0000-0000-0000349E0000}"/>
    <cellStyle name="Normal 3 2 4 3 3 3" xfId="40550" xr:uid="{00000000-0005-0000-0000-0000359E0000}"/>
    <cellStyle name="Normal 3 2 4 3 4" xfId="40551" xr:uid="{00000000-0005-0000-0000-0000369E0000}"/>
    <cellStyle name="Normal 3 2 4 3 4 2" xfId="40552" xr:uid="{00000000-0005-0000-0000-0000379E0000}"/>
    <cellStyle name="Normal 3 2 4 3 4 2 2" xfId="40553" xr:uid="{00000000-0005-0000-0000-0000389E0000}"/>
    <cellStyle name="Normal 3 2 4 3 4 3" xfId="40554" xr:uid="{00000000-0005-0000-0000-0000399E0000}"/>
    <cellStyle name="Normal 3 2 4 3 5" xfId="40555" xr:uid="{00000000-0005-0000-0000-00003A9E0000}"/>
    <cellStyle name="Normal 3 2 4 3 5 2" xfId="40556" xr:uid="{00000000-0005-0000-0000-00003B9E0000}"/>
    <cellStyle name="Normal 3 2 4 3 6" xfId="40557" xr:uid="{00000000-0005-0000-0000-00003C9E0000}"/>
    <cellStyle name="Normal 3 2 4 4" xfId="40558" xr:uid="{00000000-0005-0000-0000-00003D9E0000}"/>
    <cellStyle name="Normal 3 2 4 4 2" xfId="40559" xr:uid="{00000000-0005-0000-0000-00003E9E0000}"/>
    <cellStyle name="Normal 3 2 4 4 2 2" xfId="40560" xr:uid="{00000000-0005-0000-0000-00003F9E0000}"/>
    <cellStyle name="Normal 3 2 4 4 2 2 2" xfId="40561" xr:uid="{00000000-0005-0000-0000-0000409E0000}"/>
    <cellStyle name="Normal 3 2 4 4 2 3" xfId="40562" xr:uid="{00000000-0005-0000-0000-0000419E0000}"/>
    <cellStyle name="Normal 3 2 4 4 3" xfId="40563" xr:uid="{00000000-0005-0000-0000-0000429E0000}"/>
    <cellStyle name="Normal 3 2 4 4 3 2" xfId="40564" xr:uid="{00000000-0005-0000-0000-0000439E0000}"/>
    <cellStyle name="Normal 3 2 4 4 3 2 2" xfId="40565" xr:uid="{00000000-0005-0000-0000-0000449E0000}"/>
    <cellStyle name="Normal 3 2 4 4 3 3" xfId="40566" xr:uid="{00000000-0005-0000-0000-0000459E0000}"/>
    <cellStyle name="Normal 3 2 4 4 4" xfId="40567" xr:uid="{00000000-0005-0000-0000-0000469E0000}"/>
    <cellStyle name="Normal 3 2 4 4 4 2" xfId="40568" xr:uid="{00000000-0005-0000-0000-0000479E0000}"/>
    <cellStyle name="Normal 3 2 4 4 5" xfId="40569" xr:uid="{00000000-0005-0000-0000-0000489E0000}"/>
    <cellStyle name="Normal 3 2 4 5" xfId="40570" xr:uid="{00000000-0005-0000-0000-0000499E0000}"/>
    <cellStyle name="Normal 3 2 4 5 2" xfId="40571" xr:uid="{00000000-0005-0000-0000-00004A9E0000}"/>
    <cellStyle name="Normal 3 2 4 5 2 2" xfId="40572" xr:uid="{00000000-0005-0000-0000-00004B9E0000}"/>
    <cellStyle name="Normal 3 2 4 5 3" xfId="40573" xr:uid="{00000000-0005-0000-0000-00004C9E0000}"/>
    <cellStyle name="Normal 3 2 4 6" xfId="40574" xr:uid="{00000000-0005-0000-0000-00004D9E0000}"/>
    <cellStyle name="Normal 3 2 4 6 2" xfId="40575" xr:uid="{00000000-0005-0000-0000-00004E9E0000}"/>
    <cellStyle name="Normal 3 2 4 6 2 2" xfId="40576" xr:uid="{00000000-0005-0000-0000-00004F9E0000}"/>
    <cellStyle name="Normal 3 2 4 6 3" xfId="40577" xr:uid="{00000000-0005-0000-0000-0000509E0000}"/>
    <cellStyle name="Normal 3 2 4 7" xfId="40578" xr:uid="{00000000-0005-0000-0000-0000519E0000}"/>
    <cellStyle name="Normal 3 2 4 7 2" xfId="40579" xr:uid="{00000000-0005-0000-0000-0000529E0000}"/>
    <cellStyle name="Normal 3 2 4 8" xfId="40580" xr:uid="{00000000-0005-0000-0000-0000539E0000}"/>
    <cellStyle name="Normal 3 2 40" xfId="40581" xr:uid="{00000000-0005-0000-0000-0000549E0000}"/>
    <cellStyle name="Normal 3 2 41" xfId="40582" xr:uid="{00000000-0005-0000-0000-0000559E0000}"/>
    <cellStyle name="Normal 3 2 42" xfId="40583" xr:uid="{00000000-0005-0000-0000-0000569E0000}"/>
    <cellStyle name="Normal 3 2 43" xfId="40584" xr:uid="{00000000-0005-0000-0000-0000579E0000}"/>
    <cellStyle name="Normal 3 2 44" xfId="40585" xr:uid="{00000000-0005-0000-0000-0000589E0000}"/>
    <cellStyle name="Normal 3 2 45" xfId="40586" xr:uid="{00000000-0005-0000-0000-0000599E0000}"/>
    <cellStyle name="Normal 3 2 46" xfId="40587" xr:uid="{00000000-0005-0000-0000-00005A9E0000}"/>
    <cellStyle name="Normal 3 2 47" xfId="40588" xr:uid="{00000000-0005-0000-0000-00005B9E0000}"/>
    <cellStyle name="Normal 3 2 48" xfId="40589" xr:uid="{00000000-0005-0000-0000-00005C9E0000}"/>
    <cellStyle name="Normal 3 2 49" xfId="40590" xr:uid="{00000000-0005-0000-0000-00005D9E0000}"/>
    <cellStyle name="Normal 3 2 5" xfId="40591" xr:uid="{00000000-0005-0000-0000-00005E9E0000}"/>
    <cellStyle name="Normal 3 2 5 2" xfId="40592" xr:uid="{00000000-0005-0000-0000-00005F9E0000}"/>
    <cellStyle name="Normal 3 2 5 2 2" xfId="40593" xr:uid="{00000000-0005-0000-0000-0000609E0000}"/>
    <cellStyle name="Normal 3 2 5 2 2 2" xfId="40594" xr:uid="{00000000-0005-0000-0000-0000619E0000}"/>
    <cellStyle name="Normal 3 2 5 2 2 2 2" xfId="40595" xr:uid="{00000000-0005-0000-0000-0000629E0000}"/>
    <cellStyle name="Normal 3 2 5 2 2 2 2 2" xfId="40596" xr:uid="{00000000-0005-0000-0000-0000639E0000}"/>
    <cellStyle name="Normal 3 2 5 2 2 2 2 2 2" xfId="40597" xr:uid="{00000000-0005-0000-0000-0000649E0000}"/>
    <cellStyle name="Normal 3 2 5 2 2 2 2 3" xfId="40598" xr:uid="{00000000-0005-0000-0000-0000659E0000}"/>
    <cellStyle name="Normal 3 2 5 2 2 2 3" xfId="40599" xr:uid="{00000000-0005-0000-0000-0000669E0000}"/>
    <cellStyle name="Normal 3 2 5 2 2 2 3 2" xfId="40600" xr:uid="{00000000-0005-0000-0000-0000679E0000}"/>
    <cellStyle name="Normal 3 2 5 2 2 2 3 2 2" xfId="40601" xr:uid="{00000000-0005-0000-0000-0000689E0000}"/>
    <cellStyle name="Normal 3 2 5 2 2 2 3 3" xfId="40602" xr:uid="{00000000-0005-0000-0000-0000699E0000}"/>
    <cellStyle name="Normal 3 2 5 2 2 2 4" xfId="40603" xr:uid="{00000000-0005-0000-0000-00006A9E0000}"/>
    <cellStyle name="Normal 3 2 5 2 2 2 4 2" xfId="40604" xr:uid="{00000000-0005-0000-0000-00006B9E0000}"/>
    <cellStyle name="Normal 3 2 5 2 2 2 5" xfId="40605" xr:uid="{00000000-0005-0000-0000-00006C9E0000}"/>
    <cellStyle name="Normal 3 2 5 2 2 3" xfId="40606" xr:uid="{00000000-0005-0000-0000-00006D9E0000}"/>
    <cellStyle name="Normal 3 2 5 2 2 3 2" xfId="40607" xr:uid="{00000000-0005-0000-0000-00006E9E0000}"/>
    <cellStyle name="Normal 3 2 5 2 2 3 2 2" xfId="40608" xr:uid="{00000000-0005-0000-0000-00006F9E0000}"/>
    <cellStyle name="Normal 3 2 5 2 2 3 3" xfId="40609" xr:uid="{00000000-0005-0000-0000-0000709E0000}"/>
    <cellStyle name="Normal 3 2 5 2 2 4" xfId="40610" xr:uid="{00000000-0005-0000-0000-0000719E0000}"/>
    <cellStyle name="Normal 3 2 5 2 2 4 2" xfId="40611" xr:uid="{00000000-0005-0000-0000-0000729E0000}"/>
    <cellStyle name="Normal 3 2 5 2 2 4 2 2" xfId="40612" xr:uid="{00000000-0005-0000-0000-0000739E0000}"/>
    <cellStyle name="Normal 3 2 5 2 2 4 3" xfId="40613" xr:uid="{00000000-0005-0000-0000-0000749E0000}"/>
    <cellStyle name="Normal 3 2 5 2 2 5" xfId="40614" xr:uid="{00000000-0005-0000-0000-0000759E0000}"/>
    <cellStyle name="Normal 3 2 5 2 2 5 2" xfId="40615" xr:uid="{00000000-0005-0000-0000-0000769E0000}"/>
    <cellStyle name="Normal 3 2 5 2 2 6" xfId="40616" xr:uid="{00000000-0005-0000-0000-0000779E0000}"/>
    <cellStyle name="Normal 3 2 5 2 3" xfId="40617" xr:uid="{00000000-0005-0000-0000-0000789E0000}"/>
    <cellStyle name="Normal 3 2 5 2 3 2" xfId="40618" xr:uid="{00000000-0005-0000-0000-0000799E0000}"/>
    <cellStyle name="Normal 3 2 5 2 3 2 2" xfId="40619" xr:uid="{00000000-0005-0000-0000-00007A9E0000}"/>
    <cellStyle name="Normal 3 2 5 2 3 2 2 2" xfId="40620" xr:uid="{00000000-0005-0000-0000-00007B9E0000}"/>
    <cellStyle name="Normal 3 2 5 2 3 2 3" xfId="40621" xr:uid="{00000000-0005-0000-0000-00007C9E0000}"/>
    <cellStyle name="Normal 3 2 5 2 3 3" xfId="40622" xr:uid="{00000000-0005-0000-0000-00007D9E0000}"/>
    <cellStyle name="Normal 3 2 5 2 3 3 2" xfId="40623" xr:uid="{00000000-0005-0000-0000-00007E9E0000}"/>
    <cellStyle name="Normal 3 2 5 2 3 3 2 2" xfId="40624" xr:uid="{00000000-0005-0000-0000-00007F9E0000}"/>
    <cellStyle name="Normal 3 2 5 2 3 3 3" xfId="40625" xr:uid="{00000000-0005-0000-0000-0000809E0000}"/>
    <cellStyle name="Normal 3 2 5 2 3 4" xfId="40626" xr:uid="{00000000-0005-0000-0000-0000819E0000}"/>
    <cellStyle name="Normal 3 2 5 2 3 4 2" xfId="40627" xr:uid="{00000000-0005-0000-0000-0000829E0000}"/>
    <cellStyle name="Normal 3 2 5 2 3 5" xfId="40628" xr:uid="{00000000-0005-0000-0000-0000839E0000}"/>
    <cellStyle name="Normal 3 2 5 2 4" xfId="40629" xr:uid="{00000000-0005-0000-0000-0000849E0000}"/>
    <cellStyle name="Normal 3 2 5 2 4 2" xfId="40630" xr:uid="{00000000-0005-0000-0000-0000859E0000}"/>
    <cellStyle name="Normal 3 2 5 2 4 2 2" xfId="40631" xr:uid="{00000000-0005-0000-0000-0000869E0000}"/>
    <cellStyle name="Normal 3 2 5 2 4 3" xfId="40632" xr:uid="{00000000-0005-0000-0000-0000879E0000}"/>
    <cellStyle name="Normal 3 2 5 2 5" xfId="40633" xr:uid="{00000000-0005-0000-0000-0000889E0000}"/>
    <cellStyle name="Normal 3 2 5 2 5 2" xfId="40634" xr:uid="{00000000-0005-0000-0000-0000899E0000}"/>
    <cellStyle name="Normal 3 2 5 2 5 2 2" xfId="40635" xr:uid="{00000000-0005-0000-0000-00008A9E0000}"/>
    <cellStyle name="Normal 3 2 5 2 5 3" xfId="40636" xr:uid="{00000000-0005-0000-0000-00008B9E0000}"/>
    <cellStyle name="Normal 3 2 5 2 6" xfId="40637" xr:uid="{00000000-0005-0000-0000-00008C9E0000}"/>
    <cellStyle name="Normal 3 2 5 2 6 2" xfId="40638" xr:uid="{00000000-0005-0000-0000-00008D9E0000}"/>
    <cellStyle name="Normal 3 2 5 2 7" xfId="40639" xr:uid="{00000000-0005-0000-0000-00008E9E0000}"/>
    <cellStyle name="Normal 3 2 5 3" xfId="40640" xr:uid="{00000000-0005-0000-0000-00008F9E0000}"/>
    <cellStyle name="Normal 3 2 5 3 2" xfId="40641" xr:uid="{00000000-0005-0000-0000-0000909E0000}"/>
    <cellStyle name="Normal 3 2 5 3 2 2" xfId="40642" xr:uid="{00000000-0005-0000-0000-0000919E0000}"/>
    <cellStyle name="Normal 3 2 5 3 2 2 2" xfId="40643" xr:uid="{00000000-0005-0000-0000-0000929E0000}"/>
    <cellStyle name="Normal 3 2 5 3 2 2 2 2" xfId="40644" xr:uid="{00000000-0005-0000-0000-0000939E0000}"/>
    <cellStyle name="Normal 3 2 5 3 2 2 3" xfId="40645" xr:uid="{00000000-0005-0000-0000-0000949E0000}"/>
    <cellStyle name="Normal 3 2 5 3 2 3" xfId="40646" xr:uid="{00000000-0005-0000-0000-0000959E0000}"/>
    <cellStyle name="Normal 3 2 5 3 2 3 2" xfId="40647" xr:uid="{00000000-0005-0000-0000-0000969E0000}"/>
    <cellStyle name="Normal 3 2 5 3 2 3 2 2" xfId="40648" xr:uid="{00000000-0005-0000-0000-0000979E0000}"/>
    <cellStyle name="Normal 3 2 5 3 2 3 3" xfId="40649" xr:uid="{00000000-0005-0000-0000-0000989E0000}"/>
    <cellStyle name="Normal 3 2 5 3 2 4" xfId="40650" xr:uid="{00000000-0005-0000-0000-0000999E0000}"/>
    <cellStyle name="Normal 3 2 5 3 2 4 2" xfId="40651" xr:uid="{00000000-0005-0000-0000-00009A9E0000}"/>
    <cellStyle name="Normal 3 2 5 3 2 5" xfId="40652" xr:uid="{00000000-0005-0000-0000-00009B9E0000}"/>
    <cellStyle name="Normal 3 2 5 3 3" xfId="40653" xr:uid="{00000000-0005-0000-0000-00009C9E0000}"/>
    <cellStyle name="Normal 3 2 5 3 3 2" xfId="40654" xr:uid="{00000000-0005-0000-0000-00009D9E0000}"/>
    <cellStyle name="Normal 3 2 5 3 3 2 2" xfId="40655" xr:uid="{00000000-0005-0000-0000-00009E9E0000}"/>
    <cellStyle name="Normal 3 2 5 3 3 3" xfId="40656" xr:uid="{00000000-0005-0000-0000-00009F9E0000}"/>
    <cellStyle name="Normal 3 2 5 3 4" xfId="40657" xr:uid="{00000000-0005-0000-0000-0000A09E0000}"/>
    <cellStyle name="Normal 3 2 5 3 4 2" xfId="40658" xr:uid="{00000000-0005-0000-0000-0000A19E0000}"/>
    <cellStyle name="Normal 3 2 5 3 4 2 2" xfId="40659" xr:uid="{00000000-0005-0000-0000-0000A29E0000}"/>
    <cellStyle name="Normal 3 2 5 3 4 3" xfId="40660" xr:uid="{00000000-0005-0000-0000-0000A39E0000}"/>
    <cellStyle name="Normal 3 2 5 3 5" xfId="40661" xr:uid="{00000000-0005-0000-0000-0000A49E0000}"/>
    <cellStyle name="Normal 3 2 5 3 5 2" xfId="40662" xr:uid="{00000000-0005-0000-0000-0000A59E0000}"/>
    <cellStyle name="Normal 3 2 5 3 6" xfId="40663" xr:uid="{00000000-0005-0000-0000-0000A69E0000}"/>
    <cellStyle name="Normal 3 2 5 4" xfId="40664" xr:uid="{00000000-0005-0000-0000-0000A79E0000}"/>
    <cellStyle name="Normal 3 2 5 4 2" xfId="40665" xr:uid="{00000000-0005-0000-0000-0000A89E0000}"/>
    <cellStyle name="Normal 3 2 5 4 2 2" xfId="40666" xr:uid="{00000000-0005-0000-0000-0000A99E0000}"/>
    <cellStyle name="Normal 3 2 5 4 2 2 2" xfId="40667" xr:uid="{00000000-0005-0000-0000-0000AA9E0000}"/>
    <cellStyle name="Normal 3 2 5 4 2 3" xfId="40668" xr:uid="{00000000-0005-0000-0000-0000AB9E0000}"/>
    <cellStyle name="Normal 3 2 5 4 3" xfId="40669" xr:uid="{00000000-0005-0000-0000-0000AC9E0000}"/>
    <cellStyle name="Normal 3 2 5 4 3 2" xfId="40670" xr:uid="{00000000-0005-0000-0000-0000AD9E0000}"/>
    <cellStyle name="Normal 3 2 5 4 3 2 2" xfId="40671" xr:uid="{00000000-0005-0000-0000-0000AE9E0000}"/>
    <cellStyle name="Normal 3 2 5 4 3 3" xfId="40672" xr:uid="{00000000-0005-0000-0000-0000AF9E0000}"/>
    <cellStyle name="Normal 3 2 5 4 4" xfId="40673" xr:uid="{00000000-0005-0000-0000-0000B09E0000}"/>
    <cellStyle name="Normal 3 2 5 4 4 2" xfId="40674" xr:uid="{00000000-0005-0000-0000-0000B19E0000}"/>
    <cellStyle name="Normal 3 2 5 4 5" xfId="40675" xr:uid="{00000000-0005-0000-0000-0000B29E0000}"/>
    <cellStyle name="Normal 3 2 5 5" xfId="40676" xr:uid="{00000000-0005-0000-0000-0000B39E0000}"/>
    <cellStyle name="Normal 3 2 5 5 2" xfId="40677" xr:uid="{00000000-0005-0000-0000-0000B49E0000}"/>
    <cellStyle name="Normal 3 2 5 5 2 2" xfId="40678" xr:uid="{00000000-0005-0000-0000-0000B59E0000}"/>
    <cellStyle name="Normal 3 2 5 5 3" xfId="40679" xr:uid="{00000000-0005-0000-0000-0000B69E0000}"/>
    <cellStyle name="Normal 3 2 5 6" xfId="40680" xr:uid="{00000000-0005-0000-0000-0000B79E0000}"/>
    <cellStyle name="Normal 3 2 5 6 2" xfId="40681" xr:uid="{00000000-0005-0000-0000-0000B89E0000}"/>
    <cellStyle name="Normal 3 2 5 6 2 2" xfId="40682" xr:uid="{00000000-0005-0000-0000-0000B99E0000}"/>
    <cellStyle name="Normal 3 2 5 6 3" xfId="40683" xr:uid="{00000000-0005-0000-0000-0000BA9E0000}"/>
    <cellStyle name="Normal 3 2 5 7" xfId="40684" xr:uid="{00000000-0005-0000-0000-0000BB9E0000}"/>
    <cellStyle name="Normal 3 2 5 7 2" xfId="40685" xr:uid="{00000000-0005-0000-0000-0000BC9E0000}"/>
    <cellStyle name="Normal 3 2 5 8" xfId="40686" xr:uid="{00000000-0005-0000-0000-0000BD9E0000}"/>
    <cellStyle name="Normal 3 2 50" xfId="40687" xr:uid="{00000000-0005-0000-0000-0000BE9E0000}"/>
    <cellStyle name="Normal 3 2 51" xfId="40688" xr:uid="{00000000-0005-0000-0000-0000BF9E0000}"/>
    <cellStyle name="Normal 3 2 52" xfId="40689" xr:uid="{00000000-0005-0000-0000-0000C09E0000}"/>
    <cellStyle name="Normal 3 2 53" xfId="40690" xr:uid="{00000000-0005-0000-0000-0000C19E0000}"/>
    <cellStyle name="Normal 3 2 54" xfId="40691" xr:uid="{00000000-0005-0000-0000-0000C29E0000}"/>
    <cellStyle name="Normal 3 2 55" xfId="40692" xr:uid="{00000000-0005-0000-0000-0000C39E0000}"/>
    <cellStyle name="Normal 3 2 56" xfId="40693" xr:uid="{00000000-0005-0000-0000-0000C49E0000}"/>
    <cellStyle name="Normal 3 2 57" xfId="40694" xr:uid="{00000000-0005-0000-0000-0000C59E0000}"/>
    <cellStyle name="Normal 3 2 58" xfId="40695" xr:uid="{00000000-0005-0000-0000-0000C69E0000}"/>
    <cellStyle name="Normal 3 2 59" xfId="40696" xr:uid="{00000000-0005-0000-0000-0000C79E0000}"/>
    <cellStyle name="Normal 3 2 6" xfId="40697" xr:uid="{00000000-0005-0000-0000-0000C89E0000}"/>
    <cellStyle name="Normal 3 2 6 2" xfId="40698" xr:uid="{00000000-0005-0000-0000-0000C99E0000}"/>
    <cellStyle name="Normal 3 2 6 2 2" xfId="40699" xr:uid="{00000000-0005-0000-0000-0000CA9E0000}"/>
    <cellStyle name="Normal 3 2 6 2 2 2" xfId="40700" xr:uid="{00000000-0005-0000-0000-0000CB9E0000}"/>
    <cellStyle name="Normal 3 2 6 2 2 2 2" xfId="40701" xr:uid="{00000000-0005-0000-0000-0000CC9E0000}"/>
    <cellStyle name="Normal 3 2 6 2 2 2 2 2" xfId="40702" xr:uid="{00000000-0005-0000-0000-0000CD9E0000}"/>
    <cellStyle name="Normal 3 2 6 2 2 2 3" xfId="40703" xr:uid="{00000000-0005-0000-0000-0000CE9E0000}"/>
    <cellStyle name="Normal 3 2 6 2 2 3" xfId="40704" xr:uid="{00000000-0005-0000-0000-0000CF9E0000}"/>
    <cellStyle name="Normal 3 2 6 2 2 3 2" xfId="40705" xr:uid="{00000000-0005-0000-0000-0000D09E0000}"/>
    <cellStyle name="Normal 3 2 6 2 2 3 2 2" xfId="40706" xr:uid="{00000000-0005-0000-0000-0000D19E0000}"/>
    <cellStyle name="Normal 3 2 6 2 2 3 3" xfId="40707" xr:uid="{00000000-0005-0000-0000-0000D29E0000}"/>
    <cellStyle name="Normal 3 2 6 2 2 4" xfId="40708" xr:uid="{00000000-0005-0000-0000-0000D39E0000}"/>
    <cellStyle name="Normal 3 2 6 2 2 4 2" xfId="40709" xr:uid="{00000000-0005-0000-0000-0000D49E0000}"/>
    <cellStyle name="Normal 3 2 6 2 2 5" xfId="40710" xr:uid="{00000000-0005-0000-0000-0000D59E0000}"/>
    <cellStyle name="Normal 3 2 6 2 3" xfId="40711" xr:uid="{00000000-0005-0000-0000-0000D69E0000}"/>
    <cellStyle name="Normal 3 2 6 2 3 2" xfId="40712" xr:uid="{00000000-0005-0000-0000-0000D79E0000}"/>
    <cellStyle name="Normal 3 2 6 2 3 2 2" xfId="40713" xr:uid="{00000000-0005-0000-0000-0000D89E0000}"/>
    <cellStyle name="Normal 3 2 6 2 3 3" xfId="40714" xr:uid="{00000000-0005-0000-0000-0000D99E0000}"/>
    <cellStyle name="Normal 3 2 6 2 4" xfId="40715" xr:uid="{00000000-0005-0000-0000-0000DA9E0000}"/>
    <cellStyle name="Normal 3 2 6 2 4 2" xfId="40716" xr:uid="{00000000-0005-0000-0000-0000DB9E0000}"/>
    <cellStyle name="Normal 3 2 6 2 4 2 2" xfId="40717" xr:uid="{00000000-0005-0000-0000-0000DC9E0000}"/>
    <cellStyle name="Normal 3 2 6 2 4 3" xfId="40718" xr:uid="{00000000-0005-0000-0000-0000DD9E0000}"/>
    <cellStyle name="Normal 3 2 6 2 5" xfId="40719" xr:uid="{00000000-0005-0000-0000-0000DE9E0000}"/>
    <cellStyle name="Normal 3 2 6 2 5 2" xfId="40720" xr:uid="{00000000-0005-0000-0000-0000DF9E0000}"/>
    <cellStyle name="Normal 3 2 6 2 6" xfId="40721" xr:uid="{00000000-0005-0000-0000-0000E09E0000}"/>
    <cellStyle name="Normal 3 2 6 3" xfId="40722" xr:uid="{00000000-0005-0000-0000-0000E19E0000}"/>
    <cellStyle name="Normal 3 2 6 3 2" xfId="40723" xr:uid="{00000000-0005-0000-0000-0000E29E0000}"/>
    <cellStyle name="Normal 3 2 6 3 2 2" xfId="40724" xr:uid="{00000000-0005-0000-0000-0000E39E0000}"/>
    <cellStyle name="Normal 3 2 6 3 2 2 2" xfId="40725" xr:uid="{00000000-0005-0000-0000-0000E49E0000}"/>
    <cellStyle name="Normal 3 2 6 3 2 3" xfId="40726" xr:uid="{00000000-0005-0000-0000-0000E59E0000}"/>
    <cellStyle name="Normal 3 2 6 3 3" xfId="40727" xr:uid="{00000000-0005-0000-0000-0000E69E0000}"/>
    <cellStyle name="Normal 3 2 6 3 3 2" xfId="40728" xr:uid="{00000000-0005-0000-0000-0000E79E0000}"/>
    <cellStyle name="Normal 3 2 6 3 3 2 2" xfId="40729" xr:uid="{00000000-0005-0000-0000-0000E89E0000}"/>
    <cellStyle name="Normal 3 2 6 3 3 3" xfId="40730" xr:uid="{00000000-0005-0000-0000-0000E99E0000}"/>
    <cellStyle name="Normal 3 2 6 3 4" xfId="40731" xr:uid="{00000000-0005-0000-0000-0000EA9E0000}"/>
    <cellStyle name="Normal 3 2 6 3 4 2" xfId="40732" xr:uid="{00000000-0005-0000-0000-0000EB9E0000}"/>
    <cellStyle name="Normal 3 2 6 3 5" xfId="40733" xr:uid="{00000000-0005-0000-0000-0000EC9E0000}"/>
    <cellStyle name="Normal 3 2 6 4" xfId="40734" xr:uid="{00000000-0005-0000-0000-0000ED9E0000}"/>
    <cellStyle name="Normal 3 2 6 4 2" xfId="40735" xr:uid="{00000000-0005-0000-0000-0000EE9E0000}"/>
    <cellStyle name="Normal 3 2 6 4 2 2" xfId="40736" xr:uid="{00000000-0005-0000-0000-0000EF9E0000}"/>
    <cellStyle name="Normal 3 2 6 4 3" xfId="40737" xr:uid="{00000000-0005-0000-0000-0000F09E0000}"/>
    <cellStyle name="Normal 3 2 6 5" xfId="40738" xr:uid="{00000000-0005-0000-0000-0000F19E0000}"/>
    <cellStyle name="Normal 3 2 6 5 2" xfId="40739" xr:uid="{00000000-0005-0000-0000-0000F29E0000}"/>
    <cellStyle name="Normal 3 2 6 5 2 2" xfId="40740" xr:uid="{00000000-0005-0000-0000-0000F39E0000}"/>
    <cellStyle name="Normal 3 2 6 5 3" xfId="40741" xr:uid="{00000000-0005-0000-0000-0000F49E0000}"/>
    <cellStyle name="Normal 3 2 6 6" xfId="40742" xr:uid="{00000000-0005-0000-0000-0000F59E0000}"/>
    <cellStyle name="Normal 3 2 6 6 2" xfId="40743" xr:uid="{00000000-0005-0000-0000-0000F69E0000}"/>
    <cellStyle name="Normal 3 2 6 7" xfId="40744" xr:uid="{00000000-0005-0000-0000-0000F79E0000}"/>
    <cellStyle name="Normal 3 2 6 8" xfId="40745" xr:uid="{00000000-0005-0000-0000-0000F89E0000}"/>
    <cellStyle name="Normal 3 2 60" xfId="40746" xr:uid="{00000000-0005-0000-0000-0000F99E0000}"/>
    <cellStyle name="Normal 3 2 61" xfId="40747" xr:uid="{00000000-0005-0000-0000-0000FA9E0000}"/>
    <cellStyle name="Normal 3 2 62" xfId="40748" xr:uid="{00000000-0005-0000-0000-0000FB9E0000}"/>
    <cellStyle name="Normal 3 2 63" xfId="40749" xr:uid="{00000000-0005-0000-0000-0000FC9E0000}"/>
    <cellStyle name="Normal 3 2 64" xfId="40750" xr:uid="{00000000-0005-0000-0000-0000FD9E0000}"/>
    <cellStyle name="Normal 3 2 65" xfId="40751" xr:uid="{00000000-0005-0000-0000-0000FE9E0000}"/>
    <cellStyle name="Normal 3 2 66" xfId="40752" xr:uid="{00000000-0005-0000-0000-0000FF9E0000}"/>
    <cellStyle name="Normal 3 2 67" xfId="40753" xr:uid="{00000000-0005-0000-0000-0000009F0000}"/>
    <cellStyle name="Normal 3 2 68" xfId="40754" xr:uid="{00000000-0005-0000-0000-0000019F0000}"/>
    <cellStyle name="Normal 3 2 68 2" xfId="40755" xr:uid="{00000000-0005-0000-0000-0000029F0000}"/>
    <cellStyle name="Normal 3 2 69" xfId="40756" xr:uid="{00000000-0005-0000-0000-0000039F0000}"/>
    <cellStyle name="Normal 3 2 7" xfId="40757" xr:uid="{00000000-0005-0000-0000-0000049F0000}"/>
    <cellStyle name="Normal 3 2 7 2" xfId="40758" xr:uid="{00000000-0005-0000-0000-0000059F0000}"/>
    <cellStyle name="Normal 3 2 7 2 2" xfId="40759" xr:uid="{00000000-0005-0000-0000-0000069F0000}"/>
    <cellStyle name="Normal 3 2 7 2 2 2" xfId="40760" xr:uid="{00000000-0005-0000-0000-0000079F0000}"/>
    <cellStyle name="Normal 3 2 7 2 2 2 2" xfId="40761" xr:uid="{00000000-0005-0000-0000-0000089F0000}"/>
    <cellStyle name="Normal 3 2 7 2 2 3" xfId="40762" xr:uid="{00000000-0005-0000-0000-0000099F0000}"/>
    <cellStyle name="Normal 3 2 7 2 3" xfId="40763" xr:uid="{00000000-0005-0000-0000-00000A9F0000}"/>
    <cellStyle name="Normal 3 2 7 2 3 2" xfId="40764" xr:uid="{00000000-0005-0000-0000-00000B9F0000}"/>
    <cellStyle name="Normal 3 2 7 2 3 2 2" xfId="40765" xr:uid="{00000000-0005-0000-0000-00000C9F0000}"/>
    <cellStyle name="Normal 3 2 7 2 3 3" xfId="40766" xr:uid="{00000000-0005-0000-0000-00000D9F0000}"/>
    <cellStyle name="Normal 3 2 7 2 4" xfId="40767" xr:uid="{00000000-0005-0000-0000-00000E9F0000}"/>
    <cellStyle name="Normal 3 2 7 2 4 2" xfId="40768" xr:uid="{00000000-0005-0000-0000-00000F9F0000}"/>
    <cellStyle name="Normal 3 2 7 2 5" xfId="40769" xr:uid="{00000000-0005-0000-0000-0000109F0000}"/>
    <cellStyle name="Normal 3 2 7 3" xfId="40770" xr:uid="{00000000-0005-0000-0000-0000119F0000}"/>
    <cellStyle name="Normal 3 2 7 3 2" xfId="40771" xr:uid="{00000000-0005-0000-0000-0000129F0000}"/>
    <cellStyle name="Normal 3 2 7 3 2 2" xfId="40772" xr:uid="{00000000-0005-0000-0000-0000139F0000}"/>
    <cellStyle name="Normal 3 2 7 3 3" xfId="40773" xr:uid="{00000000-0005-0000-0000-0000149F0000}"/>
    <cellStyle name="Normal 3 2 7 4" xfId="40774" xr:uid="{00000000-0005-0000-0000-0000159F0000}"/>
    <cellStyle name="Normal 3 2 7 4 2" xfId="40775" xr:uid="{00000000-0005-0000-0000-0000169F0000}"/>
    <cellStyle name="Normal 3 2 7 4 2 2" xfId="40776" xr:uid="{00000000-0005-0000-0000-0000179F0000}"/>
    <cellStyle name="Normal 3 2 7 4 3" xfId="40777" xr:uid="{00000000-0005-0000-0000-0000189F0000}"/>
    <cellStyle name="Normal 3 2 7 5" xfId="40778" xr:uid="{00000000-0005-0000-0000-0000199F0000}"/>
    <cellStyle name="Normal 3 2 7 5 2" xfId="40779" xr:uid="{00000000-0005-0000-0000-00001A9F0000}"/>
    <cellStyle name="Normal 3 2 7 6" xfId="40780" xr:uid="{00000000-0005-0000-0000-00001B9F0000}"/>
    <cellStyle name="Normal 3 2 7 7" xfId="40781" xr:uid="{00000000-0005-0000-0000-00001C9F0000}"/>
    <cellStyle name="Normal 3 2 70" xfId="40782" xr:uid="{00000000-0005-0000-0000-00001D9F0000}"/>
    <cellStyle name="Normal 3 2 71" xfId="40783" xr:uid="{00000000-0005-0000-0000-00001E9F0000}"/>
    <cellStyle name="Normal 3 2 72" xfId="38550" xr:uid="{00000000-0005-0000-0000-000064960000}"/>
    <cellStyle name="Normal 3 2 8" xfId="40784" xr:uid="{00000000-0005-0000-0000-00001F9F0000}"/>
    <cellStyle name="Normal 3 2 8 2" xfId="40785" xr:uid="{00000000-0005-0000-0000-0000209F0000}"/>
    <cellStyle name="Normal 3 2 8 2 2" xfId="40786" xr:uid="{00000000-0005-0000-0000-0000219F0000}"/>
    <cellStyle name="Normal 3 2 8 2 2 2" xfId="40787" xr:uid="{00000000-0005-0000-0000-0000229F0000}"/>
    <cellStyle name="Normal 3 2 8 2 3" xfId="40788" xr:uid="{00000000-0005-0000-0000-0000239F0000}"/>
    <cellStyle name="Normal 3 2 8 3" xfId="40789" xr:uid="{00000000-0005-0000-0000-0000249F0000}"/>
    <cellStyle name="Normal 3 2 8 3 2" xfId="40790" xr:uid="{00000000-0005-0000-0000-0000259F0000}"/>
    <cellStyle name="Normal 3 2 8 3 2 2" xfId="40791" xr:uid="{00000000-0005-0000-0000-0000269F0000}"/>
    <cellStyle name="Normal 3 2 8 3 3" xfId="40792" xr:uid="{00000000-0005-0000-0000-0000279F0000}"/>
    <cellStyle name="Normal 3 2 8 4" xfId="40793" xr:uid="{00000000-0005-0000-0000-0000289F0000}"/>
    <cellStyle name="Normal 3 2 8 4 2" xfId="40794" xr:uid="{00000000-0005-0000-0000-0000299F0000}"/>
    <cellStyle name="Normal 3 2 8 5" xfId="40795" xr:uid="{00000000-0005-0000-0000-00002A9F0000}"/>
    <cellStyle name="Normal 3 2 8 6" xfId="40796" xr:uid="{00000000-0005-0000-0000-00002B9F0000}"/>
    <cellStyle name="Normal 3 2 9" xfId="40797" xr:uid="{00000000-0005-0000-0000-00002C9F0000}"/>
    <cellStyle name="Normal 3 2 9 2" xfId="40798" xr:uid="{00000000-0005-0000-0000-00002D9F0000}"/>
    <cellStyle name="Normal 3 2 9 2 2" xfId="40799" xr:uid="{00000000-0005-0000-0000-00002E9F0000}"/>
    <cellStyle name="Normal 3 2 9 3" xfId="40800" xr:uid="{00000000-0005-0000-0000-00002F9F0000}"/>
    <cellStyle name="Normal 3 2 9 4" xfId="40801" xr:uid="{00000000-0005-0000-0000-0000309F0000}"/>
    <cellStyle name="Normal 3 20" xfId="40802" xr:uid="{00000000-0005-0000-0000-0000319F0000}"/>
    <cellStyle name="Normal 3 20 2" xfId="40803" xr:uid="{00000000-0005-0000-0000-0000329F0000}"/>
    <cellStyle name="Normal 3 20 2 2" xfId="40804" xr:uid="{00000000-0005-0000-0000-0000339F0000}"/>
    <cellStyle name="Normal 3 20 3" xfId="40805" xr:uid="{00000000-0005-0000-0000-0000349F0000}"/>
    <cellStyle name="Normal 3 21" xfId="40806" xr:uid="{00000000-0005-0000-0000-0000359F0000}"/>
    <cellStyle name="Normal 3 21 2" xfId="40807" xr:uid="{00000000-0005-0000-0000-0000369F0000}"/>
    <cellStyle name="Normal 3 21 2 2" xfId="40808" xr:uid="{00000000-0005-0000-0000-0000379F0000}"/>
    <cellStyle name="Normal 3 21 3" xfId="40809" xr:uid="{00000000-0005-0000-0000-0000389F0000}"/>
    <cellStyle name="Normal 3 22" xfId="40810" xr:uid="{00000000-0005-0000-0000-0000399F0000}"/>
    <cellStyle name="Normal 3 22 2" xfId="40811" xr:uid="{00000000-0005-0000-0000-00003A9F0000}"/>
    <cellStyle name="Normal 3 22 2 2" xfId="40812" xr:uid="{00000000-0005-0000-0000-00003B9F0000}"/>
    <cellStyle name="Normal 3 22 3" xfId="40813" xr:uid="{00000000-0005-0000-0000-00003C9F0000}"/>
    <cellStyle name="Normal 3 23" xfId="40814" xr:uid="{00000000-0005-0000-0000-00003D9F0000}"/>
    <cellStyle name="Normal 3 23 2" xfId="40815" xr:uid="{00000000-0005-0000-0000-00003E9F0000}"/>
    <cellStyle name="Normal 3 23 2 2" xfId="40816" xr:uid="{00000000-0005-0000-0000-00003F9F0000}"/>
    <cellStyle name="Normal 3 23 3" xfId="40817" xr:uid="{00000000-0005-0000-0000-0000409F0000}"/>
    <cellStyle name="Normal 3 24" xfId="40818" xr:uid="{00000000-0005-0000-0000-0000419F0000}"/>
    <cellStyle name="Normal 3 24 2" xfId="40819" xr:uid="{00000000-0005-0000-0000-0000429F0000}"/>
    <cellStyle name="Normal 3 24 2 2" xfId="40820" xr:uid="{00000000-0005-0000-0000-0000439F0000}"/>
    <cellStyle name="Normal 3 24 3" xfId="40821" xr:uid="{00000000-0005-0000-0000-0000449F0000}"/>
    <cellStyle name="Normal 3 25" xfId="40822" xr:uid="{00000000-0005-0000-0000-0000459F0000}"/>
    <cellStyle name="Normal 3 25 2" xfId="40823" xr:uid="{00000000-0005-0000-0000-0000469F0000}"/>
    <cellStyle name="Normal 3 25 2 2" xfId="40824" xr:uid="{00000000-0005-0000-0000-0000479F0000}"/>
    <cellStyle name="Normal 3 25 3" xfId="40825" xr:uid="{00000000-0005-0000-0000-0000489F0000}"/>
    <cellStyle name="Normal 3 26" xfId="40826" xr:uid="{00000000-0005-0000-0000-0000499F0000}"/>
    <cellStyle name="Normal 3 26 2" xfId="40827" xr:uid="{00000000-0005-0000-0000-00004A9F0000}"/>
    <cellStyle name="Normal 3 26 2 2" xfId="40828" xr:uid="{00000000-0005-0000-0000-00004B9F0000}"/>
    <cellStyle name="Normal 3 26 3" xfId="40829" xr:uid="{00000000-0005-0000-0000-00004C9F0000}"/>
    <cellStyle name="Normal 3 27" xfId="40830" xr:uid="{00000000-0005-0000-0000-00004D9F0000}"/>
    <cellStyle name="Normal 3 27 2" xfId="40831" xr:uid="{00000000-0005-0000-0000-00004E9F0000}"/>
    <cellStyle name="Normal 3 27 2 2" xfId="40832" xr:uid="{00000000-0005-0000-0000-00004F9F0000}"/>
    <cellStyle name="Normal 3 27 3" xfId="40833" xr:uid="{00000000-0005-0000-0000-0000509F0000}"/>
    <cellStyle name="Normal 3 28" xfId="40834" xr:uid="{00000000-0005-0000-0000-0000519F0000}"/>
    <cellStyle name="Normal 3 28 2" xfId="40835" xr:uid="{00000000-0005-0000-0000-0000529F0000}"/>
    <cellStyle name="Normal 3 28 2 2" xfId="40836" xr:uid="{00000000-0005-0000-0000-0000539F0000}"/>
    <cellStyle name="Normal 3 28 3" xfId="40837" xr:uid="{00000000-0005-0000-0000-0000549F0000}"/>
    <cellStyle name="Normal 3 29" xfId="40838" xr:uid="{00000000-0005-0000-0000-0000559F0000}"/>
    <cellStyle name="Normal 3 29 2" xfId="40839" xr:uid="{00000000-0005-0000-0000-0000569F0000}"/>
    <cellStyle name="Normal 3 29 2 2" xfId="40840" xr:uid="{00000000-0005-0000-0000-0000579F0000}"/>
    <cellStyle name="Normal 3 29 3" xfId="40841" xr:uid="{00000000-0005-0000-0000-0000589F0000}"/>
    <cellStyle name="Normal 3 3" xfId="40842" xr:uid="{00000000-0005-0000-0000-0000599F0000}"/>
    <cellStyle name="Normal 3 3 2" xfId="40843" xr:uid="{00000000-0005-0000-0000-00005A9F0000}"/>
    <cellStyle name="Normal 3 3 2 2" xfId="40844" xr:uid="{00000000-0005-0000-0000-00005B9F0000}"/>
    <cellStyle name="Normal 3 3 2 2 2" xfId="40845" xr:uid="{00000000-0005-0000-0000-00005C9F0000}"/>
    <cellStyle name="Normal 3 3 2 2 2 2" xfId="40846" xr:uid="{00000000-0005-0000-0000-00005D9F0000}"/>
    <cellStyle name="Normal 3 3 2 2 2 2 2" xfId="40847" xr:uid="{00000000-0005-0000-0000-00005E9F0000}"/>
    <cellStyle name="Normal 3 3 2 2 2 2 2 2" xfId="40848" xr:uid="{00000000-0005-0000-0000-00005F9F0000}"/>
    <cellStyle name="Normal 3 3 2 2 2 2 3" xfId="40849" xr:uid="{00000000-0005-0000-0000-0000609F0000}"/>
    <cellStyle name="Normal 3 3 2 2 2 3" xfId="40850" xr:uid="{00000000-0005-0000-0000-0000619F0000}"/>
    <cellStyle name="Normal 3 3 2 2 2 3 2" xfId="40851" xr:uid="{00000000-0005-0000-0000-0000629F0000}"/>
    <cellStyle name="Normal 3 3 2 2 2 3 2 2" xfId="40852" xr:uid="{00000000-0005-0000-0000-0000639F0000}"/>
    <cellStyle name="Normal 3 3 2 2 2 3 3" xfId="40853" xr:uid="{00000000-0005-0000-0000-0000649F0000}"/>
    <cellStyle name="Normal 3 3 2 2 2 4" xfId="40854" xr:uid="{00000000-0005-0000-0000-0000659F0000}"/>
    <cellStyle name="Normal 3 3 2 2 2 4 2" xfId="40855" xr:uid="{00000000-0005-0000-0000-0000669F0000}"/>
    <cellStyle name="Normal 3 3 2 2 2 5" xfId="40856" xr:uid="{00000000-0005-0000-0000-0000679F0000}"/>
    <cellStyle name="Normal 3 3 2 2 3" xfId="40857" xr:uid="{00000000-0005-0000-0000-0000689F0000}"/>
    <cellStyle name="Normal 3 3 2 2 3 2" xfId="40858" xr:uid="{00000000-0005-0000-0000-0000699F0000}"/>
    <cellStyle name="Normal 3 3 2 2 3 2 2" xfId="40859" xr:uid="{00000000-0005-0000-0000-00006A9F0000}"/>
    <cellStyle name="Normal 3 3 2 2 3 3" xfId="40860" xr:uid="{00000000-0005-0000-0000-00006B9F0000}"/>
    <cellStyle name="Normal 3 3 2 2 4" xfId="40861" xr:uid="{00000000-0005-0000-0000-00006C9F0000}"/>
    <cellStyle name="Normal 3 3 2 2 4 2" xfId="40862" xr:uid="{00000000-0005-0000-0000-00006D9F0000}"/>
    <cellStyle name="Normal 3 3 2 2 4 2 2" xfId="40863" xr:uid="{00000000-0005-0000-0000-00006E9F0000}"/>
    <cellStyle name="Normal 3 3 2 2 4 3" xfId="40864" xr:uid="{00000000-0005-0000-0000-00006F9F0000}"/>
    <cellStyle name="Normal 3 3 2 2 5" xfId="40865" xr:uid="{00000000-0005-0000-0000-0000709F0000}"/>
    <cellStyle name="Normal 3 3 2 2 5 2" xfId="40866" xr:uid="{00000000-0005-0000-0000-0000719F0000}"/>
    <cellStyle name="Normal 3 3 2 2 6" xfId="40867" xr:uid="{00000000-0005-0000-0000-0000729F0000}"/>
    <cellStyle name="Normal 3 3 2 3" xfId="40868" xr:uid="{00000000-0005-0000-0000-0000739F0000}"/>
    <cellStyle name="Normal 3 3 2 3 2" xfId="40869" xr:uid="{00000000-0005-0000-0000-0000749F0000}"/>
    <cellStyle name="Normal 3 3 2 3 2 2" xfId="40870" xr:uid="{00000000-0005-0000-0000-0000759F0000}"/>
    <cellStyle name="Normal 3 3 2 3 2 2 2" xfId="40871" xr:uid="{00000000-0005-0000-0000-0000769F0000}"/>
    <cellStyle name="Normal 3 3 2 3 2 3" xfId="40872" xr:uid="{00000000-0005-0000-0000-0000779F0000}"/>
    <cellStyle name="Normal 3 3 2 3 3" xfId="40873" xr:uid="{00000000-0005-0000-0000-0000789F0000}"/>
    <cellStyle name="Normal 3 3 2 3 3 2" xfId="40874" xr:uid="{00000000-0005-0000-0000-0000799F0000}"/>
    <cellStyle name="Normal 3 3 2 3 3 2 2" xfId="40875" xr:uid="{00000000-0005-0000-0000-00007A9F0000}"/>
    <cellStyle name="Normal 3 3 2 3 3 3" xfId="40876" xr:uid="{00000000-0005-0000-0000-00007B9F0000}"/>
    <cellStyle name="Normal 3 3 2 3 4" xfId="40877" xr:uid="{00000000-0005-0000-0000-00007C9F0000}"/>
    <cellStyle name="Normal 3 3 2 3 4 2" xfId="40878" xr:uid="{00000000-0005-0000-0000-00007D9F0000}"/>
    <cellStyle name="Normal 3 3 2 3 5" xfId="40879" xr:uid="{00000000-0005-0000-0000-00007E9F0000}"/>
    <cellStyle name="Normal 3 3 2 4" xfId="40880" xr:uid="{00000000-0005-0000-0000-00007F9F0000}"/>
    <cellStyle name="Normal 3 3 2 4 2" xfId="40881" xr:uid="{00000000-0005-0000-0000-0000809F0000}"/>
    <cellStyle name="Normal 3 3 2 4 2 2" xfId="40882" xr:uid="{00000000-0005-0000-0000-0000819F0000}"/>
    <cellStyle name="Normal 3 3 2 4 3" xfId="40883" xr:uid="{00000000-0005-0000-0000-0000829F0000}"/>
    <cellStyle name="Normal 3 3 2 5" xfId="40884" xr:uid="{00000000-0005-0000-0000-0000839F0000}"/>
    <cellStyle name="Normal 3 3 2 5 2" xfId="40885" xr:uid="{00000000-0005-0000-0000-0000849F0000}"/>
    <cellStyle name="Normal 3 3 2 5 2 2" xfId="40886" xr:uid="{00000000-0005-0000-0000-0000859F0000}"/>
    <cellStyle name="Normal 3 3 2 5 3" xfId="40887" xr:uid="{00000000-0005-0000-0000-0000869F0000}"/>
    <cellStyle name="Normal 3 3 2 6" xfId="40888" xr:uid="{00000000-0005-0000-0000-0000879F0000}"/>
    <cellStyle name="Normal 3 3 2 6 2" xfId="40889" xr:uid="{00000000-0005-0000-0000-0000889F0000}"/>
    <cellStyle name="Normal 3 3 2 7" xfId="40890" xr:uid="{00000000-0005-0000-0000-0000899F0000}"/>
    <cellStyle name="Normal 3 3 2 8" xfId="40891" xr:uid="{00000000-0005-0000-0000-00008A9F0000}"/>
    <cellStyle name="Normal 3 3 3" xfId="40892" xr:uid="{00000000-0005-0000-0000-00008B9F0000}"/>
    <cellStyle name="Normal 3 3 3 2" xfId="40893" xr:uid="{00000000-0005-0000-0000-00008C9F0000}"/>
    <cellStyle name="Normal 3 3 3 2 2" xfId="40894" xr:uid="{00000000-0005-0000-0000-00008D9F0000}"/>
    <cellStyle name="Normal 3 3 3 2 2 2" xfId="40895" xr:uid="{00000000-0005-0000-0000-00008E9F0000}"/>
    <cellStyle name="Normal 3 3 3 2 2 2 2" xfId="40896" xr:uid="{00000000-0005-0000-0000-00008F9F0000}"/>
    <cellStyle name="Normal 3 3 3 2 2 3" xfId="40897" xr:uid="{00000000-0005-0000-0000-0000909F0000}"/>
    <cellStyle name="Normal 3 3 3 2 3" xfId="40898" xr:uid="{00000000-0005-0000-0000-0000919F0000}"/>
    <cellStyle name="Normal 3 3 3 2 3 2" xfId="40899" xr:uid="{00000000-0005-0000-0000-0000929F0000}"/>
    <cellStyle name="Normal 3 3 3 2 3 2 2" xfId="40900" xr:uid="{00000000-0005-0000-0000-0000939F0000}"/>
    <cellStyle name="Normal 3 3 3 2 3 3" xfId="40901" xr:uid="{00000000-0005-0000-0000-0000949F0000}"/>
    <cellStyle name="Normal 3 3 3 2 4" xfId="40902" xr:uid="{00000000-0005-0000-0000-0000959F0000}"/>
    <cellStyle name="Normal 3 3 3 2 4 2" xfId="40903" xr:uid="{00000000-0005-0000-0000-0000969F0000}"/>
    <cellStyle name="Normal 3 3 3 2 5" xfId="40904" xr:uid="{00000000-0005-0000-0000-0000979F0000}"/>
    <cellStyle name="Normal 3 3 3 3" xfId="40905" xr:uid="{00000000-0005-0000-0000-0000989F0000}"/>
    <cellStyle name="Normal 3 3 3 3 2" xfId="40906" xr:uid="{00000000-0005-0000-0000-0000999F0000}"/>
    <cellStyle name="Normal 3 3 3 3 2 2" xfId="40907" xr:uid="{00000000-0005-0000-0000-00009A9F0000}"/>
    <cellStyle name="Normal 3 3 3 3 3" xfId="40908" xr:uid="{00000000-0005-0000-0000-00009B9F0000}"/>
    <cellStyle name="Normal 3 3 3 4" xfId="40909" xr:uid="{00000000-0005-0000-0000-00009C9F0000}"/>
    <cellStyle name="Normal 3 3 3 4 2" xfId="40910" xr:uid="{00000000-0005-0000-0000-00009D9F0000}"/>
    <cellStyle name="Normal 3 3 3 4 2 2" xfId="40911" xr:uid="{00000000-0005-0000-0000-00009E9F0000}"/>
    <cellStyle name="Normal 3 3 3 4 3" xfId="40912" xr:uid="{00000000-0005-0000-0000-00009F9F0000}"/>
    <cellStyle name="Normal 3 3 3 5" xfId="40913" xr:uid="{00000000-0005-0000-0000-0000A09F0000}"/>
    <cellStyle name="Normal 3 3 3 5 2" xfId="40914" xr:uid="{00000000-0005-0000-0000-0000A19F0000}"/>
    <cellStyle name="Normal 3 3 3 6" xfId="40915" xr:uid="{00000000-0005-0000-0000-0000A29F0000}"/>
    <cellStyle name="Normal 3 3 4" xfId="40916" xr:uid="{00000000-0005-0000-0000-0000A39F0000}"/>
    <cellStyle name="Normal 3 3 4 2" xfId="40917" xr:uid="{00000000-0005-0000-0000-0000A49F0000}"/>
    <cellStyle name="Normal 3 3 4 2 2" xfId="40918" xr:uid="{00000000-0005-0000-0000-0000A59F0000}"/>
    <cellStyle name="Normal 3 3 4 2 2 2" xfId="40919" xr:uid="{00000000-0005-0000-0000-0000A69F0000}"/>
    <cellStyle name="Normal 3 3 4 2 3" xfId="40920" xr:uid="{00000000-0005-0000-0000-0000A79F0000}"/>
    <cellStyle name="Normal 3 3 4 3" xfId="40921" xr:uid="{00000000-0005-0000-0000-0000A89F0000}"/>
    <cellStyle name="Normal 3 3 4 3 2" xfId="40922" xr:uid="{00000000-0005-0000-0000-0000A99F0000}"/>
    <cellStyle name="Normal 3 3 4 3 2 2" xfId="40923" xr:uid="{00000000-0005-0000-0000-0000AA9F0000}"/>
    <cellStyle name="Normal 3 3 4 3 3" xfId="40924" xr:uid="{00000000-0005-0000-0000-0000AB9F0000}"/>
    <cellStyle name="Normal 3 3 4 4" xfId="40925" xr:uid="{00000000-0005-0000-0000-0000AC9F0000}"/>
    <cellStyle name="Normal 3 3 4 4 2" xfId="40926" xr:uid="{00000000-0005-0000-0000-0000AD9F0000}"/>
    <cellStyle name="Normal 3 3 4 5" xfId="40927" xr:uid="{00000000-0005-0000-0000-0000AE9F0000}"/>
    <cellStyle name="Normal 3 3 5" xfId="40928" xr:uid="{00000000-0005-0000-0000-0000AF9F0000}"/>
    <cellStyle name="Normal 3 3 5 2" xfId="40929" xr:uid="{00000000-0005-0000-0000-0000B09F0000}"/>
    <cellStyle name="Normal 3 3 5 2 2" xfId="40930" xr:uid="{00000000-0005-0000-0000-0000B19F0000}"/>
    <cellStyle name="Normal 3 3 5 3" xfId="40931" xr:uid="{00000000-0005-0000-0000-0000B29F0000}"/>
    <cellStyle name="Normal 3 3 6" xfId="40932" xr:uid="{00000000-0005-0000-0000-0000B39F0000}"/>
    <cellStyle name="Normal 3 3 6 2" xfId="40933" xr:uid="{00000000-0005-0000-0000-0000B49F0000}"/>
    <cellStyle name="Normal 3 3 6 2 2" xfId="40934" xr:uid="{00000000-0005-0000-0000-0000B59F0000}"/>
    <cellStyle name="Normal 3 3 6 3" xfId="40935" xr:uid="{00000000-0005-0000-0000-0000B69F0000}"/>
    <cellStyle name="Normal 3 3 6 4" xfId="40936" xr:uid="{00000000-0005-0000-0000-0000B79F0000}"/>
    <cellStyle name="Normal 3 3 7" xfId="40937" xr:uid="{00000000-0005-0000-0000-0000B89F0000}"/>
    <cellStyle name="Normal 3 3 7 2" xfId="40938" xr:uid="{00000000-0005-0000-0000-0000B99F0000}"/>
    <cellStyle name="Normal 3 3 8" xfId="40939" xr:uid="{00000000-0005-0000-0000-0000BA9F0000}"/>
    <cellStyle name="Normal 3 3 9" xfId="40940" xr:uid="{00000000-0005-0000-0000-0000BB9F0000}"/>
    <cellStyle name="Normal 3 30" xfId="40941" xr:uid="{00000000-0005-0000-0000-0000BC9F0000}"/>
    <cellStyle name="Normal 3 30 2" xfId="40942" xr:uid="{00000000-0005-0000-0000-0000BD9F0000}"/>
    <cellStyle name="Normal 3 30 2 2" xfId="40943" xr:uid="{00000000-0005-0000-0000-0000BE9F0000}"/>
    <cellStyle name="Normal 3 30 3" xfId="40944" xr:uid="{00000000-0005-0000-0000-0000BF9F0000}"/>
    <cellStyle name="Normal 3 31" xfId="40945" xr:uid="{00000000-0005-0000-0000-0000C09F0000}"/>
    <cellStyle name="Normal 3 31 2" xfId="40946" xr:uid="{00000000-0005-0000-0000-0000C19F0000}"/>
    <cellStyle name="Normal 3 31 2 2" xfId="40947" xr:uid="{00000000-0005-0000-0000-0000C29F0000}"/>
    <cellStyle name="Normal 3 31 3" xfId="40948" xr:uid="{00000000-0005-0000-0000-0000C39F0000}"/>
    <cellStyle name="Normal 3 32" xfId="40949" xr:uid="{00000000-0005-0000-0000-0000C49F0000}"/>
    <cellStyle name="Normal 3 32 2" xfId="40950" xr:uid="{00000000-0005-0000-0000-0000C59F0000}"/>
    <cellStyle name="Normal 3 32 2 2" xfId="40951" xr:uid="{00000000-0005-0000-0000-0000C69F0000}"/>
    <cellStyle name="Normal 3 32 3" xfId="40952" xr:uid="{00000000-0005-0000-0000-0000C79F0000}"/>
    <cellStyle name="Normal 3 33" xfId="40953" xr:uid="{00000000-0005-0000-0000-0000C89F0000}"/>
    <cellStyle name="Normal 3 33 2" xfId="40954" xr:uid="{00000000-0005-0000-0000-0000C99F0000}"/>
    <cellStyle name="Normal 3 33 2 2" xfId="40955" xr:uid="{00000000-0005-0000-0000-0000CA9F0000}"/>
    <cellStyle name="Normal 3 33 3" xfId="40956" xr:uid="{00000000-0005-0000-0000-0000CB9F0000}"/>
    <cellStyle name="Normal 3 34" xfId="40957" xr:uid="{00000000-0005-0000-0000-0000CC9F0000}"/>
    <cellStyle name="Normal 3 34 2" xfId="40958" xr:uid="{00000000-0005-0000-0000-0000CD9F0000}"/>
    <cellStyle name="Normal 3 34 2 2" xfId="40959" xr:uid="{00000000-0005-0000-0000-0000CE9F0000}"/>
    <cellStyle name="Normal 3 34 3" xfId="40960" xr:uid="{00000000-0005-0000-0000-0000CF9F0000}"/>
    <cellStyle name="Normal 3 35" xfId="40961" xr:uid="{00000000-0005-0000-0000-0000D09F0000}"/>
    <cellStyle name="Normal 3 35 2" xfId="40962" xr:uid="{00000000-0005-0000-0000-0000D19F0000}"/>
    <cellStyle name="Normal 3 35 2 2" xfId="40963" xr:uid="{00000000-0005-0000-0000-0000D29F0000}"/>
    <cellStyle name="Normal 3 35 3" xfId="40964" xr:uid="{00000000-0005-0000-0000-0000D39F0000}"/>
    <cellStyle name="Normal 3 36" xfId="40965" xr:uid="{00000000-0005-0000-0000-0000D49F0000}"/>
    <cellStyle name="Normal 3 36 2" xfId="40966" xr:uid="{00000000-0005-0000-0000-0000D59F0000}"/>
    <cellStyle name="Normal 3 36 2 2" xfId="40967" xr:uid="{00000000-0005-0000-0000-0000D69F0000}"/>
    <cellStyle name="Normal 3 36 3" xfId="40968" xr:uid="{00000000-0005-0000-0000-0000D79F0000}"/>
    <cellStyle name="Normal 3 37" xfId="40969" xr:uid="{00000000-0005-0000-0000-0000D89F0000}"/>
    <cellStyle name="Normal 3 37 2" xfId="40970" xr:uid="{00000000-0005-0000-0000-0000D99F0000}"/>
    <cellStyle name="Normal 3 37 2 2" xfId="40971" xr:uid="{00000000-0005-0000-0000-0000DA9F0000}"/>
    <cellStyle name="Normal 3 37 3" xfId="40972" xr:uid="{00000000-0005-0000-0000-0000DB9F0000}"/>
    <cellStyle name="Normal 3 38" xfId="40973" xr:uid="{00000000-0005-0000-0000-0000DC9F0000}"/>
    <cellStyle name="Normal 3 38 2" xfId="40974" xr:uid="{00000000-0005-0000-0000-0000DD9F0000}"/>
    <cellStyle name="Normal 3 38 2 2" xfId="40975" xr:uid="{00000000-0005-0000-0000-0000DE9F0000}"/>
    <cellStyle name="Normal 3 38 3" xfId="40976" xr:uid="{00000000-0005-0000-0000-0000DF9F0000}"/>
    <cellStyle name="Normal 3 39" xfId="40977" xr:uid="{00000000-0005-0000-0000-0000E09F0000}"/>
    <cellStyle name="Normal 3 39 2" xfId="40978" xr:uid="{00000000-0005-0000-0000-0000E19F0000}"/>
    <cellStyle name="Normal 3 39 2 2" xfId="40979" xr:uid="{00000000-0005-0000-0000-0000E29F0000}"/>
    <cellStyle name="Normal 3 39 3" xfId="40980" xr:uid="{00000000-0005-0000-0000-0000E39F0000}"/>
    <cellStyle name="Normal 3 4" xfId="40981" xr:uid="{00000000-0005-0000-0000-0000E49F0000}"/>
    <cellStyle name="Normal 3 4 2" xfId="40982" xr:uid="{00000000-0005-0000-0000-0000E59F0000}"/>
    <cellStyle name="Normal 3 4 2 10" xfId="40983" xr:uid="{00000000-0005-0000-0000-0000E69F0000}"/>
    <cellStyle name="Normal 3 4 2 2" xfId="40984" xr:uid="{00000000-0005-0000-0000-0000E79F0000}"/>
    <cellStyle name="Normal 3 4 2 2 2" xfId="40985" xr:uid="{00000000-0005-0000-0000-0000E89F0000}"/>
    <cellStyle name="Normal 3 4 2 2 2 2" xfId="40986" xr:uid="{00000000-0005-0000-0000-0000E99F0000}"/>
    <cellStyle name="Normal 3 4 2 2 2 2 2" xfId="40987" xr:uid="{00000000-0005-0000-0000-0000EA9F0000}"/>
    <cellStyle name="Normal 3 4 2 2 2 2 2 2" xfId="40988" xr:uid="{00000000-0005-0000-0000-0000EB9F0000}"/>
    <cellStyle name="Normal 3 4 2 2 2 2 2 2 2" xfId="40989" xr:uid="{00000000-0005-0000-0000-0000EC9F0000}"/>
    <cellStyle name="Normal 3 4 2 2 2 2 2 2 2 2" xfId="40990" xr:uid="{00000000-0005-0000-0000-0000ED9F0000}"/>
    <cellStyle name="Normal 3 4 2 2 2 2 2 2 2 2 2" xfId="40991" xr:uid="{00000000-0005-0000-0000-0000EE9F0000}"/>
    <cellStyle name="Normal 3 4 2 2 2 2 2 2 2 3" xfId="40992" xr:uid="{00000000-0005-0000-0000-0000EF9F0000}"/>
    <cellStyle name="Normal 3 4 2 2 2 2 2 2 3" xfId="40993" xr:uid="{00000000-0005-0000-0000-0000F09F0000}"/>
    <cellStyle name="Normal 3 4 2 2 2 2 2 2 3 2" xfId="40994" xr:uid="{00000000-0005-0000-0000-0000F19F0000}"/>
    <cellStyle name="Normal 3 4 2 2 2 2 2 2 3 2 2" xfId="40995" xr:uid="{00000000-0005-0000-0000-0000F29F0000}"/>
    <cellStyle name="Normal 3 4 2 2 2 2 2 2 3 3" xfId="40996" xr:uid="{00000000-0005-0000-0000-0000F39F0000}"/>
    <cellStyle name="Normal 3 4 2 2 2 2 2 2 4" xfId="40997" xr:uid="{00000000-0005-0000-0000-0000F49F0000}"/>
    <cellStyle name="Normal 3 4 2 2 2 2 2 2 4 2" xfId="40998" xr:uid="{00000000-0005-0000-0000-0000F59F0000}"/>
    <cellStyle name="Normal 3 4 2 2 2 2 2 2 5" xfId="40999" xr:uid="{00000000-0005-0000-0000-0000F69F0000}"/>
    <cellStyle name="Normal 3 4 2 2 2 2 2 3" xfId="41000" xr:uid="{00000000-0005-0000-0000-0000F79F0000}"/>
    <cellStyle name="Normal 3 4 2 2 2 2 2 3 2" xfId="41001" xr:uid="{00000000-0005-0000-0000-0000F89F0000}"/>
    <cellStyle name="Normal 3 4 2 2 2 2 2 3 2 2" xfId="41002" xr:uid="{00000000-0005-0000-0000-0000F99F0000}"/>
    <cellStyle name="Normal 3 4 2 2 2 2 2 3 3" xfId="41003" xr:uid="{00000000-0005-0000-0000-0000FA9F0000}"/>
    <cellStyle name="Normal 3 4 2 2 2 2 2 4" xfId="41004" xr:uid="{00000000-0005-0000-0000-0000FB9F0000}"/>
    <cellStyle name="Normal 3 4 2 2 2 2 2 4 2" xfId="41005" xr:uid="{00000000-0005-0000-0000-0000FC9F0000}"/>
    <cellStyle name="Normal 3 4 2 2 2 2 2 4 2 2" xfId="41006" xr:uid="{00000000-0005-0000-0000-0000FD9F0000}"/>
    <cellStyle name="Normal 3 4 2 2 2 2 2 4 3" xfId="41007" xr:uid="{00000000-0005-0000-0000-0000FE9F0000}"/>
    <cellStyle name="Normal 3 4 2 2 2 2 2 5" xfId="41008" xr:uid="{00000000-0005-0000-0000-0000FF9F0000}"/>
    <cellStyle name="Normal 3 4 2 2 2 2 2 5 2" xfId="41009" xr:uid="{00000000-0005-0000-0000-000000A00000}"/>
    <cellStyle name="Normal 3 4 2 2 2 2 2 6" xfId="41010" xr:uid="{00000000-0005-0000-0000-000001A00000}"/>
    <cellStyle name="Normal 3 4 2 2 2 2 3" xfId="41011" xr:uid="{00000000-0005-0000-0000-000002A00000}"/>
    <cellStyle name="Normal 3 4 2 2 2 2 3 2" xfId="41012" xr:uid="{00000000-0005-0000-0000-000003A00000}"/>
    <cellStyle name="Normal 3 4 2 2 2 2 3 2 2" xfId="41013" xr:uid="{00000000-0005-0000-0000-000004A00000}"/>
    <cellStyle name="Normal 3 4 2 2 2 2 3 2 2 2" xfId="41014" xr:uid="{00000000-0005-0000-0000-000005A00000}"/>
    <cellStyle name="Normal 3 4 2 2 2 2 3 2 3" xfId="41015" xr:uid="{00000000-0005-0000-0000-000006A00000}"/>
    <cellStyle name="Normal 3 4 2 2 2 2 3 3" xfId="41016" xr:uid="{00000000-0005-0000-0000-000007A00000}"/>
    <cellStyle name="Normal 3 4 2 2 2 2 3 3 2" xfId="41017" xr:uid="{00000000-0005-0000-0000-000008A00000}"/>
    <cellStyle name="Normal 3 4 2 2 2 2 3 3 2 2" xfId="41018" xr:uid="{00000000-0005-0000-0000-000009A00000}"/>
    <cellStyle name="Normal 3 4 2 2 2 2 3 3 3" xfId="41019" xr:uid="{00000000-0005-0000-0000-00000AA00000}"/>
    <cellStyle name="Normal 3 4 2 2 2 2 3 4" xfId="41020" xr:uid="{00000000-0005-0000-0000-00000BA00000}"/>
    <cellStyle name="Normal 3 4 2 2 2 2 3 4 2" xfId="41021" xr:uid="{00000000-0005-0000-0000-00000CA00000}"/>
    <cellStyle name="Normal 3 4 2 2 2 2 3 5" xfId="41022" xr:uid="{00000000-0005-0000-0000-00000DA00000}"/>
    <cellStyle name="Normal 3 4 2 2 2 2 4" xfId="41023" xr:uid="{00000000-0005-0000-0000-00000EA00000}"/>
    <cellStyle name="Normal 3 4 2 2 2 2 4 2" xfId="41024" xr:uid="{00000000-0005-0000-0000-00000FA00000}"/>
    <cellStyle name="Normal 3 4 2 2 2 2 4 2 2" xfId="41025" xr:uid="{00000000-0005-0000-0000-000010A00000}"/>
    <cellStyle name="Normal 3 4 2 2 2 2 4 3" xfId="41026" xr:uid="{00000000-0005-0000-0000-000011A00000}"/>
    <cellStyle name="Normal 3 4 2 2 2 2 5" xfId="41027" xr:uid="{00000000-0005-0000-0000-000012A00000}"/>
    <cellStyle name="Normal 3 4 2 2 2 2 5 2" xfId="41028" xr:uid="{00000000-0005-0000-0000-000013A00000}"/>
    <cellStyle name="Normal 3 4 2 2 2 2 5 2 2" xfId="41029" xr:uid="{00000000-0005-0000-0000-000014A00000}"/>
    <cellStyle name="Normal 3 4 2 2 2 2 5 3" xfId="41030" xr:uid="{00000000-0005-0000-0000-000015A00000}"/>
    <cellStyle name="Normal 3 4 2 2 2 2 6" xfId="41031" xr:uid="{00000000-0005-0000-0000-000016A00000}"/>
    <cellStyle name="Normal 3 4 2 2 2 2 6 2" xfId="41032" xr:uid="{00000000-0005-0000-0000-000017A00000}"/>
    <cellStyle name="Normal 3 4 2 2 2 2 7" xfId="41033" xr:uid="{00000000-0005-0000-0000-000018A00000}"/>
    <cellStyle name="Normal 3 4 2 2 2 3" xfId="41034" xr:uid="{00000000-0005-0000-0000-000019A00000}"/>
    <cellStyle name="Normal 3 4 2 2 2 3 2" xfId="41035" xr:uid="{00000000-0005-0000-0000-00001AA00000}"/>
    <cellStyle name="Normal 3 4 2 2 2 3 2 2" xfId="41036" xr:uid="{00000000-0005-0000-0000-00001BA00000}"/>
    <cellStyle name="Normal 3 4 2 2 2 3 2 2 2" xfId="41037" xr:uid="{00000000-0005-0000-0000-00001CA00000}"/>
    <cellStyle name="Normal 3 4 2 2 2 3 2 2 2 2" xfId="41038" xr:uid="{00000000-0005-0000-0000-00001DA00000}"/>
    <cellStyle name="Normal 3 4 2 2 2 3 2 2 3" xfId="41039" xr:uid="{00000000-0005-0000-0000-00001EA00000}"/>
    <cellStyle name="Normal 3 4 2 2 2 3 2 3" xfId="41040" xr:uid="{00000000-0005-0000-0000-00001FA00000}"/>
    <cellStyle name="Normal 3 4 2 2 2 3 2 3 2" xfId="41041" xr:uid="{00000000-0005-0000-0000-000020A00000}"/>
    <cellStyle name="Normal 3 4 2 2 2 3 2 3 2 2" xfId="41042" xr:uid="{00000000-0005-0000-0000-000021A00000}"/>
    <cellStyle name="Normal 3 4 2 2 2 3 2 3 3" xfId="41043" xr:uid="{00000000-0005-0000-0000-000022A00000}"/>
    <cellStyle name="Normal 3 4 2 2 2 3 2 4" xfId="41044" xr:uid="{00000000-0005-0000-0000-000023A00000}"/>
    <cellStyle name="Normal 3 4 2 2 2 3 2 4 2" xfId="41045" xr:uid="{00000000-0005-0000-0000-000024A00000}"/>
    <cellStyle name="Normal 3 4 2 2 2 3 2 5" xfId="41046" xr:uid="{00000000-0005-0000-0000-000025A00000}"/>
    <cellStyle name="Normal 3 4 2 2 2 3 3" xfId="41047" xr:uid="{00000000-0005-0000-0000-000026A00000}"/>
    <cellStyle name="Normal 3 4 2 2 2 3 3 2" xfId="41048" xr:uid="{00000000-0005-0000-0000-000027A00000}"/>
    <cellStyle name="Normal 3 4 2 2 2 3 3 2 2" xfId="41049" xr:uid="{00000000-0005-0000-0000-000028A00000}"/>
    <cellStyle name="Normal 3 4 2 2 2 3 3 3" xfId="41050" xr:uid="{00000000-0005-0000-0000-000029A00000}"/>
    <cellStyle name="Normal 3 4 2 2 2 3 4" xfId="41051" xr:uid="{00000000-0005-0000-0000-00002AA00000}"/>
    <cellStyle name="Normal 3 4 2 2 2 3 4 2" xfId="41052" xr:uid="{00000000-0005-0000-0000-00002BA00000}"/>
    <cellStyle name="Normal 3 4 2 2 2 3 4 2 2" xfId="41053" xr:uid="{00000000-0005-0000-0000-00002CA00000}"/>
    <cellStyle name="Normal 3 4 2 2 2 3 4 3" xfId="41054" xr:uid="{00000000-0005-0000-0000-00002DA00000}"/>
    <cellStyle name="Normal 3 4 2 2 2 3 5" xfId="41055" xr:uid="{00000000-0005-0000-0000-00002EA00000}"/>
    <cellStyle name="Normal 3 4 2 2 2 3 5 2" xfId="41056" xr:uid="{00000000-0005-0000-0000-00002FA00000}"/>
    <cellStyle name="Normal 3 4 2 2 2 3 6" xfId="41057" xr:uid="{00000000-0005-0000-0000-000030A00000}"/>
    <cellStyle name="Normal 3 4 2 2 2 4" xfId="41058" xr:uid="{00000000-0005-0000-0000-000031A00000}"/>
    <cellStyle name="Normal 3 4 2 2 2 4 2" xfId="41059" xr:uid="{00000000-0005-0000-0000-000032A00000}"/>
    <cellStyle name="Normal 3 4 2 2 2 4 2 2" xfId="41060" xr:uid="{00000000-0005-0000-0000-000033A00000}"/>
    <cellStyle name="Normal 3 4 2 2 2 4 2 2 2" xfId="41061" xr:uid="{00000000-0005-0000-0000-000034A00000}"/>
    <cellStyle name="Normal 3 4 2 2 2 4 2 3" xfId="41062" xr:uid="{00000000-0005-0000-0000-000035A00000}"/>
    <cellStyle name="Normal 3 4 2 2 2 4 3" xfId="41063" xr:uid="{00000000-0005-0000-0000-000036A00000}"/>
    <cellStyle name="Normal 3 4 2 2 2 4 3 2" xfId="41064" xr:uid="{00000000-0005-0000-0000-000037A00000}"/>
    <cellStyle name="Normal 3 4 2 2 2 4 3 2 2" xfId="41065" xr:uid="{00000000-0005-0000-0000-000038A00000}"/>
    <cellStyle name="Normal 3 4 2 2 2 4 3 3" xfId="41066" xr:uid="{00000000-0005-0000-0000-000039A00000}"/>
    <cellStyle name="Normal 3 4 2 2 2 4 4" xfId="41067" xr:uid="{00000000-0005-0000-0000-00003AA00000}"/>
    <cellStyle name="Normal 3 4 2 2 2 4 4 2" xfId="41068" xr:uid="{00000000-0005-0000-0000-00003BA00000}"/>
    <cellStyle name="Normal 3 4 2 2 2 4 5" xfId="41069" xr:uid="{00000000-0005-0000-0000-00003CA00000}"/>
    <cellStyle name="Normal 3 4 2 2 2 5" xfId="41070" xr:uid="{00000000-0005-0000-0000-00003DA00000}"/>
    <cellStyle name="Normal 3 4 2 2 2 5 2" xfId="41071" xr:uid="{00000000-0005-0000-0000-00003EA00000}"/>
    <cellStyle name="Normal 3 4 2 2 2 5 2 2" xfId="41072" xr:uid="{00000000-0005-0000-0000-00003FA00000}"/>
    <cellStyle name="Normal 3 4 2 2 2 5 3" xfId="41073" xr:uid="{00000000-0005-0000-0000-000040A00000}"/>
    <cellStyle name="Normal 3 4 2 2 2 6" xfId="41074" xr:uid="{00000000-0005-0000-0000-000041A00000}"/>
    <cellStyle name="Normal 3 4 2 2 2 6 2" xfId="41075" xr:uid="{00000000-0005-0000-0000-000042A00000}"/>
    <cellStyle name="Normal 3 4 2 2 2 6 2 2" xfId="41076" xr:uid="{00000000-0005-0000-0000-000043A00000}"/>
    <cellStyle name="Normal 3 4 2 2 2 6 3" xfId="41077" xr:uid="{00000000-0005-0000-0000-000044A00000}"/>
    <cellStyle name="Normal 3 4 2 2 2 7" xfId="41078" xr:uid="{00000000-0005-0000-0000-000045A00000}"/>
    <cellStyle name="Normal 3 4 2 2 2 7 2" xfId="41079" xr:uid="{00000000-0005-0000-0000-000046A00000}"/>
    <cellStyle name="Normal 3 4 2 2 2 8" xfId="41080" xr:uid="{00000000-0005-0000-0000-000047A00000}"/>
    <cellStyle name="Normal 3 4 2 2 3" xfId="41081" xr:uid="{00000000-0005-0000-0000-000048A00000}"/>
    <cellStyle name="Normal 3 4 2 2 3 2" xfId="41082" xr:uid="{00000000-0005-0000-0000-000049A00000}"/>
    <cellStyle name="Normal 3 4 2 2 3 2 2" xfId="41083" xr:uid="{00000000-0005-0000-0000-00004AA00000}"/>
    <cellStyle name="Normal 3 4 2 2 3 2 2 2" xfId="41084" xr:uid="{00000000-0005-0000-0000-00004BA00000}"/>
    <cellStyle name="Normal 3 4 2 2 3 2 2 2 2" xfId="41085" xr:uid="{00000000-0005-0000-0000-00004CA00000}"/>
    <cellStyle name="Normal 3 4 2 2 3 2 2 2 2 2" xfId="41086" xr:uid="{00000000-0005-0000-0000-00004DA00000}"/>
    <cellStyle name="Normal 3 4 2 2 3 2 2 2 2 2 2" xfId="41087" xr:uid="{00000000-0005-0000-0000-00004EA00000}"/>
    <cellStyle name="Normal 3 4 2 2 3 2 2 2 2 3" xfId="41088" xr:uid="{00000000-0005-0000-0000-00004FA00000}"/>
    <cellStyle name="Normal 3 4 2 2 3 2 2 2 3" xfId="41089" xr:uid="{00000000-0005-0000-0000-000050A00000}"/>
    <cellStyle name="Normal 3 4 2 2 3 2 2 2 3 2" xfId="41090" xr:uid="{00000000-0005-0000-0000-000051A00000}"/>
    <cellStyle name="Normal 3 4 2 2 3 2 2 2 3 2 2" xfId="41091" xr:uid="{00000000-0005-0000-0000-000052A00000}"/>
    <cellStyle name="Normal 3 4 2 2 3 2 2 2 3 3" xfId="41092" xr:uid="{00000000-0005-0000-0000-000053A00000}"/>
    <cellStyle name="Normal 3 4 2 2 3 2 2 2 4" xfId="41093" xr:uid="{00000000-0005-0000-0000-000054A00000}"/>
    <cellStyle name="Normal 3 4 2 2 3 2 2 2 4 2" xfId="41094" xr:uid="{00000000-0005-0000-0000-000055A00000}"/>
    <cellStyle name="Normal 3 4 2 2 3 2 2 2 5" xfId="41095" xr:uid="{00000000-0005-0000-0000-000056A00000}"/>
    <cellStyle name="Normal 3 4 2 2 3 2 2 3" xfId="41096" xr:uid="{00000000-0005-0000-0000-000057A00000}"/>
    <cellStyle name="Normal 3 4 2 2 3 2 2 3 2" xfId="41097" xr:uid="{00000000-0005-0000-0000-000058A00000}"/>
    <cellStyle name="Normal 3 4 2 2 3 2 2 3 2 2" xfId="41098" xr:uid="{00000000-0005-0000-0000-000059A00000}"/>
    <cellStyle name="Normal 3 4 2 2 3 2 2 3 3" xfId="41099" xr:uid="{00000000-0005-0000-0000-00005AA00000}"/>
    <cellStyle name="Normal 3 4 2 2 3 2 2 4" xfId="41100" xr:uid="{00000000-0005-0000-0000-00005BA00000}"/>
    <cellStyle name="Normal 3 4 2 2 3 2 2 4 2" xfId="41101" xr:uid="{00000000-0005-0000-0000-00005CA00000}"/>
    <cellStyle name="Normal 3 4 2 2 3 2 2 4 2 2" xfId="41102" xr:uid="{00000000-0005-0000-0000-00005DA00000}"/>
    <cellStyle name="Normal 3 4 2 2 3 2 2 4 3" xfId="41103" xr:uid="{00000000-0005-0000-0000-00005EA00000}"/>
    <cellStyle name="Normal 3 4 2 2 3 2 2 5" xfId="41104" xr:uid="{00000000-0005-0000-0000-00005FA00000}"/>
    <cellStyle name="Normal 3 4 2 2 3 2 2 5 2" xfId="41105" xr:uid="{00000000-0005-0000-0000-000060A00000}"/>
    <cellStyle name="Normal 3 4 2 2 3 2 2 6" xfId="41106" xr:uid="{00000000-0005-0000-0000-000061A00000}"/>
    <cellStyle name="Normal 3 4 2 2 3 2 3" xfId="41107" xr:uid="{00000000-0005-0000-0000-000062A00000}"/>
    <cellStyle name="Normal 3 4 2 2 3 2 3 2" xfId="41108" xr:uid="{00000000-0005-0000-0000-000063A00000}"/>
    <cellStyle name="Normal 3 4 2 2 3 2 3 2 2" xfId="41109" xr:uid="{00000000-0005-0000-0000-000064A00000}"/>
    <cellStyle name="Normal 3 4 2 2 3 2 3 2 2 2" xfId="41110" xr:uid="{00000000-0005-0000-0000-000065A00000}"/>
    <cellStyle name="Normal 3 4 2 2 3 2 3 2 3" xfId="41111" xr:uid="{00000000-0005-0000-0000-000066A00000}"/>
    <cellStyle name="Normal 3 4 2 2 3 2 3 3" xfId="41112" xr:uid="{00000000-0005-0000-0000-000067A00000}"/>
    <cellStyle name="Normal 3 4 2 2 3 2 3 3 2" xfId="41113" xr:uid="{00000000-0005-0000-0000-000068A00000}"/>
    <cellStyle name="Normal 3 4 2 2 3 2 3 3 2 2" xfId="41114" xr:uid="{00000000-0005-0000-0000-000069A00000}"/>
    <cellStyle name="Normal 3 4 2 2 3 2 3 3 3" xfId="41115" xr:uid="{00000000-0005-0000-0000-00006AA00000}"/>
    <cellStyle name="Normal 3 4 2 2 3 2 3 4" xfId="41116" xr:uid="{00000000-0005-0000-0000-00006BA00000}"/>
    <cellStyle name="Normal 3 4 2 2 3 2 3 4 2" xfId="41117" xr:uid="{00000000-0005-0000-0000-00006CA00000}"/>
    <cellStyle name="Normal 3 4 2 2 3 2 3 5" xfId="41118" xr:uid="{00000000-0005-0000-0000-00006DA00000}"/>
    <cellStyle name="Normal 3 4 2 2 3 2 4" xfId="41119" xr:uid="{00000000-0005-0000-0000-00006EA00000}"/>
    <cellStyle name="Normal 3 4 2 2 3 2 4 2" xfId="41120" xr:uid="{00000000-0005-0000-0000-00006FA00000}"/>
    <cellStyle name="Normal 3 4 2 2 3 2 4 2 2" xfId="41121" xr:uid="{00000000-0005-0000-0000-000070A00000}"/>
    <cellStyle name="Normal 3 4 2 2 3 2 4 3" xfId="41122" xr:uid="{00000000-0005-0000-0000-000071A00000}"/>
    <cellStyle name="Normal 3 4 2 2 3 2 5" xfId="41123" xr:uid="{00000000-0005-0000-0000-000072A00000}"/>
    <cellStyle name="Normal 3 4 2 2 3 2 5 2" xfId="41124" xr:uid="{00000000-0005-0000-0000-000073A00000}"/>
    <cellStyle name="Normal 3 4 2 2 3 2 5 2 2" xfId="41125" xr:uid="{00000000-0005-0000-0000-000074A00000}"/>
    <cellStyle name="Normal 3 4 2 2 3 2 5 3" xfId="41126" xr:uid="{00000000-0005-0000-0000-000075A00000}"/>
    <cellStyle name="Normal 3 4 2 2 3 2 6" xfId="41127" xr:uid="{00000000-0005-0000-0000-000076A00000}"/>
    <cellStyle name="Normal 3 4 2 2 3 2 6 2" xfId="41128" xr:uid="{00000000-0005-0000-0000-000077A00000}"/>
    <cellStyle name="Normal 3 4 2 2 3 2 7" xfId="41129" xr:uid="{00000000-0005-0000-0000-000078A00000}"/>
    <cellStyle name="Normal 3 4 2 2 3 3" xfId="41130" xr:uid="{00000000-0005-0000-0000-000079A00000}"/>
    <cellStyle name="Normal 3 4 2 2 3 3 2" xfId="41131" xr:uid="{00000000-0005-0000-0000-00007AA00000}"/>
    <cellStyle name="Normal 3 4 2 2 3 3 2 2" xfId="41132" xr:uid="{00000000-0005-0000-0000-00007BA00000}"/>
    <cellStyle name="Normal 3 4 2 2 3 3 2 2 2" xfId="41133" xr:uid="{00000000-0005-0000-0000-00007CA00000}"/>
    <cellStyle name="Normal 3 4 2 2 3 3 2 2 2 2" xfId="41134" xr:uid="{00000000-0005-0000-0000-00007DA00000}"/>
    <cellStyle name="Normal 3 4 2 2 3 3 2 2 3" xfId="41135" xr:uid="{00000000-0005-0000-0000-00007EA00000}"/>
    <cellStyle name="Normal 3 4 2 2 3 3 2 3" xfId="41136" xr:uid="{00000000-0005-0000-0000-00007FA00000}"/>
    <cellStyle name="Normal 3 4 2 2 3 3 2 3 2" xfId="41137" xr:uid="{00000000-0005-0000-0000-000080A00000}"/>
    <cellStyle name="Normal 3 4 2 2 3 3 2 3 2 2" xfId="41138" xr:uid="{00000000-0005-0000-0000-000081A00000}"/>
    <cellStyle name="Normal 3 4 2 2 3 3 2 3 3" xfId="41139" xr:uid="{00000000-0005-0000-0000-000082A00000}"/>
    <cellStyle name="Normal 3 4 2 2 3 3 2 4" xfId="41140" xr:uid="{00000000-0005-0000-0000-000083A00000}"/>
    <cellStyle name="Normal 3 4 2 2 3 3 2 4 2" xfId="41141" xr:uid="{00000000-0005-0000-0000-000084A00000}"/>
    <cellStyle name="Normal 3 4 2 2 3 3 2 5" xfId="41142" xr:uid="{00000000-0005-0000-0000-000085A00000}"/>
    <cellStyle name="Normal 3 4 2 2 3 3 3" xfId="41143" xr:uid="{00000000-0005-0000-0000-000086A00000}"/>
    <cellStyle name="Normal 3 4 2 2 3 3 3 2" xfId="41144" xr:uid="{00000000-0005-0000-0000-000087A00000}"/>
    <cellStyle name="Normal 3 4 2 2 3 3 3 2 2" xfId="41145" xr:uid="{00000000-0005-0000-0000-000088A00000}"/>
    <cellStyle name="Normal 3 4 2 2 3 3 3 3" xfId="41146" xr:uid="{00000000-0005-0000-0000-000089A00000}"/>
    <cellStyle name="Normal 3 4 2 2 3 3 4" xfId="41147" xr:uid="{00000000-0005-0000-0000-00008AA00000}"/>
    <cellStyle name="Normal 3 4 2 2 3 3 4 2" xfId="41148" xr:uid="{00000000-0005-0000-0000-00008BA00000}"/>
    <cellStyle name="Normal 3 4 2 2 3 3 4 2 2" xfId="41149" xr:uid="{00000000-0005-0000-0000-00008CA00000}"/>
    <cellStyle name="Normal 3 4 2 2 3 3 4 3" xfId="41150" xr:uid="{00000000-0005-0000-0000-00008DA00000}"/>
    <cellStyle name="Normal 3 4 2 2 3 3 5" xfId="41151" xr:uid="{00000000-0005-0000-0000-00008EA00000}"/>
    <cellStyle name="Normal 3 4 2 2 3 3 5 2" xfId="41152" xr:uid="{00000000-0005-0000-0000-00008FA00000}"/>
    <cellStyle name="Normal 3 4 2 2 3 3 6" xfId="41153" xr:uid="{00000000-0005-0000-0000-000090A00000}"/>
    <cellStyle name="Normal 3 4 2 2 3 4" xfId="41154" xr:uid="{00000000-0005-0000-0000-000091A00000}"/>
    <cellStyle name="Normal 3 4 2 2 3 4 2" xfId="41155" xr:uid="{00000000-0005-0000-0000-000092A00000}"/>
    <cellStyle name="Normal 3 4 2 2 3 4 2 2" xfId="41156" xr:uid="{00000000-0005-0000-0000-000093A00000}"/>
    <cellStyle name="Normal 3 4 2 2 3 4 2 2 2" xfId="41157" xr:uid="{00000000-0005-0000-0000-000094A00000}"/>
    <cellStyle name="Normal 3 4 2 2 3 4 2 3" xfId="41158" xr:uid="{00000000-0005-0000-0000-000095A00000}"/>
    <cellStyle name="Normal 3 4 2 2 3 4 3" xfId="41159" xr:uid="{00000000-0005-0000-0000-000096A00000}"/>
    <cellStyle name="Normal 3 4 2 2 3 4 3 2" xfId="41160" xr:uid="{00000000-0005-0000-0000-000097A00000}"/>
    <cellStyle name="Normal 3 4 2 2 3 4 3 2 2" xfId="41161" xr:uid="{00000000-0005-0000-0000-000098A00000}"/>
    <cellStyle name="Normal 3 4 2 2 3 4 3 3" xfId="41162" xr:uid="{00000000-0005-0000-0000-000099A00000}"/>
    <cellStyle name="Normal 3 4 2 2 3 4 4" xfId="41163" xr:uid="{00000000-0005-0000-0000-00009AA00000}"/>
    <cellStyle name="Normal 3 4 2 2 3 4 4 2" xfId="41164" xr:uid="{00000000-0005-0000-0000-00009BA00000}"/>
    <cellStyle name="Normal 3 4 2 2 3 4 5" xfId="41165" xr:uid="{00000000-0005-0000-0000-00009CA00000}"/>
    <cellStyle name="Normal 3 4 2 2 3 5" xfId="41166" xr:uid="{00000000-0005-0000-0000-00009DA00000}"/>
    <cellStyle name="Normal 3 4 2 2 3 5 2" xfId="41167" xr:uid="{00000000-0005-0000-0000-00009EA00000}"/>
    <cellStyle name="Normal 3 4 2 2 3 5 2 2" xfId="41168" xr:uid="{00000000-0005-0000-0000-00009FA00000}"/>
    <cellStyle name="Normal 3 4 2 2 3 5 3" xfId="41169" xr:uid="{00000000-0005-0000-0000-0000A0A00000}"/>
    <cellStyle name="Normal 3 4 2 2 3 6" xfId="41170" xr:uid="{00000000-0005-0000-0000-0000A1A00000}"/>
    <cellStyle name="Normal 3 4 2 2 3 6 2" xfId="41171" xr:uid="{00000000-0005-0000-0000-0000A2A00000}"/>
    <cellStyle name="Normal 3 4 2 2 3 6 2 2" xfId="41172" xr:uid="{00000000-0005-0000-0000-0000A3A00000}"/>
    <cellStyle name="Normal 3 4 2 2 3 6 3" xfId="41173" xr:uid="{00000000-0005-0000-0000-0000A4A00000}"/>
    <cellStyle name="Normal 3 4 2 2 3 7" xfId="41174" xr:uid="{00000000-0005-0000-0000-0000A5A00000}"/>
    <cellStyle name="Normal 3 4 2 2 3 7 2" xfId="41175" xr:uid="{00000000-0005-0000-0000-0000A6A00000}"/>
    <cellStyle name="Normal 3 4 2 2 3 8" xfId="41176" xr:uid="{00000000-0005-0000-0000-0000A7A00000}"/>
    <cellStyle name="Normal 3 4 2 2 4" xfId="41177" xr:uid="{00000000-0005-0000-0000-0000A8A00000}"/>
    <cellStyle name="Normal 3 4 2 2 5" xfId="41178" xr:uid="{00000000-0005-0000-0000-0000A9A00000}"/>
    <cellStyle name="Normal 3 4 2 3" xfId="41179" xr:uid="{00000000-0005-0000-0000-0000AAA00000}"/>
    <cellStyle name="Normal 3 4 2 4" xfId="41180" xr:uid="{00000000-0005-0000-0000-0000ABA00000}"/>
    <cellStyle name="Normal 3 4 2 4 2" xfId="41181" xr:uid="{00000000-0005-0000-0000-0000ACA00000}"/>
    <cellStyle name="Normal 3 4 2 4 2 2" xfId="41182" xr:uid="{00000000-0005-0000-0000-0000ADA00000}"/>
    <cellStyle name="Normal 3 4 2 4 2 2 2" xfId="41183" xr:uid="{00000000-0005-0000-0000-0000AEA00000}"/>
    <cellStyle name="Normal 3 4 2 4 2 2 2 2" xfId="41184" xr:uid="{00000000-0005-0000-0000-0000AFA00000}"/>
    <cellStyle name="Normal 3 4 2 4 2 2 2 2 2" xfId="41185" xr:uid="{00000000-0005-0000-0000-0000B0A00000}"/>
    <cellStyle name="Normal 3 4 2 4 2 2 2 3" xfId="41186" xr:uid="{00000000-0005-0000-0000-0000B1A00000}"/>
    <cellStyle name="Normal 3 4 2 4 2 2 3" xfId="41187" xr:uid="{00000000-0005-0000-0000-0000B2A00000}"/>
    <cellStyle name="Normal 3 4 2 4 2 2 3 2" xfId="41188" xr:uid="{00000000-0005-0000-0000-0000B3A00000}"/>
    <cellStyle name="Normal 3 4 2 4 2 2 3 2 2" xfId="41189" xr:uid="{00000000-0005-0000-0000-0000B4A00000}"/>
    <cellStyle name="Normal 3 4 2 4 2 2 3 3" xfId="41190" xr:uid="{00000000-0005-0000-0000-0000B5A00000}"/>
    <cellStyle name="Normal 3 4 2 4 2 2 4" xfId="41191" xr:uid="{00000000-0005-0000-0000-0000B6A00000}"/>
    <cellStyle name="Normal 3 4 2 4 2 2 4 2" xfId="41192" xr:uid="{00000000-0005-0000-0000-0000B7A00000}"/>
    <cellStyle name="Normal 3 4 2 4 2 2 5" xfId="41193" xr:uid="{00000000-0005-0000-0000-0000B8A00000}"/>
    <cellStyle name="Normal 3 4 2 4 2 3" xfId="41194" xr:uid="{00000000-0005-0000-0000-0000B9A00000}"/>
    <cellStyle name="Normal 3 4 2 4 2 3 2" xfId="41195" xr:uid="{00000000-0005-0000-0000-0000BAA00000}"/>
    <cellStyle name="Normal 3 4 2 4 2 3 2 2" xfId="41196" xr:uid="{00000000-0005-0000-0000-0000BBA00000}"/>
    <cellStyle name="Normal 3 4 2 4 2 3 3" xfId="41197" xr:uid="{00000000-0005-0000-0000-0000BCA00000}"/>
    <cellStyle name="Normal 3 4 2 4 2 4" xfId="41198" xr:uid="{00000000-0005-0000-0000-0000BDA00000}"/>
    <cellStyle name="Normal 3 4 2 4 2 4 2" xfId="41199" xr:uid="{00000000-0005-0000-0000-0000BEA00000}"/>
    <cellStyle name="Normal 3 4 2 4 2 4 2 2" xfId="41200" xr:uid="{00000000-0005-0000-0000-0000BFA00000}"/>
    <cellStyle name="Normal 3 4 2 4 2 4 3" xfId="41201" xr:uid="{00000000-0005-0000-0000-0000C0A00000}"/>
    <cellStyle name="Normal 3 4 2 4 2 5" xfId="41202" xr:uid="{00000000-0005-0000-0000-0000C1A00000}"/>
    <cellStyle name="Normal 3 4 2 4 2 5 2" xfId="41203" xr:uid="{00000000-0005-0000-0000-0000C2A00000}"/>
    <cellStyle name="Normal 3 4 2 4 2 6" xfId="41204" xr:uid="{00000000-0005-0000-0000-0000C3A00000}"/>
    <cellStyle name="Normal 3 4 2 4 3" xfId="41205" xr:uid="{00000000-0005-0000-0000-0000C4A00000}"/>
    <cellStyle name="Normal 3 4 2 4 3 2" xfId="41206" xr:uid="{00000000-0005-0000-0000-0000C5A00000}"/>
    <cellStyle name="Normal 3 4 2 4 3 2 2" xfId="41207" xr:uid="{00000000-0005-0000-0000-0000C6A00000}"/>
    <cellStyle name="Normal 3 4 2 4 3 2 2 2" xfId="41208" xr:uid="{00000000-0005-0000-0000-0000C7A00000}"/>
    <cellStyle name="Normal 3 4 2 4 3 2 3" xfId="41209" xr:uid="{00000000-0005-0000-0000-0000C8A00000}"/>
    <cellStyle name="Normal 3 4 2 4 3 3" xfId="41210" xr:uid="{00000000-0005-0000-0000-0000C9A00000}"/>
    <cellStyle name="Normal 3 4 2 4 3 3 2" xfId="41211" xr:uid="{00000000-0005-0000-0000-0000CAA00000}"/>
    <cellStyle name="Normal 3 4 2 4 3 3 2 2" xfId="41212" xr:uid="{00000000-0005-0000-0000-0000CBA00000}"/>
    <cellStyle name="Normal 3 4 2 4 3 3 3" xfId="41213" xr:uid="{00000000-0005-0000-0000-0000CCA00000}"/>
    <cellStyle name="Normal 3 4 2 4 3 4" xfId="41214" xr:uid="{00000000-0005-0000-0000-0000CDA00000}"/>
    <cellStyle name="Normal 3 4 2 4 3 4 2" xfId="41215" xr:uid="{00000000-0005-0000-0000-0000CEA00000}"/>
    <cellStyle name="Normal 3 4 2 4 3 5" xfId="41216" xr:uid="{00000000-0005-0000-0000-0000CFA00000}"/>
    <cellStyle name="Normal 3 4 2 4 4" xfId="41217" xr:uid="{00000000-0005-0000-0000-0000D0A00000}"/>
    <cellStyle name="Normal 3 4 2 4 4 2" xfId="41218" xr:uid="{00000000-0005-0000-0000-0000D1A00000}"/>
    <cellStyle name="Normal 3 4 2 4 4 2 2" xfId="41219" xr:uid="{00000000-0005-0000-0000-0000D2A00000}"/>
    <cellStyle name="Normal 3 4 2 4 4 3" xfId="41220" xr:uid="{00000000-0005-0000-0000-0000D3A00000}"/>
    <cellStyle name="Normal 3 4 2 4 5" xfId="41221" xr:uid="{00000000-0005-0000-0000-0000D4A00000}"/>
    <cellStyle name="Normal 3 4 2 4 5 2" xfId="41222" xr:uid="{00000000-0005-0000-0000-0000D5A00000}"/>
    <cellStyle name="Normal 3 4 2 4 5 2 2" xfId="41223" xr:uid="{00000000-0005-0000-0000-0000D6A00000}"/>
    <cellStyle name="Normal 3 4 2 4 5 3" xfId="41224" xr:uid="{00000000-0005-0000-0000-0000D7A00000}"/>
    <cellStyle name="Normal 3 4 2 4 6" xfId="41225" xr:uid="{00000000-0005-0000-0000-0000D8A00000}"/>
    <cellStyle name="Normal 3 4 2 4 6 2" xfId="41226" xr:uid="{00000000-0005-0000-0000-0000D9A00000}"/>
    <cellStyle name="Normal 3 4 2 4 7" xfId="41227" xr:uid="{00000000-0005-0000-0000-0000DAA00000}"/>
    <cellStyle name="Normal 3 4 2 5" xfId="41228" xr:uid="{00000000-0005-0000-0000-0000DBA00000}"/>
    <cellStyle name="Normal 3 4 2 5 2" xfId="41229" xr:uid="{00000000-0005-0000-0000-0000DCA00000}"/>
    <cellStyle name="Normal 3 4 2 5 2 2" xfId="41230" xr:uid="{00000000-0005-0000-0000-0000DDA00000}"/>
    <cellStyle name="Normal 3 4 2 5 2 2 2" xfId="41231" xr:uid="{00000000-0005-0000-0000-0000DEA00000}"/>
    <cellStyle name="Normal 3 4 2 5 2 2 2 2" xfId="41232" xr:uid="{00000000-0005-0000-0000-0000DFA00000}"/>
    <cellStyle name="Normal 3 4 2 5 2 2 3" xfId="41233" xr:uid="{00000000-0005-0000-0000-0000E0A00000}"/>
    <cellStyle name="Normal 3 4 2 5 2 3" xfId="41234" xr:uid="{00000000-0005-0000-0000-0000E1A00000}"/>
    <cellStyle name="Normal 3 4 2 5 2 3 2" xfId="41235" xr:uid="{00000000-0005-0000-0000-0000E2A00000}"/>
    <cellStyle name="Normal 3 4 2 5 2 3 2 2" xfId="41236" xr:uid="{00000000-0005-0000-0000-0000E3A00000}"/>
    <cellStyle name="Normal 3 4 2 5 2 3 3" xfId="41237" xr:uid="{00000000-0005-0000-0000-0000E4A00000}"/>
    <cellStyle name="Normal 3 4 2 5 2 4" xfId="41238" xr:uid="{00000000-0005-0000-0000-0000E5A00000}"/>
    <cellStyle name="Normal 3 4 2 5 2 4 2" xfId="41239" xr:uid="{00000000-0005-0000-0000-0000E6A00000}"/>
    <cellStyle name="Normal 3 4 2 5 2 5" xfId="41240" xr:uid="{00000000-0005-0000-0000-0000E7A00000}"/>
    <cellStyle name="Normal 3 4 2 5 3" xfId="41241" xr:uid="{00000000-0005-0000-0000-0000E8A00000}"/>
    <cellStyle name="Normal 3 4 2 5 3 2" xfId="41242" xr:uid="{00000000-0005-0000-0000-0000E9A00000}"/>
    <cellStyle name="Normal 3 4 2 5 3 2 2" xfId="41243" xr:uid="{00000000-0005-0000-0000-0000EAA00000}"/>
    <cellStyle name="Normal 3 4 2 5 3 3" xfId="41244" xr:uid="{00000000-0005-0000-0000-0000EBA00000}"/>
    <cellStyle name="Normal 3 4 2 5 4" xfId="41245" xr:uid="{00000000-0005-0000-0000-0000ECA00000}"/>
    <cellStyle name="Normal 3 4 2 5 4 2" xfId="41246" xr:uid="{00000000-0005-0000-0000-0000EDA00000}"/>
    <cellStyle name="Normal 3 4 2 5 4 2 2" xfId="41247" xr:uid="{00000000-0005-0000-0000-0000EEA00000}"/>
    <cellStyle name="Normal 3 4 2 5 4 3" xfId="41248" xr:uid="{00000000-0005-0000-0000-0000EFA00000}"/>
    <cellStyle name="Normal 3 4 2 5 5" xfId="41249" xr:uid="{00000000-0005-0000-0000-0000F0A00000}"/>
    <cellStyle name="Normal 3 4 2 5 5 2" xfId="41250" xr:uid="{00000000-0005-0000-0000-0000F1A00000}"/>
    <cellStyle name="Normal 3 4 2 5 6" xfId="41251" xr:uid="{00000000-0005-0000-0000-0000F2A00000}"/>
    <cellStyle name="Normal 3 4 2 6" xfId="41252" xr:uid="{00000000-0005-0000-0000-0000F3A00000}"/>
    <cellStyle name="Normal 3 4 2 6 2" xfId="41253" xr:uid="{00000000-0005-0000-0000-0000F4A00000}"/>
    <cellStyle name="Normal 3 4 2 6 2 2" xfId="41254" xr:uid="{00000000-0005-0000-0000-0000F5A00000}"/>
    <cellStyle name="Normal 3 4 2 6 2 2 2" xfId="41255" xr:uid="{00000000-0005-0000-0000-0000F6A00000}"/>
    <cellStyle name="Normal 3 4 2 6 2 3" xfId="41256" xr:uid="{00000000-0005-0000-0000-0000F7A00000}"/>
    <cellStyle name="Normal 3 4 2 6 3" xfId="41257" xr:uid="{00000000-0005-0000-0000-0000F8A00000}"/>
    <cellStyle name="Normal 3 4 2 6 3 2" xfId="41258" xr:uid="{00000000-0005-0000-0000-0000F9A00000}"/>
    <cellStyle name="Normal 3 4 2 6 3 2 2" xfId="41259" xr:uid="{00000000-0005-0000-0000-0000FAA00000}"/>
    <cellStyle name="Normal 3 4 2 6 3 3" xfId="41260" xr:uid="{00000000-0005-0000-0000-0000FBA00000}"/>
    <cellStyle name="Normal 3 4 2 6 4" xfId="41261" xr:uid="{00000000-0005-0000-0000-0000FCA00000}"/>
    <cellStyle name="Normal 3 4 2 6 4 2" xfId="41262" xr:uid="{00000000-0005-0000-0000-0000FDA00000}"/>
    <cellStyle name="Normal 3 4 2 6 5" xfId="41263" xr:uid="{00000000-0005-0000-0000-0000FEA00000}"/>
    <cellStyle name="Normal 3 4 2 7" xfId="41264" xr:uid="{00000000-0005-0000-0000-0000FFA00000}"/>
    <cellStyle name="Normal 3 4 2 7 2" xfId="41265" xr:uid="{00000000-0005-0000-0000-000000A10000}"/>
    <cellStyle name="Normal 3 4 2 7 2 2" xfId="41266" xr:uid="{00000000-0005-0000-0000-000001A10000}"/>
    <cellStyle name="Normal 3 4 2 7 3" xfId="41267" xr:uid="{00000000-0005-0000-0000-000002A10000}"/>
    <cellStyle name="Normal 3 4 2 8" xfId="41268" xr:uid="{00000000-0005-0000-0000-000003A10000}"/>
    <cellStyle name="Normal 3 4 2 8 2" xfId="41269" xr:uid="{00000000-0005-0000-0000-000004A10000}"/>
    <cellStyle name="Normal 3 4 2 8 2 2" xfId="41270" xr:uid="{00000000-0005-0000-0000-000005A10000}"/>
    <cellStyle name="Normal 3 4 2 8 3" xfId="41271" xr:uid="{00000000-0005-0000-0000-000006A10000}"/>
    <cellStyle name="Normal 3 4 2 9" xfId="41272" xr:uid="{00000000-0005-0000-0000-000007A10000}"/>
    <cellStyle name="Normal 3 4 2 9 2" xfId="41273" xr:uid="{00000000-0005-0000-0000-000008A10000}"/>
    <cellStyle name="Normal 3 4 3" xfId="41274" xr:uid="{00000000-0005-0000-0000-000009A10000}"/>
    <cellStyle name="Normal 3 4 3 2" xfId="41275" xr:uid="{00000000-0005-0000-0000-00000AA10000}"/>
    <cellStyle name="Normal 3 4 3 2 2" xfId="41276" xr:uid="{00000000-0005-0000-0000-00000BA10000}"/>
    <cellStyle name="Normal 3 4 3 2 2 2" xfId="41277" xr:uid="{00000000-0005-0000-0000-00000CA10000}"/>
    <cellStyle name="Normal 3 4 3 2 2 2 2" xfId="41278" xr:uid="{00000000-0005-0000-0000-00000DA10000}"/>
    <cellStyle name="Normal 3 4 3 2 2 2 2 2" xfId="41279" xr:uid="{00000000-0005-0000-0000-00000EA10000}"/>
    <cellStyle name="Normal 3 4 3 2 2 2 2 2 2" xfId="41280" xr:uid="{00000000-0005-0000-0000-00000FA10000}"/>
    <cellStyle name="Normal 3 4 3 2 2 2 2 3" xfId="41281" xr:uid="{00000000-0005-0000-0000-000010A10000}"/>
    <cellStyle name="Normal 3 4 3 2 2 2 3" xfId="41282" xr:uid="{00000000-0005-0000-0000-000011A10000}"/>
    <cellStyle name="Normal 3 4 3 2 2 2 3 2" xfId="41283" xr:uid="{00000000-0005-0000-0000-000012A10000}"/>
    <cellStyle name="Normal 3 4 3 2 2 2 3 2 2" xfId="41284" xr:uid="{00000000-0005-0000-0000-000013A10000}"/>
    <cellStyle name="Normal 3 4 3 2 2 2 3 3" xfId="41285" xr:uid="{00000000-0005-0000-0000-000014A10000}"/>
    <cellStyle name="Normal 3 4 3 2 2 2 4" xfId="41286" xr:uid="{00000000-0005-0000-0000-000015A10000}"/>
    <cellStyle name="Normal 3 4 3 2 2 2 4 2" xfId="41287" xr:uid="{00000000-0005-0000-0000-000016A10000}"/>
    <cellStyle name="Normal 3 4 3 2 2 2 5" xfId="41288" xr:uid="{00000000-0005-0000-0000-000017A10000}"/>
    <cellStyle name="Normal 3 4 3 2 2 3" xfId="41289" xr:uid="{00000000-0005-0000-0000-000018A10000}"/>
    <cellStyle name="Normal 3 4 3 2 2 3 2" xfId="41290" xr:uid="{00000000-0005-0000-0000-000019A10000}"/>
    <cellStyle name="Normal 3 4 3 2 2 3 2 2" xfId="41291" xr:uid="{00000000-0005-0000-0000-00001AA10000}"/>
    <cellStyle name="Normal 3 4 3 2 2 3 3" xfId="41292" xr:uid="{00000000-0005-0000-0000-00001BA10000}"/>
    <cellStyle name="Normal 3 4 3 2 2 4" xfId="41293" xr:uid="{00000000-0005-0000-0000-00001CA10000}"/>
    <cellStyle name="Normal 3 4 3 2 2 4 2" xfId="41294" xr:uid="{00000000-0005-0000-0000-00001DA10000}"/>
    <cellStyle name="Normal 3 4 3 2 2 4 2 2" xfId="41295" xr:uid="{00000000-0005-0000-0000-00001EA10000}"/>
    <cellStyle name="Normal 3 4 3 2 2 4 3" xfId="41296" xr:uid="{00000000-0005-0000-0000-00001FA10000}"/>
    <cellStyle name="Normal 3 4 3 2 2 5" xfId="41297" xr:uid="{00000000-0005-0000-0000-000020A10000}"/>
    <cellStyle name="Normal 3 4 3 2 2 5 2" xfId="41298" xr:uid="{00000000-0005-0000-0000-000021A10000}"/>
    <cellStyle name="Normal 3 4 3 2 2 6" xfId="41299" xr:uid="{00000000-0005-0000-0000-000022A10000}"/>
    <cellStyle name="Normal 3 4 3 2 3" xfId="41300" xr:uid="{00000000-0005-0000-0000-000023A10000}"/>
    <cellStyle name="Normal 3 4 3 2 3 2" xfId="41301" xr:uid="{00000000-0005-0000-0000-000024A10000}"/>
    <cellStyle name="Normal 3 4 3 2 3 2 2" xfId="41302" xr:uid="{00000000-0005-0000-0000-000025A10000}"/>
    <cellStyle name="Normal 3 4 3 2 3 2 2 2" xfId="41303" xr:uid="{00000000-0005-0000-0000-000026A10000}"/>
    <cellStyle name="Normal 3 4 3 2 3 2 3" xfId="41304" xr:uid="{00000000-0005-0000-0000-000027A10000}"/>
    <cellStyle name="Normal 3 4 3 2 3 3" xfId="41305" xr:uid="{00000000-0005-0000-0000-000028A10000}"/>
    <cellStyle name="Normal 3 4 3 2 3 3 2" xfId="41306" xr:uid="{00000000-0005-0000-0000-000029A10000}"/>
    <cellStyle name="Normal 3 4 3 2 3 3 2 2" xfId="41307" xr:uid="{00000000-0005-0000-0000-00002AA10000}"/>
    <cellStyle name="Normal 3 4 3 2 3 3 3" xfId="41308" xr:uid="{00000000-0005-0000-0000-00002BA10000}"/>
    <cellStyle name="Normal 3 4 3 2 3 4" xfId="41309" xr:uid="{00000000-0005-0000-0000-00002CA10000}"/>
    <cellStyle name="Normal 3 4 3 2 3 4 2" xfId="41310" xr:uid="{00000000-0005-0000-0000-00002DA10000}"/>
    <cellStyle name="Normal 3 4 3 2 3 5" xfId="41311" xr:uid="{00000000-0005-0000-0000-00002EA10000}"/>
    <cellStyle name="Normal 3 4 3 2 4" xfId="41312" xr:uid="{00000000-0005-0000-0000-00002FA10000}"/>
    <cellStyle name="Normal 3 4 3 2 4 2" xfId="41313" xr:uid="{00000000-0005-0000-0000-000030A10000}"/>
    <cellStyle name="Normal 3 4 3 2 4 2 2" xfId="41314" xr:uid="{00000000-0005-0000-0000-000031A10000}"/>
    <cellStyle name="Normal 3 4 3 2 4 3" xfId="41315" xr:uid="{00000000-0005-0000-0000-000032A10000}"/>
    <cellStyle name="Normal 3 4 3 2 5" xfId="41316" xr:uid="{00000000-0005-0000-0000-000033A10000}"/>
    <cellStyle name="Normal 3 4 3 2 5 2" xfId="41317" xr:uid="{00000000-0005-0000-0000-000034A10000}"/>
    <cellStyle name="Normal 3 4 3 2 5 2 2" xfId="41318" xr:uid="{00000000-0005-0000-0000-000035A10000}"/>
    <cellStyle name="Normal 3 4 3 2 5 3" xfId="41319" xr:uid="{00000000-0005-0000-0000-000036A10000}"/>
    <cellStyle name="Normal 3 4 3 2 6" xfId="41320" xr:uid="{00000000-0005-0000-0000-000037A10000}"/>
    <cellStyle name="Normal 3 4 3 2 6 2" xfId="41321" xr:uid="{00000000-0005-0000-0000-000038A10000}"/>
    <cellStyle name="Normal 3 4 3 2 7" xfId="41322" xr:uid="{00000000-0005-0000-0000-000039A10000}"/>
    <cellStyle name="Normal 3 4 3 3" xfId="41323" xr:uid="{00000000-0005-0000-0000-00003AA10000}"/>
    <cellStyle name="Normal 3 4 3 3 2" xfId="41324" xr:uid="{00000000-0005-0000-0000-00003BA10000}"/>
    <cellStyle name="Normal 3 4 3 3 2 2" xfId="41325" xr:uid="{00000000-0005-0000-0000-00003CA10000}"/>
    <cellStyle name="Normal 3 4 3 3 2 2 2" xfId="41326" xr:uid="{00000000-0005-0000-0000-00003DA10000}"/>
    <cellStyle name="Normal 3 4 3 3 2 2 2 2" xfId="41327" xr:uid="{00000000-0005-0000-0000-00003EA10000}"/>
    <cellStyle name="Normal 3 4 3 3 2 2 3" xfId="41328" xr:uid="{00000000-0005-0000-0000-00003FA10000}"/>
    <cellStyle name="Normal 3 4 3 3 2 3" xfId="41329" xr:uid="{00000000-0005-0000-0000-000040A10000}"/>
    <cellStyle name="Normal 3 4 3 3 2 3 2" xfId="41330" xr:uid="{00000000-0005-0000-0000-000041A10000}"/>
    <cellStyle name="Normal 3 4 3 3 2 3 2 2" xfId="41331" xr:uid="{00000000-0005-0000-0000-000042A10000}"/>
    <cellStyle name="Normal 3 4 3 3 2 3 3" xfId="41332" xr:uid="{00000000-0005-0000-0000-000043A10000}"/>
    <cellStyle name="Normal 3 4 3 3 2 4" xfId="41333" xr:uid="{00000000-0005-0000-0000-000044A10000}"/>
    <cellStyle name="Normal 3 4 3 3 2 4 2" xfId="41334" xr:uid="{00000000-0005-0000-0000-000045A10000}"/>
    <cellStyle name="Normal 3 4 3 3 2 5" xfId="41335" xr:uid="{00000000-0005-0000-0000-000046A10000}"/>
    <cellStyle name="Normal 3 4 3 3 3" xfId="41336" xr:uid="{00000000-0005-0000-0000-000047A10000}"/>
    <cellStyle name="Normal 3 4 3 3 3 2" xfId="41337" xr:uid="{00000000-0005-0000-0000-000048A10000}"/>
    <cellStyle name="Normal 3 4 3 3 3 2 2" xfId="41338" xr:uid="{00000000-0005-0000-0000-000049A10000}"/>
    <cellStyle name="Normal 3 4 3 3 3 3" xfId="41339" xr:uid="{00000000-0005-0000-0000-00004AA10000}"/>
    <cellStyle name="Normal 3 4 3 3 4" xfId="41340" xr:uid="{00000000-0005-0000-0000-00004BA10000}"/>
    <cellStyle name="Normal 3 4 3 3 4 2" xfId="41341" xr:uid="{00000000-0005-0000-0000-00004CA10000}"/>
    <cellStyle name="Normal 3 4 3 3 4 2 2" xfId="41342" xr:uid="{00000000-0005-0000-0000-00004DA10000}"/>
    <cellStyle name="Normal 3 4 3 3 4 3" xfId="41343" xr:uid="{00000000-0005-0000-0000-00004EA10000}"/>
    <cellStyle name="Normal 3 4 3 3 5" xfId="41344" xr:uid="{00000000-0005-0000-0000-00004FA10000}"/>
    <cellStyle name="Normal 3 4 3 3 5 2" xfId="41345" xr:uid="{00000000-0005-0000-0000-000050A10000}"/>
    <cellStyle name="Normal 3 4 3 3 6" xfId="41346" xr:uid="{00000000-0005-0000-0000-000051A10000}"/>
    <cellStyle name="Normal 3 4 3 4" xfId="41347" xr:uid="{00000000-0005-0000-0000-000052A10000}"/>
    <cellStyle name="Normal 3 4 3 4 2" xfId="41348" xr:uid="{00000000-0005-0000-0000-000053A10000}"/>
    <cellStyle name="Normal 3 4 3 4 2 2" xfId="41349" xr:uid="{00000000-0005-0000-0000-000054A10000}"/>
    <cellStyle name="Normal 3 4 3 4 2 2 2" xfId="41350" xr:uid="{00000000-0005-0000-0000-000055A10000}"/>
    <cellStyle name="Normal 3 4 3 4 2 3" xfId="41351" xr:uid="{00000000-0005-0000-0000-000056A10000}"/>
    <cellStyle name="Normal 3 4 3 4 3" xfId="41352" xr:uid="{00000000-0005-0000-0000-000057A10000}"/>
    <cellStyle name="Normal 3 4 3 4 3 2" xfId="41353" xr:uid="{00000000-0005-0000-0000-000058A10000}"/>
    <cellStyle name="Normal 3 4 3 4 3 2 2" xfId="41354" xr:uid="{00000000-0005-0000-0000-000059A10000}"/>
    <cellStyle name="Normal 3 4 3 4 3 3" xfId="41355" xr:uid="{00000000-0005-0000-0000-00005AA10000}"/>
    <cellStyle name="Normal 3 4 3 4 4" xfId="41356" xr:uid="{00000000-0005-0000-0000-00005BA10000}"/>
    <cellStyle name="Normal 3 4 3 4 4 2" xfId="41357" xr:uid="{00000000-0005-0000-0000-00005CA10000}"/>
    <cellStyle name="Normal 3 4 3 4 5" xfId="41358" xr:uid="{00000000-0005-0000-0000-00005DA10000}"/>
    <cellStyle name="Normal 3 4 3 5" xfId="41359" xr:uid="{00000000-0005-0000-0000-00005EA10000}"/>
    <cellStyle name="Normal 3 4 3 5 2" xfId="41360" xr:uid="{00000000-0005-0000-0000-00005FA10000}"/>
    <cellStyle name="Normal 3 4 3 5 2 2" xfId="41361" xr:uid="{00000000-0005-0000-0000-000060A10000}"/>
    <cellStyle name="Normal 3 4 3 5 3" xfId="41362" xr:uid="{00000000-0005-0000-0000-000061A10000}"/>
    <cellStyle name="Normal 3 4 3 6" xfId="41363" xr:uid="{00000000-0005-0000-0000-000062A10000}"/>
    <cellStyle name="Normal 3 4 3 6 2" xfId="41364" xr:uid="{00000000-0005-0000-0000-000063A10000}"/>
    <cellStyle name="Normal 3 4 3 6 2 2" xfId="41365" xr:uid="{00000000-0005-0000-0000-000064A10000}"/>
    <cellStyle name="Normal 3 4 3 6 3" xfId="41366" xr:uid="{00000000-0005-0000-0000-000065A10000}"/>
    <cellStyle name="Normal 3 4 3 7" xfId="41367" xr:uid="{00000000-0005-0000-0000-000066A10000}"/>
    <cellStyle name="Normal 3 4 3 7 2" xfId="41368" xr:uid="{00000000-0005-0000-0000-000067A10000}"/>
    <cellStyle name="Normal 3 4 3 8" xfId="41369" xr:uid="{00000000-0005-0000-0000-000068A10000}"/>
    <cellStyle name="Normal 3 4 4" xfId="41370" xr:uid="{00000000-0005-0000-0000-000069A10000}"/>
    <cellStyle name="Normal 3 4 4 2" xfId="41371" xr:uid="{00000000-0005-0000-0000-00006AA10000}"/>
    <cellStyle name="Normal 3 4 4 2 2" xfId="41372" xr:uid="{00000000-0005-0000-0000-00006BA10000}"/>
    <cellStyle name="Normal 3 4 4 2 2 2" xfId="41373" xr:uid="{00000000-0005-0000-0000-00006CA10000}"/>
    <cellStyle name="Normal 3 4 4 2 2 2 2" xfId="41374" xr:uid="{00000000-0005-0000-0000-00006DA10000}"/>
    <cellStyle name="Normal 3 4 4 2 2 2 2 2" xfId="41375" xr:uid="{00000000-0005-0000-0000-00006EA10000}"/>
    <cellStyle name="Normal 3 4 4 2 2 2 2 2 2" xfId="41376" xr:uid="{00000000-0005-0000-0000-00006FA10000}"/>
    <cellStyle name="Normal 3 4 4 2 2 2 2 3" xfId="41377" xr:uid="{00000000-0005-0000-0000-000070A10000}"/>
    <cellStyle name="Normal 3 4 4 2 2 2 3" xfId="41378" xr:uid="{00000000-0005-0000-0000-000071A10000}"/>
    <cellStyle name="Normal 3 4 4 2 2 2 3 2" xfId="41379" xr:uid="{00000000-0005-0000-0000-000072A10000}"/>
    <cellStyle name="Normal 3 4 4 2 2 2 3 2 2" xfId="41380" xr:uid="{00000000-0005-0000-0000-000073A10000}"/>
    <cellStyle name="Normal 3 4 4 2 2 2 3 3" xfId="41381" xr:uid="{00000000-0005-0000-0000-000074A10000}"/>
    <cellStyle name="Normal 3 4 4 2 2 2 4" xfId="41382" xr:uid="{00000000-0005-0000-0000-000075A10000}"/>
    <cellStyle name="Normal 3 4 4 2 2 2 4 2" xfId="41383" xr:uid="{00000000-0005-0000-0000-000076A10000}"/>
    <cellStyle name="Normal 3 4 4 2 2 2 5" xfId="41384" xr:uid="{00000000-0005-0000-0000-000077A10000}"/>
    <cellStyle name="Normal 3 4 4 2 2 3" xfId="41385" xr:uid="{00000000-0005-0000-0000-000078A10000}"/>
    <cellStyle name="Normal 3 4 4 2 2 3 2" xfId="41386" xr:uid="{00000000-0005-0000-0000-000079A10000}"/>
    <cellStyle name="Normal 3 4 4 2 2 3 2 2" xfId="41387" xr:uid="{00000000-0005-0000-0000-00007AA10000}"/>
    <cellStyle name="Normal 3 4 4 2 2 3 3" xfId="41388" xr:uid="{00000000-0005-0000-0000-00007BA10000}"/>
    <cellStyle name="Normal 3 4 4 2 2 4" xfId="41389" xr:uid="{00000000-0005-0000-0000-00007CA10000}"/>
    <cellStyle name="Normal 3 4 4 2 2 4 2" xfId="41390" xr:uid="{00000000-0005-0000-0000-00007DA10000}"/>
    <cellStyle name="Normal 3 4 4 2 2 4 2 2" xfId="41391" xr:uid="{00000000-0005-0000-0000-00007EA10000}"/>
    <cellStyle name="Normal 3 4 4 2 2 4 3" xfId="41392" xr:uid="{00000000-0005-0000-0000-00007FA10000}"/>
    <cellStyle name="Normal 3 4 4 2 2 5" xfId="41393" xr:uid="{00000000-0005-0000-0000-000080A10000}"/>
    <cellStyle name="Normal 3 4 4 2 2 5 2" xfId="41394" xr:uid="{00000000-0005-0000-0000-000081A10000}"/>
    <cellStyle name="Normal 3 4 4 2 2 6" xfId="41395" xr:uid="{00000000-0005-0000-0000-000082A10000}"/>
    <cellStyle name="Normal 3 4 4 2 3" xfId="41396" xr:uid="{00000000-0005-0000-0000-000083A10000}"/>
    <cellStyle name="Normal 3 4 4 2 3 2" xfId="41397" xr:uid="{00000000-0005-0000-0000-000084A10000}"/>
    <cellStyle name="Normal 3 4 4 2 3 2 2" xfId="41398" xr:uid="{00000000-0005-0000-0000-000085A10000}"/>
    <cellStyle name="Normal 3 4 4 2 3 2 2 2" xfId="41399" xr:uid="{00000000-0005-0000-0000-000086A10000}"/>
    <cellStyle name="Normal 3 4 4 2 3 2 3" xfId="41400" xr:uid="{00000000-0005-0000-0000-000087A10000}"/>
    <cellStyle name="Normal 3 4 4 2 3 3" xfId="41401" xr:uid="{00000000-0005-0000-0000-000088A10000}"/>
    <cellStyle name="Normal 3 4 4 2 3 3 2" xfId="41402" xr:uid="{00000000-0005-0000-0000-000089A10000}"/>
    <cellStyle name="Normal 3 4 4 2 3 3 2 2" xfId="41403" xr:uid="{00000000-0005-0000-0000-00008AA10000}"/>
    <cellStyle name="Normal 3 4 4 2 3 3 3" xfId="41404" xr:uid="{00000000-0005-0000-0000-00008BA10000}"/>
    <cellStyle name="Normal 3 4 4 2 3 4" xfId="41405" xr:uid="{00000000-0005-0000-0000-00008CA10000}"/>
    <cellStyle name="Normal 3 4 4 2 3 4 2" xfId="41406" xr:uid="{00000000-0005-0000-0000-00008DA10000}"/>
    <cellStyle name="Normal 3 4 4 2 3 5" xfId="41407" xr:uid="{00000000-0005-0000-0000-00008EA10000}"/>
    <cellStyle name="Normal 3 4 4 2 4" xfId="41408" xr:uid="{00000000-0005-0000-0000-00008FA10000}"/>
    <cellStyle name="Normal 3 4 4 2 4 2" xfId="41409" xr:uid="{00000000-0005-0000-0000-000090A10000}"/>
    <cellStyle name="Normal 3 4 4 2 4 2 2" xfId="41410" xr:uid="{00000000-0005-0000-0000-000091A10000}"/>
    <cellStyle name="Normal 3 4 4 2 4 3" xfId="41411" xr:uid="{00000000-0005-0000-0000-000092A10000}"/>
    <cellStyle name="Normal 3 4 4 2 5" xfId="41412" xr:uid="{00000000-0005-0000-0000-000093A10000}"/>
    <cellStyle name="Normal 3 4 4 2 5 2" xfId="41413" xr:uid="{00000000-0005-0000-0000-000094A10000}"/>
    <cellStyle name="Normal 3 4 4 2 5 2 2" xfId="41414" xr:uid="{00000000-0005-0000-0000-000095A10000}"/>
    <cellStyle name="Normal 3 4 4 2 5 3" xfId="41415" xr:uid="{00000000-0005-0000-0000-000096A10000}"/>
    <cellStyle name="Normal 3 4 4 2 6" xfId="41416" xr:uid="{00000000-0005-0000-0000-000097A10000}"/>
    <cellStyle name="Normal 3 4 4 2 6 2" xfId="41417" xr:uid="{00000000-0005-0000-0000-000098A10000}"/>
    <cellStyle name="Normal 3 4 4 2 7" xfId="41418" xr:uid="{00000000-0005-0000-0000-000099A10000}"/>
    <cellStyle name="Normal 3 4 4 3" xfId="41419" xr:uid="{00000000-0005-0000-0000-00009AA10000}"/>
    <cellStyle name="Normal 3 4 4 3 2" xfId="41420" xr:uid="{00000000-0005-0000-0000-00009BA10000}"/>
    <cellStyle name="Normal 3 4 4 3 2 2" xfId="41421" xr:uid="{00000000-0005-0000-0000-00009CA10000}"/>
    <cellStyle name="Normal 3 4 4 3 2 2 2" xfId="41422" xr:uid="{00000000-0005-0000-0000-00009DA10000}"/>
    <cellStyle name="Normal 3 4 4 3 2 2 2 2" xfId="41423" xr:uid="{00000000-0005-0000-0000-00009EA10000}"/>
    <cellStyle name="Normal 3 4 4 3 2 2 3" xfId="41424" xr:uid="{00000000-0005-0000-0000-00009FA10000}"/>
    <cellStyle name="Normal 3 4 4 3 2 3" xfId="41425" xr:uid="{00000000-0005-0000-0000-0000A0A10000}"/>
    <cellStyle name="Normal 3 4 4 3 2 3 2" xfId="41426" xr:uid="{00000000-0005-0000-0000-0000A1A10000}"/>
    <cellStyle name="Normal 3 4 4 3 2 3 2 2" xfId="41427" xr:uid="{00000000-0005-0000-0000-0000A2A10000}"/>
    <cellStyle name="Normal 3 4 4 3 2 3 3" xfId="41428" xr:uid="{00000000-0005-0000-0000-0000A3A10000}"/>
    <cellStyle name="Normal 3 4 4 3 2 4" xfId="41429" xr:uid="{00000000-0005-0000-0000-0000A4A10000}"/>
    <cellStyle name="Normal 3 4 4 3 2 4 2" xfId="41430" xr:uid="{00000000-0005-0000-0000-0000A5A10000}"/>
    <cellStyle name="Normal 3 4 4 3 2 5" xfId="41431" xr:uid="{00000000-0005-0000-0000-0000A6A10000}"/>
    <cellStyle name="Normal 3 4 4 3 3" xfId="41432" xr:uid="{00000000-0005-0000-0000-0000A7A10000}"/>
    <cellStyle name="Normal 3 4 4 3 3 2" xfId="41433" xr:uid="{00000000-0005-0000-0000-0000A8A10000}"/>
    <cellStyle name="Normal 3 4 4 3 3 2 2" xfId="41434" xr:uid="{00000000-0005-0000-0000-0000A9A10000}"/>
    <cellStyle name="Normal 3 4 4 3 3 3" xfId="41435" xr:uid="{00000000-0005-0000-0000-0000AAA10000}"/>
    <cellStyle name="Normal 3 4 4 3 4" xfId="41436" xr:uid="{00000000-0005-0000-0000-0000ABA10000}"/>
    <cellStyle name="Normal 3 4 4 3 4 2" xfId="41437" xr:uid="{00000000-0005-0000-0000-0000ACA10000}"/>
    <cellStyle name="Normal 3 4 4 3 4 2 2" xfId="41438" xr:uid="{00000000-0005-0000-0000-0000ADA10000}"/>
    <cellStyle name="Normal 3 4 4 3 4 3" xfId="41439" xr:uid="{00000000-0005-0000-0000-0000AEA10000}"/>
    <cellStyle name="Normal 3 4 4 3 5" xfId="41440" xr:uid="{00000000-0005-0000-0000-0000AFA10000}"/>
    <cellStyle name="Normal 3 4 4 3 5 2" xfId="41441" xr:uid="{00000000-0005-0000-0000-0000B0A10000}"/>
    <cellStyle name="Normal 3 4 4 3 6" xfId="41442" xr:uid="{00000000-0005-0000-0000-0000B1A10000}"/>
    <cellStyle name="Normal 3 4 4 4" xfId="41443" xr:uid="{00000000-0005-0000-0000-0000B2A10000}"/>
    <cellStyle name="Normal 3 4 4 4 2" xfId="41444" xr:uid="{00000000-0005-0000-0000-0000B3A10000}"/>
    <cellStyle name="Normal 3 4 4 4 2 2" xfId="41445" xr:uid="{00000000-0005-0000-0000-0000B4A10000}"/>
    <cellStyle name="Normal 3 4 4 4 2 2 2" xfId="41446" xr:uid="{00000000-0005-0000-0000-0000B5A10000}"/>
    <cellStyle name="Normal 3 4 4 4 2 3" xfId="41447" xr:uid="{00000000-0005-0000-0000-0000B6A10000}"/>
    <cellStyle name="Normal 3 4 4 4 3" xfId="41448" xr:uid="{00000000-0005-0000-0000-0000B7A10000}"/>
    <cellStyle name="Normal 3 4 4 4 3 2" xfId="41449" xr:uid="{00000000-0005-0000-0000-0000B8A10000}"/>
    <cellStyle name="Normal 3 4 4 4 3 2 2" xfId="41450" xr:uid="{00000000-0005-0000-0000-0000B9A10000}"/>
    <cellStyle name="Normal 3 4 4 4 3 3" xfId="41451" xr:uid="{00000000-0005-0000-0000-0000BAA10000}"/>
    <cellStyle name="Normal 3 4 4 4 4" xfId="41452" xr:uid="{00000000-0005-0000-0000-0000BBA10000}"/>
    <cellStyle name="Normal 3 4 4 4 4 2" xfId="41453" xr:uid="{00000000-0005-0000-0000-0000BCA10000}"/>
    <cellStyle name="Normal 3 4 4 4 5" xfId="41454" xr:uid="{00000000-0005-0000-0000-0000BDA10000}"/>
    <cellStyle name="Normal 3 4 4 5" xfId="41455" xr:uid="{00000000-0005-0000-0000-0000BEA10000}"/>
    <cellStyle name="Normal 3 4 4 5 2" xfId="41456" xr:uid="{00000000-0005-0000-0000-0000BFA10000}"/>
    <cellStyle name="Normal 3 4 4 5 2 2" xfId="41457" xr:uid="{00000000-0005-0000-0000-0000C0A10000}"/>
    <cellStyle name="Normal 3 4 4 5 3" xfId="41458" xr:uid="{00000000-0005-0000-0000-0000C1A10000}"/>
    <cellStyle name="Normal 3 4 4 6" xfId="41459" xr:uid="{00000000-0005-0000-0000-0000C2A10000}"/>
    <cellStyle name="Normal 3 4 4 6 2" xfId="41460" xr:uid="{00000000-0005-0000-0000-0000C3A10000}"/>
    <cellStyle name="Normal 3 4 4 6 2 2" xfId="41461" xr:uid="{00000000-0005-0000-0000-0000C4A10000}"/>
    <cellStyle name="Normal 3 4 4 6 3" xfId="41462" xr:uid="{00000000-0005-0000-0000-0000C5A10000}"/>
    <cellStyle name="Normal 3 4 4 7" xfId="41463" xr:uid="{00000000-0005-0000-0000-0000C6A10000}"/>
    <cellStyle name="Normal 3 4 4 7 2" xfId="41464" xr:uid="{00000000-0005-0000-0000-0000C7A10000}"/>
    <cellStyle name="Normal 3 4 4 8" xfId="41465" xr:uid="{00000000-0005-0000-0000-0000C8A10000}"/>
    <cellStyle name="Normal 3 4 5" xfId="41466" xr:uid="{00000000-0005-0000-0000-0000C9A10000}"/>
    <cellStyle name="Normal 3 4 6" xfId="41467" xr:uid="{00000000-0005-0000-0000-0000CAA10000}"/>
    <cellStyle name="Normal 3 4 7" xfId="41468" xr:uid="{00000000-0005-0000-0000-0000CBA10000}"/>
    <cellStyle name="Normal 3 4 8" xfId="41469" xr:uid="{00000000-0005-0000-0000-0000CCA10000}"/>
    <cellStyle name="Normal 3 40" xfId="41470" xr:uid="{00000000-0005-0000-0000-0000CDA10000}"/>
    <cellStyle name="Normal 3 40 2" xfId="41471" xr:uid="{00000000-0005-0000-0000-0000CEA10000}"/>
    <cellStyle name="Normal 3 40 2 2" xfId="41472" xr:uid="{00000000-0005-0000-0000-0000CFA10000}"/>
    <cellStyle name="Normal 3 40 3" xfId="41473" xr:uid="{00000000-0005-0000-0000-0000D0A10000}"/>
    <cellStyle name="Normal 3 41" xfId="41474" xr:uid="{00000000-0005-0000-0000-0000D1A10000}"/>
    <cellStyle name="Normal 3 41 2" xfId="41475" xr:uid="{00000000-0005-0000-0000-0000D2A10000}"/>
    <cellStyle name="Normal 3 41 2 2" xfId="41476" xr:uid="{00000000-0005-0000-0000-0000D3A10000}"/>
    <cellStyle name="Normal 3 41 3" xfId="41477" xr:uid="{00000000-0005-0000-0000-0000D4A10000}"/>
    <cellStyle name="Normal 3 42" xfId="41478" xr:uid="{00000000-0005-0000-0000-0000D5A10000}"/>
    <cellStyle name="Normal 3 42 2" xfId="41479" xr:uid="{00000000-0005-0000-0000-0000D6A10000}"/>
    <cellStyle name="Normal 3 42 2 2" xfId="41480" xr:uid="{00000000-0005-0000-0000-0000D7A10000}"/>
    <cellStyle name="Normal 3 42 3" xfId="41481" xr:uid="{00000000-0005-0000-0000-0000D8A10000}"/>
    <cellStyle name="Normal 3 43" xfId="41482" xr:uid="{00000000-0005-0000-0000-0000D9A10000}"/>
    <cellStyle name="Normal 3 43 2" xfId="41483" xr:uid="{00000000-0005-0000-0000-0000DAA10000}"/>
    <cellStyle name="Normal 3 43 2 2" xfId="41484" xr:uid="{00000000-0005-0000-0000-0000DBA10000}"/>
    <cellStyle name="Normal 3 43 3" xfId="41485" xr:uid="{00000000-0005-0000-0000-0000DCA10000}"/>
    <cellStyle name="Normal 3 44" xfId="41486" xr:uid="{00000000-0005-0000-0000-0000DDA10000}"/>
    <cellStyle name="Normal 3 44 2" xfId="41487" xr:uid="{00000000-0005-0000-0000-0000DEA10000}"/>
    <cellStyle name="Normal 3 44 2 2" xfId="41488" xr:uid="{00000000-0005-0000-0000-0000DFA10000}"/>
    <cellStyle name="Normal 3 44 3" xfId="41489" xr:uid="{00000000-0005-0000-0000-0000E0A10000}"/>
    <cellStyle name="Normal 3 45" xfId="41490" xr:uid="{00000000-0005-0000-0000-0000E1A10000}"/>
    <cellStyle name="Normal 3 45 2" xfId="41491" xr:uid="{00000000-0005-0000-0000-0000E2A10000}"/>
    <cellStyle name="Normal 3 45 2 2" xfId="41492" xr:uid="{00000000-0005-0000-0000-0000E3A10000}"/>
    <cellStyle name="Normal 3 45 3" xfId="41493" xr:uid="{00000000-0005-0000-0000-0000E4A10000}"/>
    <cellStyle name="Normal 3 46" xfId="41494" xr:uid="{00000000-0005-0000-0000-0000E5A10000}"/>
    <cellStyle name="Normal 3 46 2" xfId="41495" xr:uid="{00000000-0005-0000-0000-0000E6A10000}"/>
    <cellStyle name="Normal 3 46 2 2" xfId="41496" xr:uid="{00000000-0005-0000-0000-0000E7A10000}"/>
    <cellStyle name="Normal 3 46 3" xfId="41497" xr:uid="{00000000-0005-0000-0000-0000E8A10000}"/>
    <cellStyle name="Normal 3 47" xfId="41498" xr:uid="{00000000-0005-0000-0000-0000E9A10000}"/>
    <cellStyle name="Normal 3 47 2" xfId="41499" xr:uid="{00000000-0005-0000-0000-0000EAA10000}"/>
    <cellStyle name="Normal 3 47 2 2" xfId="41500" xr:uid="{00000000-0005-0000-0000-0000EBA10000}"/>
    <cellStyle name="Normal 3 47 3" xfId="41501" xr:uid="{00000000-0005-0000-0000-0000ECA10000}"/>
    <cellStyle name="Normal 3 48" xfId="41502" xr:uid="{00000000-0005-0000-0000-0000EDA10000}"/>
    <cellStyle name="Normal 3 48 2" xfId="41503" xr:uid="{00000000-0005-0000-0000-0000EEA10000}"/>
    <cellStyle name="Normal 3 48 2 2" xfId="41504" xr:uid="{00000000-0005-0000-0000-0000EFA10000}"/>
    <cellStyle name="Normal 3 48 3" xfId="41505" xr:uid="{00000000-0005-0000-0000-0000F0A10000}"/>
    <cellStyle name="Normal 3 49" xfId="41506" xr:uid="{00000000-0005-0000-0000-0000F1A10000}"/>
    <cellStyle name="Normal 3 49 2" xfId="41507" xr:uid="{00000000-0005-0000-0000-0000F2A10000}"/>
    <cellStyle name="Normal 3 49 2 2" xfId="41508" xr:uid="{00000000-0005-0000-0000-0000F3A10000}"/>
    <cellStyle name="Normal 3 49 3" xfId="41509" xr:uid="{00000000-0005-0000-0000-0000F4A10000}"/>
    <cellStyle name="Normal 3 5" xfId="66" xr:uid="{00000000-0005-0000-0000-0000F5A10000}"/>
    <cellStyle name="Normal 3 5 2" xfId="41511" xr:uid="{00000000-0005-0000-0000-0000F6A10000}"/>
    <cellStyle name="Normal 3 5 2 2" xfId="41512" xr:uid="{00000000-0005-0000-0000-0000F7A10000}"/>
    <cellStyle name="Normal 3 5 2 2 2" xfId="41513" xr:uid="{00000000-0005-0000-0000-0000F8A10000}"/>
    <cellStyle name="Normal 3 5 2 2 2 2" xfId="41514" xr:uid="{00000000-0005-0000-0000-0000F9A10000}"/>
    <cellStyle name="Normal 3 5 2 2 2 2 2" xfId="41515" xr:uid="{00000000-0005-0000-0000-0000FAA10000}"/>
    <cellStyle name="Normal 3 5 2 2 2 2 2 2" xfId="41516" xr:uid="{00000000-0005-0000-0000-0000FBA10000}"/>
    <cellStyle name="Normal 3 5 2 2 2 2 2 2 2" xfId="41517" xr:uid="{00000000-0005-0000-0000-0000FCA10000}"/>
    <cellStyle name="Normal 3 5 2 2 2 2 2 3" xfId="41518" xr:uid="{00000000-0005-0000-0000-0000FDA10000}"/>
    <cellStyle name="Normal 3 5 2 2 2 2 3" xfId="41519" xr:uid="{00000000-0005-0000-0000-0000FEA10000}"/>
    <cellStyle name="Normal 3 5 2 2 2 2 3 2" xfId="41520" xr:uid="{00000000-0005-0000-0000-0000FFA10000}"/>
    <cellStyle name="Normal 3 5 2 2 2 2 3 2 2" xfId="41521" xr:uid="{00000000-0005-0000-0000-000000A20000}"/>
    <cellStyle name="Normal 3 5 2 2 2 2 3 3" xfId="41522" xr:uid="{00000000-0005-0000-0000-000001A20000}"/>
    <cellStyle name="Normal 3 5 2 2 2 2 4" xfId="41523" xr:uid="{00000000-0005-0000-0000-000002A20000}"/>
    <cellStyle name="Normal 3 5 2 2 2 2 4 2" xfId="41524" xr:uid="{00000000-0005-0000-0000-000003A20000}"/>
    <cellStyle name="Normal 3 5 2 2 2 2 5" xfId="41525" xr:uid="{00000000-0005-0000-0000-000004A20000}"/>
    <cellStyle name="Normal 3 5 2 2 2 3" xfId="41526" xr:uid="{00000000-0005-0000-0000-000005A20000}"/>
    <cellStyle name="Normal 3 5 2 2 2 3 2" xfId="41527" xr:uid="{00000000-0005-0000-0000-000006A20000}"/>
    <cellStyle name="Normal 3 5 2 2 2 3 2 2" xfId="41528" xr:uid="{00000000-0005-0000-0000-000007A20000}"/>
    <cellStyle name="Normal 3 5 2 2 2 3 3" xfId="41529" xr:uid="{00000000-0005-0000-0000-000008A20000}"/>
    <cellStyle name="Normal 3 5 2 2 2 4" xfId="41530" xr:uid="{00000000-0005-0000-0000-000009A20000}"/>
    <cellStyle name="Normal 3 5 2 2 2 4 2" xfId="41531" xr:uid="{00000000-0005-0000-0000-00000AA20000}"/>
    <cellStyle name="Normal 3 5 2 2 2 4 2 2" xfId="41532" xr:uid="{00000000-0005-0000-0000-00000BA20000}"/>
    <cellStyle name="Normal 3 5 2 2 2 4 3" xfId="41533" xr:uid="{00000000-0005-0000-0000-00000CA20000}"/>
    <cellStyle name="Normal 3 5 2 2 2 5" xfId="41534" xr:uid="{00000000-0005-0000-0000-00000DA20000}"/>
    <cellStyle name="Normal 3 5 2 2 2 5 2" xfId="41535" xr:uid="{00000000-0005-0000-0000-00000EA20000}"/>
    <cellStyle name="Normal 3 5 2 2 2 6" xfId="41536" xr:uid="{00000000-0005-0000-0000-00000FA20000}"/>
    <cellStyle name="Normal 3 5 2 2 3" xfId="41537" xr:uid="{00000000-0005-0000-0000-000010A20000}"/>
    <cellStyle name="Normal 3 5 2 2 3 2" xfId="41538" xr:uid="{00000000-0005-0000-0000-000011A20000}"/>
    <cellStyle name="Normal 3 5 2 2 3 2 2" xfId="41539" xr:uid="{00000000-0005-0000-0000-000012A20000}"/>
    <cellStyle name="Normal 3 5 2 2 3 2 2 2" xfId="41540" xr:uid="{00000000-0005-0000-0000-000013A20000}"/>
    <cellStyle name="Normal 3 5 2 2 3 2 3" xfId="41541" xr:uid="{00000000-0005-0000-0000-000014A20000}"/>
    <cellStyle name="Normal 3 5 2 2 3 3" xfId="41542" xr:uid="{00000000-0005-0000-0000-000015A20000}"/>
    <cellStyle name="Normal 3 5 2 2 3 3 2" xfId="41543" xr:uid="{00000000-0005-0000-0000-000016A20000}"/>
    <cellStyle name="Normal 3 5 2 2 3 3 2 2" xfId="41544" xr:uid="{00000000-0005-0000-0000-000017A20000}"/>
    <cellStyle name="Normal 3 5 2 2 3 3 3" xfId="41545" xr:uid="{00000000-0005-0000-0000-000018A20000}"/>
    <cellStyle name="Normal 3 5 2 2 3 4" xfId="41546" xr:uid="{00000000-0005-0000-0000-000019A20000}"/>
    <cellStyle name="Normal 3 5 2 2 3 4 2" xfId="41547" xr:uid="{00000000-0005-0000-0000-00001AA20000}"/>
    <cellStyle name="Normal 3 5 2 2 3 5" xfId="41548" xr:uid="{00000000-0005-0000-0000-00001BA20000}"/>
    <cellStyle name="Normal 3 5 2 2 4" xfId="41549" xr:uid="{00000000-0005-0000-0000-00001CA20000}"/>
    <cellStyle name="Normal 3 5 2 2 4 2" xfId="41550" xr:uid="{00000000-0005-0000-0000-00001DA20000}"/>
    <cellStyle name="Normal 3 5 2 2 4 2 2" xfId="41551" xr:uid="{00000000-0005-0000-0000-00001EA20000}"/>
    <cellStyle name="Normal 3 5 2 2 4 3" xfId="41552" xr:uid="{00000000-0005-0000-0000-00001FA20000}"/>
    <cellStyle name="Normal 3 5 2 2 5" xfId="41553" xr:uid="{00000000-0005-0000-0000-000020A20000}"/>
    <cellStyle name="Normal 3 5 2 2 5 2" xfId="41554" xr:uid="{00000000-0005-0000-0000-000021A20000}"/>
    <cellStyle name="Normal 3 5 2 2 5 2 2" xfId="41555" xr:uid="{00000000-0005-0000-0000-000022A20000}"/>
    <cellStyle name="Normal 3 5 2 2 5 3" xfId="41556" xr:uid="{00000000-0005-0000-0000-000023A20000}"/>
    <cellStyle name="Normal 3 5 2 2 6" xfId="41557" xr:uid="{00000000-0005-0000-0000-000024A20000}"/>
    <cellStyle name="Normal 3 5 2 2 6 2" xfId="41558" xr:uid="{00000000-0005-0000-0000-000025A20000}"/>
    <cellStyle name="Normal 3 5 2 2 7" xfId="41559" xr:uid="{00000000-0005-0000-0000-000026A20000}"/>
    <cellStyle name="Normal 3 5 2 3" xfId="41560" xr:uid="{00000000-0005-0000-0000-000027A20000}"/>
    <cellStyle name="Normal 3 5 2 3 2" xfId="41561" xr:uid="{00000000-0005-0000-0000-000028A20000}"/>
    <cellStyle name="Normal 3 5 2 3 2 2" xfId="41562" xr:uid="{00000000-0005-0000-0000-000029A20000}"/>
    <cellStyle name="Normal 3 5 2 3 2 2 2" xfId="41563" xr:uid="{00000000-0005-0000-0000-00002AA20000}"/>
    <cellStyle name="Normal 3 5 2 3 2 2 2 2" xfId="41564" xr:uid="{00000000-0005-0000-0000-00002BA20000}"/>
    <cellStyle name="Normal 3 5 2 3 2 2 3" xfId="41565" xr:uid="{00000000-0005-0000-0000-00002CA20000}"/>
    <cellStyle name="Normal 3 5 2 3 2 3" xfId="41566" xr:uid="{00000000-0005-0000-0000-00002DA20000}"/>
    <cellStyle name="Normal 3 5 2 3 2 3 2" xfId="41567" xr:uid="{00000000-0005-0000-0000-00002EA20000}"/>
    <cellStyle name="Normal 3 5 2 3 2 3 2 2" xfId="41568" xr:uid="{00000000-0005-0000-0000-00002FA20000}"/>
    <cellStyle name="Normal 3 5 2 3 2 3 3" xfId="41569" xr:uid="{00000000-0005-0000-0000-000030A20000}"/>
    <cellStyle name="Normal 3 5 2 3 2 4" xfId="41570" xr:uid="{00000000-0005-0000-0000-000031A20000}"/>
    <cellStyle name="Normal 3 5 2 3 2 4 2" xfId="41571" xr:uid="{00000000-0005-0000-0000-000032A20000}"/>
    <cellStyle name="Normal 3 5 2 3 2 5" xfId="41572" xr:uid="{00000000-0005-0000-0000-000033A20000}"/>
    <cellStyle name="Normal 3 5 2 3 3" xfId="41573" xr:uid="{00000000-0005-0000-0000-000034A20000}"/>
    <cellStyle name="Normal 3 5 2 3 3 2" xfId="41574" xr:uid="{00000000-0005-0000-0000-000035A20000}"/>
    <cellStyle name="Normal 3 5 2 3 3 2 2" xfId="41575" xr:uid="{00000000-0005-0000-0000-000036A20000}"/>
    <cellStyle name="Normal 3 5 2 3 3 3" xfId="41576" xr:uid="{00000000-0005-0000-0000-000037A20000}"/>
    <cellStyle name="Normal 3 5 2 3 4" xfId="41577" xr:uid="{00000000-0005-0000-0000-000038A20000}"/>
    <cellStyle name="Normal 3 5 2 3 4 2" xfId="41578" xr:uid="{00000000-0005-0000-0000-000039A20000}"/>
    <cellStyle name="Normal 3 5 2 3 4 2 2" xfId="41579" xr:uid="{00000000-0005-0000-0000-00003AA20000}"/>
    <cellStyle name="Normal 3 5 2 3 4 3" xfId="41580" xr:uid="{00000000-0005-0000-0000-00003BA20000}"/>
    <cellStyle name="Normal 3 5 2 3 5" xfId="41581" xr:uid="{00000000-0005-0000-0000-00003CA20000}"/>
    <cellStyle name="Normal 3 5 2 3 5 2" xfId="41582" xr:uid="{00000000-0005-0000-0000-00003DA20000}"/>
    <cellStyle name="Normal 3 5 2 3 6" xfId="41583" xr:uid="{00000000-0005-0000-0000-00003EA20000}"/>
    <cellStyle name="Normal 3 5 2 4" xfId="41584" xr:uid="{00000000-0005-0000-0000-00003FA20000}"/>
    <cellStyle name="Normal 3 5 2 4 2" xfId="41585" xr:uid="{00000000-0005-0000-0000-000040A20000}"/>
    <cellStyle name="Normal 3 5 2 4 2 2" xfId="41586" xr:uid="{00000000-0005-0000-0000-000041A20000}"/>
    <cellStyle name="Normal 3 5 2 4 2 2 2" xfId="41587" xr:uid="{00000000-0005-0000-0000-000042A20000}"/>
    <cellStyle name="Normal 3 5 2 4 2 3" xfId="41588" xr:uid="{00000000-0005-0000-0000-000043A20000}"/>
    <cellStyle name="Normal 3 5 2 4 3" xfId="41589" xr:uid="{00000000-0005-0000-0000-000044A20000}"/>
    <cellStyle name="Normal 3 5 2 4 3 2" xfId="41590" xr:uid="{00000000-0005-0000-0000-000045A20000}"/>
    <cellStyle name="Normal 3 5 2 4 3 2 2" xfId="41591" xr:uid="{00000000-0005-0000-0000-000046A20000}"/>
    <cellStyle name="Normal 3 5 2 4 3 3" xfId="41592" xr:uid="{00000000-0005-0000-0000-000047A20000}"/>
    <cellStyle name="Normal 3 5 2 4 4" xfId="41593" xr:uid="{00000000-0005-0000-0000-000048A20000}"/>
    <cellStyle name="Normal 3 5 2 4 4 2" xfId="41594" xr:uid="{00000000-0005-0000-0000-000049A20000}"/>
    <cellStyle name="Normal 3 5 2 4 5" xfId="41595" xr:uid="{00000000-0005-0000-0000-00004AA20000}"/>
    <cellStyle name="Normal 3 5 2 5" xfId="7" xr:uid="{00000000-0005-0000-0000-000020000000}"/>
    <cellStyle name="Normal 3 5 2 5 2" xfId="41597" xr:uid="{00000000-0005-0000-0000-00004CA20000}"/>
    <cellStyle name="Normal 3 5 2 5 2 2" xfId="41598" xr:uid="{00000000-0005-0000-0000-00004DA20000}"/>
    <cellStyle name="Normal 3 5 2 5 3" xfId="41599" xr:uid="{00000000-0005-0000-0000-00004EA20000}"/>
    <cellStyle name="Normal 3 5 2 5 4" xfId="41596" xr:uid="{00000000-0005-0000-0000-00004FA20000}"/>
    <cellStyle name="Normal 3 5 2 5 5" xfId="67" xr:uid="{00000000-0005-0000-0000-000050A20000}"/>
    <cellStyle name="Normal 3 5 2 6" xfId="41600" xr:uid="{00000000-0005-0000-0000-000051A20000}"/>
    <cellStyle name="Normal 3 5 2 6 2" xfId="41601" xr:uid="{00000000-0005-0000-0000-000052A20000}"/>
    <cellStyle name="Normal 3 5 2 6 2 2" xfId="41602" xr:uid="{00000000-0005-0000-0000-000053A20000}"/>
    <cellStyle name="Normal 3 5 2 6 3" xfId="41603" xr:uid="{00000000-0005-0000-0000-000054A20000}"/>
    <cellStyle name="Normal 3 5 2 7" xfId="41604" xr:uid="{00000000-0005-0000-0000-000055A20000}"/>
    <cellStyle name="Normal 3 5 2 7 2" xfId="41605" xr:uid="{00000000-0005-0000-0000-000056A20000}"/>
    <cellStyle name="Normal 3 5 2 8" xfId="41606" xr:uid="{00000000-0005-0000-0000-000057A20000}"/>
    <cellStyle name="Normal 3 5 3" xfId="41607" xr:uid="{00000000-0005-0000-0000-000058A20000}"/>
    <cellStyle name="Normal 3 5 3 2" xfId="41608" xr:uid="{00000000-0005-0000-0000-000059A20000}"/>
    <cellStyle name="Normal 3 5 3 2 2" xfId="41609" xr:uid="{00000000-0005-0000-0000-00005AA20000}"/>
    <cellStyle name="Normal 3 5 3 2 2 2" xfId="41610" xr:uid="{00000000-0005-0000-0000-00005BA20000}"/>
    <cellStyle name="Normal 3 5 3 2 2 2 2" xfId="41611" xr:uid="{00000000-0005-0000-0000-00005CA20000}"/>
    <cellStyle name="Normal 3 5 3 2 2 2 2 2" xfId="41612" xr:uid="{00000000-0005-0000-0000-00005DA20000}"/>
    <cellStyle name="Normal 3 5 3 2 2 2 2 2 2" xfId="41613" xr:uid="{00000000-0005-0000-0000-00005EA20000}"/>
    <cellStyle name="Normal 3 5 3 2 2 2 2 3" xfId="41614" xr:uid="{00000000-0005-0000-0000-00005FA20000}"/>
    <cellStyle name="Normal 3 5 3 2 2 2 3" xfId="41615" xr:uid="{00000000-0005-0000-0000-000060A20000}"/>
    <cellStyle name="Normal 3 5 3 2 2 2 3 2" xfId="41616" xr:uid="{00000000-0005-0000-0000-000061A20000}"/>
    <cellStyle name="Normal 3 5 3 2 2 2 3 2 2" xfId="41617" xr:uid="{00000000-0005-0000-0000-000062A20000}"/>
    <cellStyle name="Normal 3 5 3 2 2 2 3 3" xfId="41618" xr:uid="{00000000-0005-0000-0000-000063A20000}"/>
    <cellStyle name="Normal 3 5 3 2 2 2 4" xfId="41619" xr:uid="{00000000-0005-0000-0000-000064A20000}"/>
    <cellStyle name="Normal 3 5 3 2 2 2 4 2" xfId="41620" xr:uid="{00000000-0005-0000-0000-000065A20000}"/>
    <cellStyle name="Normal 3 5 3 2 2 2 5" xfId="41621" xr:uid="{00000000-0005-0000-0000-000066A20000}"/>
    <cellStyle name="Normal 3 5 3 2 2 3" xfId="41622" xr:uid="{00000000-0005-0000-0000-000067A20000}"/>
    <cellStyle name="Normal 3 5 3 2 2 3 2" xfId="41623" xr:uid="{00000000-0005-0000-0000-000068A20000}"/>
    <cellStyle name="Normal 3 5 3 2 2 3 2 2" xfId="41624" xr:uid="{00000000-0005-0000-0000-000069A20000}"/>
    <cellStyle name="Normal 3 5 3 2 2 3 3" xfId="41625" xr:uid="{00000000-0005-0000-0000-00006AA20000}"/>
    <cellStyle name="Normal 3 5 3 2 2 4" xfId="41626" xr:uid="{00000000-0005-0000-0000-00006BA20000}"/>
    <cellStyle name="Normal 3 5 3 2 2 4 2" xfId="41627" xr:uid="{00000000-0005-0000-0000-00006CA20000}"/>
    <cellStyle name="Normal 3 5 3 2 2 4 2 2" xfId="41628" xr:uid="{00000000-0005-0000-0000-00006DA20000}"/>
    <cellStyle name="Normal 3 5 3 2 2 4 3" xfId="41629" xr:uid="{00000000-0005-0000-0000-00006EA20000}"/>
    <cellStyle name="Normal 3 5 3 2 2 5" xfId="41630" xr:uid="{00000000-0005-0000-0000-00006FA20000}"/>
    <cellStyle name="Normal 3 5 3 2 2 5 2" xfId="41631" xr:uid="{00000000-0005-0000-0000-000070A20000}"/>
    <cellStyle name="Normal 3 5 3 2 2 6" xfId="41632" xr:uid="{00000000-0005-0000-0000-000071A20000}"/>
    <cellStyle name="Normal 3 5 3 2 3" xfId="41633" xr:uid="{00000000-0005-0000-0000-000072A20000}"/>
    <cellStyle name="Normal 3 5 3 2 3 2" xfId="41634" xr:uid="{00000000-0005-0000-0000-000073A20000}"/>
    <cellStyle name="Normal 3 5 3 2 3 2 2" xfId="41635" xr:uid="{00000000-0005-0000-0000-000074A20000}"/>
    <cellStyle name="Normal 3 5 3 2 3 2 2 2" xfId="41636" xr:uid="{00000000-0005-0000-0000-000075A20000}"/>
    <cellStyle name="Normal 3 5 3 2 3 2 3" xfId="41637" xr:uid="{00000000-0005-0000-0000-000076A20000}"/>
    <cellStyle name="Normal 3 5 3 2 3 3" xfId="41638" xr:uid="{00000000-0005-0000-0000-000077A20000}"/>
    <cellStyle name="Normal 3 5 3 2 3 3 2" xfId="41639" xr:uid="{00000000-0005-0000-0000-000078A20000}"/>
    <cellStyle name="Normal 3 5 3 2 3 3 2 2" xfId="41640" xr:uid="{00000000-0005-0000-0000-000079A20000}"/>
    <cellStyle name="Normal 3 5 3 2 3 3 3" xfId="41641" xr:uid="{00000000-0005-0000-0000-00007AA20000}"/>
    <cellStyle name="Normal 3 5 3 2 3 4" xfId="41642" xr:uid="{00000000-0005-0000-0000-00007BA20000}"/>
    <cellStyle name="Normal 3 5 3 2 3 4 2" xfId="41643" xr:uid="{00000000-0005-0000-0000-00007CA20000}"/>
    <cellStyle name="Normal 3 5 3 2 3 5" xfId="41644" xr:uid="{00000000-0005-0000-0000-00007DA20000}"/>
    <cellStyle name="Normal 3 5 3 2 4" xfId="41645" xr:uid="{00000000-0005-0000-0000-00007EA20000}"/>
    <cellStyle name="Normal 3 5 3 2 4 2" xfId="41646" xr:uid="{00000000-0005-0000-0000-00007FA20000}"/>
    <cellStyle name="Normal 3 5 3 2 4 2 2" xfId="41647" xr:uid="{00000000-0005-0000-0000-000080A20000}"/>
    <cellStyle name="Normal 3 5 3 2 4 3" xfId="41648" xr:uid="{00000000-0005-0000-0000-000081A20000}"/>
    <cellStyle name="Normal 3 5 3 2 5" xfId="41649" xr:uid="{00000000-0005-0000-0000-000082A20000}"/>
    <cellStyle name="Normal 3 5 3 2 5 2" xfId="41650" xr:uid="{00000000-0005-0000-0000-000083A20000}"/>
    <cellStyle name="Normal 3 5 3 2 5 2 2" xfId="41651" xr:uid="{00000000-0005-0000-0000-000084A20000}"/>
    <cellStyle name="Normal 3 5 3 2 5 3" xfId="41652" xr:uid="{00000000-0005-0000-0000-000085A20000}"/>
    <cellStyle name="Normal 3 5 3 2 6" xfId="41653" xr:uid="{00000000-0005-0000-0000-000086A20000}"/>
    <cellStyle name="Normal 3 5 3 2 6 2" xfId="41654" xr:uid="{00000000-0005-0000-0000-000087A20000}"/>
    <cellStyle name="Normal 3 5 3 2 7" xfId="41655" xr:uid="{00000000-0005-0000-0000-000088A20000}"/>
    <cellStyle name="Normal 3 5 3 3" xfId="41656" xr:uid="{00000000-0005-0000-0000-000089A20000}"/>
    <cellStyle name="Normal 3 5 3 3 2" xfId="41657" xr:uid="{00000000-0005-0000-0000-00008AA20000}"/>
    <cellStyle name="Normal 3 5 3 3 2 2" xfId="41658" xr:uid="{00000000-0005-0000-0000-00008BA20000}"/>
    <cellStyle name="Normal 3 5 3 3 2 2 2" xfId="41659" xr:uid="{00000000-0005-0000-0000-00008CA20000}"/>
    <cellStyle name="Normal 3 5 3 3 2 2 2 2" xfId="41660" xr:uid="{00000000-0005-0000-0000-00008DA20000}"/>
    <cellStyle name="Normal 3 5 3 3 2 2 3" xfId="41661" xr:uid="{00000000-0005-0000-0000-00008EA20000}"/>
    <cellStyle name="Normal 3 5 3 3 2 3" xfId="41662" xr:uid="{00000000-0005-0000-0000-00008FA20000}"/>
    <cellStyle name="Normal 3 5 3 3 2 3 2" xfId="41663" xr:uid="{00000000-0005-0000-0000-000090A20000}"/>
    <cellStyle name="Normal 3 5 3 3 2 3 2 2" xfId="41664" xr:uid="{00000000-0005-0000-0000-000091A20000}"/>
    <cellStyle name="Normal 3 5 3 3 2 3 3" xfId="41665" xr:uid="{00000000-0005-0000-0000-000092A20000}"/>
    <cellStyle name="Normal 3 5 3 3 2 4" xfId="41666" xr:uid="{00000000-0005-0000-0000-000093A20000}"/>
    <cellStyle name="Normal 3 5 3 3 2 4 2" xfId="41667" xr:uid="{00000000-0005-0000-0000-000094A20000}"/>
    <cellStyle name="Normal 3 5 3 3 2 5" xfId="41668" xr:uid="{00000000-0005-0000-0000-000095A20000}"/>
    <cellStyle name="Normal 3 5 3 3 3" xfId="41669" xr:uid="{00000000-0005-0000-0000-000096A20000}"/>
    <cellStyle name="Normal 3 5 3 3 3 2" xfId="41670" xr:uid="{00000000-0005-0000-0000-000097A20000}"/>
    <cellStyle name="Normal 3 5 3 3 3 2 2" xfId="41671" xr:uid="{00000000-0005-0000-0000-000098A20000}"/>
    <cellStyle name="Normal 3 5 3 3 3 3" xfId="41672" xr:uid="{00000000-0005-0000-0000-000099A20000}"/>
    <cellStyle name="Normal 3 5 3 3 4" xfId="41673" xr:uid="{00000000-0005-0000-0000-00009AA20000}"/>
    <cellStyle name="Normal 3 5 3 3 4 2" xfId="41674" xr:uid="{00000000-0005-0000-0000-00009BA20000}"/>
    <cellStyle name="Normal 3 5 3 3 4 2 2" xfId="41675" xr:uid="{00000000-0005-0000-0000-00009CA20000}"/>
    <cellStyle name="Normal 3 5 3 3 4 3" xfId="41676" xr:uid="{00000000-0005-0000-0000-00009DA20000}"/>
    <cellStyle name="Normal 3 5 3 3 5" xfId="41677" xr:uid="{00000000-0005-0000-0000-00009EA20000}"/>
    <cellStyle name="Normal 3 5 3 3 5 2" xfId="41678" xr:uid="{00000000-0005-0000-0000-00009FA20000}"/>
    <cellStyle name="Normal 3 5 3 3 6" xfId="41679" xr:uid="{00000000-0005-0000-0000-0000A0A20000}"/>
    <cellStyle name="Normal 3 5 3 4" xfId="41680" xr:uid="{00000000-0005-0000-0000-0000A1A20000}"/>
    <cellStyle name="Normal 3 5 3 4 2" xfId="41681" xr:uid="{00000000-0005-0000-0000-0000A2A20000}"/>
    <cellStyle name="Normal 3 5 3 4 2 2" xfId="41682" xr:uid="{00000000-0005-0000-0000-0000A3A20000}"/>
    <cellStyle name="Normal 3 5 3 4 2 2 2" xfId="41683" xr:uid="{00000000-0005-0000-0000-0000A4A20000}"/>
    <cellStyle name="Normal 3 5 3 4 2 3" xfId="41684" xr:uid="{00000000-0005-0000-0000-0000A5A20000}"/>
    <cellStyle name="Normal 3 5 3 4 3" xfId="41685" xr:uid="{00000000-0005-0000-0000-0000A6A20000}"/>
    <cellStyle name="Normal 3 5 3 4 3 2" xfId="41686" xr:uid="{00000000-0005-0000-0000-0000A7A20000}"/>
    <cellStyle name="Normal 3 5 3 4 3 2 2" xfId="41687" xr:uid="{00000000-0005-0000-0000-0000A8A20000}"/>
    <cellStyle name="Normal 3 5 3 4 3 3" xfId="41688" xr:uid="{00000000-0005-0000-0000-0000A9A20000}"/>
    <cellStyle name="Normal 3 5 3 4 4" xfId="41689" xr:uid="{00000000-0005-0000-0000-0000AAA20000}"/>
    <cellStyle name="Normal 3 5 3 4 4 2" xfId="41690" xr:uid="{00000000-0005-0000-0000-0000ABA20000}"/>
    <cellStyle name="Normal 3 5 3 4 5" xfId="41691" xr:uid="{00000000-0005-0000-0000-0000ACA20000}"/>
    <cellStyle name="Normal 3 5 3 5" xfId="41692" xr:uid="{00000000-0005-0000-0000-0000ADA20000}"/>
    <cellStyle name="Normal 3 5 3 5 2" xfId="41693" xr:uid="{00000000-0005-0000-0000-0000AEA20000}"/>
    <cellStyle name="Normal 3 5 3 5 2 2" xfId="41694" xr:uid="{00000000-0005-0000-0000-0000AFA20000}"/>
    <cellStyle name="Normal 3 5 3 5 3" xfId="41695" xr:uid="{00000000-0005-0000-0000-0000B0A20000}"/>
    <cellStyle name="Normal 3 5 3 6" xfId="41696" xr:uid="{00000000-0005-0000-0000-0000B1A20000}"/>
    <cellStyle name="Normal 3 5 3 6 2" xfId="41697" xr:uid="{00000000-0005-0000-0000-0000B2A20000}"/>
    <cellStyle name="Normal 3 5 3 6 2 2" xfId="41698" xr:uid="{00000000-0005-0000-0000-0000B3A20000}"/>
    <cellStyle name="Normal 3 5 3 6 3" xfId="41699" xr:uid="{00000000-0005-0000-0000-0000B4A20000}"/>
    <cellStyle name="Normal 3 5 3 7" xfId="41700" xr:uid="{00000000-0005-0000-0000-0000B5A20000}"/>
    <cellStyle name="Normal 3 5 3 7 2" xfId="41701" xr:uid="{00000000-0005-0000-0000-0000B6A20000}"/>
    <cellStyle name="Normal 3 5 3 8" xfId="41702" xr:uid="{00000000-0005-0000-0000-0000B7A20000}"/>
    <cellStyle name="Normal 3 5 4" xfId="41703" xr:uid="{00000000-0005-0000-0000-0000B8A20000}"/>
    <cellStyle name="Normal 3 5 5" xfId="41704" xr:uid="{00000000-0005-0000-0000-0000B9A20000}"/>
    <cellStyle name="Normal 3 5 6" xfId="41705" xr:uid="{00000000-0005-0000-0000-0000BAA20000}"/>
    <cellStyle name="Normal 3 5 7" xfId="41510" xr:uid="{00000000-0005-0000-0000-0000BBA20000}"/>
    <cellStyle name="Normal 3 50" xfId="41706" xr:uid="{00000000-0005-0000-0000-0000BCA20000}"/>
    <cellStyle name="Normal 3 50 2" xfId="41707" xr:uid="{00000000-0005-0000-0000-0000BDA20000}"/>
    <cellStyle name="Normal 3 50 2 2" xfId="41708" xr:uid="{00000000-0005-0000-0000-0000BEA20000}"/>
    <cellStyle name="Normal 3 50 3" xfId="41709" xr:uid="{00000000-0005-0000-0000-0000BFA20000}"/>
    <cellStyle name="Normal 3 51" xfId="41710" xr:uid="{00000000-0005-0000-0000-0000C0A20000}"/>
    <cellStyle name="Normal 3 51 2" xfId="41711" xr:uid="{00000000-0005-0000-0000-0000C1A20000}"/>
    <cellStyle name="Normal 3 51 2 2" xfId="41712" xr:uid="{00000000-0005-0000-0000-0000C2A20000}"/>
    <cellStyle name="Normal 3 51 3" xfId="41713" xr:uid="{00000000-0005-0000-0000-0000C3A20000}"/>
    <cellStyle name="Normal 3 52" xfId="41714" xr:uid="{00000000-0005-0000-0000-0000C4A20000}"/>
    <cellStyle name="Normal 3 52 2" xfId="41715" xr:uid="{00000000-0005-0000-0000-0000C5A20000}"/>
    <cellStyle name="Normal 3 52 2 2" xfId="41716" xr:uid="{00000000-0005-0000-0000-0000C6A20000}"/>
    <cellStyle name="Normal 3 52 3" xfId="41717" xr:uid="{00000000-0005-0000-0000-0000C7A20000}"/>
    <cellStyle name="Normal 3 53" xfId="41718" xr:uid="{00000000-0005-0000-0000-0000C8A20000}"/>
    <cellStyle name="Normal 3 53 2" xfId="41719" xr:uid="{00000000-0005-0000-0000-0000C9A20000}"/>
    <cellStyle name="Normal 3 53 2 2" xfId="41720" xr:uid="{00000000-0005-0000-0000-0000CAA20000}"/>
    <cellStyle name="Normal 3 53 3" xfId="41721" xr:uid="{00000000-0005-0000-0000-0000CBA20000}"/>
    <cellStyle name="Normal 3 54" xfId="41722" xr:uid="{00000000-0005-0000-0000-0000CCA20000}"/>
    <cellStyle name="Normal 3 54 2" xfId="41723" xr:uid="{00000000-0005-0000-0000-0000CDA20000}"/>
    <cellStyle name="Normal 3 54 2 2" xfId="41724" xr:uid="{00000000-0005-0000-0000-0000CEA20000}"/>
    <cellStyle name="Normal 3 54 3" xfId="41725" xr:uid="{00000000-0005-0000-0000-0000CFA20000}"/>
    <cellStyle name="Normal 3 55" xfId="41726" xr:uid="{00000000-0005-0000-0000-0000D0A20000}"/>
    <cellStyle name="Normal 3 55 2" xfId="41727" xr:uid="{00000000-0005-0000-0000-0000D1A20000}"/>
    <cellStyle name="Normal 3 55 2 2" xfId="41728" xr:uid="{00000000-0005-0000-0000-0000D2A20000}"/>
    <cellStyle name="Normal 3 55 3" xfId="41729" xr:uid="{00000000-0005-0000-0000-0000D3A20000}"/>
    <cellStyle name="Normal 3 56" xfId="41730" xr:uid="{00000000-0005-0000-0000-0000D4A20000}"/>
    <cellStyle name="Normal 3 56 2" xfId="41731" xr:uid="{00000000-0005-0000-0000-0000D5A20000}"/>
    <cellStyle name="Normal 3 56 2 2" xfId="41732" xr:uid="{00000000-0005-0000-0000-0000D6A20000}"/>
    <cellStyle name="Normal 3 56 3" xfId="41733" xr:uid="{00000000-0005-0000-0000-0000D7A20000}"/>
    <cellStyle name="Normal 3 57" xfId="41734" xr:uid="{00000000-0005-0000-0000-0000D8A20000}"/>
    <cellStyle name="Normal 3 57 2" xfId="41735" xr:uid="{00000000-0005-0000-0000-0000D9A20000}"/>
    <cellStyle name="Normal 3 57 2 2" xfId="41736" xr:uid="{00000000-0005-0000-0000-0000DAA20000}"/>
    <cellStyle name="Normal 3 57 3" xfId="41737" xr:uid="{00000000-0005-0000-0000-0000DBA20000}"/>
    <cellStyle name="Normal 3 58" xfId="41738" xr:uid="{00000000-0005-0000-0000-0000DCA20000}"/>
    <cellStyle name="Normal 3 58 2" xfId="41739" xr:uid="{00000000-0005-0000-0000-0000DDA20000}"/>
    <cellStyle name="Normal 3 58 2 2" xfId="41740" xr:uid="{00000000-0005-0000-0000-0000DEA20000}"/>
    <cellStyle name="Normal 3 58 3" xfId="41741" xr:uid="{00000000-0005-0000-0000-0000DFA20000}"/>
    <cellStyle name="Normal 3 59" xfId="41742" xr:uid="{00000000-0005-0000-0000-0000E0A20000}"/>
    <cellStyle name="Normal 3 59 2" xfId="41743" xr:uid="{00000000-0005-0000-0000-0000E1A20000}"/>
    <cellStyle name="Normal 3 59 2 2" xfId="41744" xr:uid="{00000000-0005-0000-0000-0000E2A20000}"/>
    <cellStyle name="Normal 3 59 3" xfId="41745" xr:uid="{00000000-0005-0000-0000-0000E3A20000}"/>
    <cellStyle name="Normal 3 6" xfId="41746" xr:uid="{00000000-0005-0000-0000-0000E4A20000}"/>
    <cellStyle name="Normal 3 6 2" xfId="41747" xr:uid="{00000000-0005-0000-0000-0000E5A20000}"/>
    <cellStyle name="Normal 3 6 3" xfId="41748" xr:uid="{00000000-0005-0000-0000-0000E6A20000}"/>
    <cellStyle name="Normal 3 6 4" xfId="41749" xr:uid="{00000000-0005-0000-0000-0000E7A20000}"/>
    <cellStyle name="Normal 3 60" xfId="41750" xr:uid="{00000000-0005-0000-0000-0000E8A20000}"/>
    <cellStyle name="Normal 3 60 2" xfId="41751" xr:uid="{00000000-0005-0000-0000-0000E9A20000}"/>
    <cellStyle name="Normal 3 60 2 2" xfId="41752" xr:uid="{00000000-0005-0000-0000-0000EAA20000}"/>
    <cellStyle name="Normal 3 60 3" xfId="41753" xr:uid="{00000000-0005-0000-0000-0000EBA20000}"/>
    <cellStyle name="Normal 3 61" xfId="41754" xr:uid="{00000000-0005-0000-0000-0000ECA20000}"/>
    <cellStyle name="Normal 3 61 2" xfId="41755" xr:uid="{00000000-0005-0000-0000-0000EDA20000}"/>
    <cellStyle name="Normal 3 61 2 2" xfId="41756" xr:uid="{00000000-0005-0000-0000-0000EEA20000}"/>
    <cellStyle name="Normal 3 61 3" xfId="41757" xr:uid="{00000000-0005-0000-0000-0000EFA20000}"/>
    <cellStyle name="Normal 3 62" xfId="41758" xr:uid="{00000000-0005-0000-0000-0000F0A20000}"/>
    <cellStyle name="Normal 3 62 2" xfId="41759" xr:uid="{00000000-0005-0000-0000-0000F1A20000}"/>
    <cellStyle name="Normal 3 62 2 2" xfId="41760" xr:uid="{00000000-0005-0000-0000-0000F2A20000}"/>
    <cellStyle name="Normal 3 62 3" xfId="41761" xr:uid="{00000000-0005-0000-0000-0000F3A20000}"/>
    <cellStyle name="Normal 3 63" xfId="41762" xr:uid="{00000000-0005-0000-0000-0000F4A20000}"/>
    <cellStyle name="Normal 3 63 2" xfId="41763" xr:uid="{00000000-0005-0000-0000-0000F5A20000}"/>
    <cellStyle name="Normal 3 63 2 2" xfId="41764" xr:uid="{00000000-0005-0000-0000-0000F6A20000}"/>
    <cellStyle name="Normal 3 63 3" xfId="41765" xr:uid="{00000000-0005-0000-0000-0000F7A20000}"/>
    <cellStyle name="Normal 3 64" xfId="41766" xr:uid="{00000000-0005-0000-0000-0000F8A20000}"/>
    <cellStyle name="Normal 3 64 2" xfId="41767" xr:uid="{00000000-0005-0000-0000-0000F9A20000}"/>
    <cellStyle name="Normal 3 64 2 2" xfId="41768" xr:uid="{00000000-0005-0000-0000-0000FAA20000}"/>
    <cellStyle name="Normal 3 64 3" xfId="41769" xr:uid="{00000000-0005-0000-0000-0000FBA20000}"/>
    <cellStyle name="Normal 3 65" xfId="41770" xr:uid="{00000000-0005-0000-0000-0000FCA20000}"/>
    <cellStyle name="Normal 3 65 2" xfId="41771" xr:uid="{00000000-0005-0000-0000-0000FDA20000}"/>
    <cellStyle name="Normal 3 65 2 2" xfId="41772" xr:uid="{00000000-0005-0000-0000-0000FEA20000}"/>
    <cellStyle name="Normal 3 65 3" xfId="41773" xr:uid="{00000000-0005-0000-0000-0000FFA20000}"/>
    <cellStyle name="Normal 3 66" xfId="41774" xr:uid="{00000000-0005-0000-0000-000000A30000}"/>
    <cellStyle name="Normal 3 66 2" xfId="41775" xr:uid="{00000000-0005-0000-0000-000001A30000}"/>
    <cellStyle name="Normal 3 66 2 2" xfId="41776" xr:uid="{00000000-0005-0000-0000-000002A30000}"/>
    <cellStyle name="Normal 3 66 3" xfId="41777" xr:uid="{00000000-0005-0000-0000-000003A30000}"/>
    <cellStyle name="Normal 3 67" xfId="41778" xr:uid="{00000000-0005-0000-0000-000004A30000}"/>
    <cellStyle name="Normal 3 67 2" xfId="41779" xr:uid="{00000000-0005-0000-0000-000005A30000}"/>
    <cellStyle name="Normal 3 67 2 2" xfId="41780" xr:uid="{00000000-0005-0000-0000-000006A30000}"/>
    <cellStyle name="Normal 3 67 3" xfId="41781" xr:uid="{00000000-0005-0000-0000-000007A30000}"/>
    <cellStyle name="Normal 3 68" xfId="41782" xr:uid="{00000000-0005-0000-0000-000008A30000}"/>
    <cellStyle name="Normal 3 68 2" xfId="41783" xr:uid="{00000000-0005-0000-0000-000009A30000}"/>
    <cellStyle name="Normal 3 68 2 2" xfId="41784" xr:uid="{00000000-0005-0000-0000-00000AA30000}"/>
    <cellStyle name="Normal 3 68 3" xfId="41785" xr:uid="{00000000-0005-0000-0000-00000BA30000}"/>
    <cellStyle name="Normal 3 69" xfId="41786" xr:uid="{00000000-0005-0000-0000-00000CA30000}"/>
    <cellStyle name="Normal 3 69 2" xfId="41787" xr:uid="{00000000-0005-0000-0000-00000DA30000}"/>
    <cellStyle name="Normal 3 7" xfId="41788" xr:uid="{00000000-0005-0000-0000-00000EA30000}"/>
    <cellStyle name="Normal 3 7 2" xfId="41789" xr:uid="{00000000-0005-0000-0000-00000FA30000}"/>
    <cellStyle name="Normal 3 7 2 2" xfId="41790" xr:uid="{00000000-0005-0000-0000-000010A30000}"/>
    <cellStyle name="Normal 3 7 2 2 2" xfId="41791" xr:uid="{00000000-0005-0000-0000-000011A30000}"/>
    <cellStyle name="Normal 3 7 2 2 2 2" xfId="41792" xr:uid="{00000000-0005-0000-0000-000012A30000}"/>
    <cellStyle name="Normal 3 7 2 2 2 2 2" xfId="41793" xr:uid="{00000000-0005-0000-0000-000013A30000}"/>
    <cellStyle name="Normal 3 7 2 2 2 3" xfId="41794" xr:uid="{00000000-0005-0000-0000-000014A30000}"/>
    <cellStyle name="Normal 3 7 2 2 3" xfId="41795" xr:uid="{00000000-0005-0000-0000-000015A30000}"/>
    <cellStyle name="Normal 3 7 2 2 3 2" xfId="41796" xr:uid="{00000000-0005-0000-0000-000016A30000}"/>
    <cellStyle name="Normal 3 7 2 2 3 2 2" xfId="41797" xr:uid="{00000000-0005-0000-0000-000017A30000}"/>
    <cellStyle name="Normal 3 7 2 2 3 3" xfId="41798" xr:uid="{00000000-0005-0000-0000-000018A30000}"/>
    <cellStyle name="Normal 3 7 2 2 4" xfId="41799" xr:uid="{00000000-0005-0000-0000-000019A30000}"/>
    <cellStyle name="Normal 3 7 2 2 4 2" xfId="41800" xr:uid="{00000000-0005-0000-0000-00001AA30000}"/>
    <cellStyle name="Normal 3 7 2 2 5" xfId="41801" xr:uid="{00000000-0005-0000-0000-00001BA30000}"/>
    <cellStyle name="Normal 3 7 2 3" xfId="41802" xr:uid="{00000000-0005-0000-0000-00001CA30000}"/>
    <cellStyle name="Normal 3 7 2 3 2" xfId="41803" xr:uid="{00000000-0005-0000-0000-00001DA30000}"/>
    <cellStyle name="Normal 3 7 2 3 2 2" xfId="41804" xr:uid="{00000000-0005-0000-0000-00001EA30000}"/>
    <cellStyle name="Normal 3 7 2 3 3" xfId="41805" xr:uid="{00000000-0005-0000-0000-00001FA30000}"/>
    <cellStyle name="Normal 3 7 2 4" xfId="41806" xr:uid="{00000000-0005-0000-0000-000020A30000}"/>
    <cellStyle name="Normal 3 7 2 4 2" xfId="41807" xr:uid="{00000000-0005-0000-0000-000021A30000}"/>
    <cellStyle name="Normal 3 7 2 4 2 2" xfId="41808" xr:uid="{00000000-0005-0000-0000-000022A30000}"/>
    <cellStyle name="Normal 3 7 2 4 3" xfId="41809" xr:uid="{00000000-0005-0000-0000-000023A30000}"/>
    <cellStyle name="Normal 3 7 2 5" xfId="41810" xr:uid="{00000000-0005-0000-0000-000024A30000}"/>
    <cellStyle name="Normal 3 7 2 5 2" xfId="41811" xr:uid="{00000000-0005-0000-0000-000025A30000}"/>
    <cellStyle name="Normal 3 7 2 6" xfId="41812" xr:uid="{00000000-0005-0000-0000-000026A30000}"/>
    <cellStyle name="Normal 3 7 3" xfId="41813" xr:uid="{00000000-0005-0000-0000-000027A30000}"/>
    <cellStyle name="Normal 3 7 3 2" xfId="41814" xr:uid="{00000000-0005-0000-0000-000028A30000}"/>
    <cellStyle name="Normal 3 7 3 2 2" xfId="41815" xr:uid="{00000000-0005-0000-0000-000029A30000}"/>
    <cellStyle name="Normal 3 7 3 2 2 2" xfId="41816" xr:uid="{00000000-0005-0000-0000-00002AA30000}"/>
    <cellStyle name="Normal 3 7 3 2 3" xfId="41817" xr:uid="{00000000-0005-0000-0000-00002BA30000}"/>
    <cellStyle name="Normal 3 7 3 3" xfId="41818" xr:uid="{00000000-0005-0000-0000-00002CA30000}"/>
    <cellStyle name="Normal 3 7 3 3 2" xfId="41819" xr:uid="{00000000-0005-0000-0000-00002DA30000}"/>
    <cellStyle name="Normal 3 7 3 3 2 2" xfId="41820" xr:uid="{00000000-0005-0000-0000-00002EA30000}"/>
    <cellStyle name="Normal 3 7 3 3 3" xfId="41821" xr:uid="{00000000-0005-0000-0000-00002FA30000}"/>
    <cellStyle name="Normal 3 7 3 4" xfId="41822" xr:uid="{00000000-0005-0000-0000-000030A30000}"/>
    <cellStyle name="Normal 3 7 3 4 2" xfId="41823" xr:uid="{00000000-0005-0000-0000-000031A30000}"/>
    <cellStyle name="Normal 3 7 3 5" xfId="41824" xr:uid="{00000000-0005-0000-0000-000032A30000}"/>
    <cellStyle name="Normal 3 7 4" xfId="41825" xr:uid="{00000000-0005-0000-0000-000033A30000}"/>
    <cellStyle name="Normal 3 7 4 2" xfId="41826" xr:uid="{00000000-0005-0000-0000-000034A30000}"/>
    <cellStyle name="Normal 3 7 4 2 2" xfId="41827" xr:uid="{00000000-0005-0000-0000-000035A30000}"/>
    <cellStyle name="Normal 3 7 4 3" xfId="41828" xr:uid="{00000000-0005-0000-0000-000036A30000}"/>
    <cellStyle name="Normal 3 7 5" xfId="41829" xr:uid="{00000000-0005-0000-0000-000037A30000}"/>
    <cellStyle name="Normal 3 7 5 2" xfId="41830" xr:uid="{00000000-0005-0000-0000-000038A30000}"/>
    <cellStyle name="Normal 3 7 5 2 2" xfId="41831" xr:uid="{00000000-0005-0000-0000-000039A30000}"/>
    <cellStyle name="Normal 3 7 5 3" xfId="41832" xr:uid="{00000000-0005-0000-0000-00003AA30000}"/>
    <cellStyle name="Normal 3 7 6" xfId="41833" xr:uid="{00000000-0005-0000-0000-00003BA30000}"/>
    <cellStyle name="Normal 3 7 6 2" xfId="41834" xr:uid="{00000000-0005-0000-0000-00003CA30000}"/>
    <cellStyle name="Normal 3 7 7" xfId="41835" xr:uid="{00000000-0005-0000-0000-00003DA30000}"/>
    <cellStyle name="Normal 3 70" xfId="41836" xr:uid="{00000000-0005-0000-0000-00003EA30000}"/>
    <cellStyle name="Normal 3 70 2" xfId="41837" xr:uid="{00000000-0005-0000-0000-00003FA30000}"/>
    <cellStyle name="Normal 3 71" xfId="41838" xr:uid="{00000000-0005-0000-0000-000040A30000}"/>
    <cellStyle name="Normal 3 71 2" xfId="41839" xr:uid="{00000000-0005-0000-0000-000041A30000}"/>
    <cellStyle name="Normal 3 72" xfId="41840" xr:uid="{00000000-0005-0000-0000-000042A30000}"/>
    <cellStyle name="Normal 3 73" xfId="41841" xr:uid="{00000000-0005-0000-0000-000043A30000}"/>
    <cellStyle name="Normal 3 74" xfId="41842" xr:uid="{00000000-0005-0000-0000-000044A30000}"/>
    <cellStyle name="Normal 3 75" xfId="41843" xr:uid="{00000000-0005-0000-0000-000045A30000}"/>
    <cellStyle name="Normal 3 76" xfId="41844" xr:uid="{00000000-0005-0000-0000-000046A30000}"/>
    <cellStyle name="Normal 3 76 2" xfId="41845" xr:uid="{00000000-0005-0000-0000-000047A30000}"/>
    <cellStyle name="Normal 3 77" xfId="41846" xr:uid="{00000000-0005-0000-0000-000048A30000}"/>
    <cellStyle name="Normal 3 78" xfId="41847" xr:uid="{00000000-0005-0000-0000-000049A30000}"/>
    <cellStyle name="Normal 3 79" xfId="41848" xr:uid="{00000000-0005-0000-0000-00004AA30000}"/>
    <cellStyle name="Normal 3 8" xfId="41849" xr:uid="{00000000-0005-0000-0000-00004BA30000}"/>
    <cellStyle name="Normal 3 8 2" xfId="41850" xr:uid="{00000000-0005-0000-0000-00004CA30000}"/>
    <cellStyle name="Normal 3 8 2 2" xfId="41851" xr:uid="{00000000-0005-0000-0000-00004DA30000}"/>
    <cellStyle name="Normal 3 8 2 2 2" xfId="41852" xr:uid="{00000000-0005-0000-0000-00004EA30000}"/>
    <cellStyle name="Normal 3 8 2 2 2 2" xfId="41853" xr:uid="{00000000-0005-0000-0000-00004FA30000}"/>
    <cellStyle name="Normal 3 8 2 2 3" xfId="41854" xr:uid="{00000000-0005-0000-0000-000050A30000}"/>
    <cellStyle name="Normal 3 8 2 3" xfId="41855" xr:uid="{00000000-0005-0000-0000-000051A30000}"/>
    <cellStyle name="Normal 3 8 2 3 2" xfId="41856" xr:uid="{00000000-0005-0000-0000-000052A30000}"/>
    <cellStyle name="Normal 3 8 2 3 2 2" xfId="41857" xr:uid="{00000000-0005-0000-0000-000053A30000}"/>
    <cellStyle name="Normal 3 8 2 3 3" xfId="41858" xr:uid="{00000000-0005-0000-0000-000054A30000}"/>
    <cellStyle name="Normal 3 8 2 4" xfId="41859" xr:uid="{00000000-0005-0000-0000-000055A30000}"/>
    <cellStyle name="Normal 3 8 2 4 2" xfId="41860" xr:uid="{00000000-0005-0000-0000-000056A30000}"/>
    <cellStyle name="Normal 3 8 2 5" xfId="41861" xr:uid="{00000000-0005-0000-0000-000057A30000}"/>
    <cellStyle name="Normal 3 8 3" xfId="41862" xr:uid="{00000000-0005-0000-0000-000058A30000}"/>
    <cellStyle name="Normal 3 8 3 2" xfId="41863" xr:uid="{00000000-0005-0000-0000-000059A30000}"/>
    <cellStyle name="Normal 3 8 3 2 2" xfId="41864" xr:uid="{00000000-0005-0000-0000-00005AA30000}"/>
    <cellStyle name="Normal 3 8 3 3" xfId="41865" xr:uid="{00000000-0005-0000-0000-00005BA30000}"/>
    <cellStyle name="Normal 3 8 4" xfId="41866" xr:uid="{00000000-0005-0000-0000-00005CA30000}"/>
    <cellStyle name="Normal 3 8 4 2" xfId="41867" xr:uid="{00000000-0005-0000-0000-00005DA30000}"/>
    <cellStyle name="Normal 3 8 4 2 2" xfId="41868" xr:uid="{00000000-0005-0000-0000-00005EA30000}"/>
    <cellStyle name="Normal 3 8 4 3" xfId="41869" xr:uid="{00000000-0005-0000-0000-00005FA30000}"/>
    <cellStyle name="Normal 3 8 5" xfId="41870" xr:uid="{00000000-0005-0000-0000-000060A30000}"/>
    <cellStyle name="Normal 3 8 5 2" xfId="41871" xr:uid="{00000000-0005-0000-0000-000061A30000}"/>
    <cellStyle name="Normal 3 8 6" xfId="41872" xr:uid="{00000000-0005-0000-0000-000062A30000}"/>
    <cellStyle name="Normal 3 80" xfId="41873" xr:uid="{00000000-0005-0000-0000-000063A30000}"/>
    <cellStyle name="Normal 3 80 2" xfId="41874" xr:uid="{00000000-0005-0000-0000-000064A30000}"/>
    <cellStyle name="Normal 3 81" xfId="41875" xr:uid="{00000000-0005-0000-0000-000065A30000}"/>
    <cellStyle name="Normal 3 82" xfId="41876" xr:uid="{00000000-0005-0000-0000-000066A30000}"/>
    <cellStyle name="Normal 3 83" xfId="41877" xr:uid="{00000000-0005-0000-0000-000067A30000}"/>
    <cellStyle name="Normal 3 84" xfId="54" xr:uid="{87F22528-E4FA-4203-9983-CECAA6FA6BC4}"/>
    <cellStyle name="Normal 3 84 2" xfId="52" xr:uid="{E1F10316-95B6-4F2B-ACDC-A1C3D1BBFF89}"/>
    <cellStyle name="Normal 3 84 2 2" xfId="53923" xr:uid="{00000000-0005-0000-0000-000069A30000}"/>
    <cellStyle name="Normal 3 85" xfId="38502" xr:uid="{00000000-0005-0000-0000-00006AA30000}"/>
    <cellStyle name="Normal 3 9" xfId="41878" xr:uid="{00000000-0005-0000-0000-00006BA30000}"/>
    <cellStyle name="Normal 3 9 2" xfId="41879" xr:uid="{00000000-0005-0000-0000-00006CA30000}"/>
    <cellStyle name="Normal 3 9 2 2" xfId="41880" xr:uid="{00000000-0005-0000-0000-00006DA30000}"/>
    <cellStyle name="Normal 3 9 2 2 2" xfId="41881" xr:uid="{00000000-0005-0000-0000-00006EA30000}"/>
    <cellStyle name="Normal 3 9 2 3" xfId="41882" xr:uid="{00000000-0005-0000-0000-00006FA30000}"/>
    <cellStyle name="Normal 3 9 3" xfId="41883" xr:uid="{00000000-0005-0000-0000-000070A30000}"/>
    <cellStyle name="Normal 3 9 3 2" xfId="41884" xr:uid="{00000000-0005-0000-0000-000071A30000}"/>
    <cellStyle name="Normal 3 9 3 2 2" xfId="41885" xr:uid="{00000000-0005-0000-0000-000072A30000}"/>
    <cellStyle name="Normal 3 9 3 3" xfId="41886" xr:uid="{00000000-0005-0000-0000-000073A30000}"/>
    <cellStyle name="Normal 3 9 4" xfId="41887" xr:uid="{00000000-0005-0000-0000-000074A30000}"/>
    <cellStyle name="Normal 3 9 4 2" xfId="41888" xr:uid="{00000000-0005-0000-0000-000075A30000}"/>
    <cellStyle name="Normal 3 9 5" xfId="41889" xr:uid="{00000000-0005-0000-0000-000076A30000}"/>
    <cellStyle name="Normal 3_Bilangan Kes A11 berbanding dengan data bersih JP Negeri_alam sekitar_p190112" xfId="41890" xr:uid="{00000000-0005-0000-0000-000077A30000}"/>
    <cellStyle name="Normal 30" xfId="41891" xr:uid="{00000000-0005-0000-0000-000078A30000}"/>
    <cellStyle name="Normal 30 2" xfId="41892" xr:uid="{00000000-0005-0000-0000-000079A30000}"/>
    <cellStyle name="Normal 300" xfId="41893" xr:uid="{00000000-0005-0000-0000-00007AA30000}"/>
    <cellStyle name="Normal 300 2" xfId="41894" xr:uid="{00000000-0005-0000-0000-00007BA30000}"/>
    <cellStyle name="Normal 300 2 2" xfId="41895" xr:uid="{00000000-0005-0000-0000-00007CA30000}"/>
    <cellStyle name="Normal 300 3" xfId="41896" xr:uid="{00000000-0005-0000-0000-00007DA30000}"/>
    <cellStyle name="Normal 301" xfId="41897" xr:uid="{00000000-0005-0000-0000-00007EA30000}"/>
    <cellStyle name="Normal 301 2" xfId="41898" xr:uid="{00000000-0005-0000-0000-00007FA30000}"/>
    <cellStyle name="Normal 301 2 2" xfId="41899" xr:uid="{00000000-0005-0000-0000-000080A30000}"/>
    <cellStyle name="Normal 301 3" xfId="41900" xr:uid="{00000000-0005-0000-0000-000081A30000}"/>
    <cellStyle name="Normal 302" xfId="41901" xr:uid="{00000000-0005-0000-0000-000082A30000}"/>
    <cellStyle name="Normal 302 2" xfId="41902" xr:uid="{00000000-0005-0000-0000-000083A30000}"/>
    <cellStyle name="Normal 302 2 2" xfId="41903" xr:uid="{00000000-0005-0000-0000-000084A30000}"/>
    <cellStyle name="Normal 302 3" xfId="41904" xr:uid="{00000000-0005-0000-0000-000085A30000}"/>
    <cellStyle name="Normal 303" xfId="41905" xr:uid="{00000000-0005-0000-0000-000086A30000}"/>
    <cellStyle name="Normal 303 2" xfId="41906" xr:uid="{00000000-0005-0000-0000-000087A30000}"/>
    <cellStyle name="Normal 303 2 2" xfId="41907" xr:uid="{00000000-0005-0000-0000-000088A30000}"/>
    <cellStyle name="Normal 303 3" xfId="41908" xr:uid="{00000000-0005-0000-0000-000089A30000}"/>
    <cellStyle name="Normal 304" xfId="41909" xr:uid="{00000000-0005-0000-0000-00008AA30000}"/>
    <cellStyle name="Normal 304 2" xfId="41910" xr:uid="{00000000-0005-0000-0000-00008BA30000}"/>
    <cellStyle name="Normal 304 2 2" xfId="41911" xr:uid="{00000000-0005-0000-0000-00008CA30000}"/>
    <cellStyle name="Normal 304 3" xfId="41912" xr:uid="{00000000-0005-0000-0000-00008DA30000}"/>
    <cellStyle name="Normal 305" xfId="41913" xr:uid="{00000000-0005-0000-0000-00008EA30000}"/>
    <cellStyle name="Normal 305 2" xfId="41914" xr:uid="{00000000-0005-0000-0000-00008FA30000}"/>
    <cellStyle name="Normal 305 2 2" xfId="41915" xr:uid="{00000000-0005-0000-0000-000090A30000}"/>
    <cellStyle name="Normal 305 3" xfId="41916" xr:uid="{00000000-0005-0000-0000-000091A30000}"/>
    <cellStyle name="Normal 306" xfId="41917" xr:uid="{00000000-0005-0000-0000-000092A30000}"/>
    <cellStyle name="Normal 306 2" xfId="41918" xr:uid="{00000000-0005-0000-0000-000093A30000}"/>
    <cellStyle name="Normal 306 2 2" xfId="41919" xr:uid="{00000000-0005-0000-0000-000094A30000}"/>
    <cellStyle name="Normal 306 3" xfId="41920" xr:uid="{00000000-0005-0000-0000-000095A30000}"/>
    <cellStyle name="Normal 307" xfId="41921" xr:uid="{00000000-0005-0000-0000-000096A30000}"/>
    <cellStyle name="Normal 307 2" xfId="41922" xr:uid="{00000000-0005-0000-0000-000097A30000}"/>
    <cellStyle name="Normal 307 2 2" xfId="41923" xr:uid="{00000000-0005-0000-0000-000098A30000}"/>
    <cellStyle name="Normal 307 3" xfId="41924" xr:uid="{00000000-0005-0000-0000-000099A30000}"/>
    <cellStyle name="Normal 308" xfId="41925" xr:uid="{00000000-0005-0000-0000-00009AA30000}"/>
    <cellStyle name="Normal 308 2" xfId="41926" xr:uid="{00000000-0005-0000-0000-00009BA30000}"/>
    <cellStyle name="Normal 308 2 2" xfId="41927" xr:uid="{00000000-0005-0000-0000-00009CA30000}"/>
    <cellStyle name="Normal 308 3" xfId="41928" xr:uid="{00000000-0005-0000-0000-00009DA30000}"/>
    <cellStyle name="Normal 309" xfId="41929" xr:uid="{00000000-0005-0000-0000-00009EA30000}"/>
    <cellStyle name="Normal 309 2" xfId="41930" xr:uid="{00000000-0005-0000-0000-00009FA30000}"/>
    <cellStyle name="Normal 309 2 2" xfId="41931" xr:uid="{00000000-0005-0000-0000-0000A0A30000}"/>
    <cellStyle name="Normal 309 3" xfId="41932" xr:uid="{00000000-0005-0000-0000-0000A1A30000}"/>
    <cellStyle name="Normal 31" xfId="41933" xr:uid="{00000000-0005-0000-0000-0000A2A30000}"/>
    <cellStyle name="Normal 31 2" xfId="41934" xr:uid="{00000000-0005-0000-0000-0000A3A30000}"/>
    <cellStyle name="Normal 310" xfId="41935" xr:uid="{00000000-0005-0000-0000-0000A4A30000}"/>
    <cellStyle name="Normal 310 2" xfId="41936" xr:uid="{00000000-0005-0000-0000-0000A5A30000}"/>
    <cellStyle name="Normal 310 2 2" xfId="41937" xr:uid="{00000000-0005-0000-0000-0000A6A30000}"/>
    <cellStyle name="Normal 310 3" xfId="41938" xr:uid="{00000000-0005-0000-0000-0000A7A30000}"/>
    <cellStyle name="Normal 311" xfId="41939" xr:uid="{00000000-0005-0000-0000-0000A8A30000}"/>
    <cellStyle name="Normal 311 2" xfId="41940" xr:uid="{00000000-0005-0000-0000-0000A9A30000}"/>
    <cellStyle name="Normal 311 2 2" xfId="41941" xr:uid="{00000000-0005-0000-0000-0000AAA30000}"/>
    <cellStyle name="Normal 311 3" xfId="41942" xr:uid="{00000000-0005-0000-0000-0000ABA30000}"/>
    <cellStyle name="Normal 312" xfId="41943" xr:uid="{00000000-0005-0000-0000-0000ACA30000}"/>
    <cellStyle name="Normal 312 2" xfId="41944" xr:uid="{00000000-0005-0000-0000-0000ADA30000}"/>
    <cellStyle name="Normal 312 2 2" xfId="41945" xr:uid="{00000000-0005-0000-0000-0000AEA30000}"/>
    <cellStyle name="Normal 312 3" xfId="41946" xr:uid="{00000000-0005-0000-0000-0000AFA30000}"/>
    <cellStyle name="Normal 313" xfId="41947" xr:uid="{00000000-0005-0000-0000-0000B0A30000}"/>
    <cellStyle name="Normal 313 2" xfId="41948" xr:uid="{00000000-0005-0000-0000-0000B1A30000}"/>
    <cellStyle name="Normal 313 2 2" xfId="41949" xr:uid="{00000000-0005-0000-0000-0000B2A30000}"/>
    <cellStyle name="Normal 313 3" xfId="41950" xr:uid="{00000000-0005-0000-0000-0000B3A30000}"/>
    <cellStyle name="Normal 314" xfId="41951" xr:uid="{00000000-0005-0000-0000-0000B4A30000}"/>
    <cellStyle name="Normal 314 2" xfId="41952" xr:uid="{00000000-0005-0000-0000-0000B5A30000}"/>
    <cellStyle name="Normal 314 2 2" xfId="41953" xr:uid="{00000000-0005-0000-0000-0000B6A30000}"/>
    <cellStyle name="Normal 314 3" xfId="41954" xr:uid="{00000000-0005-0000-0000-0000B7A30000}"/>
    <cellStyle name="Normal 315" xfId="41955" xr:uid="{00000000-0005-0000-0000-0000B8A30000}"/>
    <cellStyle name="Normal 315 2" xfId="41956" xr:uid="{00000000-0005-0000-0000-0000B9A30000}"/>
    <cellStyle name="Normal 315 2 2" xfId="41957" xr:uid="{00000000-0005-0000-0000-0000BAA30000}"/>
    <cellStyle name="Normal 315 3" xfId="41958" xr:uid="{00000000-0005-0000-0000-0000BBA30000}"/>
    <cellStyle name="Normal 316" xfId="41959" xr:uid="{00000000-0005-0000-0000-0000BCA30000}"/>
    <cellStyle name="Normal 316 2" xfId="41960" xr:uid="{00000000-0005-0000-0000-0000BDA30000}"/>
    <cellStyle name="Normal 316 2 2" xfId="41961" xr:uid="{00000000-0005-0000-0000-0000BEA30000}"/>
    <cellStyle name="Normal 316 3" xfId="41962" xr:uid="{00000000-0005-0000-0000-0000BFA30000}"/>
    <cellStyle name="Normal 317" xfId="41963" xr:uid="{00000000-0005-0000-0000-0000C0A30000}"/>
    <cellStyle name="Normal 317 2" xfId="41964" xr:uid="{00000000-0005-0000-0000-0000C1A30000}"/>
    <cellStyle name="Normal 317 2 2" xfId="41965" xr:uid="{00000000-0005-0000-0000-0000C2A30000}"/>
    <cellStyle name="Normal 317 3" xfId="41966" xr:uid="{00000000-0005-0000-0000-0000C3A30000}"/>
    <cellStyle name="Normal 318" xfId="41967" xr:uid="{00000000-0005-0000-0000-0000C4A30000}"/>
    <cellStyle name="Normal 318 2" xfId="41968" xr:uid="{00000000-0005-0000-0000-0000C5A30000}"/>
    <cellStyle name="Normal 318 2 2" xfId="41969" xr:uid="{00000000-0005-0000-0000-0000C6A30000}"/>
    <cellStyle name="Normal 318 3" xfId="41970" xr:uid="{00000000-0005-0000-0000-0000C7A30000}"/>
    <cellStyle name="Normal 319" xfId="41971" xr:uid="{00000000-0005-0000-0000-0000C8A30000}"/>
    <cellStyle name="Normal 319 2" xfId="41972" xr:uid="{00000000-0005-0000-0000-0000C9A30000}"/>
    <cellStyle name="Normal 319 2 2" xfId="41973" xr:uid="{00000000-0005-0000-0000-0000CAA30000}"/>
    <cellStyle name="Normal 319 3" xfId="41974" xr:uid="{00000000-0005-0000-0000-0000CBA30000}"/>
    <cellStyle name="Normal 32" xfId="41975" xr:uid="{00000000-0005-0000-0000-0000CCA30000}"/>
    <cellStyle name="Normal 32 2" xfId="41976" xr:uid="{00000000-0005-0000-0000-0000CDA30000}"/>
    <cellStyle name="Normal 320" xfId="41977" xr:uid="{00000000-0005-0000-0000-0000CEA30000}"/>
    <cellStyle name="Normal 320 2" xfId="41978" xr:uid="{00000000-0005-0000-0000-0000CFA30000}"/>
    <cellStyle name="Normal 320 2 2" xfId="41979" xr:uid="{00000000-0005-0000-0000-0000D0A30000}"/>
    <cellStyle name="Normal 320 3" xfId="41980" xr:uid="{00000000-0005-0000-0000-0000D1A30000}"/>
    <cellStyle name="Normal 321" xfId="41981" xr:uid="{00000000-0005-0000-0000-0000D2A30000}"/>
    <cellStyle name="Normal 321 2" xfId="41982" xr:uid="{00000000-0005-0000-0000-0000D3A30000}"/>
    <cellStyle name="Normal 321 2 2" xfId="41983" xr:uid="{00000000-0005-0000-0000-0000D4A30000}"/>
    <cellStyle name="Normal 321 3" xfId="41984" xr:uid="{00000000-0005-0000-0000-0000D5A30000}"/>
    <cellStyle name="Normal 322" xfId="41985" xr:uid="{00000000-0005-0000-0000-0000D6A30000}"/>
    <cellStyle name="Normal 322 2" xfId="41986" xr:uid="{00000000-0005-0000-0000-0000D7A30000}"/>
    <cellStyle name="Normal 322 2 2" xfId="41987" xr:uid="{00000000-0005-0000-0000-0000D8A30000}"/>
    <cellStyle name="Normal 322 3" xfId="41988" xr:uid="{00000000-0005-0000-0000-0000D9A30000}"/>
    <cellStyle name="Normal 323" xfId="41989" xr:uid="{00000000-0005-0000-0000-0000DAA30000}"/>
    <cellStyle name="Normal 323 2" xfId="41990" xr:uid="{00000000-0005-0000-0000-0000DBA30000}"/>
    <cellStyle name="Normal 323 2 2" xfId="41991" xr:uid="{00000000-0005-0000-0000-0000DCA30000}"/>
    <cellStyle name="Normal 323 3" xfId="41992" xr:uid="{00000000-0005-0000-0000-0000DDA30000}"/>
    <cellStyle name="Normal 324" xfId="41993" xr:uid="{00000000-0005-0000-0000-0000DEA30000}"/>
    <cellStyle name="Normal 324 2" xfId="41994" xr:uid="{00000000-0005-0000-0000-0000DFA30000}"/>
    <cellStyle name="Normal 324 2 2" xfId="41995" xr:uid="{00000000-0005-0000-0000-0000E0A30000}"/>
    <cellStyle name="Normal 324 3" xfId="41996" xr:uid="{00000000-0005-0000-0000-0000E1A30000}"/>
    <cellStyle name="Normal 325" xfId="41997" xr:uid="{00000000-0005-0000-0000-0000E2A30000}"/>
    <cellStyle name="Normal 325 2" xfId="41998" xr:uid="{00000000-0005-0000-0000-0000E3A30000}"/>
    <cellStyle name="Normal 325 2 2" xfId="41999" xr:uid="{00000000-0005-0000-0000-0000E4A30000}"/>
    <cellStyle name="Normal 325 3" xfId="42000" xr:uid="{00000000-0005-0000-0000-0000E5A30000}"/>
    <cellStyle name="Normal 326" xfId="42001" xr:uid="{00000000-0005-0000-0000-0000E6A30000}"/>
    <cellStyle name="Normal 326 2" xfId="42002" xr:uid="{00000000-0005-0000-0000-0000E7A30000}"/>
    <cellStyle name="Normal 326 2 2" xfId="42003" xr:uid="{00000000-0005-0000-0000-0000E8A30000}"/>
    <cellStyle name="Normal 326 3" xfId="42004" xr:uid="{00000000-0005-0000-0000-0000E9A30000}"/>
    <cellStyle name="Normal 327" xfId="42005" xr:uid="{00000000-0005-0000-0000-0000EAA30000}"/>
    <cellStyle name="Normal 327 2" xfId="42006" xr:uid="{00000000-0005-0000-0000-0000EBA30000}"/>
    <cellStyle name="Normal 327 2 2" xfId="42007" xr:uid="{00000000-0005-0000-0000-0000ECA30000}"/>
    <cellStyle name="Normal 327 3" xfId="42008" xr:uid="{00000000-0005-0000-0000-0000EDA30000}"/>
    <cellStyle name="Normal 328" xfId="42009" xr:uid="{00000000-0005-0000-0000-0000EEA30000}"/>
    <cellStyle name="Normal 328 2" xfId="42010" xr:uid="{00000000-0005-0000-0000-0000EFA30000}"/>
    <cellStyle name="Normal 328 2 2" xfId="42011" xr:uid="{00000000-0005-0000-0000-0000F0A30000}"/>
    <cellStyle name="Normal 328 3" xfId="42012" xr:uid="{00000000-0005-0000-0000-0000F1A30000}"/>
    <cellStyle name="Normal 329" xfId="42013" xr:uid="{00000000-0005-0000-0000-0000F2A30000}"/>
    <cellStyle name="Normal 329 2" xfId="42014" xr:uid="{00000000-0005-0000-0000-0000F3A30000}"/>
    <cellStyle name="Normal 329 2 2" xfId="42015" xr:uid="{00000000-0005-0000-0000-0000F4A30000}"/>
    <cellStyle name="Normal 329 3" xfId="42016" xr:uid="{00000000-0005-0000-0000-0000F5A30000}"/>
    <cellStyle name="Normal 33" xfId="42017" xr:uid="{00000000-0005-0000-0000-0000F6A30000}"/>
    <cellStyle name="Normal 33 10" xfId="42018" xr:uid="{00000000-0005-0000-0000-0000F7A30000}"/>
    <cellStyle name="Normal 33 10 2" xfId="42019" xr:uid="{00000000-0005-0000-0000-0000F8A30000}"/>
    <cellStyle name="Normal 33 10 2 2" xfId="42020" xr:uid="{00000000-0005-0000-0000-0000F9A30000}"/>
    <cellStyle name="Normal 33 10 2 2 2" xfId="42021" xr:uid="{00000000-0005-0000-0000-0000FAA30000}"/>
    <cellStyle name="Normal 33 10 2 2 2 2" xfId="42022" xr:uid="{00000000-0005-0000-0000-0000FBA30000}"/>
    <cellStyle name="Normal 33 10 2 2 3" xfId="42023" xr:uid="{00000000-0005-0000-0000-0000FCA30000}"/>
    <cellStyle name="Normal 33 10 2 3" xfId="42024" xr:uid="{00000000-0005-0000-0000-0000FDA30000}"/>
    <cellStyle name="Normal 33 10 2 3 2" xfId="42025" xr:uid="{00000000-0005-0000-0000-0000FEA30000}"/>
    <cellStyle name="Normal 33 10 2 4" xfId="42026" xr:uid="{00000000-0005-0000-0000-0000FFA30000}"/>
    <cellStyle name="Normal 33 10 3" xfId="42027" xr:uid="{00000000-0005-0000-0000-000000A40000}"/>
    <cellStyle name="Normal 33 10 3 2" xfId="42028" xr:uid="{00000000-0005-0000-0000-000001A40000}"/>
    <cellStyle name="Normal 33 10 3 2 2" xfId="42029" xr:uid="{00000000-0005-0000-0000-000002A40000}"/>
    <cellStyle name="Normal 33 10 3 3" xfId="42030" xr:uid="{00000000-0005-0000-0000-000003A40000}"/>
    <cellStyle name="Normal 33 10 4" xfId="42031" xr:uid="{00000000-0005-0000-0000-000004A40000}"/>
    <cellStyle name="Normal 33 10 4 2" xfId="42032" xr:uid="{00000000-0005-0000-0000-000005A40000}"/>
    <cellStyle name="Normal 33 10 5" xfId="42033" xr:uid="{00000000-0005-0000-0000-000006A40000}"/>
    <cellStyle name="Normal 33 11" xfId="42034" xr:uid="{00000000-0005-0000-0000-000007A40000}"/>
    <cellStyle name="Normal 33 11 2" xfId="42035" xr:uid="{00000000-0005-0000-0000-000008A40000}"/>
    <cellStyle name="Normal 33 11 2 2" xfId="42036" xr:uid="{00000000-0005-0000-0000-000009A40000}"/>
    <cellStyle name="Normal 33 11 2 2 2" xfId="42037" xr:uid="{00000000-0005-0000-0000-00000AA40000}"/>
    <cellStyle name="Normal 33 11 2 3" xfId="42038" xr:uid="{00000000-0005-0000-0000-00000BA40000}"/>
    <cellStyle name="Normal 33 11 3" xfId="42039" xr:uid="{00000000-0005-0000-0000-00000CA40000}"/>
    <cellStyle name="Normal 33 11 3 2" xfId="42040" xr:uid="{00000000-0005-0000-0000-00000DA40000}"/>
    <cellStyle name="Normal 33 11 4" xfId="42041" xr:uid="{00000000-0005-0000-0000-00000EA40000}"/>
    <cellStyle name="Normal 33 12" xfId="42042" xr:uid="{00000000-0005-0000-0000-00000FA40000}"/>
    <cellStyle name="Normal 33 12 2" xfId="42043" xr:uid="{00000000-0005-0000-0000-000010A40000}"/>
    <cellStyle name="Normal 33 12 2 2" xfId="42044" xr:uid="{00000000-0005-0000-0000-000011A40000}"/>
    <cellStyle name="Normal 33 12 3" xfId="42045" xr:uid="{00000000-0005-0000-0000-000012A40000}"/>
    <cellStyle name="Normal 33 13" xfId="42046" xr:uid="{00000000-0005-0000-0000-000013A40000}"/>
    <cellStyle name="Normal 33 13 2" xfId="42047" xr:uid="{00000000-0005-0000-0000-000014A40000}"/>
    <cellStyle name="Normal 33 14" xfId="42048" xr:uid="{00000000-0005-0000-0000-000015A40000}"/>
    <cellStyle name="Normal 33 15" xfId="42049" xr:uid="{00000000-0005-0000-0000-000016A40000}"/>
    <cellStyle name="Normal 33 16" xfId="42050" xr:uid="{00000000-0005-0000-0000-000017A40000}"/>
    <cellStyle name="Normal 33 17" xfId="42051" xr:uid="{00000000-0005-0000-0000-000018A40000}"/>
    <cellStyle name="Normal 33 2" xfId="42052" xr:uid="{00000000-0005-0000-0000-000019A40000}"/>
    <cellStyle name="Normal 33 2 10" xfId="42053" xr:uid="{00000000-0005-0000-0000-00001AA40000}"/>
    <cellStyle name="Normal 33 2 10 2" xfId="42054" xr:uid="{00000000-0005-0000-0000-00001BA40000}"/>
    <cellStyle name="Normal 33 2 10 2 2" xfId="42055" xr:uid="{00000000-0005-0000-0000-00001CA40000}"/>
    <cellStyle name="Normal 33 2 10 3" xfId="42056" xr:uid="{00000000-0005-0000-0000-00001DA40000}"/>
    <cellStyle name="Normal 33 2 11" xfId="42057" xr:uid="{00000000-0005-0000-0000-00001EA40000}"/>
    <cellStyle name="Normal 33 2 11 2" xfId="42058" xr:uid="{00000000-0005-0000-0000-00001FA40000}"/>
    <cellStyle name="Normal 33 2 12" xfId="42059" xr:uid="{00000000-0005-0000-0000-000020A40000}"/>
    <cellStyle name="Normal 33 2 13" xfId="42060" xr:uid="{00000000-0005-0000-0000-000021A40000}"/>
    <cellStyle name="Normal 33 2 14" xfId="42061" xr:uid="{00000000-0005-0000-0000-000022A40000}"/>
    <cellStyle name="Normal 33 2 15" xfId="42062" xr:uid="{00000000-0005-0000-0000-000023A40000}"/>
    <cellStyle name="Normal 33 2 2" xfId="42063" xr:uid="{00000000-0005-0000-0000-000024A40000}"/>
    <cellStyle name="Normal 33 2 2 10" xfId="42064" xr:uid="{00000000-0005-0000-0000-000025A40000}"/>
    <cellStyle name="Normal 33 2 2 10 2" xfId="42065" xr:uid="{00000000-0005-0000-0000-000026A40000}"/>
    <cellStyle name="Normal 33 2 2 11" xfId="42066" xr:uid="{00000000-0005-0000-0000-000027A40000}"/>
    <cellStyle name="Normal 33 2 2 12" xfId="42067" xr:uid="{00000000-0005-0000-0000-000028A40000}"/>
    <cellStyle name="Normal 33 2 2 13" xfId="42068" xr:uid="{00000000-0005-0000-0000-000029A40000}"/>
    <cellStyle name="Normal 33 2 2 2" xfId="42069" xr:uid="{00000000-0005-0000-0000-00002AA40000}"/>
    <cellStyle name="Normal 33 2 2 2 10" xfId="42070" xr:uid="{00000000-0005-0000-0000-00002BA40000}"/>
    <cellStyle name="Normal 33 2 2 2 11" xfId="42071" xr:uid="{00000000-0005-0000-0000-00002CA40000}"/>
    <cellStyle name="Normal 33 2 2 2 2" xfId="42072" xr:uid="{00000000-0005-0000-0000-00002DA40000}"/>
    <cellStyle name="Normal 33 2 2 2 2 10" xfId="42073" xr:uid="{00000000-0005-0000-0000-00002EA40000}"/>
    <cellStyle name="Normal 33 2 2 2 2 2" xfId="42074" xr:uid="{00000000-0005-0000-0000-00002FA40000}"/>
    <cellStyle name="Normal 33 2 2 2 2 2 2" xfId="42075" xr:uid="{00000000-0005-0000-0000-000030A40000}"/>
    <cellStyle name="Normal 33 2 2 2 2 2 2 2" xfId="42076" xr:uid="{00000000-0005-0000-0000-000031A40000}"/>
    <cellStyle name="Normal 33 2 2 2 2 2 2 2 2" xfId="42077" xr:uid="{00000000-0005-0000-0000-000032A40000}"/>
    <cellStyle name="Normal 33 2 2 2 2 2 2 2 2 2" xfId="42078" xr:uid="{00000000-0005-0000-0000-000033A40000}"/>
    <cellStyle name="Normal 33 2 2 2 2 2 2 2 2 2 2" xfId="42079" xr:uid="{00000000-0005-0000-0000-000034A40000}"/>
    <cellStyle name="Normal 33 2 2 2 2 2 2 2 2 2 2 2" xfId="42080" xr:uid="{00000000-0005-0000-0000-000035A40000}"/>
    <cellStyle name="Normal 33 2 2 2 2 2 2 2 2 2 2 2 2" xfId="42081" xr:uid="{00000000-0005-0000-0000-000036A40000}"/>
    <cellStyle name="Normal 33 2 2 2 2 2 2 2 2 2 2 3" xfId="42082" xr:uid="{00000000-0005-0000-0000-000037A40000}"/>
    <cellStyle name="Normal 33 2 2 2 2 2 2 2 2 2 3" xfId="42083" xr:uid="{00000000-0005-0000-0000-000038A40000}"/>
    <cellStyle name="Normal 33 2 2 2 2 2 2 2 2 2 3 2" xfId="42084" xr:uid="{00000000-0005-0000-0000-000039A40000}"/>
    <cellStyle name="Normal 33 2 2 2 2 2 2 2 2 2 4" xfId="42085" xr:uid="{00000000-0005-0000-0000-00003AA40000}"/>
    <cellStyle name="Normal 33 2 2 2 2 2 2 2 2 3" xfId="42086" xr:uid="{00000000-0005-0000-0000-00003BA40000}"/>
    <cellStyle name="Normal 33 2 2 2 2 2 2 2 2 3 2" xfId="42087" xr:uid="{00000000-0005-0000-0000-00003CA40000}"/>
    <cellStyle name="Normal 33 2 2 2 2 2 2 2 2 3 2 2" xfId="42088" xr:uid="{00000000-0005-0000-0000-00003DA40000}"/>
    <cellStyle name="Normal 33 2 2 2 2 2 2 2 2 3 3" xfId="42089" xr:uid="{00000000-0005-0000-0000-00003EA40000}"/>
    <cellStyle name="Normal 33 2 2 2 2 2 2 2 2 4" xfId="42090" xr:uid="{00000000-0005-0000-0000-00003FA40000}"/>
    <cellStyle name="Normal 33 2 2 2 2 2 2 2 2 4 2" xfId="42091" xr:uid="{00000000-0005-0000-0000-000040A40000}"/>
    <cellStyle name="Normal 33 2 2 2 2 2 2 2 2 5" xfId="42092" xr:uid="{00000000-0005-0000-0000-000041A40000}"/>
    <cellStyle name="Normal 33 2 2 2 2 2 2 2 3" xfId="42093" xr:uid="{00000000-0005-0000-0000-000042A40000}"/>
    <cellStyle name="Normal 33 2 2 2 2 2 2 2 3 2" xfId="42094" xr:uid="{00000000-0005-0000-0000-000043A40000}"/>
    <cellStyle name="Normal 33 2 2 2 2 2 2 2 3 2 2" xfId="42095" xr:uid="{00000000-0005-0000-0000-000044A40000}"/>
    <cellStyle name="Normal 33 2 2 2 2 2 2 2 3 2 2 2" xfId="42096" xr:uid="{00000000-0005-0000-0000-000045A40000}"/>
    <cellStyle name="Normal 33 2 2 2 2 2 2 2 3 2 3" xfId="42097" xr:uid="{00000000-0005-0000-0000-000046A40000}"/>
    <cellStyle name="Normal 33 2 2 2 2 2 2 2 3 3" xfId="42098" xr:uid="{00000000-0005-0000-0000-000047A40000}"/>
    <cellStyle name="Normal 33 2 2 2 2 2 2 2 3 3 2" xfId="42099" xr:uid="{00000000-0005-0000-0000-000048A40000}"/>
    <cellStyle name="Normal 33 2 2 2 2 2 2 2 3 4" xfId="42100" xr:uid="{00000000-0005-0000-0000-000049A40000}"/>
    <cellStyle name="Normal 33 2 2 2 2 2 2 2 4" xfId="42101" xr:uid="{00000000-0005-0000-0000-00004AA40000}"/>
    <cellStyle name="Normal 33 2 2 2 2 2 2 2 4 2" xfId="42102" xr:uid="{00000000-0005-0000-0000-00004BA40000}"/>
    <cellStyle name="Normal 33 2 2 2 2 2 2 2 4 2 2" xfId="42103" xr:uid="{00000000-0005-0000-0000-00004CA40000}"/>
    <cellStyle name="Normal 33 2 2 2 2 2 2 2 4 3" xfId="42104" xr:uid="{00000000-0005-0000-0000-00004DA40000}"/>
    <cellStyle name="Normal 33 2 2 2 2 2 2 2 5" xfId="42105" xr:uid="{00000000-0005-0000-0000-00004EA40000}"/>
    <cellStyle name="Normal 33 2 2 2 2 2 2 2 5 2" xfId="42106" xr:uid="{00000000-0005-0000-0000-00004FA40000}"/>
    <cellStyle name="Normal 33 2 2 2 2 2 2 2 6" xfId="42107" xr:uid="{00000000-0005-0000-0000-000050A40000}"/>
    <cellStyle name="Normal 33 2 2 2 2 2 2 2 7" xfId="42108" xr:uid="{00000000-0005-0000-0000-000051A40000}"/>
    <cellStyle name="Normal 33 2 2 2 2 2 2 3" xfId="42109" xr:uid="{00000000-0005-0000-0000-000052A40000}"/>
    <cellStyle name="Normal 33 2 2 2 2 2 2 3 2" xfId="42110" xr:uid="{00000000-0005-0000-0000-000053A40000}"/>
    <cellStyle name="Normal 33 2 2 2 2 2 2 3 2 2" xfId="42111" xr:uid="{00000000-0005-0000-0000-000054A40000}"/>
    <cellStyle name="Normal 33 2 2 2 2 2 2 3 2 2 2" xfId="42112" xr:uid="{00000000-0005-0000-0000-000055A40000}"/>
    <cellStyle name="Normal 33 2 2 2 2 2 2 3 2 2 2 2" xfId="42113" xr:uid="{00000000-0005-0000-0000-000056A40000}"/>
    <cellStyle name="Normal 33 2 2 2 2 2 2 3 2 2 3" xfId="42114" xr:uid="{00000000-0005-0000-0000-000057A40000}"/>
    <cellStyle name="Normal 33 2 2 2 2 2 2 3 2 3" xfId="42115" xr:uid="{00000000-0005-0000-0000-000058A40000}"/>
    <cellStyle name="Normal 33 2 2 2 2 2 2 3 2 3 2" xfId="42116" xr:uid="{00000000-0005-0000-0000-000059A40000}"/>
    <cellStyle name="Normal 33 2 2 2 2 2 2 3 2 4" xfId="42117" xr:uid="{00000000-0005-0000-0000-00005AA40000}"/>
    <cellStyle name="Normal 33 2 2 2 2 2 2 3 3" xfId="42118" xr:uid="{00000000-0005-0000-0000-00005BA40000}"/>
    <cellStyle name="Normal 33 2 2 2 2 2 2 3 3 2" xfId="42119" xr:uid="{00000000-0005-0000-0000-00005CA40000}"/>
    <cellStyle name="Normal 33 2 2 2 2 2 2 3 3 2 2" xfId="42120" xr:uid="{00000000-0005-0000-0000-00005DA40000}"/>
    <cellStyle name="Normal 33 2 2 2 2 2 2 3 3 3" xfId="42121" xr:uid="{00000000-0005-0000-0000-00005EA40000}"/>
    <cellStyle name="Normal 33 2 2 2 2 2 2 3 4" xfId="42122" xr:uid="{00000000-0005-0000-0000-00005FA40000}"/>
    <cellStyle name="Normal 33 2 2 2 2 2 2 3 4 2" xfId="42123" xr:uid="{00000000-0005-0000-0000-000060A40000}"/>
    <cellStyle name="Normal 33 2 2 2 2 2 2 3 5" xfId="42124" xr:uid="{00000000-0005-0000-0000-000061A40000}"/>
    <cellStyle name="Normal 33 2 2 2 2 2 2 4" xfId="42125" xr:uid="{00000000-0005-0000-0000-000062A40000}"/>
    <cellStyle name="Normal 33 2 2 2 2 2 2 4 2" xfId="42126" xr:uid="{00000000-0005-0000-0000-000063A40000}"/>
    <cellStyle name="Normal 33 2 2 2 2 2 2 4 2 2" xfId="42127" xr:uid="{00000000-0005-0000-0000-000064A40000}"/>
    <cellStyle name="Normal 33 2 2 2 2 2 2 4 2 2 2" xfId="42128" xr:uid="{00000000-0005-0000-0000-000065A40000}"/>
    <cellStyle name="Normal 33 2 2 2 2 2 2 4 2 3" xfId="42129" xr:uid="{00000000-0005-0000-0000-000066A40000}"/>
    <cellStyle name="Normal 33 2 2 2 2 2 2 4 3" xfId="42130" xr:uid="{00000000-0005-0000-0000-000067A40000}"/>
    <cellStyle name="Normal 33 2 2 2 2 2 2 4 3 2" xfId="42131" xr:uid="{00000000-0005-0000-0000-000068A40000}"/>
    <cellStyle name="Normal 33 2 2 2 2 2 2 4 4" xfId="42132" xr:uid="{00000000-0005-0000-0000-000069A40000}"/>
    <cellStyle name="Normal 33 2 2 2 2 2 2 5" xfId="42133" xr:uid="{00000000-0005-0000-0000-00006AA40000}"/>
    <cellStyle name="Normal 33 2 2 2 2 2 2 5 2" xfId="42134" xr:uid="{00000000-0005-0000-0000-00006BA40000}"/>
    <cellStyle name="Normal 33 2 2 2 2 2 2 5 2 2" xfId="42135" xr:uid="{00000000-0005-0000-0000-00006CA40000}"/>
    <cellStyle name="Normal 33 2 2 2 2 2 2 5 3" xfId="42136" xr:uid="{00000000-0005-0000-0000-00006DA40000}"/>
    <cellStyle name="Normal 33 2 2 2 2 2 2 6" xfId="42137" xr:uid="{00000000-0005-0000-0000-00006EA40000}"/>
    <cellStyle name="Normal 33 2 2 2 2 2 2 6 2" xfId="42138" xr:uid="{00000000-0005-0000-0000-00006FA40000}"/>
    <cellStyle name="Normal 33 2 2 2 2 2 2 7" xfId="42139" xr:uid="{00000000-0005-0000-0000-000070A40000}"/>
    <cellStyle name="Normal 33 2 2 2 2 2 2 8" xfId="42140" xr:uid="{00000000-0005-0000-0000-000071A40000}"/>
    <cellStyle name="Normal 33 2 2 2 2 2 3" xfId="42141" xr:uid="{00000000-0005-0000-0000-000072A40000}"/>
    <cellStyle name="Normal 33 2 2 2 2 2 3 2" xfId="42142" xr:uid="{00000000-0005-0000-0000-000073A40000}"/>
    <cellStyle name="Normal 33 2 2 2 2 2 3 2 2" xfId="42143" xr:uid="{00000000-0005-0000-0000-000074A40000}"/>
    <cellStyle name="Normal 33 2 2 2 2 2 3 2 2 2" xfId="42144" xr:uid="{00000000-0005-0000-0000-000075A40000}"/>
    <cellStyle name="Normal 33 2 2 2 2 2 3 2 2 2 2" xfId="42145" xr:uid="{00000000-0005-0000-0000-000076A40000}"/>
    <cellStyle name="Normal 33 2 2 2 2 2 3 2 2 2 2 2" xfId="42146" xr:uid="{00000000-0005-0000-0000-000077A40000}"/>
    <cellStyle name="Normal 33 2 2 2 2 2 3 2 2 2 3" xfId="42147" xr:uid="{00000000-0005-0000-0000-000078A40000}"/>
    <cellStyle name="Normal 33 2 2 2 2 2 3 2 2 3" xfId="42148" xr:uid="{00000000-0005-0000-0000-000079A40000}"/>
    <cellStyle name="Normal 33 2 2 2 2 2 3 2 2 3 2" xfId="42149" xr:uid="{00000000-0005-0000-0000-00007AA40000}"/>
    <cellStyle name="Normal 33 2 2 2 2 2 3 2 2 4" xfId="42150" xr:uid="{00000000-0005-0000-0000-00007BA40000}"/>
    <cellStyle name="Normal 33 2 2 2 2 2 3 2 3" xfId="42151" xr:uid="{00000000-0005-0000-0000-00007CA40000}"/>
    <cellStyle name="Normal 33 2 2 2 2 2 3 2 3 2" xfId="42152" xr:uid="{00000000-0005-0000-0000-00007DA40000}"/>
    <cellStyle name="Normal 33 2 2 2 2 2 3 2 3 2 2" xfId="42153" xr:uid="{00000000-0005-0000-0000-00007EA40000}"/>
    <cellStyle name="Normal 33 2 2 2 2 2 3 2 3 3" xfId="42154" xr:uid="{00000000-0005-0000-0000-00007FA40000}"/>
    <cellStyle name="Normal 33 2 2 2 2 2 3 2 4" xfId="42155" xr:uid="{00000000-0005-0000-0000-000080A40000}"/>
    <cellStyle name="Normal 33 2 2 2 2 2 3 2 4 2" xfId="42156" xr:uid="{00000000-0005-0000-0000-000081A40000}"/>
    <cellStyle name="Normal 33 2 2 2 2 2 3 2 5" xfId="42157" xr:uid="{00000000-0005-0000-0000-000082A40000}"/>
    <cellStyle name="Normal 33 2 2 2 2 2 3 3" xfId="42158" xr:uid="{00000000-0005-0000-0000-000083A40000}"/>
    <cellStyle name="Normal 33 2 2 2 2 2 3 3 2" xfId="42159" xr:uid="{00000000-0005-0000-0000-000084A40000}"/>
    <cellStyle name="Normal 33 2 2 2 2 2 3 3 2 2" xfId="42160" xr:uid="{00000000-0005-0000-0000-000085A40000}"/>
    <cellStyle name="Normal 33 2 2 2 2 2 3 3 2 2 2" xfId="42161" xr:uid="{00000000-0005-0000-0000-000086A40000}"/>
    <cellStyle name="Normal 33 2 2 2 2 2 3 3 2 3" xfId="42162" xr:uid="{00000000-0005-0000-0000-000087A40000}"/>
    <cellStyle name="Normal 33 2 2 2 2 2 3 3 3" xfId="42163" xr:uid="{00000000-0005-0000-0000-000088A40000}"/>
    <cellStyle name="Normal 33 2 2 2 2 2 3 3 3 2" xfId="42164" xr:uid="{00000000-0005-0000-0000-000089A40000}"/>
    <cellStyle name="Normal 33 2 2 2 2 2 3 3 4" xfId="42165" xr:uid="{00000000-0005-0000-0000-00008AA40000}"/>
    <cellStyle name="Normal 33 2 2 2 2 2 3 4" xfId="42166" xr:uid="{00000000-0005-0000-0000-00008BA40000}"/>
    <cellStyle name="Normal 33 2 2 2 2 2 3 4 2" xfId="42167" xr:uid="{00000000-0005-0000-0000-00008CA40000}"/>
    <cellStyle name="Normal 33 2 2 2 2 2 3 4 2 2" xfId="42168" xr:uid="{00000000-0005-0000-0000-00008DA40000}"/>
    <cellStyle name="Normal 33 2 2 2 2 2 3 4 3" xfId="42169" xr:uid="{00000000-0005-0000-0000-00008EA40000}"/>
    <cellStyle name="Normal 33 2 2 2 2 2 3 5" xfId="42170" xr:uid="{00000000-0005-0000-0000-00008FA40000}"/>
    <cellStyle name="Normal 33 2 2 2 2 2 3 5 2" xfId="42171" xr:uid="{00000000-0005-0000-0000-000090A40000}"/>
    <cellStyle name="Normal 33 2 2 2 2 2 3 6" xfId="42172" xr:uid="{00000000-0005-0000-0000-000091A40000}"/>
    <cellStyle name="Normal 33 2 2 2 2 2 3 7" xfId="42173" xr:uid="{00000000-0005-0000-0000-000092A40000}"/>
    <cellStyle name="Normal 33 2 2 2 2 2 4" xfId="42174" xr:uid="{00000000-0005-0000-0000-000093A40000}"/>
    <cellStyle name="Normal 33 2 2 2 2 2 4 2" xfId="42175" xr:uid="{00000000-0005-0000-0000-000094A40000}"/>
    <cellStyle name="Normal 33 2 2 2 2 2 4 2 2" xfId="42176" xr:uid="{00000000-0005-0000-0000-000095A40000}"/>
    <cellStyle name="Normal 33 2 2 2 2 2 4 2 2 2" xfId="42177" xr:uid="{00000000-0005-0000-0000-000096A40000}"/>
    <cellStyle name="Normal 33 2 2 2 2 2 4 2 2 2 2" xfId="42178" xr:uid="{00000000-0005-0000-0000-000097A40000}"/>
    <cellStyle name="Normal 33 2 2 2 2 2 4 2 2 3" xfId="42179" xr:uid="{00000000-0005-0000-0000-000098A40000}"/>
    <cellStyle name="Normal 33 2 2 2 2 2 4 2 3" xfId="42180" xr:uid="{00000000-0005-0000-0000-000099A40000}"/>
    <cellStyle name="Normal 33 2 2 2 2 2 4 2 3 2" xfId="42181" xr:uid="{00000000-0005-0000-0000-00009AA40000}"/>
    <cellStyle name="Normal 33 2 2 2 2 2 4 2 4" xfId="42182" xr:uid="{00000000-0005-0000-0000-00009BA40000}"/>
    <cellStyle name="Normal 33 2 2 2 2 2 4 3" xfId="42183" xr:uid="{00000000-0005-0000-0000-00009CA40000}"/>
    <cellStyle name="Normal 33 2 2 2 2 2 4 3 2" xfId="42184" xr:uid="{00000000-0005-0000-0000-00009DA40000}"/>
    <cellStyle name="Normal 33 2 2 2 2 2 4 3 2 2" xfId="42185" xr:uid="{00000000-0005-0000-0000-00009EA40000}"/>
    <cellStyle name="Normal 33 2 2 2 2 2 4 3 3" xfId="42186" xr:uid="{00000000-0005-0000-0000-00009FA40000}"/>
    <cellStyle name="Normal 33 2 2 2 2 2 4 4" xfId="42187" xr:uid="{00000000-0005-0000-0000-0000A0A40000}"/>
    <cellStyle name="Normal 33 2 2 2 2 2 4 4 2" xfId="42188" xr:uid="{00000000-0005-0000-0000-0000A1A40000}"/>
    <cellStyle name="Normal 33 2 2 2 2 2 4 5" xfId="42189" xr:uid="{00000000-0005-0000-0000-0000A2A40000}"/>
    <cellStyle name="Normal 33 2 2 2 2 2 5" xfId="42190" xr:uid="{00000000-0005-0000-0000-0000A3A40000}"/>
    <cellStyle name="Normal 33 2 2 2 2 2 5 2" xfId="42191" xr:uid="{00000000-0005-0000-0000-0000A4A40000}"/>
    <cellStyle name="Normal 33 2 2 2 2 2 5 2 2" xfId="42192" xr:uid="{00000000-0005-0000-0000-0000A5A40000}"/>
    <cellStyle name="Normal 33 2 2 2 2 2 5 2 2 2" xfId="42193" xr:uid="{00000000-0005-0000-0000-0000A6A40000}"/>
    <cellStyle name="Normal 33 2 2 2 2 2 5 2 3" xfId="42194" xr:uid="{00000000-0005-0000-0000-0000A7A40000}"/>
    <cellStyle name="Normal 33 2 2 2 2 2 5 3" xfId="42195" xr:uid="{00000000-0005-0000-0000-0000A8A40000}"/>
    <cellStyle name="Normal 33 2 2 2 2 2 5 3 2" xfId="42196" xr:uid="{00000000-0005-0000-0000-0000A9A40000}"/>
    <cellStyle name="Normal 33 2 2 2 2 2 5 4" xfId="42197" xr:uid="{00000000-0005-0000-0000-0000AAA40000}"/>
    <cellStyle name="Normal 33 2 2 2 2 2 6" xfId="42198" xr:uid="{00000000-0005-0000-0000-0000ABA40000}"/>
    <cellStyle name="Normal 33 2 2 2 2 2 6 2" xfId="42199" xr:uid="{00000000-0005-0000-0000-0000ACA40000}"/>
    <cellStyle name="Normal 33 2 2 2 2 2 6 2 2" xfId="42200" xr:uid="{00000000-0005-0000-0000-0000ADA40000}"/>
    <cellStyle name="Normal 33 2 2 2 2 2 6 3" xfId="42201" xr:uid="{00000000-0005-0000-0000-0000AEA40000}"/>
    <cellStyle name="Normal 33 2 2 2 2 2 7" xfId="42202" xr:uid="{00000000-0005-0000-0000-0000AFA40000}"/>
    <cellStyle name="Normal 33 2 2 2 2 2 7 2" xfId="42203" xr:uid="{00000000-0005-0000-0000-0000B0A40000}"/>
    <cellStyle name="Normal 33 2 2 2 2 2 8" xfId="42204" xr:uid="{00000000-0005-0000-0000-0000B1A40000}"/>
    <cellStyle name="Normal 33 2 2 2 2 2 9" xfId="42205" xr:uid="{00000000-0005-0000-0000-0000B2A40000}"/>
    <cellStyle name="Normal 33 2 2 2 2 3" xfId="42206" xr:uid="{00000000-0005-0000-0000-0000B3A40000}"/>
    <cellStyle name="Normal 33 2 2 2 2 3 2" xfId="42207" xr:uid="{00000000-0005-0000-0000-0000B4A40000}"/>
    <cellStyle name="Normal 33 2 2 2 2 3 2 2" xfId="42208" xr:uid="{00000000-0005-0000-0000-0000B5A40000}"/>
    <cellStyle name="Normal 33 2 2 2 2 3 2 2 2" xfId="42209" xr:uid="{00000000-0005-0000-0000-0000B6A40000}"/>
    <cellStyle name="Normal 33 2 2 2 2 3 2 2 2 2" xfId="42210" xr:uid="{00000000-0005-0000-0000-0000B7A40000}"/>
    <cellStyle name="Normal 33 2 2 2 2 3 2 2 2 2 2" xfId="42211" xr:uid="{00000000-0005-0000-0000-0000B8A40000}"/>
    <cellStyle name="Normal 33 2 2 2 2 3 2 2 2 2 2 2" xfId="42212" xr:uid="{00000000-0005-0000-0000-0000B9A40000}"/>
    <cellStyle name="Normal 33 2 2 2 2 3 2 2 2 2 3" xfId="42213" xr:uid="{00000000-0005-0000-0000-0000BAA40000}"/>
    <cellStyle name="Normal 33 2 2 2 2 3 2 2 2 3" xfId="42214" xr:uid="{00000000-0005-0000-0000-0000BBA40000}"/>
    <cellStyle name="Normal 33 2 2 2 2 3 2 2 2 3 2" xfId="42215" xr:uid="{00000000-0005-0000-0000-0000BCA40000}"/>
    <cellStyle name="Normal 33 2 2 2 2 3 2 2 2 4" xfId="42216" xr:uid="{00000000-0005-0000-0000-0000BDA40000}"/>
    <cellStyle name="Normal 33 2 2 2 2 3 2 2 3" xfId="42217" xr:uid="{00000000-0005-0000-0000-0000BEA40000}"/>
    <cellStyle name="Normal 33 2 2 2 2 3 2 2 3 2" xfId="42218" xr:uid="{00000000-0005-0000-0000-0000BFA40000}"/>
    <cellStyle name="Normal 33 2 2 2 2 3 2 2 3 2 2" xfId="42219" xr:uid="{00000000-0005-0000-0000-0000C0A40000}"/>
    <cellStyle name="Normal 33 2 2 2 2 3 2 2 3 3" xfId="42220" xr:uid="{00000000-0005-0000-0000-0000C1A40000}"/>
    <cellStyle name="Normal 33 2 2 2 2 3 2 2 4" xfId="42221" xr:uid="{00000000-0005-0000-0000-0000C2A40000}"/>
    <cellStyle name="Normal 33 2 2 2 2 3 2 2 4 2" xfId="42222" xr:uid="{00000000-0005-0000-0000-0000C3A40000}"/>
    <cellStyle name="Normal 33 2 2 2 2 3 2 2 5" xfId="42223" xr:uid="{00000000-0005-0000-0000-0000C4A40000}"/>
    <cellStyle name="Normal 33 2 2 2 2 3 2 3" xfId="42224" xr:uid="{00000000-0005-0000-0000-0000C5A40000}"/>
    <cellStyle name="Normal 33 2 2 2 2 3 2 3 2" xfId="42225" xr:uid="{00000000-0005-0000-0000-0000C6A40000}"/>
    <cellStyle name="Normal 33 2 2 2 2 3 2 3 2 2" xfId="42226" xr:uid="{00000000-0005-0000-0000-0000C7A40000}"/>
    <cellStyle name="Normal 33 2 2 2 2 3 2 3 2 2 2" xfId="42227" xr:uid="{00000000-0005-0000-0000-0000C8A40000}"/>
    <cellStyle name="Normal 33 2 2 2 2 3 2 3 2 3" xfId="42228" xr:uid="{00000000-0005-0000-0000-0000C9A40000}"/>
    <cellStyle name="Normal 33 2 2 2 2 3 2 3 3" xfId="42229" xr:uid="{00000000-0005-0000-0000-0000CAA40000}"/>
    <cellStyle name="Normal 33 2 2 2 2 3 2 3 3 2" xfId="42230" xr:uid="{00000000-0005-0000-0000-0000CBA40000}"/>
    <cellStyle name="Normal 33 2 2 2 2 3 2 3 4" xfId="42231" xr:uid="{00000000-0005-0000-0000-0000CCA40000}"/>
    <cellStyle name="Normal 33 2 2 2 2 3 2 4" xfId="42232" xr:uid="{00000000-0005-0000-0000-0000CDA40000}"/>
    <cellStyle name="Normal 33 2 2 2 2 3 2 4 2" xfId="42233" xr:uid="{00000000-0005-0000-0000-0000CEA40000}"/>
    <cellStyle name="Normal 33 2 2 2 2 3 2 4 2 2" xfId="42234" xr:uid="{00000000-0005-0000-0000-0000CFA40000}"/>
    <cellStyle name="Normal 33 2 2 2 2 3 2 4 3" xfId="42235" xr:uid="{00000000-0005-0000-0000-0000D0A40000}"/>
    <cellStyle name="Normal 33 2 2 2 2 3 2 5" xfId="42236" xr:uid="{00000000-0005-0000-0000-0000D1A40000}"/>
    <cellStyle name="Normal 33 2 2 2 2 3 2 5 2" xfId="42237" xr:uid="{00000000-0005-0000-0000-0000D2A40000}"/>
    <cellStyle name="Normal 33 2 2 2 2 3 2 6" xfId="42238" xr:uid="{00000000-0005-0000-0000-0000D3A40000}"/>
    <cellStyle name="Normal 33 2 2 2 2 3 2 7" xfId="42239" xr:uid="{00000000-0005-0000-0000-0000D4A40000}"/>
    <cellStyle name="Normal 33 2 2 2 2 3 3" xfId="42240" xr:uid="{00000000-0005-0000-0000-0000D5A40000}"/>
    <cellStyle name="Normal 33 2 2 2 2 3 3 2" xfId="42241" xr:uid="{00000000-0005-0000-0000-0000D6A40000}"/>
    <cellStyle name="Normal 33 2 2 2 2 3 3 2 2" xfId="42242" xr:uid="{00000000-0005-0000-0000-0000D7A40000}"/>
    <cellStyle name="Normal 33 2 2 2 2 3 3 2 2 2" xfId="42243" xr:uid="{00000000-0005-0000-0000-0000D8A40000}"/>
    <cellStyle name="Normal 33 2 2 2 2 3 3 2 2 2 2" xfId="42244" xr:uid="{00000000-0005-0000-0000-0000D9A40000}"/>
    <cellStyle name="Normal 33 2 2 2 2 3 3 2 2 3" xfId="42245" xr:uid="{00000000-0005-0000-0000-0000DAA40000}"/>
    <cellStyle name="Normal 33 2 2 2 2 3 3 2 3" xfId="42246" xr:uid="{00000000-0005-0000-0000-0000DBA40000}"/>
    <cellStyle name="Normal 33 2 2 2 2 3 3 2 3 2" xfId="42247" xr:uid="{00000000-0005-0000-0000-0000DCA40000}"/>
    <cellStyle name="Normal 33 2 2 2 2 3 3 2 4" xfId="42248" xr:uid="{00000000-0005-0000-0000-0000DDA40000}"/>
    <cellStyle name="Normal 33 2 2 2 2 3 3 3" xfId="42249" xr:uid="{00000000-0005-0000-0000-0000DEA40000}"/>
    <cellStyle name="Normal 33 2 2 2 2 3 3 3 2" xfId="42250" xr:uid="{00000000-0005-0000-0000-0000DFA40000}"/>
    <cellStyle name="Normal 33 2 2 2 2 3 3 3 2 2" xfId="42251" xr:uid="{00000000-0005-0000-0000-0000E0A40000}"/>
    <cellStyle name="Normal 33 2 2 2 2 3 3 3 3" xfId="42252" xr:uid="{00000000-0005-0000-0000-0000E1A40000}"/>
    <cellStyle name="Normal 33 2 2 2 2 3 3 4" xfId="42253" xr:uid="{00000000-0005-0000-0000-0000E2A40000}"/>
    <cellStyle name="Normal 33 2 2 2 2 3 3 4 2" xfId="42254" xr:uid="{00000000-0005-0000-0000-0000E3A40000}"/>
    <cellStyle name="Normal 33 2 2 2 2 3 3 5" xfId="42255" xr:uid="{00000000-0005-0000-0000-0000E4A40000}"/>
    <cellStyle name="Normal 33 2 2 2 2 3 4" xfId="42256" xr:uid="{00000000-0005-0000-0000-0000E5A40000}"/>
    <cellStyle name="Normal 33 2 2 2 2 3 4 2" xfId="42257" xr:uid="{00000000-0005-0000-0000-0000E6A40000}"/>
    <cellStyle name="Normal 33 2 2 2 2 3 4 2 2" xfId="42258" xr:uid="{00000000-0005-0000-0000-0000E7A40000}"/>
    <cellStyle name="Normal 33 2 2 2 2 3 4 2 2 2" xfId="42259" xr:uid="{00000000-0005-0000-0000-0000E8A40000}"/>
    <cellStyle name="Normal 33 2 2 2 2 3 4 2 3" xfId="42260" xr:uid="{00000000-0005-0000-0000-0000E9A40000}"/>
    <cellStyle name="Normal 33 2 2 2 2 3 4 3" xfId="42261" xr:uid="{00000000-0005-0000-0000-0000EAA40000}"/>
    <cellStyle name="Normal 33 2 2 2 2 3 4 3 2" xfId="42262" xr:uid="{00000000-0005-0000-0000-0000EBA40000}"/>
    <cellStyle name="Normal 33 2 2 2 2 3 4 4" xfId="42263" xr:uid="{00000000-0005-0000-0000-0000ECA40000}"/>
    <cellStyle name="Normal 33 2 2 2 2 3 5" xfId="42264" xr:uid="{00000000-0005-0000-0000-0000EDA40000}"/>
    <cellStyle name="Normal 33 2 2 2 2 3 5 2" xfId="42265" xr:uid="{00000000-0005-0000-0000-0000EEA40000}"/>
    <cellStyle name="Normal 33 2 2 2 2 3 5 2 2" xfId="42266" xr:uid="{00000000-0005-0000-0000-0000EFA40000}"/>
    <cellStyle name="Normal 33 2 2 2 2 3 5 3" xfId="42267" xr:uid="{00000000-0005-0000-0000-0000F0A40000}"/>
    <cellStyle name="Normal 33 2 2 2 2 3 6" xfId="42268" xr:uid="{00000000-0005-0000-0000-0000F1A40000}"/>
    <cellStyle name="Normal 33 2 2 2 2 3 6 2" xfId="42269" xr:uid="{00000000-0005-0000-0000-0000F2A40000}"/>
    <cellStyle name="Normal 33 2 2 2 2 3 7" xfId="42270" xr:uid="{00000000-0005-0000-0000-0000F3A40000}"/>
    <cellStyle name="Normal 33 2 2 2 2 3 8" xfId="42271" xr:uid="{00000000-0005-0000-0000-0000F4A40000}"/>
    <cellStyle name="Normal 33 2 2 2 2 4" xfId="42272" xr:uid="{00000000-0005-0000-0000-0000F5A40000}"/>
    <cellStyle name="Normal 33 2 2 2 2 4 2" xfId="42273" xr:uid="{00000000-0005-0000-0000-0000F6A40000}"/>
    <cellStyle name="Normal 33 2 2 2 2 4 2 2" xfId="42274" xr:uid="{00000000-0005-0000-0000-0000F7A40000}"/>
    <cellStyle name="Normal 33 2 2 2 2 4 2 2 2" xfId="42275" xr:uid="{00000000-0005-0000-0000-0000F8A40000}"/>
    <cellStyle name="Normal 33 2 2 2 2 4 2 2 2 2" xfId="42276" xr:uid="{00000000-0005-0000-0000-0000F9A40000}"/>
    <cellStyle name="Normal 33 2 2 2 2 4 2 2 2 2 2" xfId="42277" xr:uid="{00000000-0005-0000-0000-0000FAA40000}"/>
    <cellStyle name="Normal 33 2 2 2 2 4 2 2 2 3" xfId="42278" xr:uid="{00000000-0005-0000-0000-0000FBA40000}"/>
    <cellStyle name="Normal 33 2 2 2 2 4 2 2 3" xfId="42279" xr:uid="{00000000-0005-0000-0000-0000FCA40000}"/>
    <cellStyle name="Normal 33 2 2 2 2 4 2 2 3 2" xfId="42280" xr:uid="{00000000-0005-0000-0000-0000FDA40000}"/>
    <cellStyle name="Normal 33 2 2 2 2 4 2 2 4" xfId="42281" xr:uid="{00000000-0005-0000-0000-0000FEA40000}"/>
    <cellStyle name="Normal 33 2 2 2 2 4 2 3" xfId="42282" xr:uid="{00000000-0005-0000-0000-0000FFA40000}"/>
    <cellStyle name="Normal 33 2 2 2 2 4 2 3 2" xfId="42283" xr:uid="{00000000-0005-0000-0000-000000A50000}"/>
    <cellStyle name="Normal 33 2 2 2 2 4 2 3 2 2" xfId="42284" xr:uid="{00000000-0005-0000-0000-000001A50000}"/>
    <cellStyle name="Normal 33 2 2 2 2 4 2 3 3" xfId="42285" xr:uid="{00000000-0005-0000-0000-000002A50000}"/>
    <cellStyle name="Normal 33 2 2 2 2 4 2 4" xfId="42286" xr:uid="{00000000-0005-0000-0000-000003A50000}"/>
    <cellStyle name="Normal 33 2 2 2 2 4 2 4 2" xfId="42287" xr:uid="{00000000-0005-0000-0000-000004A50000}"/>
    <cellStyle name="Normal 33 2 2 2 2 4 2 5" xfId="42288" xr:uid="{00000000-0005-0000-0000-000005A50000}"/>
    <cellStyle name="Normal 33 2 2 2 2 4 3" xfId="42289" xr:uid="{00000000-0005-0000-0000-000006A50000}"/>
    <cellStyle name="Normal 33 2 2 2 2 4 3 2" xfId="42290" xr:uid="{00000000-0005-0000-0000-000007A50000}"/>
    <cellStyle name="Normal 33 2 2 2 2 4 3 2 2" xfId="42291" xr:uid="{00000000-0005-0000-0000-000008A50000}"/>
    <cellStyle name="Normal 33 2 2 2 2 4 3 2 2 2" xfId="42292" xr:uid="{00000000-0005-0000-0000-000009A50000}"/>
    <cellStyle name="Normal 33 2 2 2 2 4 3 2 3" xfId="42293" xr:uid="{00000000-0005-0000-0000-00000AA50000}"/>
    <cellStyle name="Normal 33 2 2 2 2 4 3 3" xfId="42294" xr:uid="{00000000-0005-0000-0000-00000BA50000}"/>
    <cellStyle name="Normal 33 2 2 2 2 4 3 3 2" xfId="42295" xr:uid="{00000000-0005-0000-0000-00000CA50000}"/>
    <cellStyle name="Normal 33 2 2 2 2 4 3 4" xfId="42296" xr:uid="{00000000-0005-0000-0000-00000DA50000}"/>
    <cellStyle name="Normal 33 2 2 2 2 4 4" xfId="42297" xr:uid="{00000000-0005-0000-0000-00000EA50000}"/>
    <cellStyle name="Normal 33 2 2 2 2 4 4 2" xfId="42298" xr:uid="{00000000-0005-0000-0000-00000FA50000}"/>
    <cellStyle name="Normal 33 2 2 2 2 4 4 2 2" xfId="42299" xr:uid="{00000000-0005-0000-0000-000010A50000}"/>
    <cellStyle name="Normal 33 2 2 2 2 4 4 3" xfId="42300" xr:uid="{00000000-0005-0000-0000-000011A50000}"/>
    <cellStyle name="Normal 33 2 2 2 2 4 5" xfId="42301" xr:uid="{00000000-0005-0000-0000-000012A50000}"/>
    <cellStyle name="Normal 33 2 2 2 2 4 5 2" xfId="42302" xr:uid="{00000000-0005-0000-0000-000013A50000}"/>
    <cellStyle name="Normal 33 2 2 2 2 4 6" xfId="42303" xr:uid="{00000000-0005-0000-0000-000014A50000}"/>
    <cellStyle name="Normal 33 2 2 2 2 4 7" xfId="42304" xr:uid="{00000000-0005-0000-0000-000015A50000}"/>
    <cellStyle name="Normal 33 2 2 2 2 5" xfId="42305" xr:uid="{00000000-0005-0000-0000-000016A50000}"/>
    <cellStyle name="Normal 33 2 2 2 2 5 2" xfId="42306" xr:uid="{00000000-0005-0000-0000-000017A50000}"/>
    <cellStyle name="Normal 33 2 2 2 2 5 2 2" xfId="42307" xr:uid="{00000000-0005-0000-0000-000018A50000}"/>
    <cellStyle name="Normal 33 2 2 2 2 5 2 2 2" xfId="42308" xr:uid="{00000000-0005-0000-0000-000019A50000}"/>
    <cellStyle name="Normal 33 2 2 2 2 5 2 2 2 2" xfId="42309" xr:uid="{00000000-0005-0000-0000-00001AA50000}"/>
    <cellStyle name="Normal 33 2 2 2 2 5 2 2 3" xfId="42310" xr:uid="{00000000-0005-0000-0000-00001BA50000}"/>
    <cellStyle name="Normal 33 2 2 2 2 5 2 3" xfId="42311" xr:uid="{00000000-0005-0000-0000-00001CA50000}"/>
    <cellStyle name="Normal 33 2 2 2 2 5 2 3 2" xfId="42312" xr:uid="{00000000-0005-0000-0000-00001DA50000}"/>
    <cellStyle name="Normal 33 2 2 2 2 5 2 4" xfId="42313" xr:uid="{00000000-0005-0000-0000-00001EA50000}"/>
    <cellStyle name="Normal 33 2 2 2 2 5 3" xfId="42314" xr:uid="{00000000-0005-0000-0000-00001FA50000}"/>
    <cellStyle name="Normal 33 2 2 2 2 5 3 2" xfId="42315" xr:uid="{00000000-0005-0000-0000-000020A50000}"/>
    <cellStyle name="Normal 33 2 2 2 2 5 3 2 2" xfId="42316" xr:uid="{00000000-0005-0000-0000-000021A50000}"/>
    <cellStyle name="Normal 33 2 2 2 2 5 3 3" xfId="42317" xr:uid="{00000000-0005-0000-0000-000022A50000}"/>
    <cellStyle name="Normal 33 2 2 2 2 5 4" xfId="42318" xr:uid="{00000000-0005-0000-0000-000023A50000}"/>
    <cellStyle name="Normal 33 2 2 2 2 5 4 2" xfId="42319" xr:uid="{00000000-0005-0000-0000-000024A50000}"/>
    <cellStyle name="Normal 33 2 2 2 2 5 5" xfId="42320" xr:uid="{00000000-0005-0000-0000-000025A50000}"/>
    <cellStyle name="Normal 33 2 2 2 2 6" xfId="42321" xr:uid="{00000000-0005-0000-0000-000026A50000}"/>
    <cellStyle name="Normal 33 2 2 2 2 6 2" xfId="42322" xr:uid="{00000000-0005-0000-0000-000027A50000}"/>
    <cellStyle name="Normal 33 2 2 2 2 6 2 2" xfId="42323" xr:uid="{00000000-0005-0000-0000-000028A50000}"/>
    <cellStyle name="Normal 33 2 2 2 2 6 2 2 2" xfId="42324" xr:uid="{00000000-0005-0000-0000-000029A50000}"/>
    <cellStyle name="Normal 33 2 2 2 2 6 2 3" xfId="42325" xr:uid="{00000000-0005-0000-0000-00002AA50000}"/>
    <cellStyle name="Normal 33 2 2 2 2 6 3" xfId="42326" xr:uid="{00000000-0005-0000-0000-00002BA50000}"/>
    <cellStyle name="Normal 33 2 2 2 2 6 3 2" xfId="42327" xr:uid="{00000000-0005-0000-0000-00002CA50000}"/>
    <cellStyle name="Normal 33 2 2 2 2 6 4" xfId="42328" xr:uid="{00000000-0005-0000-0000-00002DA50000}"/>
    <cellStyle name="Normal 33 2 2 2 2 7" xfId="42329" xr:uid="{00000000-0005-0000-0000-00002EA50000}"/>
    <cellStyle name="Normal 33 2 2 2 2 7 2" xfId="42330" xr:uid="{00000000-0005-0000-0000-00002FA50000}"/>
    <cellStyle name="Normal 33 2 2 2 2 7 2 2" xfId="42331" xr:uid="{00000000-0005-0000-0000-000030A50000}"/>
    <cellStyle name="Normal 33 2 2 2 2 7 3" xfId="42332" xr:uid="{00000000-0005-0000-0000-000031A50000}"/>
    <cellStyle name="Normal 33 2 2 2 2 8" xfId="42333" xr:uid="{00000000-0005-0000-0000-000032A50000}"/>
    <cellStyle name="Normal 33 2 2 2 2 8 2" xfId="42334" xr:uid="{00000000-0005-0000-0000-000033A50000}"/>
    <cellStyle name="Normal 33 2 2 2 2 9" xfId="42335" xr:uid="{00000000-0005-0000-0000-000034A50000}"/>
    <cellStyle name="Normal 33 2 2 2 3" xfId="42336" xr:uid="{00000000-0005-0000-0000-000035A50000}"/>
    <cellStyle name="Normal 33 2 2 2 3 2" xfId="42337" xr:uid="{00000000-0005-0000-0000-000036A50000}"/>
    <cellStyle name="Normal 33 2 2 2 3 2 2" xfId="42338" xr:uid="{00000000-0005-0000-0000-000037A50000}"/>
    <cellStyle name="Normal 33 2 2 2 3 2 2 2" xfId="42339" xr:uid="{00000000-0005-0000-0000-000038A50000}"/>
    <cellStyle name="Normal 33 2 2 2 3 2 2 2 2" xfId="42340" xr:uid="{00000000-0005-0000-0000-000039A50000}"/>
    <cellStyle name="Normal 33 2 2 2 3 2 2 2 2 2" xfId="42341" xr:uid="{00000000-0005-0000-0000-00003AA50000}"/>
    <cellStyle name="Normal 33 2 2 2 3 2 2 2 2 2 2" xfId="42342" xr:uid="{00000000-0005-0000-0000-00003BA50000}"/>
    <cellStyle name="Normal 33 2 2 2 3 2 2 2 2 2 2 2" xfId="42343" xr:uid="{00000000-0005-0000-0000-00003CA50000}"/>
    <cellStyle name="Normal 33 2 2 2 3 2 2 2 2 2 3" xfId="42344" xr:uid="{00000000-0005-0000-0000-00003DA50000}"/>
    <cellStyle name="Normal 33 2 2 2 3 2 2 2 2 3" xfId="42345" xr:uid="{00000000-0005-0000-0000-00003EA50000}"/>
    <cellStyle name="Normal 33 2 2 2 3 2 2 2 2 3 2" xfId="42346" xr:uid="{00000000-0005-0000-0000-00003FA50000}"/>
    <cellStyle name="Normal 33 2 2 2 3 2 2 2 2 4" xfId="42347" xr:uid="{00000000-0005-0000-0000-000040A50000}"/>
    <cellStyle name="Normal 33 2 2 2 3 2 2 2 3" xfId="42348" xr:uid="{00000000-0005-0000-0000-000041A50000}"/>
    <cellStyle name="Normal 33 2 2 2 3 2 2 2 3 2" xfId="42349" xr:uid="{00000000-0005-0000-0000-000042A50000}"/>
    <cellStyle name="Normal 33 2 2 2 3 2 2 2 3 2 2" xfId="42350" xr:uid="{00000000-0005-0000-0000-000043A50000}"/>
    <cellStyle name="Normal 33 2 2 2 3 2 2 2 3 3" xfId="42351" xr:uid="{00000000-0005-0000-0000-000044A50000}"/>
    <cellStyle name="Normal 33 2 2 2 3 2 2 2 4" xfId="42352" xr:uid="{00000000-0005-0000-0000-000045A50000}"/>
    <cellStyle name="Normal 33 2 2 2 3 2 2 2 4 2" xfId="42353" xr:uid="{00000000-0005-0000-0000-000046A50000}"/>
    <cellStyle name="Normal 33 2 2 2 3 2 2 2 5" xfId="42354" xr:uid="{00000000-0005-0000-0000-000047A50000}"/>
    <cellStyle name="Normal 33 2 2 2 3 2 2 3" xfId="42355" xr:uid="{00000000-0005-0000-0000-000048A50000}"/>
    <cellStyle name="Normal 33 2 2 2 3 2 2 3 2" xfId="42356" xr:uid="{00000000-0005-0000-0000-000049A50000}"/>
    <cellStyle name="Normal 33 2 2 2 3 2 2 3 2 2" xfId="42357" xr:uid="{00000000-0005-0000-0000-00004AA50000}"/>
    <cellStyle name="Normal 33 2 2 2 3 2 2 3 2 2 2" xfId="42358" xr:uid="{00000000-0005-0000-0000-00004BA50000}"/>
    <cellStyle name="Normal 33 2 2 2 3 2 2 3 2 3" xfId="42359" xr:uid="{00000000-0005-0000-0000-00004CA50000}"/>
    <cellStyle name="Normal 33 2 2 2 3 2 2 3 3" xfId="42360" xr:uid="{00000000-0005-0000-0000-00004DA50000}"/>
    <cellStyle name="Normal 33 2 2 2 3 2 2 3 3 2" xfId="42361" xr:uid="{00000000-0005-0000-0000-00004EA50000}"/>
    <cellStyle name="Normal 33 2 2 2 3 2 2 3 4" xfId="42362" xr:uid="{00000000-0005-0000-0000-00004FA50000}"/>
    <cellStyle name="Normal 33 2 2 2 3 2 2 4" xfId="42363" xr:uid="{00000000-0005-0000-0000-000050A50000}"/>
    <cellStyle name="Normal 33 2 2 2 3 2 2 4 2" xfId="42364" xr:uid="{00000000-0005-0000-0000-000051A50000}"/>
    <cellStyle name="Normal 33 2 2 2 3 2 2 4 2 2" xfId="42365" xr:uid="{00000000-0005-0000-0000-000052A50000}"/>
    <cellStyle name="Normal 33 2 2 2 3 2 2 4 3" xfId="42366" xr:uid="{00000000-0005-0000-0000-000053A50000}"/>
    <cellStyle name="Normal 33 2 2 2 3 2 2 5" xfId="42367" xr:uid="{00000000-0005-0000-0000-000054A50000}"/>
    <cellStyle name="Normal 33 2 2 2 3 2 2 5 2" xfId="42368" xr:uid="{00000000-0005-0000-0000-000055A50000}"/>
    <cellStyle name="Normal 33 2 2 2 3 2 2 6" xfId="42369" xr:uid="{00000000-0005-0000-0000-000056A50000}"/>
    <cellStyle name="Normal 33 2 2 2 3 2 2 7" xfId="42370" xr:uid="{00000000-0005-0000-0000-000057A50000}"/>
    <cellStyle name="Normal 33 2 2 2 3 2 3" xfId="42371" xr:uid="{00000000-0005-0000-0000-000058A50000}"/>
    <cellStyle name="Normal 33 2 2 2 3 2 3 2" xfId="42372" xr:uid="{00000000-0005-0000-0000-000059A50000}"/>
    <cellStyle name="Normal 33 2 2 2 3 2 3 2 2" xfId="42373" xr:uid="{00000000-0005-0000-0000-00005AA50000}"/>
    <cellStyle name="Normal 33 2 2 2 3 2 3 2 2 2" xfId="42374" xr:uid="{00000000-0005-0000-0000-00005BA50000}"/>
    <cellStyle name="Normal 33 2 2 2 3 2 3 2 2 2 2" xfId="42375" xr:uid="{00000000-0005-0000-0000-00005CA50000}"/>
    <cellStyle name="Normal 33 2 2 2 3 2 3 2 2 3" xfId="42376" xr:uid="{00000000-0005-0000-0000-00005DA50000}"/>
    <cellStyle name="Normal 33 2 2 2 3 2 3 2 3" xfId="42377" xr:uid="{00000000-0005-0000-0000-00005EA50000}"/>
    <cellStyle name="Normal 33 2 2 2 3 2 3 2 3 2" xfId="42378" xr:uid="{00000000-0005-0000-0000-00005FA50000}"/>
    <cellStyle name="Normal 33 2 2 2 3 2 3 2 4" xfId="42379" xr:uid="{00000000-0005-0000-0000-000060A50000}"/>
    <cellStyle name="Normal 33 2 2 2 3 2 3 3" xfId="42380" xr:uid="{00000000-0005-0000-0000-000061A50000}"/>
    <cellStyle name="Normal 33 2 2 2 3 2 3 3 2" xfId="42381" xr:uid="{00000000-0005-0000-0000-000062A50000}"/>
    <cellStyle name="Normal 33 2 2 2 3 2 3 3 2 2" xfId="42382" xr:uid="{00000000-0005-0000-0000-000063A50000}"/>
    <cellStyle name="Normal 33 2 2 2 3 2 3 3 3" xfId="42383" xr:uid="{00000000-0005-0000-0000-000064A50000}"/>
    <cellStyle name="Normal 33 2 2 2 3 2 3 4" xfId="42384" xr:uid="{00000000-0005-0000-0000-000065A50000}"/>
    <cellStyle name="Normal 33 2 2 2 3 2 3 4 2" xfId="42385" xr:uid="{00000000-0005-0000-0000-000066A50000}"/>
    <cellStyle name="Normal 33 2 2 2 3 2 3 5" xfId="42386" xr:uid="{00000000-0005-0000-0000-000067A50000}"/>
    <cellStyle name="Normal 33 2 2 2 3 2 4" xfId="42387" xr:uid="{00000000-0005-0000-0000-000068A50000}"/>
    <cellStyle name="Normal 33 2 2 2 3 2 4 2" xfId="42388" xr:uid="{00000000-0005-0000-0000-000069A50000}"/>
    <cellStyle name="Normal 33 2 2 2 3 2 4 2 2" xfId="42389" xr:uid="{00000000-0005-0000-0000-00006AA50000}"/>
    <cellStyle name="Normal 33 2 2 2 3 2 4 2 2 2" xfId="42390" xr:uid="{00000000-0005-0000-0000-00006BA50000}"/>
    <cellStyle name="Normal 33 2 2 2 3 2 4 2 3" xfId="42391" xr:uid="{00000000-0005-0000-0000-00006CA50000}"/>
    <cellStyle name="Normal 33 2 2 2 3 2 4 3" xfId="42392" xr:uid="{00000000-0005-0000-0000-00006DA50000}"/>
    <cellStyle name="Normal 33 2 2 2 3 2 4 3 2" xfId="42393" xr:uid="{00000000-0005-0000-0000-00006EA50000}"/>
    <cellStyle name="Normal 33 2 2 2 3 2 4 4" xfId="42394" xr:uid="{00000000-0005-0000-0000-00006FA50000}"/>
    <cellStyle name="Normal 33 2 2 2 3 2 5" xfId="42395" xr:uid="{00000000-0005-0000-0000-000070A50000}"/>
    <cellStyle name="Normal 33 2 2 2 3 2 5 2" xfId="42396" xr:uid="{00000000-0005-0000-0000-000071A50000}"/>
    <cellStyle name="Normal 33 2 2 2 3 2 5 2 2" xfId="42397" xr:uid="{00000000-0005-0000-0000-000072A50000}"/>
    <cellStyle name="Normal 33 2 2 2 3 2 5 3" xfId="42398" xr:uid="{00000000-0005-0000-0000-000073A50000}"/>
    <cellStyle name="Normal 33 2 2 2 3 2 6" xfId="42399" xr:uid="{00000000-0005-0000-0000-000074A50000}"/>
    <cellStyle name="Normal 33 2 2 2 3 2 6 2" xfId="42400" xr:uid="{00000000-0005-0000-0000-000075A50000}"/>
    <cellStyle name="Normal 33 2 2 2 3 2 7" xfId="42401" xr:uid="{00000000-0005-0000-0000-000076A50000}"/>
    <cellStyle name="Normal 33 2 2 2 3 2 8" xfId="42402" xr:uid="{00000000-0005-0000-0000-000077A50000}"/>
    <cellStyle name="Normal 33 2 2 2 3 3" xfId="42403" xr:uid="{00000000-0005-0000-0000-000078A50000}"/>
    <cellStyle name="Normal 33 2 2 2 3 3 2" xfId="42404" xr:uid="{00000000-0005-0000-0000-000079A50000}"/>
    <cellStyle name="Normal 33 2 2 2 3 3 2 2" xfId="42405" xr:uid="{00000000-0005-0000-0000-00007AA50000}"/>
    <cellStyle name="Normal 33 2 2 2 3 3 2 2 2" xfId="42406" xr:uid="{00000000-0005-0000-0000-00007BA50000}"/>
    <cellStyle name="Normal 33 2 2 2 3 3 2 2 2 2" xfId="42407" xr:uid="{00000000-0005-0000-0000-00007CA50000}"/>
    <cellStyle name="Normal 33 2 2 2 3 3 2 2 2 2 2" xfId="42408" xr:uid="{00000000-0005-0000-0000-00007DA50000}"/>
    <cellStyle name="Normal 33 2 2 2 3 3 2 2 2 3" xfId="42409" xr:uid="{00000000-0005-0000-0000-00007EA50000}"/>
    <cellStyle name="Normal 33 2 2 2 3 3 2 2 3" xfId="42410" xr:uid="{00000000-0005-0000-0000-00007FA50000}"/>
    <cellStyle name="Normal 33 2 2 2 3 3 2 2 3 2" xfId="42411" xr:uid="{00000000-0005-0000-0000-000080A50000}"/>
    <cellStyle name="Normal 33 2 2 2 3 3 2 2 4" xfId="42412" xr:uid="{00000000-0005-0000-0000-000081A50000}"/>
    <cellStyle name="Normal 33 2 2 2 3 3 2 3" xfId="42413" xr:uid="{00000000-0005-0000-0000-000082A50000}"/>
    <cellStyle name="Normal 33 2 2 2 3 3 2 3 2" xfId="42414" xr:uid="{00000000-0005-0000-0000-000083A50000}"/>
    <cellStyle name="Normal 33 2 2 2 3 3 2 3 2 2" xfId="42415" xr:uid="{00000000-0005-0000-0000-000084A50000}"/>
    <cellStyle name="Normal 33 2 2 2 3 3 2 3 3" xfId="42416" xr:uid="{00000000-0005-0000-0000-000085A50000}"/>
    <cellStyle name="Normal 33 2 2 2 3 3 2 4" xfId="42417" xr:uid="{00000000-0005-0000-0000-000086A50000}"/>
    <cellStyle name="Normal 33 2 2 2 3 3 2 4 2" xfId="42418" xr:uid="{00000000-0005-0000-0000-000087A50000}"/>
    <cellStyle name="Normal 33 2 2 2 3 3 2 5" xfId="42419" xr:uid="{00000000-0005-0000-0000-000088A50000}"/>
    <cellStyle name="Normal 33 2 2 2 3 3 3" xfId="42420" xr:uid="{00000000-0005-0000-0000-000089A50000}"/>
    <cellStyle name="Normal 33 2 2 2 3 3 3 2" xfId="42421" xr:uid="{00000000-0005-0000-0000-00008AA50000}"/>
    <cellStyle name="Normal 33 2 2 2 3 3 3 2 2" xfId="42422" xr:uid="{00000000-0005-0000-0000-00008BA50000}"/>
    <cellStyle name="Normal 33 2 2 2 3 3 3 2 2 2" xfId="42423" xr:uid="{00000000-0005-0000-0000-00008CA50000}"/>
    <cellStyle name="Normal 33 2 2 2 3 3 3 2 3" xfId="42424" xr:uid="{00000000-0005-0000-0000-00008DA50000}"/>
    <cellStyle name="Normal 33 2 2 2 3 3 3 3" xfId="42425" xr:uid="{00000000-0005-0000-0000-00008EA50000}"/>
    <cellStyle name="Normal 33 2 2 2 3 3 3 3 2" xfId="42426" xr:uid="{00000000-0005-0000-0000-00008FA50000}"/>
    <cellStyle name="Normal 33 2 2 2 3 3 3 4" xfId="42427" xr:uid="{00000000-0005-0000-0000-000090A50000}"/>
    <cellStyle name="Normal 33 2 2 2 3 3 4" xfId="42428" xr:uid="{00000000-0005-0000-0000-000091A50000}"/>
    <cellStyle name="Normal 33 2 2 2 3 3 4 2" xfId="42429" xr:uid="{00000000-0005-0000-0000-000092A50000}"/>
    <cellStyle name="Normal 33 2 2 2 3 3 4 2 2" xfId="42430" xr:uid="{00000000-0005-0000-0000-000093A50000}"/>
    <cellStyle name="Normal 33 2 2 2 3 3 4 3" xfId="42431" xr:uid="{00000000-0005-0000-0000-000094A50000}"/>
    <cellStyle name="Normal 33 2 2 2 3 3 5" xfId="42432" xr:uid="{00000000-0005-0000-0000-000095A50000}"/>
    <cellStyle name="Normal 33 2 2 2 3 3 5 2" xfId="42433" xr:uid="{00000000-0005-0000-0000-000096A50000}"/>
    <cellStyle name="Normal 33 2 2 2 3 3 6" xfId="42434" xr:uid="{00000000-0005-0000-0000-000097A50000}"/>
    <cellStyle name="Normal 33 2 2 2 3 3 7" xfId="42435" xr:uid="{00000000-0005-0000-0000-000098A50000}"/>
    <cellStyle name="Normal 33 2 2 2 3 4" xfId="42436" xr:uid="{00000000-0005-0000-0000-000099A50000}"/>
    <cellStyle name="Normal 33 2 2 2 3 4 2" xfId="42437" xr:uid="{00000000-0005-0000-0000-00009AA50000}"/>
    <cellStyle name="Normal 33 2 2 2 3 4 2 2" xfId="42438" xr:uid="{00000000-0005-0000-0000-00009BA50000}"/>
    <cellStyle name="Normal 33 2 2 2 3 4 2 2 2" xfId="42439" xr:uid="{00000000-0005-0000-0000-00009CA50000}"/>
    <cellStyle name="Normal 33 2 2 2 3 4 2 2 2 2" xfId="42440" xr:uid="{00000000-0005-0000-0000-00009DA50000}"/>
    <cellStyle name="Normal 33 2 2 2 3 4 2 2 3" xfId="42441" xr:uid="{00000000-0005-0000-0000-00009EA50000}"/>
    <cellStyle name="Normal 33 2 2 2 3 4 2 3" xfId="42442" xr:uid="{00000000-0005-0000-0000-00009FA50000}"/>
    <cellStyle name="Normal 33 2 2 2 3 4 2 3 2" xfId="42443" xr:uid="{00000000-0005-0000-0000-0000A0A50000}"/>
    <cellStyle name="Normal 33 2 2 2 3 4 2 4" xfId="42444" xr:uid="{00000000-0005-0000-0000-0000A1A50000}"/>
    <cellStyle name="Normal 33 2 2 2 3 4 3" xfId="42445" xr:uid="{00000000-0005-0000-0000-0000A2A50000}"/>
    <cellStyle name="Normal 33 2 2 2 3 4 3 2" xfId="42446" xr:uid="{00000000-0005-0000-0000-0000A3A50000}"/>
    <cellStyle name="Normal 33 2 2 2 3 4 3 2 2" xfId="42447" xr:uid="{00000000-0005-0000-0000-0000A4A50000}"/>
    <cellStyle name="Normal 33 2 2 2 3 4 3 3" xfId="42448" xr:uid="{00000000-0005-0000-0000-0000A5A50000}"/>
    <cellStyle name="Normal 33 2 2 2 3 4 4" xfId="42449" xr:uid="{00000000-0005-0000-0000-0000A6A50000}"/>
    <cellStyle name="Normal 33 2 2 2 3 4 4 2" xfId="42450" xr:uid="{00000000-0005-0000-0000-0000A7A50000}"/>
    <cellStyle name="Normal 33 2 2 2 3 4 5" xfId="42451" xr:uid="{00000000-0005-0000-0000-0000A8A50000}"/>
    <cellStyle name="Normal 33 2 2 2 3 5" xfId="42452" xr:uid="{00000000-0005-0000-0000-0000A9A50000}"/>
    <cellStyle name="Normal 33 2 2 2 3 5 2" xfId="42453" xr:uid="{00000000-0005-0000-0000-0000AAA50000}"/>
    <cellStyle name="Normal 33 2 2 2 3 5 2 2" xfId="42454" xr:uid="{00000000-0005-0000-0000-0000ABA50000}"/>
    <cellStyle name="Normal 33 2 2 2 3 5 2 2 2" xfId="42455" xr:uid="{00000000-0005-0000-0000-0000ACA50000}"/>
    <cellStyle name="Normal 33 2 2 2 3 5 2 3" xfId="42456" xr:uid="{00000000-0005-0000-0000-0000ADA50000}"/>
    <cellStyle name="Normal 33 2 2 2 3 5 3" xfId="42457" xr:uid="{00000000-0005-0000-0000-0000AEA50000}"/>
    <cellStyle name="Normal 33 2 2 2 3 5 3 2" xfId="42458" xr:uid="{00000000-0005-0000-0000-0000AFA50000}"/>
    <cellStyle name="Normal 33 2 2 2 3 5 4" xfId="42459" xr:uid="{00000000-0005-0000-0000-0000B0A50000}"/>
    <cellStyle name="Normal 33 2 2 2 3 6" xfId="42460" xr:uid="{00000000-0005-0000-0000-0000B1A50000}"/>
    <cellStyle name="Normal 33 2 2 2 3 6 2" xfId="42461" xr:uid="{00000000-0005-0000-0000-0000B2A50000}"/>
    <cellStyle name="Normal 33 2 2 2 3 6 2 2" xfId="42462" xr:uid="{00000000-0005-0000-0000-0000B3A50000}"/>
    <cellStyle name="Normal 33 2 2 2 3 6 3" xfId="42463" xr:uid="{00000000-0005-0000-0000-0000B4A50000}"/>
    <cellStyle name="Normal 33 2 2 2 3 7" xfId="42464" xr:uid="{00000000-0005-0000-0000-0000B5A50000}"/>
    <cellStyle name="Normal 33 2 2 2 3 7 2" xfId="42465" xr:uid="{00000000-0005-0000-0000-0000B6A50000}"/>
    <cellStyle name="Normal 33 2 2 2 3 8" xfId="42466" xr:uid="{00000000-0005-0000-0000-0000B7A50000}"/>
    <cellStyle name="Normal 33 2 2 2 3 9" xfId="42467" xr:uid="{00000000-0005-0000-0000-0000B8A50000}"/>
    <cellStyle name="Normal 33 2 2 2 4" xfId="42468" xr:uid="{00000000-0005-0000-0000-0000B9A50000}"/>
    <cellStyle name="Normal 33 2 2 2 4 2" xfId="42469" xr:uid="{00000000-0005-0000-0000-0000BAA50000}"/>
    <cellStyle name="Normal 33 2 2 2 4 2 2" xfId="42470" xr:uid="{00000000-0005-0000-0000-0000BBA50000}"/>
    <cellStyle name="Normal 33 2 2 2 4 2 2 2" xfId="42471" xr:uid="{00000000-0005-0000-0000-0000BCA50000}"/>
    <cellStyle name="Normal 33 2 2 2 4 2 2 2 2" xfId="42472" xr:uid="{00000000-0005-0000-0000-0000BDA50000}"/>
    <cellStyle name="Normal 33 2 2 2 4 2 2 2 2 2" xfId="42473" xr:uid="{00000000-0005-0000-0000-0000BEA50000}"/>
    <cellStyle name="Normal 33 2 2 2 4 2 2 2 2 2 2" xfId="42474" xr:uid="{00000000-0005-0000-0000-0000BFA50000}"/>
    <cellStyle name="Normal 33 2 2 2 4 2 2 2 2 3" xfId="42475" xr:uid="{00000000-0005-0000-0000-0000C0A50000}"/>
    <cellStyle name="Normal 33 2 2 2 4 2 2 2 3" xfId="42476" xr:uid="{00000000-0005-0000-0000-0000C1A50000}"/>
    <cellStyle name="Normal 33 2 2 2 4 2 2 2 3 2" xfId="42477" xr:uid="{00000000-0005-0000-0000-0000C2A50000}"/>
    <cellStyle name="Normal 33 2 2 2 4 2 2 2 4" xfId="42478" xr:uid="{00000000-0005-0000-0000-0000C3A50000}"/>
    <cellStyle name="Normal 33 2 2 2 4 2 2 3" xfId="42479" xr:uid="{00000000-0005-0000-0000-0000C4A50000}"/>
    <cellStyle name="Normal 33 2 2 2 4 2 2 3 2" xfId="42480" xr:uid="{00000000-0005-0000-0000-0000C5A50000}"/>
    <cellStyle name="Normal 33 2 2 2 4 2 2 3 2 2" xfId="42481" xr:uid="{00000000-0005-0000-0000-0000C6A50000}"/>
    <cellStyle name="Normal 33 2 2 2 4 2 2 3 3" xfId="42482" xr:uid="{00000000-0005-0000-0000-0000C7A50000}"/>
    <cellStyle name="Normal 33 2 2 2 4 2 2 4" xfId="42483" xr:uid="{00000000-0005-0000-0000-0000C8A50000}"/>
    <cellStyle name="Normal 33 2 2 2 4 2 2 4 2" xfId="42484" xr:uid="{00000000-0005-0000-0000-0000C9A50000}"/>
    <cellStyle name="Normal 33 2 2 2 4 2 2 5" xfId="42485" xr:uid="{00000000-0005-0000-0000-0000CAA50000}"/>
    <cellStyle name="Normal 33 2 2 2 4 2 3" xfId="42486" xr:uid="{00000000-0005-0000-0000-0000CBA50000}"/>
    <cellStyle name="Normal 33 2 2 2 4 2 3 2" xfId="42487" xr:uid="{00000000-0005-0000-0000-0000CCA50000}"/>
    <cellStyle name="Normal 33 2 2 2 4 2 3 2 2" xfId="42488" xr:uid="{00000000-0005-0000-0000-0000CDA50000}"/>
    <cellStyle name="Normal 33 2 2 2 4 2 3 2 2 2" xfId="42489" xr:uid="{00000000-0005-0000-0000-0000CEA50000}"/>
    <cellStyle name="Normal 33 2 2 2 4 2 3 2 3" xfId="42490" xr:uid="{00000000-0005-0000-0000-0000CFA50000}"/>
    <cellStyle name="Normal 33 2 2 2 4 2 3 3" xfId="42491" xr:uid="{00000000-0005-0000-0000-0000D0A50000}"/>
    <cellStyle name="Normal 33 2 2 2 4 2 3 3 2" xfId="42492" xr:uid="{00000000-0005-0000-0000-0000D1A50000}"/>
    <cellStyle name="Normal 33 2 2 2 4 2 3 4" xfId="42493" xr:uid="{00000000-0005-0000-0000-0000D2A50000}"/>
    <cellStyle name="Normal 33 2 2 2 4 2 4" xfId="42494" xr:uid="{00000000-0005-0000-0000-0000D3A50000}"/>
    <cellStyle name="Normal 33 2 2 2 4 2 4 2" xfId="42495" xr:uid="{00000000-0005-0000-0000-0000D4A50000}"/>
    <cellStyle name="Normal 33 2 2 2 4 2 4 2 2" xfId="42496" xr:uid="{00000000-0005-0000-0000-0000D5A50000}"/>
    <cellStyle name="Normal 33 2 2 2 4 2 4 3" xfId="42497" xr:uid="{00000000-0005-0000-0000-0000D6A50000}"/>
    <cellStyle name="Normal 33 2 2 2 4 2 5" xfId="42498" xr:uid="{00000000-0005-0000-0000-0000D7A50000}"/>
    <cellStyle name="Normal 33 2 2 2 4 2 5 2" xfId="42499" xr:uid="{00000000-0005-0000-0000-0000D8A50000}"/>
    <cellStyle name="Normal 33 2 2 2 4 2 6" xfId="42500" xr:uid="{00000000-0005-0000-0000-0000D9A50000}"/>
    <cellStyle name="Normal 33 2 2 2 4 2 7" xfId="42501" xr:uid="{00000000-0005-0000-0000-0000DAA50000}"/>
    <cellStyle name="Normal 33 2 2 2 4 3" xfId="42502" xr:uid="{00000000-0005-0000-0000-0000DBA50000}"/>
    <cellStyle name="Normal 33 2 2 2 4 3 2" xfId="42503" xr:uid="{00000000-0005-0000-0000-0000DCA50000}"/>
    <cellStyle name="Normal 33 2 2 2 4 3 2 2" xfId="42504" xr:uid="{00000000-0005-0000-0000-0000DDA50000}"/>
    <cellStyle name="Normal 33 2 2 2 4 3 2 2 2" xfId="42505" xr:uid="{00000000-0005-0000-0000-0000DEA50000}"/>
    <cellStyle name="Normal 33 2 2 2 4 3 2 2 2 2" xfId="42506" xr:uid="{00000000-0005-0000-0000-0000DFA50000}"/>
    <cellStyle name="Normal 33 2 2 2 4 3 2 2 3" xfId="42507" xr:uid="{00000000-0005-0000-0000-0000E0A50000}"/>
    <cellStyle name="Normal 33 2 2 2 4 3 2 3" xfId="42508" xr:uid="{00000000-0005-0000-0000-0000E1A50000}"/>
    <cellStyle name="Normal 33 2 2 2 4 3 2 3 2" xfId="42509" xr:uid="{00000000-0005-0000-0000-0000E2A50000}"/>
    <cellStyle name="Normal 33 2 2 2 4 3 2 4" xfId="42510" xr:uid="{00000000-0005-0000-0000-0000E3A50000}"/>
    <cellStyle name="Normal 33 2 2 2 4 3 3" xfId="42511" xr:uid="{00000000-0005-0000-0000-0000E4A50000}"/>
    <cellStyle name="Normal 33 2 2 2 4 3 3 2" xfId="42512" xr:uid="{00000000-0005-0000-0000-0000E5A50000}"/>
    <cellStyle name="Normal 33 2 2 2 4 3 3 2 2" xfId="42513" xr:uid="{00000000-0005-0000-0000-0000E6A50000}"/>
    <cellStyle name="Normal 33 2 2 2 4 3 3 3" xfId="42514" xr:uid="{00000000-0005-0000-0000-0000E7A50000}"/>
    <cellStyle name="Normal 33 2 2 2 4 3 4" xfId="42515" xr:uid="{00000000-0005-0000-0000-0000E8A50000}"/>
    <cellStyle name="Normal 33 2 2 2 4 3 4 2" xfId="42516" xr:uid="{00000000-0005-0000-0000-0000E9A50000}"/>
    <cellStyle name="Normal 33 2 2 2 4 3 5" xfId="42517" xr:uid="{00000000-0005-0000-0000-0000EAA50000}"/>
    <cellStyle name="Normal 33 2 2 2 4 4" xfId="42518" xr:uid="{00000000-0005-0000-0000-0000EBA50000}"/>
    <cellStyle name="Normal 33 2 2 2 4 4 2" xfId="42519" xr:uid="{00000000-0005-0000-0000-0000ECA50000}"/>
    <cellStyle name="Normal 33 2 2 2 4 4 2 2" xfId="42520" xr:uid="{00000000-0005-0000-0000-0000EDA50000}"/>
    <cellStyle name="Normal 33 2 2 2 4 4 2 2 2" xfId="42521" xr:uid="{00000000-0005-0000-0000-0000EEA50000}"/>
    <cellStyle name="Normal 33 2 2 2 4 4 2 3" xfId="42522" xr:uid="{00000000-0005-0000-0000-0000EFA50000}"/>
    <cellStyle name="Normal 33 2 2 2 4 4 3" xfId="42523" xr:uid="{00000000-0005-0000-0000-0000F0A50000}"/>
    <cellStyle name="Normal 33 2 2 2 4 4 3 2" xfId="42524" xr:uid="{00000000-0005-0000-0000-0000F1A50000}"/>
    <cellStyle name="Normal 33 2 2 2 4 4 4" xfId="42525" xr:uid="{00000000-0005-0000-0000-0000F2A50000}"/>
    <cellStyle name="Normal 33 2 2 2 4 5" xfId="42526" xr:uid="{00000000-0005-0000-0000-0000F3A50000}"/>
    <cellStyle name="Normal 33 2 2 2 4 5 2" xfId="42527" xr:uid="{00000000-0005-0000-0000-0000F4A50000}"/>
    <cellStyle name="Normal 33 2 2 2 4 5 2 2" xfId="42528" xr:uid="{00000000-0005-0000-0000-0000F5A50000}"/>
    <cellStyle name="Normal 33 2 2 2 4 5 3" xfId="42529" xr:uid="{00000000-0005-0000-0000-0000F6A50000}"/>
    <cellStyle name="Normal 33 2 2 2 4 6" xfId="42530" xr:uid="{00000000-0005-0000-0000-0000F7A50000}"/>
    <cellStyle name="Normal 33 2 2 2 4 6 2" xfId="42531" xr:uid="{00000000-0005-0000-0000-0000F8A50000}"/>
    <cellStyle name="Normal 33 2 2 2 4 7" xfId="42532" xr:uid="{00000000-0005-0000-0000-0000F9A50000}"/>
    <cellStyle name="Normal 33 2 2 2 4 8" xfId="42533" xr:uid="{00000000-0005-0000-0000-0000FAA50000}"/>
    <cellStyle name="Normal 33 2 2 2 5" xfId="42534" xr:uid="{00000000-0005-0000-0000-0000FBA50000}"/>
    <cellStyle name="Normal 33 2 2 2 5 2" xfId="42535" xr:uid="{00000000-0005-0000-0000-0000FCA50000}"/>
    <cellStyle name="Normal 33 2 2 2 5 2 2" xfId="42536" xr:uid="{00000000-0005-0000-0000-0000FDA50000}"/>
    <cellStyle name="Normal 33 2 2 2 5 2 2 2" xfId="42537" xr:uid="{00000000-0005-0000-0000-0000FEA50000}"/>
    <cellStyle name="Normal 33 2 2 2 5 2 2 2 2" xfId="42538" xr:uid="{00000000-0005-0000-0000-0000FFA50000}"/>
    <cellStyle name="Normal 33 2 2 2 5 2 2 2 2 2" xfId="42539" xr:uid="{00000000-0005-0000-0000-000000A60000}"/>
    <cellStyle name="Normal 33 2 2 2 5 2 2 2 3" xfId="42540" xr:uid="{00000000-0005-0000-0000-000001A60000}"/>
    <cellStyle name="Normal 33 2 2 2 5 2 2 3" xfId="42541" xr:uid="{00000000-0005-0000-0000-000002A60000}"/>
    <cellStyle name="Normal 33 2 2 2 5 2 2 3 2" xfId="42542" xr:uid="{00000000-0005-0000-0000-000003A60000}"/>
    <cellStyle name="Normal 33 2 2 2 5 2 2 4" xfId="42543" xr:uid="{00000000-0005-0000-0000-000004A60000}"/>
    <cellStyle name="Normal 33 2 2 2 5 2 3" xfId="42544" xr:uid="{00000000-0005-0000-0000-000005A60000}"/>
    <cellStyle name="Normal 33 2 2 2 5 2 3 2" xfId="42545" xr:uid="{00000000-0005-0000-0000-000006A60000}"/>
    <cellStyle name="Normal 33 2 2 2 5 2 3 2 2" xfId="42546" xr:uid="{00000000-0005-0000-0000-000007A60000}"/>
    <cellStyle name="Normal 33 2 2 2 5 2 3 3" xfId="42547" xr:uid="{00000000-0005-0000-0000-000008A60000}"/>
    <cellStyle name="Normal 33 2 2 2 5 2 4" xfId="42548" xr:uid="{00000000-0005-0000-0000-000009A60000}"/>
    <cellStyle name="Normal 33 2 2 2 5 2 4 2" xfId="42549" xr:uid="{00000000-0005-0000-0000-00000AA60000}"/>
    <cellStyle name="Normal 33 2 2 2 5 2 5" xfId="42550" xr:uid="{00000000-0005-0000-0000-00000BA60000}"/>
    <cellStyle name="Normal 33 2 2 2 5 3" xfId="42551" xr:uid="{00000000-0005-0000-0000-00000CA60000}"/>
    <cellStyle name="Normal 33 2 2 2 5 3 2" xfId="42552" xr:uid="{00000000-0005-0000-0000-00000DA60000}"/>
    <cellStyle name="Normal 33 2 2 2 5 3 2 2" xfId="42553" xr:uid="{00000000-0005-0000-0000-00000EA60000}"/>
    <cellStyle name="Normal 33 2 2 2 5 3 2 2 2" xfId="42554" xr:uid="{00000000-0005-0000-0000-00000FA60000}"/>
    <cellStyle name="Normal 33 2 2 2 5 3 2 3" xfId="42555" xr:uid="{00000000-0005-0000-0000-000010A60000}"/>
    <cellStyle name="Normal 33 2 2 2 5 3 3" xfId="42556" xr:uid="{00000000-0005-0000-0000-000011A60000}"/>
    <cellStyle name="Normal 33 2 2 2 5 3 3 2" xfId="42557" xr:uid="{00000000-0005-0000-0000-000012A60000}"/>
    <cellStyle name="Normal 33 2 2 2 5 3 4" xfId="42558" xr:uid="{00000000-0005-0000-0000-000013A60000}"/>
    <cellStyle name="Normal 33 2 2 2 5 4" xfId="42559" xr:uid="{00000000-0005-0000-0000-000014A60000}"/>
    <cellStyle name="Normal 33 2 2 2 5 4 2" xfId="42560" xr:uid="{00000000-0005-0000-0000-000015A60000}"/>
    <cellStyle name="Normal 33 2 2 2 5 4 2 2" xfId="42561" xr:uid="{00000000-0005-0000-0000-000016A60000}"/>
    <cellStyle name="Normal 33 2 2 2 5 4 3" xfId="42562" xr:uid="{00000000-0005-0000-0000-000017A60000}"/>
    <cellStyle name="Normal 33 2 2 2 5 5" xfId="42563" xr:uid="{00000000-0005-0000-0000-000018A60000}"/>
    <cellStyle name="Normal 33 2 2 2 5 5 2" xfId="42564" xr:uid="{00000000-0005-0000-0000-000019A60000}"/>
    <cellStyle name="Normal 33 2 2 2 5 6" xfId="42565" xr:uid="{00000000-0005-0000-0000-00001AA60000}"/>
    <cellStyle name="Normal 33 2 2 2 5 7" xfId="42566" xr:uid="{00000000-0005-0000-0000-00001BA60000}"/>
    <cellStyle name="Normal 33 2 2 2 6" xfId="42567" xr:uid="{00000000-0005-0000-0000-00001CA60000}"/>
    <cellStyle name="Normal 33 2 2 2 6 2" xfId="42568" xr:uid="{00000000-0005-0000-0000-00001DA60000}"/>
    <cellStyle name="Normal 33 2 2 2 6 2 2" xfId="42569" xr:uid="{00000000-0005-0000-0000-00001EA60000}"/>
    <cellStyle name="Normal 33 2 2 2 6 2 2 2" xfId="42570" xr:uid="{00000000-0005-0000-0000-00001FA60000}"/>
    <cellStyle name="Normal 33 2 2 2 6 2 2 2 2" xfId="42571" xr:uid="{00000000-0005-0000-0000-000020A60000}"/>
    <cellStyle name="Normal 33 2 2 2 6 2 2 3" xfId="42572" xr:uid="{00000000-0005-0000-0000-000021A60000}"/>
    <cellStyle name="Normal 33 2 2 2 6 2 3" xfId="42573" xr:uid="{00000000-0005-0000-0000-000022A60000}"/>
    <cellStyle name="Normal 33 2 2 2 6 2 3 2" xfId="42574" xr:uid="{00000000-0005-0000-0000-000023A60000}"/>
    <cellStyle name="Normal 33 2 2 2 6 2 4" xfId="42575" xr:uid="{00000000-0005-0000-0000-000024A60000}"/>
    <cellStyle name="Normal 33 2 2 2 6 3" xfId="42576" xr:uid="{00000000-0005-0000-0000-000025A60000}"/>
    <cellStyle name="Normal 33 2 2 2 6 3 2" xfId="42577" xr:uid="{00000000-0005-0000-0000-000026A60000}"/>
    <cellStyle name="Normal 33 2 2 2 6 3 2 2" xfId="42578" xr:uid="{00000000-0005-0000-0000-000027A60000}"/>
    <cellStyle name="Normal 33 2 2 2 6 3 3" xfId="42579" xr:uid="{00000000-0005-0000-0000-000028A60000}"/>
    <cellStyle name="Normal 33 2 2 2 6 4" xfId="42580" xr:uid="{00000000-0005-0000-0000-000029A60000}"/>
    <cellStyle name="Normal 33 2 2 2 6 4 2" xfId="42581" xr:uid="{00000000-0005-0000-0000-00002AA60000}"/>
    <cellStyle name="Normal 33 2 2 2 6 5" xfId="42582" xr:uid="{00000000-0005-0000-0000-00002BA60000}"/>
    <cellStyle name="Normal 33 2 2 2 7" xfId="42583" xr:uid="{00000000-0005-0000-0000-00002CA60000}"/>
    <cellStyle name="Normal 33 2 2 2 7 2" xfId="42584" xr:uid="{00000000-0005-0000-0000-00002DA60000}"/>
    <cellStyle name="Normal 33 2 2 2 7 2 2" xfId="42585" xr:uid="{00000000-0005-0000-0000-00002EA60000}"/>
    <cellStyle name="Normal 33 2 2 2 7 2 2 2" xfId="42586" xr:uid="{00000000-0005-0000-0000-00002FA60000}"/>
    <cellStyle name="Normal 33 2 2 2 7 2 3" xfId="42587" xr:uid="{00000000-0005-0000-0000-000030A60000}"/>
    <cellStyle name="Normal 33 2 2 2 7 3" xfId="42588" xr:uid="{00000000-0005-0000-0000-000031A60000}"/>
    <cellStyle name="Normal 33 2 2 2 7 3 2" xfId="42589" xr:uid="{00000000-0005-0000-0000-000032A60000}"/>
    <cellStyle name="Normal 33 2 2 2 7 4" xfId="42590" xr:uid="{00000000-0005-0000-0000-000033A60000}"/>
    <cellStyle name="Normal 33 2 2 2 8" xfId="42591" xr:uid="{00000000-0005-0000-0000-000034A60000}"/>
    <cellStyle name="Normal 33 2 2 2 8 2" xfId="42592" xr:uid="{00000000-0005-0000-0000-000035A60000}"/>
    <cellStyle name="Normal 33 2 2 2 8 2 2" xfId="42593" xr:uid="{00000000-0005-0000-0000-000036A60000}"/>
    <cellStyle name="Normal 33 2 2 2 8 3" xfId="42594" xr:uid="{00000000-0005-0000-0000-000037A60000}"/>
    <cellStyle name="Normal 33 2 2 2 9" xfId="42595" xr:uid="{00000000-0005-0000-0000-000038A60000}"/>
    <cellStyle name="Normal 33 2 2 2 9 2" xfId="42596" xr:uid="{00000000-0005-0000-0000-000039A60000}"/>
    <cellStyle name="Normal 33 2 2 3" xfId="42597" xr:uid="{00000000-0005-0000-0000-00003AA60000}"/>
    <cellStyle name="Normal 33 2 2 3 10" xfId="42598" xr:uid="{00000000-0005-0000-0000-00003BA60000}"/>
    <cellStyle name="Normal 33 2 2 3 2" xfId="42599" xr:uid="{00000000-0005-0000-0000-00003CA60000}"/>
    <cellStyle name="Normal 33 2 2 3 2 2" xfId="42600" xr:uid="{00000000-0005-0000-0000-00003DA60000}"/>
    <cellStyle name="Normal 33 2 2 3 2 2 2" xfId="42601" xr:uid="{00000000-0005-0000-0000-00003EA60000}"/>
    <cellStyle name="Normal 33 2 2 3 2 2 2 2" xfId="42602" xr:uid="{00000000-0005-0000-0000-00003FA60000}"/>
    <cellStyle name="Normal 33 2 2 3 2 2 2 2 2" xfId="42603" xr:uid="{00000000-0005-0000-0000-000040A60000}"/>
    <cellStyle name="Normal 33 2 2 3 2 2 2 2 2 2" xfId="42604" xr:uid="{00000000-0005-0000-0000-000041A60000}"/>
    <cellStyle name="Normal 33 2 2 3 2 2 2 2 2 2 2" xfId="42605" xr:uid="{00000000-0005-0000-0000-000042A60000}"/>
    <cellStyle name="Normal 33 2 2 3 2 2 2 2 2 2 2 2" xfId="42606" xr:uid="{00000000-0005-0000-0000-000043A60000}"/>
    <cellStyle name="Normal 33 2 2 3 2 2 2 2 2 2 3" xfId="42607" xr:uid="{00000000-0005-0000-0000-000044A60000}"/>
    <cellStyle name="Normal 33 2 2 3 2 2 2 2 2 3" xfId="42608" xr:uid="{00000000-0005-0000-0000-000045A60000}"/>
    <cellStyle name="Normal 33 2 2 3 2 2 2 2 2 3 2" xfId="42609" xr:uid="{00000000-0005-0000-0000-000046A60000}"/>
    <cellStyle name="Normal 33 2 2 3 2 2 2 2 2 4" xfId="42610" xr:uid="{00000000-0005-0000-0000-000047A60000}"/>
    <cellStyle name="Normal 33 2 2 3 2 2 2 2 3" xfId="42611" xr:uid="{00000000-0005-0000-0000-000048A60000}"/>
    <cellStyle name="Normal 33 2 2 3 2 2 2 2 3 2" xfId="42612" xr:uid="{00000000-0005-0000-0000-000049A60000}"/>
    <cellStyle name="Normal 33 2 2 3 2 2 2 2 3 2 2" xfId="42613" xr:uid="{00000000-0005-0000-0000-00004AA60000}"/>
    <cellStyle name="Normal 33 2 2 3 2 2 2 2 3 3" xfId="42614" xr:uid="{00000000-0005-0000-0000-00004BA60000}"/>
    <cellStyle name="Normal 33 2 2 3 2 2 2 2 4" xfId="42615" xr:uid="{00000000-0005-0000-0000-00004CA60000}"/>
    <cellStyle name="Normal 33 2 2 3 2 2 2 2 4 2" xfId="42616" xr:uid="{00000000-0005-0000-0000-00004DA60000}"/>
    <cellStyle name="Normal 33 2 2 3 2 2 2 2 5" xfId="42617" xr:uid="{00000000-0005-0000-0000-00004EA60000}"/>
    <cellStyle name="Normal 33 2 2 3 2 2 2 3" xfId="42618" xr:uid="{00000000-0005-0000-0000-00004FA60000}"/>
    <cellStyle name="Normal 33 2 2 3 2 2 2 3 2" xfId="42619" xr:uid="{00000000-0005-0000-0000-000050A60000}"/>
    <cellStyle name="Normal 33 2 2 3 2 2 2 3 2 2" xfId="42620" xr:uid="{00000000-0005-0000-0000-000051A60000}"/>
    <cellStyle name="Normal 33 2 2 3 2 2 2 3 2 2 2" xfId="42621" xr:uid="{00000000-0005-0000-0000-000052A60000}"/>
    <cellStyle name="Normal 33 2 2 3 2 2 2 3 2 3" xfId="42622" xr:uid="{00000000-0005-0000-0000-000053A60000}"/>
    <cellStyle name="Normal 33 2 2 3 2 2 2 3 3" xfId="42623" xr:uid="{00000000-0005-0000-0000-000054A60000}"/>
    <cellStyle name="Normal 33 2 2 3 2 2 2 3 3 2" xfId="42624" xr:uid="{00000000-0005-0000-0000-000055A60000}"/>
    <cellStyle name="Normal 33 2 2 3 2 2 2 3 4" xfId="42625" xr:uid="{00000000-0005-0000-0000-000056A60000}"/>
    <cellStyle name="Normal 33 2 2 3 2 2 2 4" xfId="42626" xr:uid="{00000000-0005-0000-0000-000057A60000}"/>
    <cellStyle name="Normal 33 2 2 3 2 2 2 4 2" xfId="42627" xr:uid="{00000000-0005-0000-0000-000058A60000}"/>
    <cellStyle name="Normal 33 2 2 3 2 2 2 4 2 2" xfId="42628" xr:uid="{00000000-0005-0000-0000-000059A60000}"/>
    <cellStyle name="Normal 33 2 2 3 2 2 2 4 3" xfId="42629" xr:uid="{00000000-0005-0000-0000-00005AA60000}"/>
    <cellStyle name="Normal 33 2 2 3 2 2 2 5" xfId="42630" xr:uid="{00000000-0005-0000-0000-00005BA60000}"/>
    <cellStyle name="Normal 33 2 2 3 2 2 2 5 2" xfId="42631" xr:uid="{00000000-0005-0000-0000-00005CA60000}"/>
    <cellStyle name="Normal 33 2 2 3 2 2 2 6" xfId="42632" xr:uid="{00000000-0005-0000-0000-00005DA60000}"/>
    <cellStyle name="Normal 33 2 2 3 2 2 2 7" xfId="42633" xr:uid="{00000000-0005-0000-0000-00005EA60000}"/>
    <cellStyle name="Normal 33 2 2 3 2 2 3" xfId="42634" xr:uid="{00000000-0005-0000-0000-00005FA60000}"/>
    <cellStyle name="Normal 33 2 2 3 2 2 3 2" xfId="42635" xr:uid="{00000000-0005-0000-0000-000060A60000}"/>
    <cellStyle name="Normal 33 2 2 3 2 2 3 2 2" xfId="42636" xr:uid="{00000000-0005-0000-0000-000061A60000}"/>
    <cellStyle name="Normal 33 2 2 3 2 2 3 2 2 2" xfId="42637" xr:uid="{00000000-0005-0000-0000-000062A60000}"/>
    <cellStyle name="Normal 33 2 2 3 2 2 3 2 2 2 2" xfId="42638" xr:uid="{00000000-0005-0000-0000-000063A60000}"/>
    <cellStyle name="Normal 33 2 2 3 2 2 3 2 2 3" xfId="42639" xr:uid="{00000000-0005-0000-0000-000064A60000}"/>
    <cellStyle name="Normal 33 2 2 3 2 2 3 2 3" xfId="42640" xr:uid="{00000000-0005-0000-0000-000065A60000}"/>
    <cellStyle name="Normal 33 2 2 3 2 2 3 2 3 2" xfId="42641" xr:uid="{00000000-0005-0000-0000-000066A60000}"/>
    <cellStyle name="Normal 33 2 2 3 2 2 3 2 4" xfId="42642" xr:uid="{00000000-0005-0000-0000-000067A60000}"/>
    <cellStyle name="Normal 33 2 2 3 2 2 3 3" xfId="42643" xr:uid="{00000000-0005-0000-0000-000068A60000}"/>
    <cellStyle name="Normal 33 2 2 3 2 2 3 3 2" xfId="42644" xr:uid="{00000000-0005-0000-0000-000069A60000}"/>
    <cellStyle name="Normal 33 2 2 3 2 2 3 3 2 2" xfId="42645" xr:uid="{00000000-0005-0000-0000-00006AA60000}"/>
    <cellStyle name="Normal 33 2 2 3 2 2 3 3 3" xfId="42646" xr:uid="{00000000-0005-0000-0000-00006BA60000}"/>
    <cellStyle name="Normal 33 2 2 3 2 2 3 4" xfId="42647" xr:uid="{00000000-0005-0000-0000-00006CA60000}"/>
    <cellStyle name="Normal 33 2 2 3 2 2 3 4 2" xfId="42648" xr:uid="{00000000-0005-0000-0000-00006DA60000}"/>
    <cellStyle name="Normal 33 2 2 3 2 2 3 5" xfId="42649" xr:uid="{00000000-0005-0000-0000-00006EA60000}"/>
    <cellStyle name="Normal 33 2 2 3 2 2 4" xfId="42650" xr:uid="{00000000-0005-0000-0000-00006FA60000}"/>
    <cellStyle name="Normal 33 2 2 3 2 2 4 2" xfId="42651" xr:uid="{00000000-0005-0000-0000-000070A60000}"/>
    <cellStyle name="Normal 33 2 2 3 2 2 4 2 2" xfId="42652" xr:uid="{00000000-0005-0000-0000-000071A60000}"/>
    <cellStyle name="Normal 33 2 2 3 2 2 4 2 2 2" xfId="42653" xr:uid="{00000000-0005-0000-0000-000072A60000}"/>
    <cellStyle name="Normal 33 2 2 3 2 2 4 2 3" xfId="42654" xr:uid="{00000000-0005-0000-0000-000073A60000}"/>
    <cellStyle name="Normal 33 2 2 3 2 2 4 3" xfId="42655" xr:uid="{00000000-0005-0000-0000-000074A60000}"/>
    <cellStyle name="Normal 33 2 2 3 2 2 4 3 2" xfId="42656" xr:uid="{00000000-0005-0000-0000-000075A60000}"/>
    <cellStyle name="Normal 33 2 2 3 2 2 4 4" xfId="42657" xr:uid="{00000000-0005-0000-0000-000076A60000}"/>
    <cellStyle name="Normal 33 2 2 3 2 2 5" xfId="42658" xr:uid="{00000000-0005-0000-0000-000077A60000}"/>
    <cellStyle name="Normal 33 2 2 3 2 2 5 2" xfId="42659" xr:uid="{00000000-0005-0000-0000-000078A60000}"/>
    <cellStyle name="Normal 33 2 2 3 2 2 5 2 2" xfId="42660" xr:uid="{00000000-0005-0000-0000-000079A60000}"/>
    <cellStyle name="Normal 33 2 2 3 2 2 5 3" xfId="42661" xr:uid="{00000000-0005-0000-0000-00007AA60000}"/>
    <cellStyle name="Normal 33 2 2 3 2 2 6" xfId="42662" xr:uid="{00000000-0005-0000-0000-00007BA60000}"/>
    <cellStyle name="Normal 33 2 2 3 2 2 6 2" xfId="42663" xr:uid="{00000000-0005-0000-0000-00007CA60000}"/>
    <cellStyle name="Normal 33 2 2 3 2 2 7" xfId="42664" xr:uid="{00000000-0005-0000-0000-00007DA60000}"/>
    <cellStyle name="Normal 33 2 2 3 2 2 8" xfId="42665" xr:uid="{00000000-0005-0000-0000-00007EA60000}"/>
    <cellStyle name="Normal 33 2 2 3 2 3" xfId="42666" xr:uid="{00000000-0005-0000-0000-00007FA60000}"/>
    <cellStyle name="Normal 33 2 2 3 2 3 2" xfId="42667" xr:uid="{00000000-0005-0000-0000-000080A60000}"/>
    <cellStyle name="Normal 33 2 2 3 2 3 2 2" xfId="42668" xr:uid="{00000000-0005-0000-0000-000081A60000}"/>
    <cellStyle name="Normal 33 2 2 3 2 3 2 2 2" xfId="42669" xr:uid="{00000000-0005-0000-0000-000082A60000}"/>
    <cellStyle name="Normal 33 2 2 3 2 3 2 2 2 2" xfId="42670" xr:uid="{00000000-0005-0000-0000-000083A60000}"/>
    <cellStyle name="Normal 33 2 2 3 2 3 2 2 2 2 2" xfId="42671" xr:uid="{00000000-0005-0000-0000-000084A60000}"/>
    <cellStyle name="Normal 33 2 2 3 2 3 2 2 2 3" xfId="42672" xr:uid="{00000000-0005-0000-0000-000085A60000}"/>
    <cellStyle name="Normal 33 2 2 3 2 3 2 2 3" xfId="42673" xr:uid="{00000000-0005-0000-0000-000086A60000}"/>
    <cellStyle name="Normal 33 2 2 3 2 3 2 2 3 2" xfId="42674" xr:uid="{00000000-0005-0000-0000-000087A60000}"/>
    <cellStyle name="Normal 33 2 2 3 2 3 2 2 4" xfId="42675" xr:uid="{00000000-0005-0000-0000-000088A60000}"/>
    <cellStyle name="Normal 33 2 2 3 2 3 2 3" xfId="42676" xr:uid="{00000000-0005-0000-0000-000089A60000}"/>
    <cellStyle name="Normal 33 2 2 3 2 3 2 3 2" xfId="42677" xr:uid="{00000000-0005-0000-0000-00008AA60000}"/>
    <cellStyle name="Normal 33 2 2 3 2 3 2 3 2 2" xfId="42678" xr:uid="{00000000-0005-0000-0000-00008BA60000}"/>
    <cellStyle name="Normal 33 2 2 3 2 3 2 3 3" xfId="42679" xr:uid="{00000000-0005-0000-0000-00008CA60000}"/>
    <cellStyle name="Normal 33 2 2 3 2 3 2 4" xfId="42680" xr:uid="{00000000-0005-0000-0000-00008DA60000}"/>
    <cellStyle name="Normal 33 2 2 3 2 3 2 4 2" xfId="42681" xr:uid="{00000000-0005-0000-0000-00008EA60000}"/>
    <cellStyle name="Normal 33 2 2 3 2 3 2 5" xfId="42682" xr:uid="{00000000-0005-0000-0000-00008FA60000}"/>
    <cellStyle name="Normal 33 2 2 3 2 3 3" xfId="42683" xr:uid="{00000000-0005-0000-0000-000090A60000}"/>
    <cellStyle name="Normal 33 2 2 3 2 3 3 2" xfId="42684" xr:uid="{00000000-0005-0000-0000-000091A60000}"/>
    <cellStyle name="Normal 33 2 2 3 2 3 3 2 2" xfId="42685" xr:uid="{00000000-0005-0000-0000-000092A60000}"/>
    <cellStyle name="Normal 33 2 2 3 2 3 3 2 2 2" xfId="42686" xr:uid="{00000000-0005-0000-0000-000093A60000}"/>
    <cellStyle name="Normal 33 2 2 3 2 3 3 2 3" xfId="42687" xr:uid="{00000000-0005-0000-0000-000094A60000}"/>
    <cellStyle name="Normal 33 2 2 3 2 3 3 3" xfId="42688" xr:uid="{00000000-0005-0000-0000-000095A60000}"/>
    <cellStyle name="Normal 33 2 2 3 2 3 3 3 2" xfId="42689" xr:uid="{00000000-0005-0000-0000-000096A60000}"/>
    <cellStyle name="Normal 33 2 2 3 2 3 3 4" xfId="42690" xr:uid="{00000000-0005-0000-0000-000097A60000}"/>
    <cellStyle name="Normal 33 2 2 3 2 3 4" xfId="42691" xr:uid="{00000000-0005-0000-0000-000098A60000}"/>
    <cellStyle name="Normal 33 2 2 3 2 3 4 2" xfId="42692" xr:uid="{00000000-0005-0000-0000-000099A60000}"/>
    <cellStyle name="Normal 33 2 2 3 2 3 4 2 2" xfId="42693" xr:uid="{00000000-0005-0000-0000-00009AA60000}"/>
    <cellStyle name="Normal 33 2 2 3 2 3 4 3" xfId="42694" xr:uid="{00000000-0005-0000-0000-00009BA60000}"/>
    <cellStyle name="Normal 33 2 2 3 2 3 5" xfId="42695" xr:uid="{00000000-0005-0000-0000-00009CA60000}"/>
    <cellStyle name="Normal 33 2 2 3 2 3 5 2" xfId="42696" xr:uid="{00000000-0005-0000-0000-00009DA60000}"/>
    <cellStyle name="Normal 33 2 2 3 2 3 6" xfId="42697" xr:uid="{00000000-0005-0000-0000-00009EA60000}"/>
    <cellStyle name="Normal 33 2 2 3 2 3 7" xfId="42698" xr:uid="{00000000-0005-0000-0000-00009FA60000}"/>
    <cellStyle name="Normal 33 2 2 3 2 4" xfId="42699" xr:uid="{00000000-0005-0000-0000-0000A0A60000}"/>
    <cellStyle name="Normal 33 2 2 3 2 4 2" xfId="42700" xr:uid="{00000000-0005-0000-0000-0000A1A60000}"/>
    <cellStyle name="Normal 33 2 2 3 2 4 2 2" xfId="42701" xr:uid="{00000000-0005-0000-0000-0000A2A60000}"/>
    <cellStyle name="Normal 33 2 2 3 2 4 2 2 2" xfId="42702" xr:uid="{00000000-0005-0000-0000-0000A3A60000}"/>
    <cellStyle name="Normal 33 2 2 3 2 4 2 2 2 2" xfId="42703" xr:uid="{00000000-0005-0000-0000-0000A4A60000}"/>
    <cellStyle name="Normal 33 2 2 3 2 4 2 2 3" xfId="42704" xr:uid="{00000000-0005-0000-0000-0000A5A60000}"/>
    <cellStyle name="Normal 33 2 2 3 2 4 2 3" xfId="42705" xr:uid="{00000000-0005-0000-0000-0000A6A60000}"/>
    <cellStyle name="Normal 33 2 2 3 2 4 2 3 2" xfId="42706" xr:uid="{00000000-0005-0000-0000-0000A7A60000}"/>
    <cellStyle name="Normal 33 2 2 3 2 4 2 4" xfId="42707" xr:uid="{00000000-0005-0000-0000-0000A8A60000}"/>
    <cellStyle name="Normal 33 2 2 3 2 4 3" xfId="42708" xr:uid="{00000000-0005-0000-0000-0000A9A60000}"/>
    <cellStyle name="Normal 33 2 2 3 2 4 3 2" xfId="42709" xr:uid="{00000000-0005-0000-0000-0000AAA60000}"/>
    <cellStyle name="Normal 33 2 2 3 2 4 3 2 2" xfId="42710" xr:uid="{00000000-0005-0000-0000-0000ABA60000}"/>
    <cellStyle name="Normal 33 2 2 3 2 4 3 3" xfId="42711" xr:uid="{00000000-0005-0000-0000-0000ACA60000}"/>
    <cellStyle name="Normal 33 2 2 3 2 4 4" xfId="42712" xr:uid="{00000000-0005-0000-0000-0000ADA60000}"/>
    <cellStyle name="Normal 33 2 2 3 2 4 4 2" xfId="42713" xr:uid="{00000000-0005-0000-0000-0000AEA60000}"/>
    <cellStyle name="Normal 33 2 2 3 2 4 5" xfId="42714" xr:uid="{00000000-0005-0000-0000-0000AFA60000}"/>
    <cellStyle name="Normal 33 2 2 3 2 5" xfId="42715" xr:uid="{00000000-0005-0000-0000-0000B0A60000}"/>
    <cellStyle name="Normal 33 2 2 3 2 5 2" xfId="42716" xr:uid="{00000000-0005-0000-0000-0000B1A60000}"/>
    <cellStyle name="Normal 33 2 2 3 2 5 2 2" xfId="42717" xr:uid="{00000000-0005-0000-0000-0000B2A60000}"/>
    <cellStyle name="Normal 33 2 2 3 2 5 2 2 2" xfId="42718" xr:uid="{00000000-0005-0000-0000-0000B3A60000}"/>
    <cellStyle name="Normal 33 2 2 3 2 5 2 3" xfId="42719" xr:uid="{00000000-0005-0000-0000-0000B4A60000}"/>
    <cellStyle name="Normal 33 2 2 3 2 5 3" xfId="42720" xr:uid="{00000000-0005-0000-0000-0000B5A60000}"/>
    <cellStyle name="Normal 33 2 2 3 2 5 3 2" xfId="42721" xr:uid="{00000000-0005-0000-0000-0000B6A60000}"/>
    <cellStyle name="Normal 33 2 2 3 2 5 4" xfId="42722" xr:uid="{00000000-0005-0000-0000-0000B7A60000}"/>
    <cellStyle name="Normal 33 2 2 3 2 6" xfId="42723" xr:uid="{00000000-0005-0000-0000-0000B8A60000}"/>
    <cellStyle name="Normal 33 2 2 3 2 6 2" xfId="42724" xr:uid="{00000000-0005-0000-0000-0000B9A60000}"/>
    <cellStyle name="Normal 33 2 2 3 2 6 2 2" xfId="42725" xr:uid="{00000000-0005-0000-0000-0000BAA60000}"/>
    <cellStyle name="Normal 33 2 2 3 2 6 3" xfId="42726" xr:uid="{00000000-0005-0000-0000-0000BBA60000}"/>
    <cellStyle name="Normal 33 2 2 3 2 7" xfId="42727" xr:uid="{00000000-0005-0000-0000-0000BCA60000}"/>
    <cellStyle name="Normal 33 2 2 3 2 7 2" xfId="42728" xr:uid="{00000000-0005-0000-0000-0000BDA60000}"/>
    <cellStyle name="Normal 33 2 2 3 2 8" xfId="42729" xr:uid="{00000000-0005-0000-0000-0000BEA60000}"/>
    <cellStyle name="Normal 33 2 2 3 2 9" xfId="42730" xr:uid="{00000000-0005-0000-0000-0000BFA60000}"/>
    <cellStyle name="Normal 33 2 2 3 3" xfId="42731" xr:uid="{00000000-0005-0000-0000-0000C0A60000}"/>
    <cellStyle name="Normal 33 2 2 3 3 2" xfId="42732" xr:uid="{00000000-0005-0000-0000-0000C1A60000}"/>
    <cellStyle name="Normal 33 2 2 3 3 2 2" xfId="42733" xr:uid="{00000000-0005-0000-0000-0000C2A60000}"/>
    <cellStyle name="Normal 33 2 2 3 3 2 2 2" xfId="42734" xr:uid="{00000000-0005-0000-0000-0000C3A60000}"/>
    <cellStyle name="Normal 33 2 2 3 3 2 2 2 2" xfId="42735" xr:uid="{00000000-0005-0000-0000-0000C4A60000}"/>
    <cellStyle name="Normal 33 2 2 3 3 2 2 2 2 2" xfId="42736" xr:uid="{00000000-0005-0000-0000-0000C5A60000}"/>
    <cellStyle name="Normal 33 2 2 3 3 2 2 2 2 2 2" xfId="42737" xr:uid="{00000000-0005-0000-0000-0000C6A60000}"/>
    <cellStyle name="Normal 33 2 2 3 3 2 2 2 2 3" xfId="42738" xr:uid="{00000000-0005-0000-0000-0000C7A60000}"/>
    <cellStyle name="Normal 33 2 2 3 3 2 2 2 3" xfId="42739" xr:uid="{00000000-0005-0000-0000-0000C8A60000}"/>
    <cellStyle name="Normal 33 2 2 3 3 2 2 2 3 2" xfId="42740" xr:uid="{00000000-0005-0000-0000-0000C9A60000}"/>
    <cellStyle name="Normal 33 2 2 3 3 2 2 2 4" xfId="42741" xr:uid="{00000000-0005-0000-0000-0000CAA60000}"/>
    <cellStyle name="Normal 33 2 2 3 3 2 2 3" xfId="42742" xr:uid="{00000000-0005-0000-0000-0000CBA60000}"/>
    <cellStyle name="Normal 33 2 2 3 3 2 2 3 2" xfId="42743" xr:uid="{00000000-0005-0000-0000-0000CCA60000}"/>
    <cellStyle name="Normal 33 2 2 3 3 2 2 3 2 2" xfId="42744" xr:uid="{00000000-0005-0000-0000-0000CDA60000}"/>
    <cellStyle name="Normal 33 2 2 3 3 2 2 3 3" xfId="42745" xr:uid="{00000000-0005-0000-0000-0000CEA60000}"/>
    <cellStyle name="Normal 33 2 2 3 3 2 2 4" xfId="42746" xr:uid="{00000000-0005-0000-0000-0000CFA60000}"/>
    <cellStyle name="Normal 33 2 2 3 3 2 2 4 2" xfId="42747" xr:uid="{00000000-0005-0000-0000-0000D0A60000}"/>
    <cellStyle name="Normal 33 2 2 3 3 2 2 5" xfId="42748" xr:uid="{00000000-0005-0000-0000-0000D1A60000}"/>
    <cellStyle name="Normal 33 2 2 3 3 2 3" xfId="42749" xr:uid="{00000000-0005-0000-0000-0000D2A60000}"/>
    <cellStyle name="Normal 33 2 2 3 3 2 3 2" xfId="42750" xr:uid="{00000000-0005-0000-0000-0000D3A60000}"/>
    <cellStyle name="Normal 33 2 2 3 3 2 3 2 2" xfId="42751" xr:uid="{00000000-0005-0000-0000-0000D4A60000}"/>
    <cellStyle name="Normal 33 2 2 3 3 2 3 2 2 2" xfId="42752" xr:uid="{00000000-0005-0000-0000-0000D5A60000}"/>
    <cellStyle name="Normal 33 2 2 3 3 2 3 2 3" xfId="42753" xr:uid="{00000000-0005-0000-0000-0000D6A60000}"/>
    <cellStyle name="Normal 33 2 2 3 3 2 3 3" xfId="42754" xr:uid="{00000000-0005-0000-0000-0000D7A60000}"/>
    <cellStyle name="Normal 33 2 2 3 3 2 3 3 2" xfId="42755" xr:uid="{00000000-0005-0000-0000-0000D8A60000}"/>
    <cellStyle name="Normal 33 2 2 3 3 2 3 4" xfId="42756" xr:uid="{00000000-0005-0000-0000-0000D9A60000}"/>
    <cellStyle name="Normal 33 2 2 3 3 2 4" xfId="42757" xr:uid="{00000000-0005-0000-0000-0000DAA60000}"/>
    <cellStyle name="Normal 33 2 2 3 3 2 4 2" xfId="42758" xr:uid="{00000000-0005-0000-0000-0000DBA60000}"/>
    <cellStyle name="Normal 33 2 2 3 3 2 4 2 2" xfId="42759" xr:uid="{00000000-0005-0000-0000-0000DCA60000}"/>
    <cellStyle name="Normal 33 2 2 3 3 2 4 3" xfId="42760" xr:uid="{00000000-0005-0000-0000-0000DDA60000}"/>
    <cellStyle name="Normal 33 2 2 3 3 2 5" xfId="42761" xr:uid="{00000000-0005-0000-0000-0000DEA60000}"/>
    <cellStyle name="Normal 33 2 2 3 3 2 5 2" xfId="42762" xr:uid="{00000000-0005-0000-0000-0000DFA60000}"/>
    <cellStyle name="Normal 33 2 2 3 3 2 6" xfId="42763" xr:uid="{00000000-0005-0000-0000-0000E0A60000}"/>
    <cellStyle name="Normal 33 2 2 3 3 2 7" xfId="42764" xr:uid="{00000000-0005-0000-0000-0000E1A60000}"/>
    <cellStyle name="Normal 33 2 2 3 3 3" xfId="42765" xr:uid="{00000000-0005-0000-0000-0000E2A60000}"/>
    <cellStyle name="Normal 33 2 2 3 3 3 2" xfId="42766" xr:uid="{00000000-0005-0000-0000-0000E3A60000}"/>
    <cellStyle name="Normal 33 2 2 3 3 3 2 2" xfId="42767" xr:uid="{00000000-0005-0000-0000-0000E4A60000}"/>
    <cellStyle name="Normal 33 2 2 3 3 3 2 2 2" xfId="42768" xr:uid="{00000000-0005-0000-0000-0000E5A60000}"/>
    <cellStyle name="Normal 33 2 2 3 3 3 2 2 2 2" xfId="42769" xr:uid="{00000000-0005-0000-0000-0000E6A60000}"/>
    <cellStyle name="Normal 33 2 2 3 3 3 2 2 3" xfId="42770" xr:uid="{00000000-0005-0000-0000-0000E7A60000}"/>
    <cellStyle name="Normal 33 2 2 3 3 3 2 3" xfId="42771" xr:uid="{00000000-0005-0000-0000-0000E8A60000}"/>
    <cellStyle name="Normal 33 2 2 3 3 3 2 3 2" xfId="42772" xr:uid="{00000000-0005-0000-0000-0000E9A60000}"/>
    <cellStyle name="Normal 33 2 2 3 3 3 2 4" xfId="42773" xr:uid="{00000000-0005-0000-0000-0000EAA60000}"/>
    <cellStyle name="Normal 33 2 2 3 3 3 3" xfId="42774" xr:uid="{00000000-0005-0000-0000-0000EBA60000}"/>
    <cellStyle name="Normal 33 2 2 3 3 3 3 2" xfId="42775" xr:uid="{00000000-0005-0000-0000-0000ECA60000}"/>
    <cellStyle name="Normal 33 2 2 3 3 3 3 2 2" xfId="42776" xr:uid="{00000000-0005-0000-0000-0000EDA60000}"/>
    <cellStyle name="Normal 33 2 2 3 3 3 3 3" xfId="42777" xr:uid="{00000000-0005-0000-0000-0000EEA60000}"/>
    <cellStyle name="Normal 33 2 2 3 3 3 4" xfId="42778" xr:uid="{00000000-0005-0000-0000-0000EFA60000}"/>
    <cellStyle name="Normal 33 2 2 3 3 3 4 2" xfId="42779" xr:uid="{00000000-0005-0000-0000-0000F0A60000}"/>
    <cellStyle name="Normal 33 2 2 3 3 3 5" xfId="42780" xr:uid="{00000000-0005-0000-0000-0000F1A60000}"/>
    <cellStyle name="Normal 33 2 2 3 3 4" xfId="42781" xr:uid="{00000000-0005-0000-0000-0000F2A60000}"/>
    <cellStyle name="Normal 33 2 2 3 3 4 2" xfId="42782" xr:uid="{00000000-0005-0000-0000-0000F3A60000}"/>
    <cellStyle name="Normal 33 2 2 3 3 4 2 2" xfId="42783" xr:uid="{00000000-0005-0000-0000-0000F4A60000}"/>
    <cellStyle name="Normal 33 2 2 3 3 4 2 2 2" xfId="42784" xr:uid="{00000000-0005-0000-0000-0000F5A60000}"/>
    <cellStyle name="Normal 33 2 2 3 3 4 2 3" xfId="42785" xr:uid="{00000000-0005-0000-0000-0000F6A60000}"/>
    <cellStyle name="Normal 33 2 2 3 3 4 3" xfId="42786" xr:uid="{00000000-0005-0000-0000-0000F7A60000}"/>
    <cellStyle name="Normal 33 2 2 3 3 4 3 2" xfId="42787" xr:uid="{00000000-0005-0000-0000-0000F8A60000}"/>
    <cellStyle name="Normal 33 2 2 3 3 4 4" xfId="42788" xr:uid="{00000000-0005-0000-0000-0000F9A60000}"/>
    <cellStyle name="Normal 33 2 2 3 3 5" xfId="42789" xr:uid="{00000000-0005-0000-0000-0000FAA60000}"/>
    <cellStyle name="Normal 33 2 2 3 3 5 2" xfId="42790" xr:uid="{00000000-0005-0000-0000-0000FBA60000}"/>
    <cellStyle name="Normal 33 2 2 3 3 5 2 2" xfId="42791" xr:uid="{00000000-0005-0000-0000-0000FCA60000}"/>
    <cellStyle name="Normal 33 2 2 3 3 5 3" xfId="42792" xr:uid="{00000000-0005-0000-0000-0000FDA60000}"/>
    <cellStyle name="Normal 33 2 2 3 3 6" xfId="42793" xr:uid="{00000000-0005-0000-0000-0000FEA60000}"/>
    <cellStyle name="Normal 33 2 2 3 3 6 2" xfId="42794" xr:uid="{00000000-0005-0000-0000-0000FFA60000}"/>
    <cellStyle name="Normal 33 2 2 3 3 7" xfId="42795" xr:uid="{00000000-0005-0000-0000-000000A70000}"/>
    <cellStyle name="Normal 33 2 2 3 3 8" xfId="42796" xr:uid="{00000000-0005-0000-0000-000001A70000}"/>
    <cellStyle name="Normal 33 2 2 3 4" xfId="42797" xr:uid="{00000000-0005-0000-0000-000002A70000}"/>
    <cellStyle name="Normal 33 2 2 3 4 2" xfId="42798" xr:uid="{00000000-0005-0000-0000-000003A70000}"/>
    <cellStyle name="Normal 33 2 2 3 4 2 2" xfId="42799" xr:uid="{00000000-0005-0000-0000-000004A70000}"/>
    <cellStyle name="Normal 33 2 2 3 4 2 2 2" xfId="42800" xr:uid="{00000000-0005-0000-0000-000005A70000}"/>
    <cellStyle name="Normal 33 2 2 3 4 2 2 2 2" xfId="42801" xr:uid="{00000000-0005-0000-0000-000006A70000}"/>
    <cellStyle name="Normal 33 2 2 3 4 2 2 2 2 2" xfId="42802" xr:uid="{00000000-0005-0000-0000-000007A70000}"/>
    <cellStyle name="Normal 33 2 2 3 4 2 2 2 3" xfId="42803" xr:uid="{00000000-0005-0000-0000-000008A70000}"/>
    <cellStyle name="Normal 33 2 2 3 4 2 2 3" xfId="42804" xr:uid="{00000000-0005-0000-0000-000009A70000}"/>
    <cellStyle name="Normal 33 2 2 3 4 2 2 3 2" xfId="42805" xr:uid="{00000000-0005-0000-0000-00000AA70000}"/>
    <cellStyle name="Normal 33 2 2 3 4 2 2 4" xfId="42806" xr:uid="{00000000-0005-0000-0000-00000BA70000}"/>
    <cellStyle name="Normal 33 2 2 3 4 2 3" xfId="42807" xr:uid="{00000000-0005-0000-0000-00000CA70000}"/>
    <cellStyle name="Normal 33 2 2 3 4 2 3 2" xfId="42808" xr:uid="{00000000-0005-0000-0000-00000DA70000}"/>
    <cellStyle name="Normal 33 2 2 3 4 2 3 2 2" xfId="42809" xr:uid="{00000000-0005-0000-0000-00000EA70000}"/>
    <cellStyle name="Normal 33 2 2 3 4 2 3 3" xfId="42810" xr:uid="{00000000-0005-0000-0000-00000FA70000}"/>
    <cellStyle name="Normal 33 2 2 3 4 2 4" xfId="42811" xr:uid="{00000000-0005-0000-0000-000010A70000}"/>
    <cellStyle name="Normal 33 2 2 3 4 2 4 2" xfId="42812" xr:uid="{00000000-0005-0000-0000-000011A70000}"/>
    <cellStyle name="Normal 33 2 2 3 4 2 5" xfId="42813" xr:uid="{00000000-0005-0000-0000-000012A70000}"/>
    <cellStyle name="Normal 33 2 2 3 4 3" xfId="42814" xr:uid="{00000000-0005-0000-0000-000013A70000}"/>
    <cellStyle name="Normal 33 2 2 3 4 3 2" xfId="42815" xr:uid="{00000000-0005-0000-0000-000014A70000}"/>
    <cellStyle name="Normal 33 2 2 3 4 3 2 2" xfId="42816" xr:uid="{00000000-0005-0000-0000-000015A70000}"/>
    <cellStyle name="Normal 33 2 2 3 4 3 2 2 2" xfId="42817" xr:uid="{00000000-0005-0000-0000-000016A70000}"/>
    <cellStyle name="Normal 33 2 2 3 4 3 2 3" xfId="42818" xr:uid="{00000000-0005-0000-0000-000017A70000}"/>
    <cellStyle name="Normal 33 2 2 3 4 3 3" xfId="42819" xr:uid="{00000000-0005-0000-0000-000018A70000}"/>
    <cellStyle name="Normal 33 2 2 3 4 3 3 2" xfId="42820" xr:uid="{00000000-0005-0000-0000-000019A70000}"/>
    <cellStyle name="Normal 33 2 2 3 4 3 4" xfId="42821" xr:uid="{00000000-0005-0000-0000-00001AA70000}"/>
    <cellStyle name="Normal 33 2 2 3 4 4" xfId="42822" xr:uid="{00000000-0005-0000-0000-00001BA70000}"/>
    <cellStyle name="Normal 33 2 2 3 4 4 2" xfId="42823" xr:uid="{00000000-0005-0000-0000-00001CA70000}"/>
    <cellStyle name="Normal 33 2 2 3 4 4 2 2" xfId="42824" xr:uid="{00000000-0005-0000-0000-00001DA70000}"/>
    <cellStyle name="Normal 33 2 2 3 4 4 3" xfId="42825" xr:uid="{00000000-0005-0000-0000-00001EA70000}"/>
    <cellStyle name="Normal 33 2 2 3 4 5" xfId="42826" xr:uid="{00000000-0005-0000-0000-00001FA70000}"/>
    <cellStyle name="Normal 33 2 2 3 4 5 2" xfId="42827" xr:uid="{00000000-0005-0000-0000-000020A70000}"/>
    <cellStyle name="Normal 33 2 2 3 4 6" xfId="42828" xr:uid="{00000000-0005-0000-0000-000021A70000}"/>
    <cellStyle name="Normal 33 2 2 3 4 7" xfId="42829" xr:uid="{00000000-0005-0000-0000-000022A70000}"/>
    <cellStyle name="Normal 33 2 2 3 5" xfId="42830" xr:uid="{00000000-0005-0000-0000-000023A70000}"/>
    <cellStyle name="Normal 33 2 2 3 5 2" xfId="42831" xr:uid="{00000000-0005-0000-0000-000024A70000}"/>
    <cellStyle name="Normal 33 2 2 3 5 2 2" xfId="42832" xr:uid="{00000000-0005-0000-0000-000025A70000}"/>
    <cellStyle name="Normal 33 2 2 3 5 2 2 2" xfId="42833" xr:uid="{00000000-0005-0000-0000-000026A70000}"/>
    <cellStyle name="Normal 33 2 2 3 5 2 2 2 2" xfId="42834" xr:uid="{00000000-0005-0000-0000-000027A70000}"/>
    <cellStyle name="Normal 33 2 2 3 5 2 2 3" xfId="42835" xr:uid="{00000000-0005-0000-0000-000028A70000}"/>
    <cellStyle name="Normal 33 2 2 3 5 2 3" xfId="42836" xr:uid="{00000000-0005-0000-0000-000029A70000}"/>
    <cellStyle name="Normal 33 2 2 3 5 2 3 2" xfId="42837" xr:uid="{00000000-0005-0000-0000-00002AA70000}"/>
    <cellStyle name="Normal 33 2 2 3 5 2 4" xfId="42838" xr:uid="{00000000-0005-0000-0000-00002BA70000}"/>
    <cellStyle name="Normal 33 2 2 3 5 3" xfId="42839" xr:uid="{00000000-0005-0000-0000-00002CA70000}"/>
    <cellStyle name="Normal 33 2 2 3 5 3 2" xfId="42840" xr:uid="{00000000-0005-0000-0000-00002DA70000}"/>
    <cellStyle name="Normal 33 2 2 3 5 3 2 2" xfId="42841" xr:uid="{00000000-0005-0000-0000-00002EA70000}"/>
    <cellStyle name="Normal 33 2 2 3 5 3 3" xfId="42842" xr:uid="{00000000-0005-0000-0000-00002FA70000}"/>
    <cellStyle name="Normal 33 2 2 3 5 4" xfId="42843" xr:uid="{00000000-0005-0000-0000-000030A70000}"/>
    <cellStyle name="Normal 33 2 2 3 5 4 2" xfId="42844" xr:uid="{00000000-0005-0000-0000-000031A70000}"/>
    <cellStyle name="Normal 33 2 2 3 5 5" xfId="42845" xr:uid="{00000000-0005-0000-0000-000032A70000}"/>
    <cellStyle name="Normal 33 2 2 3 6" xfId="42846" xr:uid="{00000000-0005-0000-0000-000033A70000}"/>
    <cellStyle name="Normal 33 2 2 3 6 2" xfId="42847" xr:uid="{00000000-0005-0000-0000-000034A70000}"/>
    <cellStyle name="Normal 33 2 2 3 6 2 2" xfId="42848" xr:uid="{00000000-0005-0000-0000-000035A70000}"/>
    <cellStyle name="Normal 33 2 2 3 6 2 2 2" xfId="42849" xr:uid="{00000000-0005-0000-0000-000036A70000}"/>
    <cellStyle name="Normal 33 2 2 3 6 2 3" xfId="42850" xr:uid="{00000000-0005-0000-0000-000037A70000}"/>
    <cellStyle name="Normal 33 2 2 3 6 3" xfId="42851" xr:uid="{00000000-0005-0000-0000-000038A70000}"/>
    <cellStyle name="Normal 33 2 2 3 6 3 2" xfId="42852" xr:uid="{00000000-0005-0000-0000-000039A70000}"/>
    <cellStyle name="Normal 33 2 2 3 6 4" xfId="42853" xr:uid="{00000000-0005-0000-0000-00003AA70000}"/>
    <cellStyle name="Normal 33 2 2 3 7" xfId="42854" xr:uid="{00000000-0005-0000-0000-00003BA70000}"/>
    <cellStyle name="Normal 33 2 2 3 7 2" xfId="42855" xr:uid="{00000000-0005-0000-0000-00003CA70000}"/>
    <cellStyle name="Normal 33 2 2 3 7 2 2" xfId="42856" xr:uid="{00000000-0005-0000-0000-00003DA70000}"/>
    <cellStyle name="Normal 33 2 2 3 7 3" xfId="42857" xr:uid="{00000000-0005-0000-0000-00003EA70000}"/>
    <cellStyle name="Normal 33 2 2 3 8" xfId="42858" xr:uid="{00000000-0005-0000-0000-00003FA70000}"/>
    <cellStyle name="Normal 33 2 2 3 8 2" xfId="42859" xr:uid="{00000000-0005-0000-0000-000040A70000}"/>
    <cellStyle name="Normal 33 2 2 3 9" xfId="42860" xr:uid="{00000000-0005-0000-0000-000041A70000}"/>
    <cellStyle name="Normal 33 2 2 4" xfId="42861" xr:uid="{00000000-0005-0000-0000-000042A70000}"/>
    <cellStyle name="Normal 33 2 2 4 2" xfId="42862" xr:uid="{00000000-0005-0000-0000-000043A70000}"/>
    <cellStyle name="Normal 33 2 2 4 2 2" xfId="42863" xr:uid="{00000000-0005-0000-0000-000044A70000}"/>
    <cellStyle name="Normal 33 2 2 4 2 2 2" xfId="42864" xr:uid="{00000000-0005-0000-0000-000045A70000}"/>
    <cellStyle name="Normal 33 2 2 4 2 2 2 2" xfId="42865" xr:uid="{00000000-0005-0000-0000-000046A70000}"/>
    <cellStyle name="Normal 33 2 2 4 2 2 2 2 2" xfId="42866" xr:uid="{00000000-0005-0000-0000-000047A70000}"/>
    <cellStyle name="Normal 33 2 2 4 2 2 2 2 2 2" xfId="42867" xr:uid="{00000000-0005-0000-0000-000048A70000}"/>
    <cellStyle name="Normal 33 2 2 4 2 2 2 2 2 2 2" xfId="42868" xr:uid="{00000000-0005-0000-0000-000049A70000}"/>
    <cellStyle name="Normal 33 2 2 4 2 2 2 2 2 3" xfId="42869" xr:uid="{00000000-0005-0000-0000-00004AA70000}"/>
    <cellStyle name="Normal 33 2 2 4 2 2 2 2 3" xfId="42870" xr:uid="{00000000-0005-0000-0000-00004BA70000}"/>
    <cellStyle name="Normal 33 2 2 4 2 2 2 2 3 2" xfId="42871" xr:uid="{00000000-0005-0000-0000-00004CA70000}"/>
    <cellStyle name="Normal 33 2 2 4 2 2 2 2 4" xfId="42872" xr:uid="{00000000-0005-0000-0000-00004DA70000}"/>
    <cellStyle name="Normal 33 2 2 4 2 2 2 3" xfId="42873" xr:uid="{00000000-0005-0000-0000-00004EA70000}"/>
    <cellStyle name="Normal 33 2 2 4 2 2 2 3 2" xfId="42874" xr:uid="{00000000-0005-0000-0000-00004FA70000}"/>
    <cellStyle name="Normal 33 2 2 4 2 2 2 3 2 2" xfId="42875" xr:uid="{00000000-0005-0000-0000-000050A70000}"/>
    <cellStyle name="Normal 33 2 2 4 2 2 2 3 3" xfId="42876" xr:uid="{00000000-0005-0000-0000-000051A70000}"/>
    <cellStyle name="Normal 33 2 2 4 2 2 2 4" xfId="42877" xr:uid="{00000000-0005-0000-0000-000052A70000}"/>
    <cellStyle name="Normal 33 2 2 4 2 2 2 4 2" xfId="42878" xr:uid="{00000000-0005-0000-0000-000053A70000}"/>
    <cellStyle name="Normal 33 2 2 4 2 2 2 5" xfId="42879" xr:uid="{00000000-0005-0000-0000-000054A70000}"/>
    <cellStyle name="Normal 33 2 2 4 2 2 3" xfId="42880" xr:uid="{00000000-0005-0000-0000-000055A70000}"/>
    <cellStyle name="Normal 33 2 2 4 2 2 3 2" xfId="42881" xr:uid="{00000000-0005-0000-0000-000056A70000}"/>
    <cellStyle name="Normal 33 2 2 4 2 2 3 2 2" xfId="42882" xr:uid="{00000000-0005-0000-0000-000057A70000}"/>
    <cellStyle name="Normal 33 2 2 4 2 2 3 2 2 2" xfId="42883" xr:uid="{00000000-0005-0000-0000-000058A70000}"/>
    <cellStyle name="Normal 33 2 2 4 2 2 3 2 3" xfId="42884" xr:uid="{00000000-0005-0000-0000-000059A70000}"/>
    <cellStyle name="Normal 33 2 2 4 2 2 3 3" xfId="42885" xr:uid="{00000000-0005-0000-0000-00005AA70000}"/>
    <cellStyle name="Normal 33 2 2 4 2 2 3 3 2" xfId="42886" xr:uid="{00000000-0005-0000-0000-00005BA70000}"/>
    <cellStyle name="Normal 33 2 2 4 2 2 3 4" xfId="42887" xr:uid="{00000000-0005-0000-0000-00005CA70000}"/>
    <cellStyle name="Normal 33 2 2 4 2 2 4" xfId="42888" xr:uid="{00000000-0005-0000-0000-00005DA70000}"/>
    <cellStyle name="Normal 33 2 2 4 2 2 4 2" xfId="42889" xr:uid="{00000000-0005-0000-0000-00005EA70000}"/>
    <cellStyle name="Normal 33 2 2 4 2 2 4 2 2" xfId="42890" xr:uid="{00000000-0005-0000-0000-00005FA70000}"/>
    <cellStyle name="Normal 33 2 2 4 2 2 4 3" xfId="42891" xr:uid="{00000000-0005-0000-0000-000060A70000}"/>
    <cellStyle name="Normal 33 2 2 4 2 2 5" xfId="42892" xr:uid="{00000000-0005-0000-0000-000061A70000}"/>
    <cellStyle name="Normal 33 2 2 4 2 2 5 2" xfId="42893" xr:uid="{00000000-0005-0000-0000-000062A70000}"/>
    <cellStyle name="Normal 33 2 2 4 2 2 6" xfId="42894" xr:uid="{00000000-0005-0000-0000-000063A70000}"/>
    <cellStyle name="Normal 33 2 2 4 2 2 7" xfId="42895" xr:uid="{00000000-0005-0000-0000-000064A70000}"/>
    <cellStyle name="Normal 33 2 2 4 2 3" xfId="42896" xr:uid="{00000000-0005-0000-0000-000065A70000}"/>
    <cellStyle name="Normal 33 2 2 4 2 3 2" xfId="42897" xr:uid="{00000000-0005-0000-0000-000066A70000}"/>
    <cellStyle name="Normal 33 2 2 4 2 3 2 2" xfId="42898" xr:uid="{00000000-0005-0000-0000-000067A70000}"/>
    <cellStyle name="Normal 33 2 2 4 2 3 2 2 2" xfId="42899" xr:uid="{00000000-0005-0000-0000-000068A70000}"/>
    <cellStyle name="Normal 33 2 2 4 2 3 2 2 2 2" xfId="42900" xr:uid="{00000000-0005-0000-0000-000069A70000}"/>
    <cellStyle name="Normal 33 2 2 4 2 3 2 2 3" xfId="42901" xr:uid="{00000000-0005-0000-0000-00006AA70000}"/>
    <cellStyle name="Normal 33 2 2 4 2 3 2 3" xfId="42902" xr:uid="{00000000-0005-0000-0000-00006BA70000}"/>
    <cellStyle name="Normal 33 2 2 4 2 3 2 3 2" xfId="42903" xr:uid="{00000000-0005-0000-0000-00006CA70000}"/>
    <cellStyle name="Normal 33 2 2 4 2 3 2 4" xfId="42904" xr:uid="{00000000-0005-0000-0000-00006DA70000}"/>
    <cellStyle name="Normal 33 2 2 4 2 3 3" xfId="42905" xr:uid="{00000000-0005-0000-0000-00006EA70000}"/>
    <cellStyle name="Normal 33 2 2 4 2 3 3 2" xfId="42906" xr:uid="{00000000-0005-0000-0000-00006FA70000}"/>
    <cellStyle name="Normal 33 2 2 4 2 3 3 2 2" xfId="42907" xr:uid="{00000000-0005-0000-0000-000070A70000}"/>
    <cellStyle name="Normal 33 2 2 4 2 3 3 3" xfId="42908" xr:uid="{00000000-0005-0000-0000-000071A70000}"/>
    <cellStyle name="Normal 33 2 2 4 2 3 4" xfId="42909" xr:uid="{00000000-0005-0000-0000-000072A70000}"/>
    <cellStyle name="Normal 33 2 2 4 2 3 4 2" xfId="42910" xr:uid="{00000000-0005-0000-0000-000073A70000}"/>
    <cellStyle name="Normal 33 2 2 4 2 3 5" xfId="42911" xr:uid="{00000000-0005-0000-0000-000074A70000}"/>
    <cellStyle name="Normal 33 2 2 4 2 4" xfId="42912" xr:uid="{00000000-0005-0000-0000-000075A70000}"/>
    <cellStyle name="Normal 33 2 2 4 2 4 2" xfId="42913" xr:uid="{00000000-0005-0000-0000-000076A70000}"/>
    <cellStyle name="Normal 33 2 2 4 2 4 2 2" xfId="42914" xr:uid="{00000000-0005-0000-0000-000077A70000}"/>
    <cellStyle name="Normal 33 2 2 4 2 4 2 2 2" xfId="42915" xr:uid="{00000000-0005-0000-0000-000078A70000}"/>
    <cellStyle name="Normal 33 2 2 4 2 4 2 3" xfId="42916" xr:uid="{00000000-0005-0000-0000-000079A70000}"/>
    <cellStyle name="Normal 33 2 2 4 2 4 3" xfId="42917" xr:uid="{00000000-0005-0000-0000-00007AA70000}"/>
    <cellStyle name="Normal 33 2 2 4 2 4 3 2" xfId="42918" xr:uid="{00000000-0005-0000-0000-00007BA70000}"/>
    <cellStyle name="Normal 33 2 2 4 2 4 4" xfId="42919" xr:uid="{00000000-0005-0000-0000-00007CA70000}"/>
    <cellStyle name="Normal 33 2 2 4 2 5" xfId="42920" xr:uid="{00000000-0005-0000-0000-00007DA70000}"/>
    <cellStyle name="Normal 33 2 2 4 2 5 2" xfId="42921" xr:uid="{00000000-0005-0000-0000-00007EA70000}"/>
    <cellStyle name="Normal 33 2 2 4 2 5 2 2" xfId="42922" xr:uid="{00000000-0005-0000-0000-00007FA70000}"/>
    <cellStyle name="Normal 33 2 2 4 2 5 3" xfId="42923" xr:uid="{00000000-0005-0000-0000-000080A70000}"/>
    <cellStyle name="Normal 33 2 2 4 2 6" xfId="42924" xr:uid="{00000000-0005-0000-0000-000081A70000}"/>
    <cellStyle name="Normal 33 2 2 4 2 6 2" xfId="42925" xr:uid="{00000000-0005-0000-0000-000082A70000}"/>
    <cellStyle name="Normal 33 2 2 4 2 7" xfId="42926" xr:uid="{00000000-0005-0000-0000-000083A70000}"/>
    <cellStyle name="Normal 33 2 2 4 2 8" xfId="42927" xr:uid="{00000000-0005-0000-0000-000084A70000}"/>
    <cellStyle name="Normal 33 2 2 4 3" xfId="42928" xr:uid="{00000000-0005-0000-0000-000085A70000}"/>
    <cellStyle name="Normal 33 2 2 4 3 2" xfId="42929" xr:uid="{00000000-0005-0000-0000-000086A70000}"/>
    <cellStyle name="Normal 33 2 2 4 3 2 2" xfId="42930" xr:uid="{00000000-0005-0000-0000-000087A70000}"/>
    <cellStyle name="Normal 33 2 2 4 3 2 2 2" xfId="42931" xr:uid="{00000000-0005-0000-0000-000088A70000}"/>
    <cellStyle name="Normal 33 2 2 4 3 2 2 2 2" xfId="42932" xr:uid="{00000000-0005-0000-0000-000089A70000}"/>
    <cellStyle name="Normal 33 2 2 4 3 2 2 2 2 2" xfId="42933" xr:uid="{00000000-0005-0000-0000-00008AA70000}"/>
    <cellStyle name="Normal 33 2 2 4 3 2 2 2 3" xfId="42934" xr:uid="{00000000-0005-0000-0000-00008BA70000}"/>
    <cellStyle name="Normal 33 2 2 4 3 2 2 3" xfId="42935" xr:uid="{00000000-0005-0000-0000-00008CA70000}"/>
    <cellStyle name="Normal 33 2 2 4 3 2 2 3 2" xfId="42936" xr:uid="{00000000-0005-0000-0000-00008DA70000}"/>
    <cellStyle name="Normal 33 2 2 4 3 2 2 4" xfId="42937" xr:uid="{00000000-0005-0000-0000-00008EA70000}"/>
    <cellStyle name="Normal 33 2 2 4 3 2 3" xfId="42938" xr:uid="{00000000-0005-0000-0000-00008FA70000}"/>
    <cellStyle name="Normal 33 2 2 4 3 2 3 2" xfId="42939" xr:uid="{00000000-0005-0000-0000-000090A70000}"/>
    <cellStyle name="Normal 33 2 2 4 3 2 3 2 2" xfId="42940" xr:uid="{00000000-0005-0000-0000-000091A70000}"/>
    <cellStyle name="Normal 33 2 2 4 3 2 3 3" xfId="42941" xr:uid="{00000000-0005-0000-0000-000092A70000}"/>
    <cellStyle name="Normal 33 2 2 4 3 2 4" xfId="42942" xr:uid="{00000000-0005-0000-0000-000093A70000}"/>
    <cellStyle name="Normal 33 2 2 4 3 2 4 2" xfId="42943" xr:uid="{00000000-0005-0000-0000-000094A70000}"/>
    <cellStyle name="Normal 33 2 2 4 3 2 5" xfId="42944" xr:uid="{00000000-0005-0000-0000-000095A70000}"/>
    <cellStyle name="Normal 33 2 2 4 3 3" xfId="42945" xr:uid="{00000000-0005-0000-0000-000096A70000}"/>
    <cellStyle name="Normal 33 2 2 4 3 3 2" xfId="42946" xr:uid="{00000000-0005-0000-0000-000097A70000}"/>
    <cellStyle name="Normal 33 2 2 4 3 3 2 2" xfId="42947" xr:uid="{00000000-0005-0000-0000-000098A70000}"/>
    <cellStyle name="Normal 33 2 2 4 3 3 2 2 2" xfId="42948" xr:uid="{00000000-0005-0000-0000-000099A70000}"/>
    <cellStyle name="Normal 33 2 2 4 3 3 2 3" xfId="42949" xr:uid="{00000000-0005-0000-0000-00009AA70000}"/>
    <cellStyle name="Normal 33 2 2 4 3 3 3" xfId="42950" xr:uid="{00000000-0005-0000-0000-00009BA70000}"/>
    <cellStyle name="Normal 33 2 2 4 3 3 3 2" xfId="42951" xr:uid="{00000000-0005-0000-0000-00009CA70000}"/>
    <cellStyle name="Normal 33 2 2 4 3 3 4" xfId="42952" xr:uid="{00000000-0005-0000-0000-00009DA70000}"/>
    <cellStyle name="Normal 33 2 2 4 3 4" xfId="42953" xr:uid="{00000000-0005-0000-0000-00009EA70000}"/>
    <cellStyle name="Normal 33 2 2 4 3 4 2" xfId="42954" xr:uid="{00000000-0005-0000-0000-00009FA70000}"/>
    <cellStyle name="Normal 33 2 2 4 3 4 2 2" xfId="42955" xr:uid="{00000000-0005-0000-0000-0000A0A70000}"/>
    <cellStyle name="Normal 33 2 2 4 3 4 3" xfId="42956" xr:uid="{00000000-0005-0000-0000-0000A1A70000}"/>
    <cellStyle name="Normal 33 2 2 4 3 5" xfId="42957" xr:uid="{00000000-0005-0000-0000-0000A2A70000}"/>
    <cellStyle name="Normal 33 2 2 4 3 5 2" xfId="42958" xr:uid="{00000000-0005-0000-0000-0000A3A70000}"/>
    <cellStyle name="Normal 33 2 2 4 3 6" xfId="42959" xr:uid="{00000000-0005-0000-0000-0000A4A70000}"/>
    <cellStyle name="Normal 33 2 2 4 3 7" xfId="42960" xr:uid="{00000000-0005-0000-0000-0000A5A70000}"/>
    <cellStyle name="Normal 33 2 2 4 4" xfId="42961" xr:uid="{00000000-0005-0000-0000-0000A6A70000}"/>
    <cellStyle name="Normal 33 2 2 4 4 2" xfId="42962" xr:uid="{00000000-0005-0000-0000-0000A7A70000}"/>
    <cellStyle name="Normal 33 2 2 4 4 2 2" xfId="42963" xr:uid="{00000000-0005-0000-0000-0000A8A70000}"/>
    <cellStyle name="Normal 33 2 2 4 4 2 2 2" xfId="42964" xr:uid="{00000000-0005-0000-0000-0000A9A70000}"/>
    <cellStyle name="Normal 33 2 2 4 4 2 2 2 2" xfId="42965" xr:uid="{00000000-0005-0000-0000-0000AAA70000}"/>
    <cellStyle name="Normal 33 2 2 4 4 2 2 3" xfId="42966" xr:uid="{00000000-0005-0000-0000-0000ABA70000}"/>
    <cellStyle name="Normal 33 2 2 4 4 2 3" xfId="42967" xr:uid="{00000000-0005-0000-0000-0000ACA70000}"/>
    <cellStyle name="Normal 33 2 2 4 4 2 3 2" xfId="42968" xr:uid="{00000000-0005-0000-0000-0000ADA70000}"/>
    <cellStyle name="Normal 33 2 2 4 4 2 4" xfId="42969" xr:uid="{00000000-0005-0000-0000-0000AEA70000}"/>
    <cellStyle name="Normal 33 2 2 4 4 3" xfId="42970" xr:uid="{00000000-0005-0000-0000-0000AFA70000}"/>
    <cellStyle name="Normal 33 2 2 4 4 3 2" xfId="42971" xr:uid="{00000000-0005-0000-0000-0000B0A70000}"/>
    <cellStyle name="Normal 33 2 2 4 4 3 2 2" xfId="42972" xr:uid="{00000000-0005-0000-0000-0000B1A70000}"/>
    <cellStyle name="Normal 33 2 2 4 4 3 3" xfId="42973" xr:uid="{00000000-0005-0000-0000-0000B2A70000}"/>
    <cellStyle name="Normal 33 2 2 4 4 4" xfId="42974" xr:uid="{00000000-0005-0000-0000-0000B3A70000}"/>
    <cellStyle name="Normal 33 2 2 4 4 4 2" xfId="42975" xr:uid="{00000000-0005-0000-0000-0000B4A70000}"/>
    <cellStyle name="Normal 33 2 2 4 4 5" xfId="42976" xr:uid="{00000000-0005-0000-0000-0000B5A70000}"/>
    <cellStyle name="Normal 33 2 2 4 5" xfId="42977" xr:uid="{00000000-0005-0000-0000-0000B6A70000}"/>
    <cellStyle name="Normal 33 2 2 4 5 2" xfId="42978" xr:uid="{00000000-0005-0000-0000-0000B7A70000}"/>
    <cellStyle name="Normal 33 2 2 4 5 2 2" xfId="42979" xr:uid="{00000000-0005-0000-0000-0000B8A70000}"/>
    <cellStyle name="Normal 33 2 2 4 5 2 2 2" xfId="42980" xr:uid="{00000000-0005-0000-0000-0000B9A70000}"/>
    <cellStyle name="Normal 33 2 2 4 5 2 3" xfId="42981" xr:uid="{00000000-0005-0000-0000-0000BAA70000}"/>
    <cellStyle name="Normal 33 2 2 4 5 3" xfId="42982" xr:uid="{00000000-0005-0000-0000-0000BBA70000}"/>
    <cellStyle name="Normal 33 2 2 4 5 3 2" xfId="42983" xr:uid="{00000000-0005-0000-0000-0000BCA70000}"/>
    <cellStyle name="Normal 33 2 2 4 5 4" xfId="42984" xr:uid="{00000000-0005-0000-0000-0000BDA70000}"/>
    <cellStyle name="Normal 33 2 2 4 6" xfId="42985" xr:uid="{00000000-0005-0000-0000-0000BEA70000}"/>
    <cellStyle name="Normal 33 2 2 4 6 2" xfId="42986" xr:uid="{00000000-0005-0000-0000-0000BFA70000}"/>
    <cellStyle name="Normal 33 2 2 4 6 2 2" xfId="42987" xr:uid="{00000000-0005-0000-0000-0000C0A70000}"/>
    <cellStyle name="Normal 33 2 2 4 6 3" xfId="42988" xr:uid="{00000000-0005-0000-0000-0000C1A70000}"/>
    <cellStyle name="Normal 33 2 2 4 7" xfId="42989" xr:uid="{00000000-0005-0000-0000-0000C2A70000}"/>
    <cellStyle name="Normal 33 2 2 4 7 2" xfId="42990" xr:uid="{00000000-0005-0000-0000-0000C3A70000}"/>
    <cellStyle name="Normal 33 2 2 4 8" xfId="42991" xr:uid="{00000000-0005-0000-0000-0000C4A70000}"/>
    <cellStyle name="Normal 33 2 2 4 9" xfId="42992" xr:uid="{00000000-0005-0000-0000-0000C5A70000}"/>
    <cellStyle name="Normal 33 2 2 5" xfId="42993" xr:uid="{00000000-0005-0000-0000-0000C6A70000}"/>
    <cellStyle name="Normal 33 2 2 5 2" xfId="42994" xr:uid="{00000000-0005-0000-0000-0000C7A70000}"/>
    <cellStyle name="Normal 33 2 2 5 2 2" xfId="42995" xr:uid="{00000000-0005-0000-0000-0000C8A70000}"/>
    <cellStyle name="Normal 33 2 2 5 2 2 2" xfId="42996" xr:uid="{00000000-0005-0000-0000-0000C9A70000}"/>
    <cellStyle name="Normal 33 2 2 5 2 2 2 2" xfId="42997" xr:uid="{00000000-0005-0000-0000-0000CAA70000}"/>
    <cellStyle name="Normal 33 2 2 5 2 2 2 2 2" xfId="42998" xr:uid="{00000000-0005-0000-0000-0000CBA70000}"/>
    <cellStyle name="Normal 33 2 2 5 2 2 2 2 2 2" xfId="42999" xr:uid="{00000000-0005-0000-0000-0000CCA70000}"/>
    <cellStyle name="Normal 33 2 2 5 2 2 2 2 3" xfId="43000" xr:uid="{00000000-0005-0000-0000-0000CDA70000}"/>
    <cellStyle name="Normal 33 2 2 5 2 2 2 3" xfId="43001" xr:uid="{00000000-0005-0000-0000-0000CEA70000}"/>
    <cellStyle name="Normal 33 2 2 5 2 2 2 3 2" xfId="43002" xr:uid="{00000000-0005-0000-0000-0000CFA70000}"/>
    <cellStyle name="Normal 33 2 2 5 2 2 2 4" xfId="43003" xr:uid="{00000000-0005-0000-0000-0000D0A70000}"/>
    <cellStyle name="Normal 33 2 2 5 2 2 3" xfId="43004" xr:uid="{00000000-0005-0000-0000-0000D1A70000}"/>
    <cellStyle name="Normal 33 2 2 5 2 2 3 2" xfId="43005" xr:uid="{00000000-0005-0000-0000-0000D2A70000}"/>
    <cellStyle name="Normal 33 2 2 5 2 2 3 2 2" xfId="43006" xr:uid="{00000000-0005-0000-0000-0000D3A70000}"/>
    <cellStyle name="Normal 33 2 2 5 2 2 3 3" xfId="43007" xr:uid="{00000000-0005-0000-0000-0000D4A70000}"/>
    <cellStyle name="Normal 33 2 2 5 2 2 4" xfId="43008" xr:uid="{00000000-0005-0000-0000-0000D5A70000}"/>
    <cellStyle name="Normal 33 2 2 5 2 2 4 2" xfId="43009" xr:uid="{00000000-0005-0000-0000-0000D6A70000}"/>
    <cellStyle name="Normal 33 2 2 5 2 2 5" xfId="43010" xr:uid="{00000000-0005-0000-0000-0000D7A70000}"/>
    <cellStyle name="Normal 33 2 2 5 2 3" xfId="43011" xr:uid="{00000000-0005-0000-0000-0000D8A70000}"/>
    <cellStyle name="Normal 33 2 2 5 2 3 2" xfId="43012" xr:uid="{00000000-0005-0000-0000-0000D9A70000}"/>
    <cellStyle name="Normal 33 2 2 5 2 3 2 2" xfId="43013" xr:uid="{00000000-0005-0000-0000-0000DAA70000}"/>
    <cellStyle name="Normal 33 2 2 5 2 3 2 2 2" xfId="43014" xr:uid="{00000000-0005-0000-0000-0000DBA70000}"/>
    <cellStyle name="Normal 33 2 2 5 2 3 2 3" xfId="43015" xr:uid="{00000000-0005-0000-0000-0000DCA70000}"/>
    <cellStyle name="Normal 33 2 2 5 2 3 3" xfId="43016" xr:uid="{00000000-0005-0000-0000-0000DDA70000}"/>
    <cellStyle name="Normal 33 2 2 5 2 3 3 2" xfId="43017" xr:uid="{00000000-0005-0000-0000-0000DEA70000}"/>
    <cellStyle name="Normal 33 2 2 5 2 3 4" xfId="43018" xr:uid="{00000000-0005-0000-0000-0000DFA70000}"/>
    <cellStyle name="Normal 33 2 2 5 2 4" xfId="43019" xr:uid="{00000000-0005-0000-0000-0000E0A70000}"/>
    <cellStyle name="Normal 33 2 2 5 2 4 2" xfId="43020" xr:uid="{00000000-0005-0000-0000-0000E1A70000}"/>
    <cellStyle name="Normal 33 2 2 5 2 4 2 2" xfId="43021" xr:uid="{00000000-0005-0000-0000-0000E2A70000}"/>
    <cellStyle name="Normal 33 2 2 5 2 4 3" xfId="43022" xr:uid="{00000000-0005-0000-0000-0000E3A70000}"/>
    <cellStyle name="Normal 33 2 2 5 2 5" xfId="43023" xr:uid="{00000000-0005-0000-0000-0000E4A70000}"/>
    <cellStyle name="Normal 33 2 2 5 2 5 2" xfId="43024" xr:uid="{00000000-0005-0000-0000-0000E5A70000}"/>
    <cellStyle name="Normal 33 2 2 5 2 6" xfId="43025" xr:uid="{00000000-0005-0000-0000-0000E6A70000}"/>
    <cellStyle name="Normal 33 2 2 5 2 7" xfId="43026" xr:uid="{00000000-0005-0000-0000-0000E7A70000}"/>
    <cellStyle name="Normal 33 2 2 5 3" xfId="43027" xr:uid="{00000000-0005-0000-0000-0000E8A70000}"/>
    <cellStyle name="Normal 33 2 2 5 3 2" xfId="43028" xr:uid="{00000000-0005-0000-0000-0000E9A70000}"/>
    <cellStyle name="Normal 33 2 2 5 3 2 2" xfId="43029" xr:uid="{00000000-0005-0000-0000-0000EAA70000}"/>
    <cellStyle name="Normal 33 2 2 5 3 2 2 2" xfId="43030" xr:uid="{00000000-0005-0000-0000-0000EBA70000}"/>
    <cellStyle name="Normal 33 2 2 5 3 2 2 2 2" xfId="43031" xr:uid="{00000000-0005-0000-0000-0000ECA70000}"/>
    <cellStyle name="Normal 33 2 2 5 3 2 2 3" xfId="43032" xr:uid="{00000000-0005-0000-0000-0000EDA70000}"/>
    <cellStyle name="Normal 33 2 2 5 3 2 3" xfId="43033" xr:uid="{00000000-0005-0000-0000-0000EEA70000}"/>
    <cellStyle name="Normal 33 2 2 5 3 2 3 2" xfId="43034" xr:uid="{00000000-0005-0000-0000-0000EFA70000}"/>
    <cellStyle name="Normal 33 2 2 5 3 2 4" xfId="43035" xr:uid="{00000000-0005-0000-0000-0000F0A70000}"/>
    <cellStyle name="Normal 33 2 2 5 3 3" xfId="43036" xr:uid="{00000000-0005-0000-0000-0000F1A70000}"/>
    <cellStyle name="Normal 33 2 2 5 3 3 2" xfId="43037" xr:uid="{00000000-0005-0000-0000-0000F2A70000}"/>
    <cellStyle name="Normal 33 2 2 5 3 3 2 2" xfId="43038" xr:uid="{00000000-0005-0000-0000-0000F3A70000}"/>
    <cellStyle name="Normal 33 2 2 5 3 3 3" xfId="43039" xr:uid="{00000000-0005-0000-0000-0000F4A70000}"/>
    <cellStyle name="Normal 33 2 2 5 3 4" xfId="43040" xr:uid="{00000000-0005-0000-0000-0000F5A70000}"/>
    <cellStyle name="Normal 33 2 2 5 3 4 2" xfId="43041" xr:uid="{00000000-0005-0000-0000-0000F6A70000}"/>
    <cellStyle name="Normal 33 2 2 5 3 5" xfId="43042" xr:uid="{00000000-0005-0000-0000-0000F7A70000}"/>
    <cellStyle name="Normal 33 2 2 5 4" xfId="43043" xr:uid="{00000000-0005-0000-0000-0000F8A70000}"/>
    <cellStyle name="Normal 33 2 2 5 4 2" xfId="43044" xr:uid="{00000000-0005-0000-0000-0000F9A70000}"/>
    <cellStyle name="Normal 33 2 2 5 4 2 2" xfId="43045" xr:uid="{00000000-0005-0000-0000-0000FAA70000}"/>
    <cellStyle name="Normal 33 2 2 5 4 2 2 2" xfId="43046" xr:uid="{00000000-0005-0000-0000-0000FBA70000}"/>
    <cellStyle name="Normal 33 2 2 5 4 2 3" xfId="43047" xr:uid="{00000000-0005-0000-0000-0000FCA70000}"/>
    <cellStyle name="Normal 33 2 2 5 4 3" xfId="43048" xr:uid="{00000000-0005-0000-0000-0000FDA70000}"/>
    <cellStyle name="Normal 33 2 2 5 4 3 2" xfId="43049" xr:uid="{00000000-0005-0000-0000-0000FEA70000}"/>
    <cellStyle name="Normal 33 2 2 5 4 4" xfId="43050" xr:uid="{00000000-0005-0000-0000-0000FFA70000}"/>
    <cellStyle name="Normal 33 2 2 5 5" xfId="43051" xr:uid="{00000000-0005-0000-0000-000000A80000}"/>
    <cellStyle name="Normal 33 2 2 5 5 2" xfId="43052" xr:uid="{00000000-0005-0000-0000-000001A80000}"/>
    <cellStyle name="Normal 33 2 2 5 5 2 2" xfId="43053" xr:uid="{00000000-0005-0000-0000-000002A80000}"/>
    <cellStyle name="Normal 33 2 2 5 5 3" xfId="43054" xr:uid="{00000000-0005-0000-0000-000003A80000}"/>
    <cellStyle name="Normal 33 2 2 5 6" xfId="43055" xr:uid="{00000000-0005-0000-0000-000004A80000}"/>
    <cellStyle name="Normal 33 2 2 5 6 2" xfId="43056" xr:uid="{00000000-0005-0000-0000-000005A80000}"/>
    <cellStyle name="Normal 33 2 2 5 7" xfId="43057" xr:uid="{00000000-0005-0000-0000-000006A80000}"/>
    <cellStyle name="Normal 33 2 2 5 8" xfId="43058" xr:uid="{00000000-0005-0000-0000-000007A80000}"/>
    <cellStyle name="Normal 33 2 2 6" xfId="43059" xr:uid="{00000000-0005-0000-0000-000008A80000}"/>
    <cellStyle name="Normal 33 2 2 6 2" xfId="43060" xr:uid="{00000000-0005-0000-0000-000009A80000}"/>
    <cellStyle name="Normal 33 2 2 6 2 2" xfId="43061" xr:uid="{00000000-0005-0000-0000-00000AA80000}"/>
    <cellStyle name="Normal 33 2 2 6 2 2 2" xfId="43062" xr:uid="{00000000-0005-0000-0000-00000BA80000}"/>
    <cellStyle name="Normal 33 2 2 6 2 2 2 2" xfId="43063" xr:uid="{00000000-0005-0000-0000-00000CA80000}"/>
    <cellStyle name="Normal 33 2 2 6 2 2 2 2 2" xfId="43064" xr:uid="{00000000-0005-0000-0000-00000DA80000}"/>
    <cellStyle name="Normal 33 2 2 6 2 2 2 3" xfId="43065" xr:uid="{00000000-0005-0000-0000-00000EA80000}"/>
    <cellStyle name="Normal 33 2 2 6 2 2 3" xfId="43066" xr:uid="{00000000-0005-0000-0000-00000FA80000}"/>
    <cellStyle name="Normal 33 2 2 6 2 2 3 2" xfId="43067" xr:uid="{00000000-0005-0000-0000-000010A80000}"/>
    <cellStyle name="Normal 33 2 2 6 2 2 4" xfId="43068" xr:uid="{00000000-0005-0000-0000-000011A80000}"/>
    <cellStyle name="Normal 33 2 2 6 2 3" xfId="43069" xr:uid="{00000000-0005-0000-0000-000012A80000}"/>
    <cellStyle name="Normal 33 2 2 6 2 3 2" xfId="43070" xr:uid="{00000000-0005-0000-0000-000013A80000}"/>
    <cellStyle name="Normal 33 2 2 6 2 3 2 2" xfId="43071" xr:uid="{00000000-0005-0000-0000-000014A80000}"/>
    <cellStyle name="Normal 33 2 2 6 2 3 3" xfId="43072" xr:uid="{00000000-0005-0000-0000-000015A80000}"/>
    <cellStyle name="Normal 33 2 2 6 2 4" xfId="43073" xr:uid="{00000000-0005-0000-0000-000016A80000}"/>
    <cellStyle name="Normal 33 2 2 6 2 4 2" xfId="43074" xr:uid="{00000000-0005-0000-0000-000017A80000}"/>
    <cellStyle name="Normal 33 2 2 6 2 5" xfId="43075" xr:uid="{00000000-0005-0000-0000-000018A80000}"/>
    <cellStyle name="Normal 33 2 2 6 3" xfId="43076" xr:uid="{00000000-0005-0000-0000-000019A80000}"/>
    <cellStyle name="Normal 33 2 2 6 3 2" xfId="43077" xr:uid="{00000000-0005-0000-0000-00001AA80000}"/>
    <cellStyle name="Normal 33 2 2 6 3 2 2" xfId="43078" xr:uid="{00000000-0005-0000-0000-00001BA80000}"/>
    <cellStyle name="Normal 33 2 2 6 3 2 2 2" xfId="43079" xr:uid="{00000000-0005-0000-0000-00001CA80000}"/>
    <cellStyle name="Normal 33 2 2 6 3 2 3" xfId="43080" xr:uid="{00000000-0005-0000-0000-00001DA80000}"/>
    <cellStyle name="Normal 33 2 2 6 3 3" xfId="43081" xr:uid="{00000000-0005-0000-0000-00001EA80000}"/>
    <cellStyle name="Normal 33 2 2 6 3 3 2" xfId="43082" xr:uid="{00000000-0005-0000-0000-00001FA80000}"/>
    <cellStyle name="Normal 33 2 2 6 3 4" xfId="43083" xr:uid="{00000000-0005-0000-0000-000020A80000}"/>
    <cellStyle name="Normal 33 2 2 6 4" xfId="43084" xr:uid="{00000000-0005-0000-0000-000021A80000}"/>
    <cellStyle name="Normal 33 2 2 6 4 2" xfId="43085" xr:uid="{00000000-0005-0000-0000-000022A80000}"/>
    <cellStyle name="Normal 33 2 2 6 4 2 2" xfId="43086" xr:uid="{00000000-0005-0000-0000-000023A80000}"/>
    <cellStyle name="Normal 33 2 2 6 4 3" xfId="43087" xr:uid="{00000000-0005-0000-0000-000024A80000}"/>
    <cellStyle name="Normal 33 2 2 6 5" xfId="43088" xr:uid="{00000000-0005-0000-0000-000025A80000}"/>
    <cellStyle name="Normal 33 2 2 6 5 2" xfId="43089" xr:uid="{00000000-0005-0000-0000-000026A80000}"/>
    <cellStyle name="Normal 33 2 2 6 6" xfId="43090" xr:uid="{00000000-0005-0000-0000-000027A80000}"/>
    <cellStyle name="Normal 33 2 2 6 7" xfId="43091" xr:uid="{00000000-0005-0000-0000-000028A80000}"/>
    <cellStyle name="Normal 33 2 2 7" xfId="43092" xr:uid="{00000000-0005-0000-0000-000029A80000}"/>
    <cellStyle name="Normal 33 2 2 7 2" xfId="43093" xr:uid="{00000000-0005-0000-0000-00002AA80000}"/>
    <cellStyle name="Normal 33 2 2 7 2 2" xfId="43094" xr:uid="{00000000-0005-0000-0000-00002BA80000}"/>
    <cellStyle name="Normal 33 2 2 7 2 2 2" xfId="43095" xr:uid="{00000000-0005-0000-0000-00002CA80000}"/>
    <cellStyle name="Normal 33 2 2 7 2 2 2 2" xfId="43096" xr:uid="{00000000-0005-0000-0000-00002DA80000}"/>
    <cellStyle name="Normal 33 2 2 7 2 2 3" xfId="43097" xr:uid="{00000000-0005-0000-0000-00002EA80000}"/>
    <cellStyle name="Normal 33 2 2 7 2 3" xfId="43098" xr:uid="{00000000-0005-0000-0000-00002FA80000}"/>
    <cellStyle name="Normal 33 2 2 7 2 3 2" xfId="43099" xr:uid="{00000000-0005-0000-0000-000030A80000}"/>
    <cellStyle name="Normal 33 2 2 7 2 4" xfId="43100" xr:uid="{00000000-0005-0000-0000-000031A80000}"/>
    <cellStyle name="Normal 33 2 2 7 3" xfId="43101" xr:uid="{00000000-0005-0000-0000-000032A80000}"/>
    <cellStyle name="Normal 33 2 2 7 3 2" xfId="43102" xr:uid="{00000000-0005-0000-0000-000033A80000}"/>
    <cellStyle name="Normal 33 2 2 7 3 2 2" xfId="43103" xr:uid="{00000000-0005-0000-0000-000034A80000}"/>
    <cellStyle name="Normal 33 2 2 7 3 3" xfId="43104" xr:uid="{00000000-0005-0000-0000-000035A80000}"/>
    <cellStyle name="Normal 33 2 2 7 4" xfId="43105" xr:uid="{00000000-0005-0000-0000-000036A80000}"/>
    <cellStyle name="Normal 33 2 2 7 4 2" xfId="43106" xr:uid="{00000000-0005-0000-0000-000037A80000}"/>
    <cellStyle name="Normal 33 2 2 7 5" xfId="43107" xr:uid="{00000000-0005-0000-0000-000038A80000}"/>
    <cellStyle name="Normal 33 2 2 8" xfId="43108" xr:uid="{00000000-0005-0000-0000-000039A80000}"/>
    <cellStyle name="Normal 33 2 2 8 2" xfId="43109" xr:uid="{00000000-0005-0000-0000-00003AA80000}"/>
    <cellStyle name="Normal 33 2 2 8 2 2" xfId="43110" xr:uid="{00000000-0005-0000-0000-00003BA80000}"/>
    <cellStyle name="Normal 33 2 2 8 2 2 2" xfId="43111" xr:uid="{00000000-0005-0000-0000-00003CA80000}"/>
    <cellStyle name="Normal 33 2 2 8 2 3" xfId="43112" xr:uid="{00000000-0005-0000-0000-00003DA80000}"/>
    <cellStyle name="Normal 33 2 2 8 3" xfId="43113" xr:uid="{00000000-0005-0000-0000-00003EA80000}"/>
    <cellStyle name="Normal 33 2 2 8 3 2" xfId="43114" xr:uid="{00000000-0005-0000-0000-00003FA80000}"/>
    <cellStyle name="Normal 33 2 2 8 4" xfId="43115" xr:uid="{00000000-0005-0000-0000-000040A80000}"/>
    <cellStyle name="Normal 33 2 2 9" xfId="43116" xr:uid="{00000000-0005-0000-0000-000041A80000}"/>
    <cellStyle name="Normal 33 2 2 9 2" xfId="43117" xr:uid="{00000000-0005-0000-0000-000042A80000}"/>
    <cellStyle name="Normal 33 2 2 9 2 2" xfId="43118" xr:uid="{00000000-0005-0000-0000-000043A80000}"/>
    <cellStyle name="Normal 33 2 2 9 3" xfId="43119" xr:uid="{00000000-0005-0000-0000-000044A80000}"/>
    <cellStyle name="Normal 33 2 3" xfId="43120" xr:uid="{00000000-0005-0000-0000-000045A80000}"/>
    <cellStyle name="Normal 33 2 3 10" xfId="43121" xr:uid="{00000000-0005-0000-0000-000046A80000}"/>
    <cellStyle name="Normal 33 2 3 11" xfId="43122" xr:uid="{00000000-0005-0000-0000-000047A80000}"/>
    <cellStyle name="Normal 33 2 3 2" xfId="43123" xr:uid="{00000000-0005-0000-0000-000048A80000}"/>
    <cellStyle name="Normal 33 2 3 2 10" xfId="43124" xr:uid="{00000000-0005-0000-0000-000049A80000}"/>
    <cellStyle name="Normal 33 2 3 2 2" xfId="43125" xr:uid="{00000000-0005-0000-0000-00004AA80000}"/>
    <cellStyle name="Normal 33 2 3 2 2 2" xfId="43126" xr:uid="{00000000-0005-0000-0000-00004BA80000}"/>
    <cellStyle name="Normal 33 2 3 2 2 2 2" xfId="43127" xr:uid="{00000000-0005-0000-0000-00004CA80000}"/>
    <cellStyle name="Normal 33 2 3 2 2 2 2 2" xfId="43128" xr:uid="{00000000-0005-0000-0000-00004DA80000}"/>
    <cellStyle name="Normal 33 2 3 2 2 2 2 2 2" xfId="43129" xr:uid="{00000000-0005-0000-0000-00004EA80000}"/>
    <cellStyle name="Normal 33 2 3 2 2 2 2 2 2 2" xfId="43130" xr:uid="{00000000-0005-0000-0000-00004FA80000}"/>
    <cellStyle name="Normal 33 2 3 2 2 2 2 2 2 2 2" xfId="43131" xr:uid="{00000000-0005-0000-0000-000050A80000}"/>
    <cellStyle name="Normal 33 2 3 2 2 2 2 2 2 2 2 2" xfId="43132" xr:uid="{00000000-0005-0000-0000-000051A80000}"/>
    <cellStyle name="Normal 33 2 3 2 2 2 2 2 2 2 3" xfId="43133" xr:uid="{00000000-0005-0000-0000-000052A80000}"/>
    <cellStyle name="Normal 33 2 3 2 2 2 2 2 2 3" xfId="43134" xr:uid="{00000000-0005-0000-0000-000053A80000}"/>
    <cellStyle name="Normal 33 2 3 2 2 2 2 2 2 3 2" xfId="43135" xr:uid="{00000000-0005-0000-0000-000054A80000}"/>
    <cellStyle name="Normal 33 2 3 2 2 2 2 2 2 4" xfId="43136" xr:uid="{00000000-0005-0000-0000-000055A80000}"/>
    <cellStyle name="Normal 33 2 3 2 2 2 2 2 3" xfId="43137" xr:uid="{00000000-0005-0000-0000-000056A80000}"/>
    <cellStyle name="Normal 33 2 3 2 2 2 2 2 3 2" xfId="43138" xr:uid="{00000000-0005-0000-0000-000057A80000}"/>
    <cellStyle name="Normal 33 2 3 2 2 2 2 2 3 2 2" xfId="43139" xr:uid="{00000000-0005-0000-0000-000058A80000}"/>
    <cellStyle name="Normal 33 2 3 2 2 2 2 2 3 3" xfId="43140" xr:uid="{00000000-0005-0000-0000-000059A80000}"/>
    <cellStyle name="Normal 33 2 3 2 2 2 2 2 4" xfId="43141" xr:uid="{00000000-0005-0000-0000-00005AA80000}"/>
    <cellStyle name="Normal 33 2 3 2 2 2 2 2 4 2" xfId="43142" xr:uid="{00000000-0005-0000-0000-00005BA80000}"/>
    <cellStyle name="Normal 33 2 3 2 2 2 2 2 5" xfId="43143" xr:uid="{00000000-0005-0000-0000-00005CA80000}"/>
    <cellStyle name="Normal 33 2 3 2 2 2 2 3" xfId="43144" xr:uid="{00000000-0005-0000-0000-00005DA80000}"/>
    <cellStyle name="Normal 33 2 3 2 2 2 2 3 2" xfId="43145" xr:uid="{00000000-0005-0000-0000-00005EA80000}"/>
    <cellStyle name="Normal 33 2 3 2 2 2 2 3 2 2" xfId="43146" xr:uid="{00000000-0005-0000-0000-00005FA80000}"/>
    <cellStyle name="Normal 33 2 3 2 2 2 2 3 2 2 2" xfId="43147" xr:uid="{00000000-0005-0000-0000-000060A80000}"/>
    <cellStyle name="Normal 33 2 3 2 2 2 2 3 2 3" xfId="43148" xr:uid="{00000000-0005-0000-0000-000061A80000}"/>
    <cellStyle name="Normal 33 2 3 2 2 2 2 3 3" xfId="43149" xr:uid="{00000000-0005-0000-0000-000062A80000}"/>
    <cellStyle name="Normal 33 2 3 2 2 2 2 3 3 2" xfId="43150" xr:uid="{00000000-0005-0000-0000-000063A80000}"/>
    <cellStyle name="Normal 33 2 3 2 2 2 2 3 4" xfId="43151" xr:uid="{00000000-0005-0000-0000-000064A80000}"/>
    <cellStyle name="Normal 33 2 3 2 2 2 2 4" xfId="43152" xr:uid="{00000000-0005-0000-0000-000065A80000}"/>
    <cellStyle name="Normal 33 2 3 2 2 2 2 4 2" xfId="43153" xr:uid="{00000000-0005-0000-0000-000066A80000}"/>
    <cellStyle name="Normal 33 2 3 2 2 2 2 4 2 2" xfId="43154" xr:uid="{00000000-0005-0000-0000-000067A80000}"/>
    <cellStyle name="Normal 33 2 3 2 2 2 2 4 3" xfId="43155" xr:uid="{00000000-0005-0000-0000-000068A80000}"/>
    <cellStyle name="Normal 33 2 3 2 2 2 2 5" xfId="43156" xr:uid="{00000000-0005-0000-0000-000069A80000}"/>
    <cellStyle name="Normal 33 2 3 2 2 2 2 5 2" xfId="43157" xr:uid="{00000000-0005-0000-0000-00006AA80000}"/>
    <cellStyle name="Normal 33 2 3 2 2 2 2 6" xfId="43158" xr:uid="{00000000-0005-0000-0000-00006BA80000}"/>
    <cellStyle name="Normal 33 2 3 2 2 2 2 7" xfId="43159" xr:uid="{00000000-0005-0000-0000-00006CA80000}"/>
    <cellStyle name="Normal 33 2 3 2 2 2 3" xfId="43160" xr:uid="{00000000-0005-0000-0000-00006DA80000}"/>
    <cellStyle name="Normal 33 2 3 2 2 2 3 2" xfId="43161" xr:uid="{00000000-0005-0000-0000-00006EA80000}"/>
    <cellStyle name="Normal 33 2 3 2 2 2 3 2 2" xfId="43162" xr:uid="{00000000-0005-0000-0000-00006FA80000}"/>
    <cellStyle name="Normal 33 2 3 2 2 2 3 2 2 2" xfId="43163" xr:uid="{00000000-0005-0000-0000-000070A80000}"/>
    <cellStyle name="Normal 33 2 3 2 2 2 3 2 2 2 2" xfId="43164" xr:uid="{00000000-0005-0000-0000-000071A80000}"/>
    <cellStyle name="Normal 33 2 3 2 2 2 3 2 2 3" xfId="43165" xr:uid="{00000000-0005-0000-0000-000072A80000}"/>
    <cellStyle name="Normal 33 2 3 2 2 2 3 2 3" xfId="43166" xr:uid="{00000000-0005-0000-0000-000073A80000}"/>
    <cellStyle name="Normal 33 2 3 2 2 2 3 2 3 2" xfId="43167" xr:uid="{00000000-0005-0000-0000-000074A80000}"/>
    <cellStyle name="Normal 33 2 3 2 2 2 3 2 4" xfId="43168" xr:uid="{00000000-0005-0000-0000-000075A80000}"/>
    <cellStyle name="Normal 33 2 3 2 2 2 3 3" xfId="43169" xr:uid="{00000000-0005-0000-0000-000076A80000}"/>
    <cellStyle name="Normal 33 2 3 2 2 2 3 3 2" xfId="43170" xr:uid="{00000000-0005-0000-0000-000077A80000}"/>
    <cellStyle name="Normal 33 2 3 2 2 2 3 3 2 2" xfId="43171" xr:uid="{00000000-0005-0000-0000-000078A80000}"/>
    <cellStyle name="Normal 33 2 3 2 2 2 3 3 3" xfId="43172" xr:uid="{00000000-0005-0000-0000-000079A80000}"/>
    <cellStyle name="Normal 33 2 3 2 2 2 3 4" xfId="43173" xr:uid="{00000000-0005-0000-0000-00007AA80000}"/>
    <cellStyle name="Normal 33 2 3 2 2 2 3 4 2" xfId="43174" xr:uid="{00000000-0005-0000-0000-00007BA80000}"/>
    <cellStyle name="Normal 33 2 3 2 2 2 3 5" xfId="43175" xr:uid="{00000000-0005-0000-0000-00007CA80000}"/>
    <cellStyle name="Normal 33 2 3 2 2 2 4" xfId="43176" xr:uid="{00000000-0005-0000-0000-00007DA80000}"/>
    <cellStyle name="Normal 33 2 3 2 2 2 4 2" xfId="43177" xr:uid="{00000000-0005-0000-0000-00007EA80000}"/>
    <cellStyle name="Normal 33 2 3 2 2 2 4 2 2" xfId="43178" xr:uid="{00000000-0005-0000-0000-00007FA80000}"/>
    <cellStyle name="Normal 33 2 3 2 2 2 4 2 2 2" xfId="43179" xr:uid="{00000000-0005-0000-0000-000080A80000}"/>
    <cellStyle name="Normal 33 2 3 2 2 2 4 2 3" xfId="43180" xr:uid="{00000000-0005-0000-0000-000081A80000}"/>
    <cellStyle name="Normal 33 2 3 2 2 2 4 3" xfId="43181" xr:uid="{00000000-0005-0000-0000-000082A80000}"/>
    <cellStyle name="Normal 33 2 3 2 2 2 4 3 2" xfId="43182" xr:uid="{00000000-0005-0000-0000-000083A80000}"/>
    <cellStyle name="Normal 33 2 3 2 2 2 4 4" xfId="43183" xr:uid="{00000000-0005-0000-0000-000084A80000}"/>
    <cellStyle name="Normal 33 2 3 2 2 2 5" xfId="43184" xr:uid="{00000000-0005-0000-0000-000085A80000}"/>
    <cellStyle name="Normal 33 2 3 2 2 2 5 2" xfId="43185" xr:uid="{00000000-0005-0000-0000-000086A80000}"/>
    <cellStyle name="Normal 33 2 3 2 2 2 5 2 2" xfId="43186" xr:uid="{00000000-0005-0000-0000-000087A80000}"/>
    <cellStyle name="Normal 33 2 3 2 2 2 5 3" xfId="43187" xr:uid="{00000000-0005-0000-0000-000088A80000}"/>
    <cellStyle name="Normal 33 2 3 2 2 2 6" xfId="43188" xr:uid="{00000000-0005-0000-0000-000089A80000}"/>
    <cellStyle name="Normal 33 2 3 2 2 2 6 2" xfId="43189" xr:uid="{00000000-0005-0000-0000-00008AA80000}"/>
    <cellStyle name="Normal 33 2 3 2 2 2 7" xfId="43190" xr:uid="{00000000-0005-0000-0000-00008BA80000}"/>
    <cellStyle name="Normal 33 2 3 2 2 2 8" xfId="43191" xr:uid="{00000000-0005-0000-0000-00008CA80000}"/>
    <cellStyle name="Normal 33 2 3 2 2 3" xfId="43192" xr:uid="{00000000-0005-0000-0000-00008DA80000}"/>
    <cellStyle name="Normal 33 2 3 2 2 3 2" xfId="43193" xr:uid="{00000000-0005-0000-0000-00008EA80000}"/>
    <cellStyle name="Normal 33 2 3 2 2 3 2 2" xfId="43194" xr:uid="{00000000-0005-0000-0000-00008FA80000}"/>
    <cellStyle name="Normal 33 2 3 2 2 3 2 2 2" xfId="43195" xr:uid="{00000000-0005-0000-0000-000090A80000}"/>
    <cellStyle name="Normal 33 2 3 2 2 3 2 2 2 2" xfId="43196" xr:uid="{00000000-0005-0000-0000-000091A80000}"/>
    <cellStyle name="Normal 33 2 3 2 2 3 2 2 2 2 2" xfId="43197" xr:uid="{00000000-0005-0000-0000-000092A80000}"/>
    <cellStyle name="Normal 33 2 3 2 2 3 2 2 2 3" xfId="43198" xr:uid="{00000000-0005-0000-0000-000093A80000}"/>
    <cellStyle name="Normal 33 2 3 2 2 3 2 2 3" xfId="43199" xr:uid="{00000000-0005-0000-0000-000094A80000}"/>
    <cellStyle name="Normal 33 2 3 2 2 3 2 2 3 2" xfId="43200" xr:uid="{00000000-0005-0000-0000-000095A80000}"/>
    <cellStyle name="Normal 33 2 3 2 2 3 2 2 4" xfId="43201" xr:uid="{00000000-0005-0000-0000-000096A80000}"/>
    <cellStyle name="Normal 33 2 3 2 2 3 2 3" xfId="43202" xr:uid="{00000000-0005-0000-0000-000097A80000}"/>
    <cellStyle name="Normal 33 2 3 2 2 3 2 3 2" xfId="43203" xr:uid="{00000000-0005-0000-0000-000098A80000}"/>
    <cellStyle name="Normal 33 2 3 2 2 3 2 3 2 2" xfId="43204" xr:uid="{00000000-0005-0000-0000-000099A80000}"/>
    <cellStyle name="Normal 33 2 3 2 2 3 2 3 3" xfId="43205" xr:uid="{00000000-0005-0000-0000-00009AA80000}"/>
    <cellStyle name="Normal 33 2 3 2 2 3 2 4" xfId="43206" xr:uid="{00000000-0005-0000-0000-00009BA80000}"/>
    <cellStyle name="Normal 33 2 3 2 2 3 2 4 2" xfId="43207" xr:uid="{00000000-0005-0000-0000-00009CA80000}"/>
    <cellStyle name="Normal 33 2 3 2 2 3 2 5" xfId="43208" xr:uid="{00000000-0005-0000-0000-00009DA80000}"/>
    <cellStyle name="Normal 33 2 3 2 2 3 3" xfId="43209" xr:uid="{00000000-0005-0000-0000-00009EA80000}"/>
    <cellStyle name="Normal 33 2 3 2 2 3 3 2" xfId="43210" xr:uid="{00000000-0005-0000-0000-00009FA80000}"/>
    <cellStyle name="Normal 33 2 3 2 2 3 3 2 2" xfId="43211" xr:uid="{00000000-0005-0000-0000-0000A0A80000}"/>
    <cellStyle name="Normal 33 2 3 2 2 3 3 2 2 2" xfId="43212" xr:uid="{00000000-0005-0000-0000-0000A1A80000}"/>
    <cellStyle name="Normal 33 2 3 2 2 3 3 2 3" xfId="43213" xr:uid="{00000000-0005-0000-0000-0000A2A80000}"/>
    <cellStyle name="Normal 33 2 3 2 2 3 3 3" xfId="43214" xr:uid="{00000000-0005-0000-0000-0000A3A80000}"/>
    <cellStyle name="Normal 33 2 3 2 2 3 3 3 2" xfId="43215" xr:uid="{00000000-0005-0000-0000-0000A4A80000}"/>
    <cellStyle name="Normal 33 2 3 2 2 3 3 4" xfId="43216" xr:uid="{00000000-0005-0000-0000-0000A5A80000}"/>
    <cellStyle name="Normal 33 2 3 2 2 3 4" xfId="43217" xr:uid="{00000000-0005-0000-0000-0000A6A80000}"/>
    <cellStyle name="Normal 33 2 3 2 2 3 4 2" xfId="43218" xr:uid="{00000000-0005-0000-0000-0000A7A80000}"/>
    <cellStyle name="Normal 33 2 3 2 2 3 4 2 2" xfId="43219" xr:uid="{00000000-0005-0000-0000-0000A8A80000}"/>
    <cellStyle name="Normal 33 2 3 2 2 3 4 3" xfId="43220" xr:uid="{00000000-0005-0000-0000-0000A9A80000}"/>
    <cellStyle name="Normal 33 2 3 2 2 3 5" xfId="43221" xr:uid="{00000000-0005-0000-0000-0000AAA80000}"/>
    <cellStyle name="Normal 33 2 3 2 2 3 5 2" xfId="43222" xr:uid="{00000000-0005-0000-0000-0000ABA80000}"/>
    <cellStyle name="Normal 33 2 3 2 2 3 6" xfId="43223" xr:uid="{00000000-0005-0000-0000-0000ACA80000}"/>
    <cellStyle name="Normal 33 2 3 2 2 3 7" xfId="43224" xr:uid="{00000000-0005-0000-0000-0000ADA80000}"/>
    <cellStyle name="Normal 33 2 3 2 2 4" xfId="43225" xr:uid="{00000000-0005-0000-0000-0000AEA80000}"/>
    <cellStyle name="Normal 33 2 3 2 2 4 2" xfId="43226" xr:uid="{00000000-0005-0000-0000-0000AFA80000}"/>
    <cellStyle name="Normal 33 2 3 2 2 4 2 2" xfId="43227" xr:uid="{00000000-0005-0000-0000-0000B0A80000}"/>
    <cellStyle name="Normal 33 2 3 2 2 4 2 2 2" xfId="43228" xr:uid="{00000000-0005-0000-0000-0000B1A80000}"/>
    <cellStyle name="Normal 33 2 3 2 2 4 2 2 2 2" xfId="43229" xr:uid="{00000000-0005-0000-0000-0000B2A80000}"/>
    <cellStyle name="Normal 33 2 3 2 2 4 2 2 3" xfId="43230" xr:uid="{00000000-0005-0000-0000-0000B3A80000}"/>
    <cellStyle name="Normal 33 2 3 2 2 4 2 3" xfId="43231" xr:uid="{00000000-0005-0000-0000-0000B4A80000}"/>
    <cellStyle name="Normal 33 2 3 2 2 4 2 3 2" xfId="43232" xr:uid="{00000000-0005-0000-0000-0000B5A80000}"/>
    <cellStyle name="Normal 33 2 3 2 2 4 2 4" xfId="43233" xr:uid="{00000000-0005-0000-0000-0000B6A80000}"/>
    <cellStyle name="Normal 33 2 3 2 2 4 3" xfId="43234" xr:uid="{00000000-0005-0000-0000-0000B7A80000}"/>
    <cellStyle name="Normal 33 2 3 2 2 4 3 2" xfId="43235" xr:uid="{00000000-0005-0000-0000-0000B8A80000}"/>
    <cellStyle name="Normal 33 2 3 2 2 4 3 2 2" xfId="43236" xr:uid="{00000000-0005-0000-0000-0000B9A80000}"/>
    <cellStyle name="Normal 33 2 3 2 2 4 3 3" xfId="43237" xr:uid="{00000000-0005-0000-0000-0000BAA80000}"/>
    <cellStyle name="Normal 33 2 3 2 2 4 4" xfId="43238" xr:uid="{00000000-0005-0000-0000-0000BBA80000}"/>
    <cellStyle name="Normal 33 2 3 2 2 4 4 2" xfId="43239" xr:uid="{00000000-0005-0000-0000-0000BCA80000}"/>
    <cellStyle name="Normal 33 2 3 2 2 4 5" xfId="43240" xr:uid="{00000000-0005-0000-0000-0000BDA80000}"/>
    <cellStyle name="Normal 33 2 3 2 2 5" xfId="43241" xr:uid="{00000000-0005-0000-0000-0000BEA80000}"/>
    <cellStyle name="Normal 33 2 3 2 2 5 2" xfId="43242" xr:uid="{00000000-0005-0000-0000-0000BFA80000}"/>
    <cellStyle name="Normal 33 2 3 2 2 5 2 2" xfId="43243" xr:uid="{00000000-0005-0000-0000-0000C0A80000}"/>
    <cellStyle name="Normal 33 2 3 2 2 5 2 2 2" xfId="43244" xr:uid="{00000000-0005-0000-0000-0000C1A80000}"/>
    <cellStyle name="Normal 33 2 3 2 2 5 2 3" xfId="43245" xr:uid="{00000000-0005-0000-0000-0000C2A80000}"/>
    <cellStyle name="Normal 33 2 3 2 2 5 3" xfId="43246" xr:uid="{00000000-0005-0000-0000-0000C3A80000}"/>
    <cellStyle name="Normal 33 2 3 2 2 5 3 2" xfId="43247" xr:uid="{00000000-0005-0000-0000-0000C4A80000}"/>
    <cellStyle name="Normal 33 2 3 2 2 5 4" xfId="43248" xr:uid="{00000000-0005-0000-0000-0000C5A80000}"/>
    <cellStyle name="Normal 33 2 3 2 2 6" xfId="43249" xr:uid="{00000000-0005-0000-0000-0000C6A80000}"/>
    <cellStyle name="Normal 33 2 3 2 2 6 2" xfId="43250" xr:uid="{00000000-0005-0000-0000-0000C7A80000}"/>
    <cellStyle name="Normal 33 2 3 2 2 6 2 2" xfId="43251" xr:uid="{00000000-0005-0000-0000-0000C8A80000}"/>
    <cellStyle name="Normal 33 2 3 2 2 6 3" xfId="43252" xr:uid="{00000000-0005-0000-0000-0000C9A80000}"/>
    <cellStyle name="Normal 33 2 3 2 2 7" xfId="43253" xr:uid="{00000000-0005-0000-0000-0000CAA80000}"/>
    <cellStyle name="Normal 33 2 3 2 2 7 2" xfId="43254" xr:uid="{00000000-0005-0000-0000-0000CBA80000}"/>
    <cellStyle name="Normal 33 2 3 2 2 8" xfId="43255" xr:uid="{00000000-0005-0000-0000-0000CCA80000}"/>
    <cellStyle name="Normal 33 2 3 2 2 9" xfId="43256" xr:uid="{00000000-0005-0000-0000-0000CDA80000}"/>
    <cellStyle name="Normal 33 2 3 2 3" xfId="43257" xr:uid="{00000000-0005-0000-0000-0000CEA80000}"/>
    <cellStyle name="Normal 33 2 3 2 3 2" xfId="43258" xr:uid="{00000000-0005-0000-0000-0000CFA80000}"/>
    <cellStyle name="Normal 33 2 3 2 3 2 2" xfId="43259" xr:uid="{00000000-0005-0000-0000-0000D0A80000}"/>
    <cellStyle name="Normal 33 2 3 2 3 2 2 2" xfId="43260" xr:uid="{00000000-0005-0000-0000-0000D1A80000}"/>
    <cellStyle name="Normal 33 2 3 2 3 2 2 2 2" xfId="43261" xr:uid="{00000000-0005-0000-0000-0000D2A80000}"/>
    <cellStyle name="Normal 33 2 3 2 3 2 2 2 2 2" xfId="43262" xr:uid="{00000000-0005-0000-0000-0000D3A80000}"/>
    <cellStyle name="Normal 33 2 3 2 3 2 2 2 2 2 2" xfId="43263" xr:uid="{00000000-0005-0000-0000-0000D4A80000}"/>
    <cellStyle name="Normal 33 2 3 2 3 2 2 2 2 3" xfId="43264" xr:uid="{00000000-0005-0000-0000-0000D5A80000}"/>
    <cellStyle name="Normal 33 2 3 2 3 2 2 2 3" xfId="43265" xr:uid="{00000000-0005-0000-0000-0000D6A80000}"/>
    <cellStyle name="Normal 33 2 3 2 3 2 2 2 3 2" xfId="43266" xr:uid="{00000000-0005-0000-0000-0000D7A80000}"/>
    <cellStyle name="Normal 33 2 3 2 3 2 2 2 4" xfId="43267" xr:uid="{00000000-0005-0000-0000-0000D8A80000}"/>
    <cellStyle name="Normal 33 2 3 2 3 2 2 3" xfId="43268" xr:uid="{00000000-0005-0000-0000-0000D9A80000}"/>
    <cellStyle name="Normal 33 2 3 2 3 2 2 3 2" xfId="43269" xr:uid="{00000000-0005-0000-0000-0000DAA80000}"/>
    <cellStyle name="Normal 33 2 3 2 3 2 2 3 2 2" xfId="43270" xr:uid="{00000000-0005-0000-0000-0000DBA80000}"/>
    <cellStyle name="Normal 33 2 3 2 3 2 2 3 3" xfId="43271" xr:uid="{00000000-0005-0000-0000-0000DCA80000}"/>
    <cellStyle name="Normal 33 2 3 2 3 2 2 4" xfId="43272" xr:uid="{00000000-0005-0000-0000-0000DDA80000}"/>
    <cellStyle name="Normal 33 2 3 2 3 2 2 4 2" xfId="43273" xr:uid="{00000000-0005-0000-0000-0000DEA80000}"/>
    <cellStyle name="Normal 33 2 3 2 3 2 2 5" xfId="43274" xr:uid="{00000000-0005-0000-0000-0000DFA80000}"/>
    <cellStyle name="Normal 33 2 3 2 3 2 3" xfId="43275" xr:uid="{00000000-0005-0000-0000-0000E0A80000}"/>
    <cellStyle name="Normal 33 2 3 2 3 2 3 2" xfId="43276" xr:uid="{00000000-0005-0000-0000-0000E1A80000}"/>
    <cellStyle name="Normal 33 2 3 2 3 2 3 2 2" xfId="43277" xr:uid="{00000000-0005-0000-0000-0000E2A80000}"/>
    <cellStyle name="Normal 33 2 3 2 3 2 3 2 2 2" xfId="43278" xr:uid="{00000000-0005-0000-0000-0000E3A80000}"/>
    <cellStyle name="Normal 33 2 3 2 3 2 3 2 3" xfId="43279" xr:uid="{00000000-0005-0000-0000-0000E4A80000}"/>
    <cellStyle name="Normal 33 2 3 2 3 2 3 3" xfId="43280" xr:uid="{00000000-0005-0000-0000-0000E5A80000}"/>
    <cellStyle name="Normal 33 2 3 2 3 2 3 3 2" xfId="43281" xr:uid="{00000000-0005-0000-0000-0000E6A80000}"/>
    <cellStyle name="Normal 33 2 3 2 3 2 3 4" xfId="43282" xr:uid="{00000000-0005-0000-0000-0000E7A80000}"/>
    <cellStyle name="Normal 33 2 3 2 3 2 4" xfId="43283" xr:uid="{00000000-0005-0000-0000-0000E8A80000}"/>
    <cellStyle name="Normal 33 2 3 2 3 2 4 2" xfId="43284" xr:uid="{00000000-0005-0000-0000-0000E9A80000}"/>
    <cellStyle name="Normal 33 2 3 2 3 2 4 2 2" xfId="43285" xr:uid="{00000000-0005-0000-0000-0000EAA80000}"/>
    <cellStyle name="Normal 33 2 3 2 3 2 4 3" xfId="43286" xr:uid="{00000000-0005-0000-0000-0000EBA80000}"/>
    <cellStyle name="Normal 33 2 3 2 3 2 5" xfId="43287" xr:uid="{00000000-0005-0000-0000-0000ECA80000}"/>
    <cellStyle name="Normal 33 2 3 2 3 2 5 2" xfId="43288" xr:uid="{00000000-0005-0000-0000-0000EDA80000}"/>
    <cellStyle name="Normal 33 2 3 2 3 2 6" xfId="43289" xr:uid="{00000000-0005-0000-0000-0000EEA80000}"/>
    <cellStyle name="Normal 33 2 3 2 3 2 7" xfId="43290" xr:uid="{00000000-0005-0000-0000-0000EFA80000}"/>
    <cellStyle name="Normal 33 2 3 2 3 3" xfId="43291" xr:uid="{00000000-0005-0000-0000-0000F0A80000}"/>
    <cellStyle name="Normal 33 2 3 2 3 3 2" xfId="43292" xr:uid="{00000000-0005-0000-0000-0000F1A80000}"/>
    <cellStyle name="Normal 33 2 3 2 3 3 2 2" xfId="43293" xr:uid="{00000000-0005-0000-0000-0000F2A80000}"/>
    <cellStyle name="Normal 33 2 3 2 3 3 2 2 2" xfId="43294" xr:uid="{00000000-0005-0000-0000-0000F3A80000}"/>
    <cellStyle name="Normal 33 2 3 2 3 3 2 2 2 2" xfId="43295" xr:uid="{00000000-0005-0000-0000-0000F4A80000}"/>
    <cellStyle name="Normal 33 2 3 2 3 3 2 2 3" xfId="43296" xr:uid="{00000000-0005-0000-0000-0000F5A80000}"/>
    <cellStyle name="Normal 33 2 3 2 3 3 2 3" xfId="43297" xr:uid="{00000000-0005-0000-0000-0000F6A80000}"/>
    <cellStyle name="Normal 33 2 3 2 3 3 2 3 2" xfId="43298" xr:uid="{00000000-0005-0000-0000-0000F7A80000}"/>
    <cellStyle name="Normal 33 2 3 2 3 3 2 4" xfId="43299" xr:uid="{00000000-0005-0000-0000-0000F8A80000}"/>
    <cellStyle name="Normal 33 2 3 2 3 3 3" xfId="43300" xr:uid="{00000000-0005-0000-0000-0000F9A80000}"/>
    <cellStyle name="Normal 33 2 3 2 3 3 3 2" xfId="43301" xr:uid="{00000000-0005-0000-0000-0000FAA80000}"/>
    <cellStyle name="Normal 33 2 3 2 3 3 3 2 2" xfId="43302" xr:uid="{00000000-0005-0000-0000-0000FBA80000}"/>
    <cellStyle name="Normal 33 2 3 2 3 3 3 3" xfId="43303" xr:uid="{00000000-0005-0000-0000-0000FCA80000}"/>
    <cellStyle name="Normal 33 2 3 2 3 3 4" xfId="43304" xr:uid="{00000000-0005-0000-0000-0000FDA80000}"/>
    <cellStyle name="Normal 33 2 3 2 3 3 4 2" xfId="43305" xr:uid="{00000000-0005-0000-0000-0000FEA80000}"/>
    <cellStyle name="Normal 33 2 3 2 3 3 5" xfId="43306" xr:uid="{00000000-0005-0000-0000-0000FFA80000}"/>
    <cellStyle name="Normal 33 2 3 2 3 4" xfId="43307" xr:uid="{00000000-0005-0000-0000-000000A90000}"/>
    <cellStyle name="Normal 33 2 3 2 3 4 2" xfId="43308" xr:uid="{00000000-0005-0000-0000-000001A90000}"/>
    <cellStyle name="Normal 33 2 3 2 3 4 2 2" xfId="43309" xr:uid="{00000000-0005-0000-0000-000002A90000}"/>
    <cellStyle name="Normal 33 2 3 2 3 4 2 2 2" xfId="43310" xr:uid="{00000000-0005-0000-0000-000003A90000}"/>
    <cellStyle name="Normal 33 2 3 2 3 4 2 3" xfId="43311" xr:uid="{00000000-0005-0000-0000-000004A90000}"/>
    <cellStyle name="Normal 33 2 3 2 3 4 3" xfId="43312" xr:uid="{00000000-0005-0000-0000-000005A90000}"/>
    <cellStyle name="Normal 33 2 3 2 3 4 3 2" xfId="43313" xr:uid="{00000000-0005-0000-0000-000006A90000}"/>
    <cellStyle name="Normal 33 2 3 2 3 4 4" xfId="43314" xr:uid="{00000000-0005-0000-0000-000007A90000}"/>
    <cellStyle name="Normal 33 2 3 2 3 5" xfId="43315" xr:uid="{00000000-0005-0000-0000-000008A90000}"/>
    <cellStyle name="Normal 33 2 3 2 3 5 2" xfId="43316" xr:uid="{00000000-0005-0000-0000-000009A90000}"/>
    <cellStyle name="Normal 33 2 3 2 3 5 2 2" xfId="43317" xr:uid="{00000000-0005-0000-0000-00000AA90000}"/>
    <cellStyle name="Normal 33 2 3 2 3 5 3" xfId="43318" xr:uid="{00000000-0005-0000-0000-00000BA90000}"/>
    <cellStyle name="Normal 33 2 3 2 3 6" xfId="43319" xr:uid="{00000000-0005-0000-0000-00000CA90000}"/>
    <cellStyle name="Normal 33 2 3 2 3 6 2" xfId="43320" xr:uid="{00000000-0005-0000-0000-00000DA90000}"/>
    <cellStyle name="Normal 33 2 3 2 3 7" xfId="43321" xr:uid="{00000000-0005-0000-0000-00000EA90000}"/>
    <cellStyle name="Normal 33 2 3 2 3 8" xfId="43322" xr:uid="{00000000-0005-0000-0000-00000FA90000}"/>
    <cellStyle name="Normal 33 2 3 2 4" xfId="43323" xr:uid="{00000000-0005-0000-0000-000010A90000}"/>
    <cellStyle name="Normal 33 2 3 2 4 2" xfId="43324" xr:uid="{00000000-0005-0000-0000-000011A90000}"/>
    <cellStyle name="Normal 33 2 3 2 4 2 2" xfId="43325" xr:uid="{00000000-0005-0000-0000-000012A90000}"/>
    <cellStyle name="Normal 33 2 3 2 4 2 2 2" xfId="43326" xr:uid="{00000000-0005-0000-0000-000013A90000}"/>
    <cellStyle name="Normal 33 2 3 2 4 2 2 2 2" xfId="43327" xr:uid="{00000000-0005-0000-0000-000014A90000}"/>
    <cellStyle name="Normal 33 2 3 2 4 2 2 2 2 2" xfId="43328" xr:uid="{00000000-0005-0000-0000-000015A90000}"/>
    <cellStyle name="Normal 33 2 3 2 4 2 2 2 3" xfId="43329" xr:uid="{00000000-0005-0000-0000-000016A90000}"/>
    <cellStyle name="Normal 33 2 3 2 4 2 2 3" xfId="43330" xr:uid="{00000000-0005-0000-0000-000017A90000}"/>
    <cellStyle name="Normal 33 2 3 2 4 2 2 3 2" xfId="43331" xr:uid="{00000000-0005-0000-0000-000018A90000}"/>
    <cellStyle name="Normal 33 2 3 2 4 2 2 4" xfId="43332" xr:uid="{00000000-0005-0000-0000-000019A90000}"/>
    <cellStyle name="Normal 33 2 3 2 4 2 3" xfId="43333" xr:uid="{00000000-0005-0000-0000-00001AA90000}"/>
    <cellStyle name="Normal 33 2 3 2 4 2 3 2" xfId="43334" xr:uid="{00000000-0005-0000-0000-00001BA90000}"/>
    <cellStyle name="Normal 33 2 3 2 4 2 3 2 2" xfId="43335" xr:uid="{00000000-0005-0000-0000-00001CA90000}"/>
    <cellStyle name="Normal 33 2 3 2 4 2 3 3" xfId="43336" xr:uid="{00000000-0005-0000-0000-00001DA90000}"/>
    <cellStyle name="Normal 33 2 3 2 4 2 4" xfId="43337" xr:uid="{00000000-0005-0000-0000-00001EA90000}"/>
    <cellStyle name="Normal 33 2 3 2 4 2 4 2" xfId="43338" xr:uid="{00000000-0005-0000-0000-00001FA90000}"/>
    <cellStyle name="Normal 33 2 3 2 4 2 5" xfId="43339" xr:uid="{00000000-0005-0000-0000-000020A90000}"/>
    <cellStyle name="Normal 33 2 3 2 4 3" xfId="43340" xr:uid="{00000000-0005-0000-0000-000021A90000}"/>
    <cellStyle name="Normal 33 2 3 2 4 3 2" xfId="43341" xr:uid="{00000000-0005-0000-0000-000022A90000}"/>
    <cellStyle name="Normal 33 2 3 2 4 3 2 2" xfId="43342" xr:uid="{00000000-0005-0000-0000-000023A90000}"/>
    <cellStyle name="Normal 33 2 3 2 4 3 2 2 2" xfId="43343" xr:uid="{00000000-0005-0000-0000-000024A90000}"/>
    <cellStyle name="Normal 33 2 3 2 4 3 2 3" xfId="43344" xr:uid="{00000000-0005-0000-0000-000025A90000}"/>
    <cellStyle name="Normal 33 2 3 2 4 3 3" xfId="43345" xr:uid="{00000000-0005-0000-0000-000026A90000}"/>
    <cellStyle name="Normal 33 2 3 2 4 3 3 2" xfId="43346" xr:uid="{00000000-0005-0000-0000-000027A90000}"/>
    <cellStyle name="Normal 33 2 3 2 4 3 4" xfId="43347" xr:uid="{00000000-0005-0000-0000-000028A90000}"/>
    <cellStyle name="Normal 33 2 3 2 4 4" xfId="43348" xr:uid="{00000000-0005-0000-0000-000029A90000}"/>
    <cellStyle name="Normal 33 2 3 2 4 4 2" xfId="43349" xr:uid="{00000000-0005-0000-0000-00002AA90000}"/>
    <cellStyle name="Normal 33 2 3 2 4 4 2 2" xfId="43350" xr:uid="{00000000-0005-0000-0000-00002BA90000}"/>
    <cellStyle name="Normal 33 2 3 2 4 4 3" xfId="43351" xr:uid="{00000000-0005-0000-0000-00002CA90000}"/>
    <cellStyle name="Normal 33 2 3 2 4 5" xfId="43352" xr:uid="{00000000-0005-0000-0000-00002DA90000}"/>
    <cellStyle name="Normal 33 2 3 2 4 5 2" xfId="43353" xr:uid="{00000000-0005-0000-0000-00002EA90000}"/>
    <cellStyle name="Normal 33 2 3 2 4 6" xfId="43354" xr:uid="{00000000-0005-0000-0000-00002FA90000}"/>
    <cellStyle name="Normal 33 2 3 2 4 7" xfId="43355" xr:uid="{00000000-0005-0000-0000-000030A90000}"/>
    <cellStyle name="Normal 33 2 3 2 5" xfId="43356" xr:uid="{00000000-0005-0000-0000-000031A90000}"/>
    <cellStyle name="Normal 33 2 3 2 5 2" xfId="43357" xr:uid="{00000000-0005-0000-0000-000032A90000}"/>
    <cellStyle name="Normal 33 2 3 2 5 2 2" xfId="43358" xr:uid="{00000000-0005-0000-0000-000033A90000}"/>
    <cellStyle name="Normal 33 2 3 2 5 2 2 2" xfId="43359" xr:uid="{00000000-0005-0000-0000-000034A90000}"/>
    <cellStyle name="Normal 33 2 3 2 5 2 2 2 2" xfId="43360" xr:uid="{00000000-0005-0000-0000-000035A90000}"/>
    <cellStyle name="Normal 33 2 3 2 5 2 2 3" xfId="43361" xr:uid="{00000000-0005-0000-0000-000036A90000}"/>
    <cellStyle name="Normal 33 2 3 2 5 2 3" xfId="43362" xr:uid="{00000000-0005-0000-0000-000037A90000}"/>
    <cellStyle name="Normal 33 2 3 2 5 2 3 2" xfId="43363" xr:uid="{00000000-0005-0000-0000-000038A90000}"/>
    <cellStyle name="Normal 33 2 3 2 5 2 4" xfId="43364" xr:uid="{00000000-0005-0000-0000-000039A90000}"/>
    <cellStyle name="Normal 33 2 3 2 5 3" xfId="43365" xr:uid="{00000000-0005-0000-0000-00003AA90000}"/>
    <cellStyle name="Normal 33 2 3 2 5 3 2" xfId="43366" xr:uid="{00000000-0005-0000-0000-00003BA90000}"/>
    <cellStyle name="Normal 33 2 3 2 5 3 2 2" xfId="43367" xr:uid="{00000000-0005-0000-0000-00003CA90000}"/>
    <cellStyle name="Normal 33 2 3 2 5 3 3" xfId="43368" xr:uid="{00000000-0005-0000-0000-00003DA90000}"/>
    <cellStyle name="Normal 33 2 3 2 5 4" xfId="43369" xr:uid="{00000000-0005-0000-0000-00003EA90000}"/>
    <cellStyle name="Normal 33 2 3 2 5 4 2" xfId="43370" xr:uid="{00000000-0005-0000-0000-00003FA90000}"/>
    <cellStyle name="Normal 33 2 3 2 5 5" xfId="43371" xr:uid="{00000000-0005-0000-0000-000040A90000}"/>
    <cellStyle name="Normal 33 2 3 2 6" xfId="43372" xr:uid="{00000000-0005-0000-0000-000041A90000}"/>
    <cellStyle name="Normal 33 2 3 2 6 2" xfId="43373" xr:uid="{00000000-0005-0000-0000-000042A90000}"/>
    <cellStyle name="Normal 33 2 3 2 6 2 2" xfId="43374" xr:uid="{00000000-0005-0000-0000-000043A90000}"/>
    <cellStyle name="Normal 33 2 3 2 6 2 2 2" xfId="43375" xr:uid="{00000000-0005-0000-0000-000044A90000}"/>
    <cellStyle name="Normal 33 2 3 2 6 2 3" xfId="43376" xr:uid="{00000000-0005-0000-0000-000045A90000}"/>
    <cellStyle name="Normal 33 2 3 2 6 3" xfId="43377" xr:uid="{00000000-0005-0000-0000-000046A90000}"/>
    <cellStyle name="Normal 33 2 3 2 6 3 2" xfId="43378" xr:uid="{00000000-0005-0000-0000-000047A90000}"/>
    <cellStyle name="Normal 33 2 3 2 6 4" xfId="43379" xr:uid="{00000000-0005-0000-0000-000048A90000}"/>
    <cellStyle name="Normal 33 2 3 2 7" xfId="43380" xr:uid="{00000000-0005-0000-0000-000049A90000}"/>
    <cellStyle name="Normal 33 2 3 2 7 2" xfId="43381" xr:uid="{00000000-0005-0000-0000-00004AA90000}"/>
    <cellStyle name="Normal 33 2 3 2 7 2 2" xfId="43382" xr:uid="{00000000-0005-0000-0000-00004BA90000}"/>
    <cellStyle name="Normal 33 2 3 2 7 3" xfId="43383" xr:uid="{00000000-0005-0000-0000-00004CA90000}"/>
    <cellStyle name="Normal 33 2 3 2 8" xfId="43384" xr:uid="{00000000-0005-0000-0000-00004DA90000}"/>
    <cellStyle name="Normal 33 2 3 2 8 2" xfId="43385" xr:uid="{00000000-0005-0000-0000-00004EA90000}"/>
    <cellStyle name="Normal 33 2 3 2 9" xfId="43386" xr:uid="{00000000-0005-0000-0000-00004FA90000}"/>
    <cellStyle name="Normal 33 2 3 3" xfId="43387" xr:uid="{00000000-0005-0000-0000-000050A90000}"/>
    <cellStyle name="Normal 33 2 3 3 2" xfId="43388" xr:uid="{00000000-0005-0000-0000-000051A90000}"/>
    <cellStyle name="Normal 33 2 3 3 2 2" xfId="43389" xr:uid="{00000000-0005-0000-0000-000052A90000}"/>
    <cellStyle name="Normal 33 2 3 3 2 2 2" xfId="43390" xr:uid="{00000000-0005-0000-0000-000053A90000}"/>
    <cellStyle name="Normal 33 2 3 3 2 2 2 2" xfId="43391" xr:uid="{00000000-0005-0000-0000-000054A90000}"/>
    <cellStyle name="Normal 33 2 3 3 2 2 2 2 2" xfId="43392" xr:uid="{00000000-0005-0000-0000-000055A90000}"/>
    <cellStyle name="Normal 33 2 3 3 2 2 2 2 2 2" xfId="43393" xr:uid="{00000000-0005-0000-0000-000056A90000}"/>
    <cellStyle name="Normal 33 2 3 3 2 2 2 2 2 2 2" xfId="43394" xr:uid="{00000000-0005-0000-0000-000057A90000}"/>
    <cellStyle name="Normal 33 2 3 3 2 2 2 2 2 3" xfId="43395" xr:uid="{00000000-0005-0000-0000-000058A90000}"/>
    <cellStyle name="Normal 33 2 3 3 2 2 2 2 3" xfId="43396" xr:uid="{00000000-0005-0000-0000-000059A90000}"/>
    <cellStyle name="Normal 33 2 3 3 2 2 2 2 3 2" xfId="43397" xr:uid="{00000000-0005-0000-0000-00005AA90000}"/>
    <cellStyle name="Normal 33 2 3 3 2 2 2 2 4" xfId="43398" xr:uid="{00000000-0005-0000-0000-00005BA90000}"/>
    <cellStyle name="Normal 33 2 3 3 2 2 2 3" xfId="43399" xr:uid="{00000000-0005-0000-0000-00005CA90000}"/>
    <cellStyle name="Normal 33 2 3 3 2 2 2 3 2" xfId="43400" xr:uid="{00000000-0005-0000-0000-00005DA90000}"/>
    <cellStyle name="Normal 33 2 3 3 2 2 2 3 2 2" xfId="43401" xr:uid="{00000000-0005-0000-0000-00005EA90000}"/>
    <cellStyle name="Normal 33 2 3 3 2 2 2 3 3" xfId="43402" xr:uid="{00000000-0005-0000-0000-00005FA90000}"/>
    <cellStyle name="Normal 33 2 3 3 2 2 2 4" xfId="43403" xr:uid="{00000000-0005-0000-0000-000060A90000}"/>
    <cellStyle name="Normal 33 2 3 3 2 2 2 4 2" xfId="43404" xr:uid="{00000000-0005-0000-0000-000061A90000}"/>
    <cellStyle name="Normal 33 2 3 3 2 2 2 5" xfId="43405" xr:uid="{00000000-0005-0000-0000-000062A90000}"/>
    <cellStyle name="Normal 33 2 3 3 2 2 3" xfId="43406" xr:uid="{00000000-0005-0000-0000-000063A90000}"/>
    <cellStyle name="Normal 33 2 3 3 2 2 3 2" xfId="43407" xr:uid="{00000000-0005-0000-0000-000064A90000}"/>
    <cellStyle name="Normal 33 2 3 3 2 2 3 2 2" xfId="43408" xr:uid="{00000000-0005-0000-0000-000065A90000}"/>
    <cellStyle name="Normal 33 2 3 3 2 2 3 2 2 2" xfId="43409" xr:uid="{00000000-0005-0000-0000-000066A90000}"/>
    <cellStyle name="Normal 33 2 3 3 2 2 3 2 3" xfId="43410" xr:uid="{00000000-0005-0000-0000-000067A90000}"/>
    <cellStyle name="Normal 33 2 3 3 2 2 3 3" xfId="43411" xr:uid="{00000000-0005-0000-0000-000068A90000}"/>
    <cellStyle name="Normal 33 2 3 3 2 2 3 3 2" xfId="43412" xr:uid="{00000000-0005-0000-0000-000069A90000}"/>
    <cellStyle name="Normal 33 2 3 3 2 2 3 4" xfId="43413" xr:uid="{00000000-0005-0000-0000-00006AA90000}"/>
    <cellStyle name="Normal 33 2 3 3 2 2 4" xfId="43414" xr:uid="{00000000-0005-0000-0000-00006BA90000}"/>
    <cellStyle name="Normal 33 2 3 3 2 2 4 2" xfId="43415" xr:uid="{00000000-0005-0000-0000-00006CA90000}"/>
    <cellStyle name="Normal 33 2 3 3 2 2 4 2 2" xfId="43416" xr:uid="{00000000-0005-0000-0000-00006DA90000}"/>
    <cellStyle name="Normal 33 2 3 3 2 2 4 3" xfId="43417" xr:uid="{00000000-0005-0000-0000-00006EA90000}"/>
    <cellStyle name="Normal 33 2 3 3 2 2 5" xfId="43418" xr:uid="{00000000-0005-0000-0000-00006FA90000}"/>
    <cellStyle name="Normal 33 2 3 3 2 2 5 2" xfId="43419" xr:uid="{00000000-0005-0000-0000-000070A90000}"/>
    <cellStyle name="Normal 33 2 3 3 2 2 6" xfId="43420" xr:uid="{00000000-0005-0000-0000-000071A90000}"/>
    <cellStyle name="Normal 33 2 3 3 2 2 7" xfId="43421" xr:uid="{00000000-0005-0000-0000-000072A90000}"/>
    <cellStyle name="Normal 33 2 3 3 2 3" xfId="43422" xr:uid="{00000000-0005-0000-0000-000073A90000}"/>
    <cellStyle name="Normal 33 2 3 3 2 3 2" xfId="43423" xr:uid="{00000000-0005-0000-0000-000074A90000}"/>
    <cellStyle name="Normal 33 2 3 3 2 3 2 2" xfId="43424" xr:uid="{00000000-0005-0000-0000-000075A90000}"/>
    <cellStyle name="Normal 33 2 3 3 2 3 2 2 2" xfId="43425" xr:uid="{00000000-0005-0000-0000-000076A90000}"/>
    <cellStyle name="Normal 33 2 3 3 2 3 2 2 2 2" xfId="43426" xr:uid="{00000000-0005-0000-0000-000077A90000}"/>
    <cellStyle name="Normal 33 2 3 3 2 3 2 2 3" xfId="43427" xr:uid="{00000000-0005-0000-0000-000078A90000}"/>
    <cellStyle name="Normal 33 2 3 3 2 3 2 3" xfId="43428" xr:uid="{00000000-0005-0000-0000-000079A90000}"/>
    <cellStyle name="Normal 33 2 3 3 2 3 2 3 2" xfId="43429" xr:uid="{00000000-0005-0000-0000-00007AA90000}"/>
    <cellStyle name="Normal 33 2 3 3 2 3 2 4" xfId="43430" xr:uid="{00000000-0005-0000-0000-00007BA90000}"/>
    <cellStyle name="Normal 33 2 3 3 2 3 3" xfId="43431" xr:uid="{00000000-0005-0000-0000-00007CA90000}"/>
    <cellStyle name="Normal 33 2 3 3 2 3 3 2" xfId="43432" xr:uid="{00000000-0005-0000-0000-00007DA90000}"/>
    <cellStyle name="Normal 33 2 3 3 2 3 3 2 2" xfId="43433" xr:uid="{00000000-0005-0000-0000-00007EA90000}"/>
    <cellStyle name="Normal 33 2 3 3 2 3 3 3" xfId="43434" xr:uid="{00000000-0005-0000-0000-00007FA90000}"/>
    <cellStyle name="Normal 33 2 3 3 2 3 4" xfId="43435" xr:uid="{00000000-0005-0000-0000-000080A90000}"/>
    <cellStyle name="Normal 33 2 3 3 2 3 4 2" xfId="43436" xr:uid="{00000000-0005-0000-0000-000081A90000}"/>
    <cellStyle name="Normal 33 2 3 3 2 3 5" xfId="43437" xr:uid="{00000000-0005-0000-0000-000082A90000}"/>
    <cellStyle name="Normal 33 2 3 3 2 4" xfId="43438" xr:uid="{00000000-0005-0000-0000-000083A90000}"/>
    <cellStyle name="Normal 33 2 3 3 2 4 2" xfId="43439" xr:uid="{00000000-0005-0000-0000-000084A90000}"/>
    <cellStyle name="Normal 33 2 3 3 2 4 2 2" xfId="43440" xr:uid="{00000000-0005-0000-0000-000085A90000}"/>
    <cellStyle name="Normal 33 2 3 3 2 4 2 2 2" xfId="43441" xr:uid="{00000000-0005-0000-0000-000086A90000}"/>
    <cellStyle name="Normal 33 2 3 3 2 4 2 3" xfId="43442" xr:uid="{00000000-0005-0000-0000-000087A90000}"/>
    <cellStyle name="Normal 33 2 3 3 2 4 3" xfId="43443" xr:uid="{00000000-0005-0000-0000-000088A90000}"/>
    <cellStyle name="Normal 33 2 3 3 2 4 3 2" xfId="43444" xr:uid="{00000000-0005-0000-0000-000089A90000}"/>
    <cellStyle name="Normal 33 2 3 3 2 4 4" xfId="43445" xr:uid="{00000000-0005-0000-0000-00008AA90000}"/>
    <cellStyle name="Normal 33 2 3 3 2 5" xfId="43446" xr:uid="{00000000-0005-0000-0000-00008BA90000}"/>
    <cellStyle name="Normal 33 2 3 3 2 5 2" xfId="43447" xr:uid="{00000000-0005-0000-0000-00008CA90000}"/>
    <cellStyle name="Normal 33 2 3 3 2 5 2 2" xfId="43448" xr:uid="{00000000-0005-0000-0000-00008DA90000}"/>
    <cellStyle name="Normal 33 2 3 3 2 5 3" xfId="43449" xr:uid="{00000000-0005-0000-0000-00008EA90000}"/>
    <cellStyle name="Normal 33 2 3 3 2 6" xfId="43450" xr:uid="{00000000-0005-0000-0000-00008FA90000}"/>
    <cellStyle name="Normal 33 2 3 3 2 6 2" xfId="43451" xr:uid="{00000000-0005-0000-0000-000090A90000}"/>
    <cellStyle name="Normal 33 2 3 3 2 7" xfId="43452" xr:uid="{00000000-0005-0000-0000-000091A90000}"/>
    <cellStyle name="Normal 33 2 3 3 2 8" xfId="43453" xr:uid="{00000000-0005-0000-0000-000092A90000}"/>
    <cellStyle name="Normal 33 2 3 3 3" xfId="43454" xr:uid="{00000000-0005-0000-0000-000093A90000}"/>
    <cellStyle name="Normal 33 2 3 3 3 2" xfId="43455" xr:uid="{00000000-0005-0000-0000-000094A90000}"/>
    <cellStyle name="Normal 33 2 3 3 3 2 2" xfId="43456" xr:uid="{00000000-0005-0000-0000-000095A90000}"/>
    <cellStyle name="Normal 33 2 3 3 3 2 2 2" xfId="43457" xr:uid="{00000000-0005-0000-0000-000096A90000}"/>
    <cellStyle name="Normal 33 2 3 3 3 2 2 2 2" xfId="43458" xr:uid="{00000000-0005-0000-0000-000097A90000}"/>
    <cellStyle name="Normal 33 2 3 3 3 2 2 2 2 2" xfId="43459" xr:uid="{00000000-0005-0000-0000-000098A90000}"/>
    <cellStyle name="Normal 33 2 3 3 3 2 2 2 3" xfId="43460" xr:uid="{00000000-0005-0000-0000-000099A90000}"/>
    <cellStyle name="Normal 33 2 3 3 3 2 2 3" xfId="43461" xr:uid="{00000000-0005-0000-0000-00009AA90000}"/>
    <cellStyle name="Normal 33 2 3 3 3 2 2 3 2" xfId="43462" xr:uid="{00000000-0005-0000-0000-00009BA90000}"/>
    <cellStyle name="Normal 33 2 3 3 3 2 2 4" xfId="43463" xr:uid="{00000000-0005-0000-0000-00009CA90000}"/>
    <cellStyle name="Normal 33 2 3 3 3 2 3" xfId="43464" xr:uid="{00000000-0005-0000-0000-00009DA90000}"/>
    <cellStyle name="Normal 33 2 3 3 3 2 3 2" xfId="43465" xr:uid="{00000000-0005-0000-0000-00009EA90000}"/>
    <cellStyle name="Normal 33 2 3 3 3 2 3 2 2" xfId="43466" xr:uid="{00000000-0005-0000-0000-00009FA90000}"/>
    <cellStyle name="Normal 33 2 3 3 3 2 3 3" xfId="43467" xr:uid="{00000000-0005-0000-0000-0000A0A90000}"/>
    <cellStyle name="Normal 33 2 3 3 3 2 4" xfId="43468" xr:uid="{00000000-0005-0000-0000-0000A1A90000}"/>
    <cellStyle name="Normal 33 2 3 3 3 2 4 2" xfId="43469" xr:uid="{00000000-0005-0000-0000-0000A2A90000}"/>
    <cellStyle name="Normal 33 2 3 3 3 2 5" xfId="43470" xr:uid="{00000000-0005-0000-0000-0000A3A90000}"/>
    <cellStyle name="Normal 33 2 3 3 3 3" xfId="43471" xr:uid="{00000000-0005-0000-0000-0000A4A90000}"/>
    <cellStyle name="Normal 33 2 3 3 3 3 2" xfId="43472" xr:uid="{00000000-0005-0000-0000-0000A5A90000}"/>
    <cellStyle name="Normal 33 2 3 3 3 3 2 2" xfId="43473" xr:uid="{00000000-0005-0000-0000-0000A6A90000}"/>
    <cellStyle name="Normal 33 2 3 3 3 3 2 2 2" xfId="43474" xr:uid="{00000000-0005-0000-0000-0000A7A90000}"/>
    <cellStyle name="Normal 33 2 3 3 3 3 2 3" xfId="43475" xr:uid="{00000000-0005-0000-0000-0000A8A90000}"/>
    <cellStyle name="Normal 33 2 3 3 3 3 3" xfId="43476" xr:uid="{00000000-0005-0000-0000-0000A9A90000}"/>
    <cellStyle name="Normal 33 2 3 3 3 3 3 2" xfId="43477" xr:uid="{00000000-0005-0000-0000-0000AAA90000}"/>
    <cellStyle name="Normal 33 2 3 3 3 3 4" xfId="43478" xr:uid="{00000000-0005-0000-0000-0000ABA90000}"/>
    <cellStyle name="Normal 33 2 3 3 3 4" xfId="43479" xr:uid="{00000000-0005-0000-0000-0000ACA90000}"/>
    <cellStyle name="Normal 33 2 3 3 3 4 2" xfId="43480" xr:uid="{00000000-0005-0000-0000-0000ADA90000}"/>
    <cellStyle name="Normal 33 2 3 3 3 4 2 2" xfId="43481" xr:uid="{00000000-0005-0000-0000-0000AEA90000}"/>
    <cellStyle name="Normal 33 2 3 3 3 4 3" xfId="43482" xr:uid="{00000000-0005-0000-0000-0000AFA90000}"/>
    <cellStyle name="Normal 33 2 3 3 3 5" xfId="43483" xr:uid="{00000000-0005-0000-0000-0000B0A90000}"/>
    <cellStyle name="Normal 33 2 3 3 3 5 2" xfId="43484" xr:uid="{00000000-0005-0000-0000-0000B1A90000}"/>
    <cellStyle name="Normal 33 2 3 3 3 6" xfId="43485" xr:uid="{00000000-0005-0000-0000-0000B2A90000}"/>
    <cellStyle name="Normal 33 2 3 3 3 7" xfId="43486" xr:uid="{00000000-0005-0000-0000-0000B3A90000}"/>
    <cellStyle name="Normal 33 2 3 3 4" xfId="43487" xr:uid="{00000000-0005-0000-0000-0000B4A90000}"/>
    <cellStyle name="Normal 33 2 3 3 4 2" xfId="43488" xr:uid="{00000000-0005-0000-0000-0000B5A90000}"/>
    <cellStyle name="Normal 33 2 3 3 4 2 2" xfId="43489" xr:uid="{00000000-0005-0000-0000-0000B6A90000}"/>
    <cellStyle name="Normal 33 2 3 3 4 2 2 2" xfId="43490" xr:uid="{00000000-0005-0000-0000-0000B7A90000}"/>
    <cellStyle name="Normal 33 2 3 3 4 2 2 2 2" xfId="43491" xr:uid="{00000000-0005-0000-0000-0000B8A90000}"/>
    <cellStyle name="Normal 33 2 3 3 4 2 2 3" xfId="43492" xr:uid="{00000000-0005-0000-0000-0000B9A90000}"/>
    <cellStyle name="Normal 33 2 3 3 4 2 3" xfId="43493" xr:uid="{00000000-0005-0000-0000-0000BAA90000}"/>
    <cellStyle name="Normal 33 2 3 3 4 2 3 2" xfId="43494" xr:uid="{00000000-0005-0000-0000-0000BBA90000}"/>
    <cellStyle name="Normal 33 2 3 3 4 2 4" xfId="43495" xr:uid="{00000000-0005-0000-0000-0000BCA90000}"/>
    <cellStyle name="Normal 33 2 3 3 4 3" xfId="43496" xr:uid="{00000000-0005-0000-0000-0000BDA90000}"/>
    <cellStyle name="Normal 33 2 3 3 4 3 2" xfId="43497" xr:uid="{00000000-0005-0000-0000-0000BEA90000}"/>
    <cellStyle name="Normal 33 2 3 3 4 3 2 2" xfId="43498" xr:uid="{00000000-0005-0000-0000-0000BFA90000}"/>
    <cellStyle name="Normal 33 2 3 3 4 3 3" xfId="43499" xr:uid="{00000000-0005-0000-0000-0000C0A90000}"/>
    <cellStyle name="Normal 33 2 3 3 4 4" xfId="43500" xr:uid="{00000000-0005-0000-0000-0000C1A90000}"/>
    <cellStyle name="Normal 33 2 3 3 4 4 2" xfId="43501" xr:uid="{00000000-0005-0000-0000-0000C2A90000}"/>
    <cellStyle name="Normal 33 2 3 3 4 5" xfId="43502" xr:uid="{00000000-0005-0000-0000-0000C3A90000}"/>
    <cellStyle name="Normal 33 2 3 3 5" xfId="43503" xr:uid="{00000000-0005-0000-0000-0000C4A90000}"/>
    <cellStyle name="Normal 33 2 3 3 5 2" xfId="43504" xr:uid="{00000000-0005-0000-0000-0000C5A90000}"/>
    <cellStyle name="Normal 33 2 3 3 5 2 2" xfId="43505" xr:uid="{00000000-0005-0000-0000-0000C6A90000}"/>
    <cellStyle name="Normal 33 2 3 3 5 2 2 2" xfId="43506" xr:uid="{00000000-0005-0000-0000-0000C7A90000}"/>
    <cellStyle name="Normal 33 2 3 3 5 2 3" xfId="43507" xr:uid="{00000000-0005-0000-0000-0000C8A90000}"/>
    <cellStyle name="Normal 33 2 3 3 5 3" xfId="43508" xr:uid="{00000000-0005-0000-0000-0000C9A90000}"/>
    <cellStyle name="Normal 33 2 3 3 5 3 2" xfId="43509" xr:uid="{00000000-0005-0000-0000-0000CAA90000}"/>
    <cellStyle name="Normal 33 2 3 3 5 4" xfId="43510" xr:uid="{00000000-0005-0000-0000-0000CBA90000}"/>
    <cellStyle name="Normal 33 2 3 3 6" xfId="43511" xr:uid="{00000000-0005-0000-0000-0000CCA90000}"/>
    <cellStyle name="Normal 33 2 3 3 6 2" xfId="43512" xr:uid="{00000000-0005-0000-0000-0000CDA90000}"/>
    <cellStyle name="Normal 33 2 3 3 6 2 2" xfId="43513" xr:uid="{00000000-0005-0000-0000-0000CEA90000}"/>
    <cellStyle name="Normal 33 2 3 3 6 3" xfId="43514" xr:uid="{00000000-0005-0000-0000-0000CFA90000}"/>
    <cellStyle name="Normal 33 2 3 3 7" xfId="43515" xr:uid="{00000000-0005-0000-0000-0000D0A90000}"/>
    <cellStyle name="Normal 33 2 3 3 7 2" xfId="43516" xr:uid="{00000000-0005-0000-0000-0000D1A90000}"/>
    <cellStyle name="Normal 33 2 3 3 8" xfId="43517" xr:uid="{00000000-0005-0000-0000-0000D2A90000}"/>
    <cellStyle name="Normal 33 2 3 3 9" xfId="43518" xr:uid="{00000000-0005-0000-0000-0000D3A90000}"/>
    <cellStyle name="Normal 33 2 3 4" xfId="43519" xr:uid="{00000000-0005-0000-0000-0000D4A90000}"/>
    <cellStyle name="Normal 33 2 3 4 2" xfId="43520" xr:uid="{00000000-0005-0000-0000-0000D5A90000}"/>
    <cellStyle name="Normal 33 2 3 4 2 2" xfId="43521" xr:uid="{00000000-0005-0000-0000-0000D6A90000}"/>
    <cellStyle name="Normal 33 2 3 4 2 2 2" xfId="43522" xr:uid="{00000000-0005-0000-0000-0000D7A90000}"/>
    <cellStyle name="Normal 33 2 3 4 2 2 2 2" xfId="43523" xr:uid="{00000000-0005-0000-0000-0000D8A90000}"/>
    <cellStyle name="Normal 33 2 3 4 2 2 2 2 2" xfId="43524" xr:uid="{00000000-0005-0000-0000-0000D9A90000}"/>
    <cellStyle name="Normal 33 2 3 4 2 2 2 2 2 2" xfId="43525" xr:uid="{00000000-0005-0000-0000-0000DAA90000}"/>
    <cellStyle name="Normal 33 2 3 4 2 2 2 2 3" xfId="43526" xr:uid="{00000000-0005-0000-0000-0000DBA90000}"/>
    <cellStyle name="Normal 33 2 3 4 2 2 2 3" xfId="43527" xr:uid="{00000000-0005-0000-0000-0000DCA90000}"/>
    <cellStyle name="Normal 33 2 3 4 2 2 2 3 2" xfId="43528" xr:uid="{00000000-0005-0000-0000-0000DDA90000}"/>
    <cellStyle name="Normal 33 2 3 4 2 2 2 4" xfId="43529" xr:uid="{00000000-0005-0000-0000-0000DEA90000}"/>
    <cellStyle name="Normal 33 2 3 4 2 2 3" xfId="43530" xr:uid="{00000000-0005-0000-0000-0000DFA90000}"/>
    <cellStyle name="Normal 33 2 3 4 2 2 3 2" xfId="43531" xr:uid="{00000000-0005-0000-0000-0000E0A90000}"/>
    <cellStyle name="Normal 33 2 3 4 2 2 3 2 2" xfId="43532" xr:uid="{00000000-0005-0000-0000-0000E1A90000}"/>
    <cellStyle name="Normal 33 2 3 4 2 2 3 3" xfId="43533" xr:uid="{00000000-0005-0000-0000-0000E2A90000}"/>
    <cellStyle name="Normal 33 2 3 4 2 2 4" xfId="43534" xr:uid="{00000000-0005-0000-0000-0000E3A90000}"/>
    <cellStyle name="Normal 33 2 3 4 2 2 4 2" xfId="43535" xr:uid="{00000000-0005-0000-0000-0000E4A90000}"/>
    <cellStyle name="Normal 33 2 3 4 2 2 5" xfId="43536" xr:uid="{00000000-0005-0000-0000-0000E5A90000}"/>
    <cellStyle name="Normal 33 2 3 4 2 3" xfId="43537" xr:uid="{00000000-0005-0000-0000-0000E6A90000}"/>
    <cellStyle name="Normal 33 2 3 4 2 3 2" xfId="43538" xr:uid="{00000000-0005-0000-0000-0000E7A90000}"/>
    <cellStyle name="Normal 33 2 3 4 2 3 2 2" xfId="43539" xr:uid="{00000000-0005-0000-0000-0000E8A90000}"/>
    <cellStyle name="Normal 33 2 3 4 2 3 2 2 2" xfId="43540" xr:uid="{00000000-0005-0000-0000-0000E9A90000}"/>
    <cellStyle name="Normal 33 2 3 4 2 3 2 3" xfId="43541" xr:uid="{00000000-0005-0000-0000-0000EAA90000}"/>
    <cellStyle name="Normal 33 2 3 4 2 3 3" xfId="43542" xr:uid="{00000000-0005-0000-0000-0000EBA90000}"/>
    <cellStyle name="Normal 33 2 3 4 2 3 3 2" xfId="43543" xr:uid="{00000000-0005-0000-0000-0000ECA90000}"/>
    <cellStyle name="Normal 33 2 3 4 2 3 4" xfId="43544" xr:uid="{00000000-0005-0000-0000-0000EDA90000}"/>
    <cellStyle name="Normal 33 2 3 4 2 4" xfId="43545" xr:uid="{00000000-0005-0000-0000-0000EEA90000}"/>
    <cellStyle name="Normal 33 2 3 4 2 4 2" xfId="43546" xr:uid="{00000000-0005-0000-0000-0000EFA90000}"/>
    <cellStyle name="Normal 33 2 3 4 2 4 2 2" xfId="43547" xr:uid="{00000000-0005-0000-0000-0000F0A90000}"/>
    <cellStyle name="Normal 33 2 3 4 2 4 3" xfId="43548" xr:uid="{00000000-0005-0000-0000-0000F1A90000}"/>
    <cellStyle name="Normal 33 2 3 4 2 5" xfId="43549" xr:uid="{00000000-0005-0000-0000-0000F2A90000}"/>
    <cellStyle name="Normal 33 2 3 4 2 5 2" xfId="43550" xr:uid="{00000000-0005-0000-0000-0000F3A90000}"/>
    <cellStyle name="Normal 33 2 3 4 2 6" xfId="43551" xr:uid="{00000000-0005-0000-0000-0000F4A90000}"/>
    <cellStyle name="Normal 33 2 3 4 2 7" xfId="43552" xr:uid="{00000000-0005-0000-0000-0000F5A90000}"/>
    <cellStyle name="Normal 33 2 3 4 3" xfId="43553" xr:uid="{00000000-0005-0000-0000-0000F6A90000}"/>
    <cellStyle name="Normal 33 2 3 4 3 2" xfId="43554" xr:uid="{00000000-0005-0000-0000-0000F7A90000}"/>
    <cellStyle name="Normal 33 2 3 4 3 2 2" xfId="43555" xr:uid="{00000000-0005-0000-0000-0000F8A90000}"/>
    <cellStyle name="Normal 33 2 3 4 3 2 2 2" xfId="43556" xr:uid="{00000000-0005-0000-0000-0000F9A90000}"/>
    <cellStyle name="Normal 33 2 3 4 3 2 2 2 2" xfId="43557" xr:uid="{00000000-0005-0000-0000-0000FAA90000}"/>
    <cellStyle name="Normal 33 2 3 4 3 2 2 3" xfId="43558" xr:uid="{00000000-0005-0000-0000-0000FBA90000}"/>
    <cellStyle name="Normal 33 2 3 4 3 2 3" xfId="43559" xr:uid="{00000000-0005-0000-0000-0000FCA90000}"/>
    <cellStyle name="Normal 33 2 3 4 3 2 3 2" xfId="43560" xr:uid="{00000000-0005-0000-0000-0000FDA90000}"/>
    <cellStyle name="Normal 33 2 3 4 3 2 4" xfId="43561" xr:uid="{00000000-0005-0000-0000-0000FEA90000}"/>
    <cellStyle name="Normal 33 2 3 4 3 3" xfId="43562" xr:uid="{00000000-0005-0000-0000-0000FFA90000}"/>
    <cellStyle name="Normal 33 2 3 4 3 3 2" xfId="43563" xr:uid="{00000000-0005-0000-0000-000000AA0000}"/>
    <cellStyle name="Normal 33 2 3 4 3 3 2 2" xfId="43564" xr:uid="{00000000-0005-0000-0000-000001AA0000}"/>
    <cellStyle name="Normal 33 2 3 4 3 3 3" xfId="43565" xr:uid="{00000000-0005-0000-0000-000002AA0000}"/>
    <cellStyle name="Normal 33 2 3 4 3 4" xfId="43566" xr:uid="{00000000-0005-0000-0000-000003AA0000}"/>
    <cellStyle name="Normal 33 2 3 4 3 4 2" xfId="43567" xr:uid="{00000000-0005-0000-0000-000004AA0000}"/>
    <cellStyle name="Normal 33 2 3 4 3 5" xfId="43568" xr:uid="{00000000-0005-0000-0000-000005AA0000}"/>
    <cellStyle name="Normal 33 2 3 4 4" xfId="43569" xr:uid="{00000000-0005-0000-0000-000006AA0000}"/>
    <cellStyle name="Normal 33 2 3 4 4 2" xfId="43570" xr:uid="{00000000-0005-0000-0000-000007AA0000}"/>
    <cellStyle name="Normal 33 2 3 4 4 2 2" xfId="43571" xr:uid="{00000000-0005-0000-0000-000008AA0000}"/>
    <cellStyle name="Normal 33 2 3 4 4 2 2 2" xfId="43572" xr:uid="{00000000-0005-0000-0000-000009AA0000}"/>
    <cellStyle name="Normal 33 2 3 4 4 2 3" xfId="43573" xr:uid="{00000000-0005-0000-0000-00000AAA0000}"/>
    <cellStyle name="Normal 33 2 3 4 4 3" xfId="43574" xr:uid="{00000000-0005-0000-0000-00000BAA0000}"/>
    <cellStyle name="Normal 33 2 3 4 4 3 2" xfId="43575" xr:uid="{00000000-0005-0000-0000-00000CAA0000}"/>
    <cellStyle name="Normal 33 2 3 4 4 4" xfId="43576" xr:uid="{00000000-0005-0000-0000-00000DAA0000}"/>
    <cellStyle name="Normal 33 2 3 4 5" xfId="43577" xr:uid="{00000000-0005-0000-0000-00000EAA0000}"/>
    <cellStyle name="Normal 33 2 3 4 5 2" xfId="43578" xr:uid="{00000000-0005-0000-0000-00000FAA0000}"/>
    <cellStyle name="Normal 33 2 3 4 5 2 2" xfId="43579" xr:uid="{00000000-0005-0000-0000-000010AA0000}"/>
    <cellStyle name="Normal 33 2 3 4 5 3" xfId="43580" xr:uid="{00000000-0005-0000-0000-000011AA0000}"/>
    <cellStyle name="Normal 33 2 3 4 6" xfId="43581" xr:uid="{00000000-0005-0000-0000-000012AA0000}"/>
    <cellStyle name="Normal 33 2 3 4 6 2" xfId="43582" xr:uid="{00000000-0005-0000-0000-000013AA0000}"/>
    <cellStyle name="Normal 33 2 3 4 7" xfId="43583" xr:uid="{00000000-0005-0000-0000-000014AA0000}"/>
    <cellStyle name="Normal 33 2 3 4 8" xfId="43584" xr:uid="{00000000-0005-0000-0000-000015AA0000}"/>
    <cellStyle name="Normal 33 2 3 5" xfId="43585" xr:uid="{00000000-0005-0000-0000-000016AA0000}"/>
    <cellStyle name="Normal 33 2 3 5 2" xfId="43586" xr:uid="{00000000-0005-0000-0000-000017AA0000}"/>
    <cellStyle name="Normal 33 2 3 5 2 2" xfId="43587" xr:uid="{00000000-0005-0000-0000-000018AA0000}"/>
    <cellStyle name="Normal 33 2 3 5 2 2 2" xfId="43588" xr:uid="{00000000-0005-0000-0000-000019AA0000}"/>
    <cellStyle name="Normal 33 2 3 5 2 2 2 2" xfId="43589" xr:uid="{00000000-0005-0000-0000-00001AAA0000}"/>
    <cellStyle name="Normal 33 2 3 5 2 2 2 2 2" xfId="43590" xr:uid="{00000000-0005-0000-0000-00001BAA0000}"/>
    <cellStyle name="Normal 33 2 3 5 2 2 2 3" xfId="43591" xr:uid="{00000000-0005-0000-0000-00001CAA0000}"/>
    <cellStyle name="Normal 33 2 3 5 2 2 3" xfId="43592" xr:uid="{00000000-0005-0000-0000-00001DAA0000}"/>
    <cellStyle name="Normal 33 2 3 5 2 2 3 2" xfId="43593" xr:uid="{00000000-0005-0000-0000-00001EAA0000}"/>
    <cellStyle name="Normal 33 2 3 5 2 2 4" xfId="43594" xr:uid="{00000000-0005-0000-0000-00001FAA0000}"/>
    <cellStyle name="Normal 33 2 3 5 2 3" xfId="43595" xr:uid="{00000000-0005-0000-0000-000020AA0000}"/>
    <cellStyle name="Normal 33 2 3 5 2 3 2" xfId="43596" xr:uid="{00000000-0005-0000-0000-000021AA0000}"/>
    <cellStyle name="Normal 33 2 3 5 2 3 2 2" xfId="43597" xr:uid="{00000000-0005-0000-0000-000022AA0000}"/>
    <cellStyle name="Normal 33 2 3 5 2 3 3" xfId="43598" xr:uid="{00000000-0005-0000-0000-000023AA0000}"/>
    <cellStyle name="Normal 33 2 3 5 2 4" xfId="43599" xr:uid="{00000000-0005-0000-0000-000024AA0000}"/>
    <cellStyle name="Normal 33 2 3 5 2 4 2" xfId="43600" xr:uid="{00000000-0005-0000-0000-000025AA0000}"/>
    <cellStyle name="Normal 33 2 3 5 2 5" xfId="43601" xr:uid="{00000000-0005-0000-0000-000026AA0000}"/>
    <cellStyle name="Normal 33 2 3 5 3" xfId="43602" xr:uid="{00000000-0005-0000-0000-000027AA0000}"/>
    <cellStyle name="Normal 33 2 3 5 3 2" xfId="43603" xr:uid="{00000000-0005-0000-0000-000028AA0000}"/>
    <cellStyle name="Normal 33 2 3 5 3 2 2" xfId="43604" xr:uid="{00000000-0005-0000-0000-000029AA0000}"/>
    <cellStyle name="Normal 33 2 3 5 3 2 2 2" xfId="43605" xr:uid="{00000000-0005-0000-0000-00002AAA0000}"/>
    <cellStyle name="Normal 33 2 3 5 3 2 3" xfId="43606" xr:uid="{00000000-0005-0000-0000-00002BAA0000}"/>
    <cellStyle name="Normal 33 2 3 5 3 3" xfId="43607" xr:uid="{00000000-0005-0000-0000-00002CAA0000}"/>
    <cellStyle name="Normal 33 2 3 5 3 3 2" xfId="43608" xr:uid="{00000000-0005-0000-0000-00002DAA0000}"/>
    <cellStyle name="Normal 33 2 3 5 3 4" xfId="43609" xr:uid="{00000000-0005-0000-0000-00002EAA0000}"/>
    <cellStyle name="Normal 33 2 3 5 4" xfId="43610" xr:uid="{00000000-0005-0000-0000-00002FAA0000}"/>
    <cellStyle name="Normal 33 2 3 5 4 2" xfId="43611" xr:uid="{00000000-0005-0000-0000-000030AA0000}"/>
    <cellStyle name="Normal 33 2 3 5 4 2 2" xfId="43612" xr:uid="{00000000-0005-0000-0000-000031AA0000}"/>
    <cellStyle name="Normal 33 2 3 5 4 3" xfId="43613" xr:uid="{00000000-0005-0000-0000-000032AA0000}"/>
    <cellStyle name="Normal 33 2 3 5 5" xfId="43614" xr:uid="{00000000-0005-0000-0000-000033AA0000}"/>
    <cellStyle name="Normal 33 2 3 5 5 2" xfId="43615" xr:uid="{00000000-0005-0000-0000-000034AA0000}"/>
    <cellStyle name="Normal 33 2 3 5 6" xfId="43616" xr:uid="{00000000-0005-0000-0000-000035AA0000}"/>
    <cellStyle name="Normal 33 2 3 5 7" xfId="43617" xr:uid="{00000000-0005-0000-0000-000036AA0000}"/>
    <cellStyle name="Normal 33 2 3 6" xfId="43618" xr:uid="{00000000-0005-0000-0000-000037AA0000}"/>
    <cellStyle name="Normal 33 2 3 6 2" xfId="43619" xr:uid="{00000000-0005-0000-0000-000038AA0000}"/>
    <cellStyle name="Normal 33 2 3 6 2 2" xfId="43620" xr:uid="{00000000-0005-0000-0000-000039AA0000}"/>
    <cellStyle name="Normal 33 2 3 6 2 2 2" xfId="43621" xr:uid="{00000000-0005-0000-0000-00003AAA0000}"/>
    <cellStyle name="Normal 33 2 3 6 2 2 2 2" xfId="43622" xr:uid="{00000000-0005-0000-0000-00003BAA0000}"/>
    <cellStyle name="Normal 33 2 3 6 2 2 3" xfId="43623" xr:uid="{00000000-0005-0000-0000-00003CAA0000}"/>
    <cellStyle name="Normal 33 2 3 6 2 3" xfId="43624" xr:uid="{00000000-0005-0000-0000-00003DAA0000}"/>
    <cellStyle name="Normal 33 2 3 6 2 3 2" xfId="43625" xr:uid="{00000000-0005-0000-0000-00003EAA0000}"/>
    <cellStyle name="Normal 33 2 3 6 2 4" xfId="43626" xr:uid="{00000000-0005-0000-0000-00003FAA0000}"/>
    <cellStyle name="Normal 33 2 3 6 3" xfId="43627" xr:uid="{00000000-0005-0000-0000-000040AA0000}"/>
    <cellStyle name="Normal 33 2 3 6 3 2" xfId="43628" xr:uid="{00000000-0005-0000-0000-000041AA0000}"/>
    <cellStyle name="Normal 33 2 3 6 3 2 2" xfId="43629" xr:uid="{00000000-0005-0000-0000-000042AA0000}"/>
    <cellStyle name="Normal 33 2 3 6 3 3" xfId="43630" xr:uid="{00000000-0005-0000-0000-000043AA0000}"/>
    <cellStyle name="Normal 33 2 3 6 4" xfId="43631" xr:uid="{00000000-0005-0000-0000-000044AA0000}"/>
    <cellStyle name="Normal 33 2 3 6 4 2" xfId="43632" xr:uid="{00000000-0005-0000-0000-000045AA0000}"/>
    <cellStyle name="Normal 33 2 3 6 5" xfId="43633" xr:uid="{00000000-0005-0000-0000-000046AA0000}"/>
    <cellStyle name="Normal 33 2 3 7" xfId="43634" xr:uid="{00000000-0005-0000-0000-000047AA0000}"/>
    <cellStyle name="Normal 33 2 3 7 2" xfId="43635" xr:uid="{00000000-0005-0000-0000-000048AA0000}"/>
    <cellStyle name="Normal 33 2 3 7 2 2" xfId="43636" xr:uid="{00000000-0005-0000-0000-000049AA0000}"/>
    <cellStyle name="Normal 33 2 3 7 2 2 2" xfId="43637" xr:uid="{00000000-0005-0000-0000-00004AAA0000}"/>
    <cellStyle name="Normal 33 2 3 7 2 3" xfId="43638" xr:uid="{00000000-0005-0000-0000-00004BAA0000}"/>
    <cellStyle name="Normal 33 2 3 7 3" xfId="43639" xr:uid="{00000000-0005-0000-0000-00004CAA0000}"/>
    <cellStyle name="Normal 33 2 3 7 3 2" xfId="43640" xr:uid="{00000000-0005-0000-0000-00004DAA0000}"/>
    <cellStyle name="Normal 33 2 3 7 4" xfId="43641" xr:uid="{00000000-0005-0000-0000-00004EAA0000}"/>
    <cellStyle name="Normal 33 2 3 8" xfId="43642" xr:uid="{00000000-0005-0000-0000-00004FAA0000}"/>
    <cellStyle name="Normal 33 2 3 8 2" xfId="43643" xr:uid="{00000000-0005-0000-0000-000050AA0000}"/>
    <cellStyle name="Normal 33 2 3 8 2 2" xfId="43644" xr:uid="{00000000-0005-0000-0000-000051AA0000}"/>
    <cellStyle name="Normal 33 2 3 8 3" xfId="43645" xr:uid="{00000000-0005-0000-0000-000052AA0000}"/>
    <cellStyle name="Normal 33 2 3 9" xfId="43646" xr:uid="{00000000-0005-0000-0000-000053AA0000}"/>
    <cellStyle name="Normal 33 2 3 9 2" xfId="43647" xr:uid="{00000000-0005-0000-0000-000054AA0000}"/>
    <cellStyle name="Normal 33 2 4" xfId="43648" xr:uid="{00000000-0005-0000-0000-000055AA0000}"/>
    <cellStyle name="Normal 33 2 4 10" xfId="43649" xr:uid="{00000000-0005-0000-0000-000056AA0000}"/>
    <cellStyle name="Normal 33 2 4 2" xfId="43650" xr:uid="{00000000-0005-0000-0000-000057AA0000}"/>
    <cellStyle name="Normal 33 2 4 2 2" xfId="43651" xr:uid="{00000000-0005-0000-0000-000058AA0000}"/>
    <cellStyle name="Normal 33 2 4 2 2 2" xfId="43652" xr:uid="{00000000-0005-0000-0000-000059AA0000}"/>
    <cellStyle name="Normal 33 2 4 2 2 2 2" xfId="43653" xr:uid="{00000000-0005-0000-0000-00005AAA0000}"/>
    <cellStyle name="Normal 33 2 4 2 2 2 2 2" xfId="43654" xr:uid="{00000000-0005-0000-0000-00005BAA0000}"/>
    <cellStyle name="Normal 33 2 4 2 2 2 2 2 2" xfId="43655" xr:uid="{00000000-0005-0000-0000-00005CAA0000}"/>
    <cellStyle name="Normal 33 2 4 2 2 2 2 2 2 2" xfId="43656" xr:uid="{00000000-0005-0000-0000-00005DAA0000}"/>
    <cellStyle name="Normal 33 2 4 2 2 2 2 2 2 2 2" xfId="43657" xr:uid="{00000000-0005-0000-0000-00005EAA0000}"/>
    <cellStyle name="Normal 33 2 4 2 2 2 2 2 2 3" xfId="43658" xr:uid="{00000000-0005-0000-0000-00005FAA0000}"/>
    <cellStyle name="Normal 33 2 4 2 2 2 2 2 3" xfId="43659" xr:uid="{00000000-0005-0000-0000-000060AA0000}"/>
    <cellStyle name="Normal 33 2 4 2 2 2 2 2 3 2" xfId="43660" xr:uid="{00000000-0005-0000-0000-000061AA0000}"/>
    <cellStyle name="Normal 33 2 4 2 2 2 2 2 4" xfId="43661" xr:uid="{00000000-0005-0000-0000-000062AA0000}"/>
    <cellStyle name="Normal 33 2 4 2 2 2 2 3" xfId="43662" xr:uid="{00000000-0005-0000-0000-000063AA0000}"/>
    <cellStyle name="Normal 33 2 4 2 2 2 2 3 2" xfId="43663" xr:uid="{00000000-0005-0000-0000-000064AA0000}"/>
    <cellStyle name="Normal 33 2 4 2 2 2 2 3 2 2" xfId="43664" xr:uid="{00000000-0005-0000-0000-000065AA0000}"/>
    <cellStyle name="Normal 33 2 4 2 2 2 2 3 3" xfId="43665" xr:uid="{00000000-0005-0000-0000-000066AA0000}"/>
    <cellStyle name="Normal 33 2 4 2 2 2 2 4" xfId="43666" xr:uid="{00000000-0005-0000-0000-000067AA0000}"/>
    <cellStyle name="Normal 33 2 4 2 2 2 2 4 2" xfId="43667" xr:uid="{00000000-0005-0000-0000-000068AA0000}"/>
    <cellStyle name="Normal 33 2 4 2 2 2 2 5" xfId="43668" xr:uid="{00000000-0005-0000-0000-000069AA0000}"/>
    <cellStyle name="Normal 33 2 4 2 2 2 3" xfId="43669" xr:uid="{00000000-0005-0000-0000-00006AAA0000}"/>
    <cellStyle name="Normal 33 2 4 2 2 2 3 2" xfId="43670" xr:uid="{00000000-0005-0000-0000-00006BAA0000}"/>
    <cellStyle name="Normal 33 2 4 2 2 2 3 2 2" xfId="43671" xr:uid="{00000000-0005-0000-0000-00006CAA0000}"/>
    <cellStyle name="Normal 33 2 4 2 2 2 3 2 2 2" xfId="43672" xr:uid="{00000000-0005-0000-0000-00006DAA0000}"/>
    <cellStyle name="Normal 33 2 4 2 2 2 3 2 3" xfId="43673" xr:uid="{00000000-0005-0000-0000-00006EAA0000}"/>
    <cellStyle name="Normal 33 2 4 2 2 2 3 3" xfId="43674" xr:uid="{00000000-0005-0000-0000-00006FAA0000}"/>
    <cellStyle name="Normal 33 2 4 2 2 2 3 3 2" xfId="43675" xr:uid="{00000000-0005-0000-0000-000070AA0000}"/>
    <cellStyle name="Normal 33 2 4 2 2 2 3 4" xfId="43676" xr:uid="{00000000-0005-0000-0000-000071AA0000}"/>
    <cellStyle name="Normal 33 2 4 2 2 2 4" xfId="43677" xr:uid="{00000000-0005-0000-0000-000072AA0000}"/>
    <cellStyle name="Normal 33 2 4 2 2 2 4 2" xfId="43678" xr:uid="{00000000-0005-0000-0000-000073AA0000}"/>
    <cellStyle name="Normal 33 2 4 2 2 2 4 2 2" xfId="43679" xr:uid="{00000000-0005-0000-0000-000074AA0000}"/>
    <cellStyle name="Normal 33 2 4 2 2 2 4 3" xfId="43680" xr:uid="{00000000-0005-0000-0000-000075AA0000}"/>
    <cellStyle name="Normal 33 2 4 2 2 2 5" xfId="43681" xr:uid="{00000000-0005-0000-0000-000076AA0000}"/>
    <cellStyle name="Normal 33 2 4 2 2 2 5 2" xfId="43682" xr:uid="{00000000-0005-0000-0000-000077AA0000}"/>
    <cellStyle name="Normal 33 2 4 2 2 2 6" xfId="43683" xr:uid="{00000000-0005-0000-0000-000078AA0000}"/>
    <cellStyle name="Normal 33 2 4 2 2 2 7" xfId="43684" xr:uid="{00000000-0005-0000-0000-000079AA0000}"/>
    <cellStyle name="Normal 33 2 4 2 2 3" xfId="43685" xr:uid="{00000000-0005-0000-0000-00007AAA0000}"/>
    <cellStyle name="Normal 33 2 4 2 2 3 2" xfId="43686" xr:uid="{00000000-0005-0000-0000-00007BAA0000}"/>
    <cellStyle name="Normal 33 2 4 2 2 3 2 2" xfId="43687" xr:uid="{00000000-0005-0000-0000-00007CAA0000}"/>
    <cellStyle name="Normal 33 2 4 2 2 3 2 2 2" xfId="43688" xr:uid="{00000000-0005-0000-0000-00007DAA0000}"/>
    <cellStyle name="Normal 33 2 4 2 2 3 2 2 2 2" xfId="43689" xr:uid="{00000000-0005-0000-0000-00007EAA0000}"/>
    <cellStyle name="Normal 33 2 4 2 2 3 2 2 3" xfId="43690" xr:uid="{00000000-0005-0000-0000-00007FAA0000}"/>
    <cellStyle name="Normal 33 2 4 2 2 3 2 3" xfId="43691" xr:uid="{00000000-0005-0000-0000-000080AA0000}"/>
    <cellStyle name="Normal 33 2 4 2 2 3 2 3 2" xfId="43692" xr:uid="{00000000-0005-0000-0000-000081AA0000}"/>
    <cellStyle name="Normal 33 2 4 2 2 3 2 4" xfId="43693" xr:uid="{00000000-0005-0000-0000-000082AA0000}"/>
    <cellStyle name="Normal 33 2 4 2 2 3 3" xfId="43694" xr:uid="{00000000-0005-0000-0000-000083AA0000}"/>
    <cellStyle name="Normal 33 2 4 2 2 3 3 2" xfId="43695" xr:uid="{00000000-0005-0000-0000-000084AA0000}"/>
    <cellStyle name="Normal 33 2 4 2 2 3 3 2 2" xfId="43696" xr:uid="{00000000-0005-0000-0000-000085AA0000}"/>
    <cellStyle name="Normal 33 2 4 2 2 3 3 3" xfId="43697" xr:uid="{00000000-0005-0000-0000-000086AA0000}"/>
    <cellStyle name="Normal 33 2 4 2 2 3 4" xfId="43698" xr:uid="{00000000-0005-0000-0000-000087AA0000}"/>
    <cellStyle name="Normal 33 2 4 2 2 3 4 2" xfId="43699" xr:uid="{00000000-0005-0000-0000-000088AA0000}"/>
    <cellStyle name="Normal 33 2 4 2 2 3 5" xfId="43700" xr:uid="{00000000-0005-0000-0000-000089AA0000}"/>
    <cellStyle name="Normal 33 2 4 2 2 4" xfId="43701" xr:uid="{00000000-0005-0000-0000-00008AAA0000}"/>
    <cellStyle name="Normal 33 2 4 2 2 4 2" xfId="43702" xr:uid="{00000000-0005-0000-0000-00008BAA0000}"/>
    <cellStyle name="Normal 33 2 4 2 2 4 2 2" xfId="43703" xr:uid="{00000000-0005-0000-0000-00008CAA0000}"/>
    <cellStyle name="Normal 33 2 4 2 2 4 2 2 2" xfId="43704" xr:uid="{00000000-0005-0000-0000-00008DAA0000}"/>
    <cellStyle name="Normal 33 2 4 2 2 4 2 3" xfId="43705" xr:uid="{00000000-0005-0000-0000-00008EAA0000}"/>
    <cellStyle name="Normal 33 2 4 2 2 4 3" xfId="43706" xr:uid="{00000000-0005-0000-0000-00008FAA0000}"/>
    <cellStyle name="Normal 33 2 4 2 2 4 3 2" xfId="43707" xr:uid="{00000000-0005-0000-0000-000090AA0000}"/>
    <cellStyle name="Normal 33 2 4 2 2 4 4" xfId="43708" xr:uid="{00000000-0005-0000-0000-000091AA0000}"/>
    <cellStyle name="Normal 33 2 4 2 2 5" xfId="43709" xr:uid="{00000000-0005-0000-0000-000092AA0000}"/>
    <cellStyle name="Normal 33 2 4 2 2 5 2" xfId="43710" xr:uid="{00000000-0005-0000-0000-000093AA0000}"/>
    <cellStyle name="Normal 33 2 4 2 2 5 2 2" xfId="43711" xr:uid="{00000000-0005-0000-0000-000094AA0000}"/>
    <cellStyle name="Normal 33 2 4 2 2 5 3" xfId="43712" xr:uid="{00000000-0005-0000-0000-000095AA0000}"/>
    <cellStyle name="Normal 33 2 4 2 2 6" xfId="43713" xr:uid="{00000000-0005-0000-0000-000096AA0000}"/>
    <cellStyle name="Normal 33 2 4 2 2 6 2" xfId="43714" xr:uid="{00000000-0005-0000-0000-000097AA0000}"/>
    <cellStyle name="Normal 33 2 4 2 2 7" xfId="43715" xr:uid="{00000000-0005-0000-0000-000098AA0000}"/>
    <cellStyle name="Normal 33 2 4 2 2 8" xfId="43716" xr:uid="{00000000-0005-0000-0000-000099AA0000}"/>
    <cellStyle name="Normal 33 2 4 2 3" xfId="43717" xr:uid="{00000000-0005-0000-0000-00009AAA0000}"/>
    <cellStyle name="Normal 33 2 4 2 3 2" xfId="43718" xr:uid="{00000000-0005-0000-0000-00009BAA0000}"/>
    <cellStyle name="Normal 33 2 4 2 3 2 2" xfId="43719" xr:uid="{00000000-0005-0000-0000-00009CAA0000}"/>
    <cellStyle name="Normal 33 2 4 2 3 2 2 2" xfId="43720" xr:uid="{00000000-0005-0000-0000-00009DAA0000}"/>
    <cellStyle name="Normal 33 2 4 2 3 2 2 2 2" xfId="43721" xr:uid="{00000000-0005-0000-0000-00009EAA0000}"/>
    <cellStyle name="Normal 33 2 4 2 3 2 2 2 2 2" xfId="43722" xr:uid="{00000000-0005-0000-0000-00009FAA0000}"/>
    <cellStyle name="Normal 33 2 4 2 3 2 2 2 3" xfId="43723" xr:uid="{00000000-0005-0000-0000-0000A0AA0000}"/>
    <cellStyle name="Normal 33 2 4 2 3 2 2 3" xfId="43724" xr:uid="{00000000-0005-0000-0000-0000A1AA0000}"/>
    <cellStyle name="Normal 33 2 4 2 3 2 2 3 2" xfId="43725" xr:uid="{00000000-0005-0000-0000-0000A2AA0000}"/>
    <cellStyle name="Normal 33 2 4 2 3 2 2 4" xfId="43726" xr:uid="{00000000-0005-0000-0000-0000A3AA0000}"/>
    <cellStyle name="Normal 33 2 4 2 3 2 3" xfId="43727" xr:uid="{00000000-0005-0000-0000-0000A4AA0000}"/>
    <cellStyle name="Normal 33 2 4 2 3 2 3 2" xfId="43728" xr:uid="{00000000-0005-0000-0000-0000A5AA0000}"/>
    <cellStyle name="Normal 33 2 4 2 3 2 3 2 2" xfId="43729" xr:uid="{00000000-0005-0000-0000-0000A6AA0000}"/>
    <cellStyle name="Normal 33 2 4 2 3 2 3 3" xfId="43730" xr:uid="{00000000-0005-0000-0000-0000A7AA0000}"/>
    <cellStyle name="Normal 33 2 4 2 3 2 4" xfId="43731" xr:uid="{00000000-0005-0000-0000-0000A8AA0000}"/>
    <cellStyle name="Normal 33 2 4 2 3 2 4 2" xfId="43732" xr:uid="{00000000-0005-0000-0000-0000A9AA0000}"/>
    <cellStyle name="Normal 33 2 4 2 3 2 5" xfId="43733" xr:uid="{00000000-0005-0000-0000-0000AAAA0000}"/>
    <cellStyle name="Normal 33 2 4 2 3 3" xfId="43734" xr:uid="{00000000-0005-0000-0000-0000ABAA0000}"/>
    <cellStyle name="Normal 33 2 4 2 3 3 2" xfId="43735" xr:uid="{00000000-0005-0000-0000-0000ACAA0000}"/>
    <cellStyle name="Normal 33 2 4 2 3 3 2 2" xfId="43736" xr:uid="{00000000-0005-0000-0000-0000ADAA0000}"/>
    <cellStyle name="Normal 33 2 4 2 3 3 2 2 2" xfId="43737" xr:uid="{00000000-0005-0000-0000-0000AEAA0000}"/>
    <cellStyle name="Normal 33 2 4 2 3 3 2 3" xfId="43738" xr:uid="{00000000-0005-0000-0000-0000AFAA0000}"/>
    <cellStyle name="Normal 33 2 4 2 3 3 3" xfId="43739" xr:uid="{00000000-0005-0000-0000-0000B0AA0000}"/>
    <cellStyle name="Normal 33 2 4 2 3 3 3 2" xfId="43740" xr:uid="{00000000-0005-0000-0000-0000B1AA0000}"/>
    <cellStyle name="Normal 33 2 4 2 3 3 4" xfId="43741" xr:uid="{00000000-0005-0000-0000-0000B2AA0000}"/>
    <cellStyle name="Normal 33 2 4 2 3 4" xfId="43742" xr:uid="{00000000-0005-0000-0000-0000B3AA0000}"/>
    <cellStyle name="Normal 33 2 4 2 3 4 2" xfId="43743" xr:uid="{00000000-0005-0000-0000-0000B4AA0000}"/>
    <cellStyle name="Normal 33 2 4 2 3 4 2 2" xfId="43744" xr:uid="{00000000-0005-0000-0000-0000B5AA0000}"/>
    <cellStyle name="Normal 33 2 4 2 3 4 3" xfId="43745" xr:uid="{00000000-0005-0000-0000-0000B6AA0000}"/>
    <cellStyle name="Normal 33 2 4 2 3 5" xfId="43746" xr:uid="{00000000-0005-0000-0000-0000B7AA0000}"/>
    <cellStyle name="Normal 33 2 4 2 3 5 2" xfId="43747" xr:uid="{00000000-0005-0000-0000-0000B8AA0000}"/>
    <cellStyle name="Normal 33 2 4 2 3 6" xfId="43748" xr:uid="{00000000-0005-0000-0000-0000B9AA0000}"/>
    <cellStyle name="Normal 33 2 4 2 3 7" xfId="43749" xr:uid="{00000000-0005-0000-0000-0000BAAA0000}"/>
    <cellStyle name="Normal 33 2 4 2 4" xfId="43750" xr:uid="{00000000-0005-0000-0000-0000BBAA0000}"/>
    <cellStyle name="Normal 33 2 4 2 4 2" xfId="43751" xr:uid="{00000000-0005-0000-0000-0000BCAA0000}"/>
    <cellStyle name="Normal 33 2 4 2 4 2 2" xfId="43752" xr:uid="{00000000-0005-0000-0000-0000BDAA0000}"/>
    <cellStyle name="Normal 33 2 4 2 4 2 2 2" xfId="43753" xr:uid="{00000000-0005-0000-0000-0000BEAA0000}"/>
    <cellStyle name="Normal 33 2 4 2 4 2 2 2 2" xfId="43754" xr:uid="{00000000-0005-0000-0000-0000BFAA0000}"/>
    <cellStyle name="Normal 33 2 4 2 4 2 2 3" xfId="43755" xr:uid="{00000000-0005-0000-0000-0000C0AA0000}"/>
    <cellStyle name="Normal 33 2 4 2 4 2 3" xfId="43756" xr:uid="{00000000-0005-0000-0000-0000C1AA0000}"/>
    <cellStyle name="Normal 33 2 4 2 4 2 3 2" xfId="43757" xr:uid="{00000000-0005-0000-0000-0000C2AA0000}"/>
    <cellStyle name="Normal 33 2 4 2 4 2 4" xfId="43758" xr:uid="{00000000-0005-0000-0000-0000C3AA0000}"/>
    <cellStyle name="Normal 33 2 4 2 4 3" xfId="43759" xr:uid="{00000000-0005-0000-0000-0000C4AA0000}"/>
    <cellStyle name="Normal 33 2 4 2 4 3 2" xfId="43760" xr:uid="{00000000-0005-0000-0000-0000C5AA0000}"/>
    <cellStyle name="Normal 33 2 4 2 4 3 2 2" xfId="43761" xr:uid="{00000000-0005-0000-0000-0000C6AA0000}"/>
    <cellStyle name="Normal 33 2 4 2 4 3 3" xfId="43762" xr:uid="{00000000-0005-0000-0000-0000C7AA0000}"/>
    <cellStyle name="Normal 33 2 4 2 4 4" xfId="43763" xr:uid="{00000000-0005-0000-0000-0000C8AA0000}"/>
    <cellStyle name="Normal 33 2 4 2 4 4 2" xfId="43764" xr:uid="{00000000-0005-0000-0000-0000C9AA0000}"/>
    <cellStyle name="Normal 33 2 4 2 4 5" xfId="43765" xr:uid="{00000000-0005-0000-0000-0000CAAA0000}"/>
    <cellStyle name="Normal 33 2 4 2 5" xfId="43766" xr:uid="{00000000-0005-0000-0000-0000CBAA0000}"/>
    <cellStyle name="Normal 33 2 4 2 5 2" xfId="43767" xr:uid="{00000000-0005-0000-0000-0000CCAA0000}"/>
    <cellStyle name="Normal 33 2 4 2 5 2 2" xfId="43768" xr:uid="{00000000-0005-0000-0000-0000CDAA0000}"/>
    <cellStyle name="Normal 33 2 4 2 5 2 2 2" xfId="43769" xr:uid="{00000000-0005-0000-0000-0000CEAA0000}"/>
    <cellStyle name="Normal 33 2 4 2 5 2 3" xfId="43770" xr:uid="{00000000-0005-0000-0000-0000CFAA0000}"/>
    <cellStyle name="Normal 33 2 4 2 5 3" xfId="43771" xr:uid="{00000000-0005-0000-0000-0000D0AA0000}"/>
    <cellStyle name="Normal 33 2 4 2 5 3 2" xfId="43772" xr:uid="{00000000-0005-0000-0000-0000D1AA0000}"/>
    <cellStyle name="Normal 33 2 4 2 5 4" xfId="43773" xr:uid="{00000000-0005-0000-0000-0000D2AA0000}"/>
    <cellStyle name="Normal 33 2 4 2 6" xfId="43774" xr:uid="{00000000-0005-0000-0000-0000D3AA0000}"/>
    <cellStyle name="Normal 33 2 4 2 6 2" xfId="43775" xr:uid="{00000000-0005-0000-0000-0000D4AA0000}"/>
    <cellStyle name="Normal 33 2 4 2 6 2 2" xfId="43776" xr:uid="{00000000-0005-0000-0000-0000D5AA0000}"/>
    <cellStyle name="Normal 33 2 4 2 6 3" xfId="43777" xr:uid="{00000000-0005-0000-0000-0000D6AA0000}"/>
    <cellStyle name="Normal 33 2 4 2 7" xfId="43778" xr:uid="{00000000-0005-0000-0000-0000D7AA0000}"/>
    <cellStyle name="Normal 33 2 4 2 7 2" xfId="43779" xr:uid="{00000000-0005-0000-0000-0000D8AA0000}"/>
    <cellStyle name="Normal 33 2 4 2 8" xfId="43780" xr:uid="{00000000-0005-0000-0000-0000D9AA0000}"/>
    <cellStyle name="Normal 33 2 4 2 9" xfId="43781" xr:uid="{00000000-0005-0000-0000-0000DAAA0000}"/>
    <cellStyle name="Normal 33 2 4 3" xfId="43782" xr:uid="{00000000-0005-0000-0000-0000DBAA0000}"/>
    <cellStyle name="Normal 33 2 4 3 2" xfId="43783" xr:uid="{00000000-0005-0000-0000-0000DCAA0000}"/>
    <cellStyle name="Normal 33 2 4 3 2 2" xfId="43784" xr:uid="{00000000-0005-0000-0000-0000DDAA0000}"/>
    <cellStyle name="Normal 33 2 4 3 2 2 2" xfId="43785" xr:uid="{00000000-0005-0000-0000-0000DEAA0000}"/>
    <cellStyle name="Normal 33 2 4 3 2 2 2 2" xfId="43786" xr:uid="{00000000-0005-0000-0000-0000DFAA0000}"/>
    <cellStyle name="Normal 33 2 4 3 2 2 2 2 2" xfId="43787" xr:uid="{00000000-0005-0000-0000-0000E0AA0000}"/>
    <cellStyle name="Normal 33 2 4 3 2 2 2 2 2 2" xfId="43788" xr:uid="{00000000-0005-0000-0000-0000E1AA0000}"/>
    <cellStyle name="Normal 33 2 4 3 2 2 2 2 3" xfId="43789" xr:uid="{00000000-0005-0000-0000-0000E2AA0000}"/>
    <cellStyle name="Normal 33 2 4 3 2 2 2 3" xfId="43790" xr:uid="{00000000-0005-0000-0000-0000E3AA0000}"/>
    <cellStyle name="Normal 33 2 4 3 2 2 2 3 2" xfId="43791" xr:uid="{00000000-0005-0000-0000-0000E4AA0000}"/>
    <cellStyle name="Normal 33 2 4 3 2 2 2 4" xfId="43792" xr:uid="{00000000-0005-0000-0000-0000E5AA0000}"/>
    <cellStyle name="Normal 33 2 4 3 2 2 3" xfId="43793" xr:uid="{00000000-0005-0000-0000-0000E6AA0000}"/>
    <cellStyle name="Normal 33 2 4 3 2 2 3 2" xfId="43794" xr:uid="{00000000-0005-0000-0000-0000E7AA0000}"/>
    <cellStyle name="Normal 33 2 4 3 2 2 3 2 2" xfId="43795" xr:uid="{00000000-0005-0000-0000-0000E8AA0000}"/>
    <cellStyle name="Normal 33 2 4 3 2 2 3 3" xfId="43796" xr:uid="{00000000-0005-0000-0000-0000E9AA0000}"/>
    <cellStyle name="Normal 33 2 4 3 2 2 4" xfId="43797" xr:uid="{00000000-0005-0000-0000-0000EAAA0000}"/>
    <cellStyle name="Normal 33 2 4 3 2 2 4 2" xfId="43798" xr:uid="{00000000-0005-0000-0000-0000EBAA0000}"/>
    <cellStyle name="Normal 33 2 4 3 2 2 5" xfId="43799" xr:uid="{00000000-0005-0000-0000-0000ECAA0000}"/>
    <cellStyle name="Normal 33 2 4 3 2 3" xfId="43800" xr:uid="{00000000-0005-0000-0000-0000EDAA0000}"/>
    <cellStyle name="Normal 33 2 4 3 2 3 2" xfId="43801" xr:uid="{00000000-0005-0000-0000-0000EEAA0000}"/>
    <cellStyle name="Normal 33 2 4 3 2 3 2 2" xfId="43802" xr:uid="{00000000-0005-0000-0000-0000EFAA0000}"/>
    <cellStyle name="Normal 33 2 4 3 2 3 2 2 2" xfId="43803" xr:uid="{00000000-0005-0000-0000-0000F0AA0000}"/>
    <cellStyle name="Normal 33 2 4 3 2 3 2 3" xfId="43804" xr:uid="{00000000-0005-0000-0000-0000F1AA0000}"/>
    <cellStyle name="Normal 33 2 4 3 2 3 3" xfId="43805" xr:uid="{00000000-0005-0000-0000-0000F2AA0000}"/>
    <cellStyle name="Normal 33 2 4 3 2 3 3 2" xfId="43806" xr:uid="{00000000-0005-0000-0000-0000F3AA0000}"/>
    <cellStyle name="Normal 33 2 4 3 2 3 4" xfId="43807" xr:uid="{00000000-0005-0000-0000-0000F4AA0000}"/>
    <cellStyle name="Normal 33 2 4 3 2 4" xfId="43808" xr:uid="{00000000-0005-0000-0000-0000F5AA0000}"/>
    <cellStyle name="Normal 33 2 4 3 2 4 2" xfId="43809" xr:uid="{00000000-0005-0000-0000-0000F6AA0000}"/>
    <cellStyle name="Normal 33 2 4 3 2 4 2 2" xfId="43810" xr:uid="{00000000-0005-0000-0000-0000F7AA0000}"/>
    <cellStyle name="Normal 33 2 4 3 2 4 3" xfId="43811" xr:uid="{00000000-0005-0000-0000-0000F8AA0000}"/>
    <cellStyle name="Normal 33 2 4 3 2 5" xfId="43812" xr:uid="{00000000-0005-0000-0000-0000F9AA0000}"/>
    <cellStyle name="Normal 33 2 4 3 2 5 2" xfId="43813" xr:uid="{00000000-0005-0000-0000-0000FAAA0000}"/>
    <cellStyle name="Normal 33 2 4 3 2 6" xfId="43814" xr:uid="{00000000-0005-0000-0000-0000FBAA0000}"/>
    <cellStyle name="Normal 33 2 4 3 2 7" xfId="43815" xr:uid="{00000000-0005-0000-0000-0000FCAA0000}"/>
    <cellStyle name="Normal 33 2 4 3 3" xfId="43816" xr:uid="{00000000-0005-0000-0000-0000FDAA0000}"/>
    <cellStyle name="Normal 33 2 4 3 3 2" xfId="43817" xr:uid="{00000000-0005-0000-0000-0000FEAA0000}"/>
    <cellStyle name="Normal 33 2 4 3 3 2 2" xfId="43818" xr:uid="{00000000-0005-0000-0000-0000FFAA0000}"/>
    <cellStyle name="Normal 33 2 4 3 3 2 2 2" xfId="43819" xr:uid="{00000000-0005-0000-0000-000000AB0000}"/>
    <cellStyle name="Normal 33 2 4 3 3 2 2 2 2" xfId="43820" xr:uid="{00000000-0005-0000-0000-000001AB0000}"/>
    <cellStyle name="Normal 33 2 4 3 3 2 2 3" xfId="43821" xr:uid="{00000000-0005-0000-0000-000002AB0000}"/>
    <cellStyle name="Normal 33 2 4 3 3 2 3" xfId="43822" xr:uid="{00000000-0005-0000-0000-000003AB0000}"/>
    <cellStyle name="Normal 33 2 4 3 3 2 3 2" xfId="43823" xr:uid="{00000000-0005-0000-0000-000004AB0000}"/>
    <cellStyle name="Normal 33 2 4 3 3 2 4" xfId="43824" xr:uid="{00000000-0005-0000-0000-000005AB0000}"/>
    <cellStyle name="Normal 33 2 4 3 3 3" xfId="43825" xr:uid="{00000000-0005-0000-0000-000006AB0000}"/>
    <cellStyle name="Normal 33 2 4 3 3 3 2" xfId="43826" xr:uid="{00000000-0005-0000-0000-000007AB0000}"/>
    <cellStyle name="Normal 33 2 4 3 3 3 2 2" xfId="43827" xr:uid="{00000000-0005-0000-0000-000008AB0000}"/>
    <cellStyle name="Normal 33 2 4 3 3 3 3" xfId="43828" xr:uid="{00000000-0005-0000-0000-000009AB0000}"/>
    <cellStyle name="Normal 33 2 4 3 3 4" xfId="43829" xr:uid="{00000000-0005-0000-0000-00000AAB0000}"/>
    <cellStyle name="Normal 33 2 4 3 3 4 2" xfId="43830" xr:uid="{00000000-0005-0000-0000-00000BAB0000}"/>
    <cellStyle name="Normal 33 2 4 3 3 5" xfId="43831" xr:uid="{00000000-0005-0000-0000-00000CAB0000}"/>
    <cellStyle name="Normal 33 2 4 3 4" xfId="43832" xr:uid="{00000000-0005-0000-0000-00000DAB0000}"/>
    <cellStyle name="Normal 33 2 4 3 4 2" xfId="43833" xr:uid="{00000000-0005-0000-0000-00000EAB0000}"/>
    <cellStyle name="Normal 33 2 4 3 4 2 2" xfId="43834" xr:uid="{00000000-0005-0000-0000-00000FAB0000}"/>
    <cellStyle name="Normal 33 2 4 3 4 2 2 2" xfId="43835" xr:uid="{00000000-0005-0000-0000-000010AB0000}"/>
    <cellStyle name="Normal 33 2 4 3 4 2 3" xfId="43836" xr:uid="{00000000-0005-0000-0000-000011AB0000}"/>
    <cellStyle name="Normal 33 2 4 3 4 3" xfId="43837" xr:uid="{00000000-0005-0000-0000-000012AB0000}"/>
    <cellStyle name="Normal 33 2 4 3 4 3 2" xfId="43838" xr:uid="{00000000-0005-0000-0000-000013AB0000}"/>
    <cellStyle name="Normal 33 2 4 3 4 4" xfId="43839" xr:uid="{00000000-0005-0000-0000-000014AB0000}"/>
    <cellStyle name="Normal 33 2 4 3 5" xfId="43840" xr:uid="{00000000-0005-0000-0000-000015AB0000}"/>
    <cellStyle name="Normal 33 2 4 3 5 2" xfId="43841" xr:uid="{00000000-0005-0000-0000-000016AB0000}"/>
    <cellStyle name="Normal 33 2 4 3 5 2 2" xfId="43842" xr:uid="{00000000-0005-0000-0000-000017AB0000}"/>
    <cellStyle name="Normal 33 2 4 3 5 3" xfId="43843" xr:uid="{00000000-0005-0000-0000-000018AB0000}"/>
    <cellStyle name="Normal 33 2 4 3 6" xfId="43844" xr:uid="{00000000-0005-0000-0000-000019AB0000}"/>
    <cellStyle name="Normal 33 2 4 3 6 2" xfId="43845" xr:uid="{00000000-0005-0000-0000-00001AAB0000}"/>
    <cellStyle name="Normal 33 2 4 3 7" xfId="43846" xr:uid="{00000000-0005-0000-0000-00001BAB0000}"/>
    <cellStyle name="Normal 33 2 4 3 8" xfId="43847" xr:uid="{00000000-0005-0000-0000-00001CAB0000}"/>
    <cellStyle name="Normal 33 2 4 4" xfId="43848" xr:uid="{00000000-0005-0000-0000-00001DAB0000}"/>
    <cellStyle name="Normal 33 2 4 4 2" xfId="43849" xr:uid="{00000000-0005-0000-0000-00001EAB0000}"/>
    <cellStyle name="Normal 33 2 4 4 2 2" xfId="43850" xr:uid="{00000000-0005-0000-0000-00001FAB0000}"/>
    <cellStyle name="Normal 33 2 4 4 2 2 2" xfId="43851" xr:uid="{00000000-0005-0000-0000-000020AB0000}"/>
    <cellStyle name="Normal 33 2 4 4 2 2 2 2" xfId="43852" xr:uid="{00000000-0005-0000-0000-000021AB0000}"/>
    <cellStyle name="Normal 33 2 4 4 2 2 2 2 2" xfId="43853" xr:uid="{00000000-0005-0000-0000-000022AB0000}"/>
    <cellStyle name="Normal 33 2 4 4 2 2 2 3" xfId="43854" xr:uid="{00000000-0005-0000-0000-000023AB0000}"/>
    <cellStyle name="Normal 33 2 4 4 2 2 3" xfId="43855" xr:uid="{00000000-0005-0000-0000-000024AB0000}"/>
    <cellStyle name="Normal 33 2 4 4 2 2 3 2" xfId="43856" xr:uid="{00000000-0005-0000-0000-000025AB0000}"/>
    <cellStyle name="Normal 33 2 4 4 2 2 4" xfId="43857" xr:uid="{00000000-0005-0000-0000-000026AB0000}"/>
    <cellStyle name="Normal 33 2 4 4 2 3" xfId="43858" xr:uid="{00000000-0005-0000-0000-000027AB0000}"/>
    <cellStyle name="Normal 33 2 4 4 2 3 2" xfId="43859" xr:uid="{00000000-0005-0000-0000-000028AB0000}"/>
    <cellStyle name="Normal 33 2 4 4 2 3 2 2" xfId="43860" xr:uid="{00000000-0005-0000-0000-000029AB0000}"/>
    <cellStyle name="Normal 33 2 4 4 2 3 3" xfId="43861" xr:uid="{00000000-0005-0000-0000-00002AAB0000}"/>
    <cellStyle name="Normal 33 2 4 4 2 4" xfId="43862" xr:uid="{00000000-0005-0000-0000-00002BAB0000}"/>
    <cellStyle name="Normal 33 2 4 4 2 4 2" xfId="43863" xr:uid="{00000000-0005-0000-0000-00002CAB0000}"/>
    <cellStyle name="Normal 33 2 4 4 2 5" xfId="43864" xr:uid="{00000000-0005-0000-0000-00002DAB0000}"/>
    <cellStyle name="Normal 33 2 4 4 3" xfId="43865" xr:uid="{00000000-0005-0000-0000-00002EAB0000}"/>
    <cellStyle name="Normal 33 2 4 4 3 2" xfId="43866" xr:uid="{00000000-0005-0000-0000-00002FAB0000}"/>
    <cellStyle name="Normal 33 2 4 4 3 2 2" xfId="43867" xr:uid="{00000000-0005-0000-0000-000030AB0000}"/>
    <cellStyle name="Normal 33 2 4 4 3 2 2 2" xfId="43868" xr:uid="{00000000-0005-0000-0000-000031AB0000}"/>
    <cellStyle name="Normal 33 2 4 4 3 2 3" xfId="43869" xr:uid="{00000000-0005-0000-0000-000032AB0000}"/>
    <cellStyle name="Normal 33 2 4 4 3 3" xfId="43870" xr:uid="{00000000-0005-0000-0000-000033AB0000}"/>
    <cellStyle name="Normal 33 2 4 4 3 3 2" xfId="43871" xr:uid="{00000000-0005-0000-0000-000034AB0000}"/>
    <cellStyle name="Normal 33 2 4 4 3 4" xfId="43872" xr:uid="{00000000-0005-0000-0000-000035AB0000}"/>
    <cellStyle name="Normal 33 2 4 4 4" xfId="43873" xr:uid="{00000000-0005-0000-0000-000036AB0000}"/>
    <cellStyle name="Normal 33 2 4 4 4 2" xfId="43874" xr:uid="{00000000-0005-0000-0000-000037AB0000}"/>
    <cellStyle name="Normal 33 2 4 4 4 2 2" xfId="43875" xr:uid="{00000000-0005-0000-0000-000038AB0000}"/>
    <cellStyle name="Normal 33 2 4 4 4 3" xfId="43876" xr:uid="{00000000-0005-0000-0000-000039AB0000}"/>
    <cellStyle name="Normal 33 2 4 4 5" xfId="43877" xr:uid="{00000000-0005-0000-0000-00003AAB0000}"/>
    <cellStyle name="Normal 33 2 4 4 5 2" xfId="43878" xr:uid="{00000000-0005-0000-0000-00003BAB0000}"/>
    <cellStyle name="Normal 33 2 4 4 6" xfId="43879" xr:uid="{00000000-0005-0000-0000-00003CAB0000}"/>
    <cellStyle name="Normal 33 2 4 4 7" xfId="43880" xr:uid="{00000000-0005-0000-0000-00003DAB0000}"/>
    <cellStyle name="Normal 33 2 4 5" xfId="43881" xr:uid="{00000000-0005-0000-0000-00003EAB0000}"/>
    <cellStyle name="Normal 33 2 4 5 2" xfId="43882" xr:uid="{00000000-0005-0000-0000-00003FAB0000}"/>
    <cellStyle name="Normal 33 2 4 5 2 2" xfId="43883" xr:uid="{00000000-0005-0000-0000-000040AB0000}"/>
    <cellStyle name="Normal 33 2 4 5 2 2 2" xfId="43884" xr:uid="{00000000-0005-0000-0000-000041AB0000}"/>
    <cellStyle name="Normal 33 2 4 5 2 2 2 2" xfId="43885" xr:uid="{00000000-0005-0000-0000-000042AB0000}"/>
    <cellStyle name="Normal 33 2 4 5 2 2 3" xfId="43886" xr:uid="{00000000-0005-0000-0000-000043AB0000}"/>
    <cellStyle name="Normal 33 2 4 5 2 3" xfId="43887" xr:uid="{00000000-0005-0000-0000-000044AB0000}"/>
    <cellStyle name="Normal 33 2 4 5 2 3 2" xfId="43888" xr:uid="{00000000-0005-0000-0000-000045AB0000}"/>
    <cellStyle name="Normal 33 2 4 5 2 4" xfId="43889" xr:uid="{00000000-0005-0000-0000-000046AB0000}"/>
    <cellStyle name="Normal 33 2 4 5 3" xfId="43890" xr:uid="{00000000-0005-0000-0000-000047AB0000}"/>
    <cellStyle name="Normal 33 2 4 5 3 2" xfId="43891" xr:uid="{00000000-0005-0000-0000-000048AB0000}"/>
    <cellStyle name="Normal 33 2 4 5 3 2 2" xfId="43892" xr:uid="{00000000-0005-0000-0000-000049AB0000}"/>
    <cellStyle name="Normal 33 2 4 5 3 3" xfId="43893" xr:uid="{00000000-0005-0000-0000-00004AAB0000}"/>
    <cellStyle name="Normal 33 2 4 5 4" xfId="43894" xr:uid="{00000000-0005-0000-0000-00004BAB0000}"/>
    <cellStyle name="Normal 33 2 4 5 4 2" xfId="43895" xr:uid="{00000000-0005-0000-0000-00004CAB0000}"/>
    <cellStyle name="Normal 33 2 4 5 5" xfId="43896" xr:uid="{00000000-0005-0000-0000-00004DAB0000}"/>
    <cellStyle name="Normal 33 2 4 6" xfId="43897" xr:uid="{00000000-0005-0000-0000-00004EAB0000}"/>
    <cellStyle name="Normal 33 2 4 6 2" xfId="43898" xr:uid="{00000000-0005-0000-0000-00004FAB0000}"/>
    <cellStyle name="Normal 33 2 4 6 2 2" xfId="43899" xr:uid="{00000000-0005-0000-0000-000050AB0000}"/>
    <cellStyle name="Normal 33 2 4 6 2 2 2" xfId="43900" xr:uid="{00000000-0005-0000-0000-000051AB0000}"/>
    <cellStyle name="Normal 33 2 4 6 2 3" xfId="43901" xr:uid="{00000000-0005-0000-0000-000052AB0000}"/>
    <cellStyle name="Normal 33 2 4 6 3" xfId="43902" xr:uid="{00000000-0005-0000-0000-000053AB0000}"/>
    <cellStyle name="Normal 33 2 4 6 3 2" xfId="43903" xr:uid="{00000000-0005-0000-0000-000054AB0000}"/>
    <cellStyle name="Normal 33 2 4 6 4" xfId="43904" xr:uid="{00000000-0005-0000-0000-000055AB0000}"/>
    <cellStyle name="Normal 33 2 4 7" xfId="43905" xr:uid="{00000000-0005-0000-0000-000056AB0000}"/>
    <cellStyle name="Normal 33 2 4 7 2" xfId="43906" xr:uid="{00000000-0005-0000-0000-000057AB0000}"/>
    <cellStyle name="Normal 33 2 4 7 2 2" xfId="43907" xr:uid="{00000000-0005-0000-0000-000058AB0000}"/>
    <cellStyle name="Normal 33 2 4 7 3" xfId="43908" xr:uid="{00000000-0005-0000-0000-000059AB0000}"/>
    <cellStyle name="Normal 33 2 4 8" xfId="43909" xr:uid="{00000000-0005-0000-0000-00005AAB0000}"/>
    <cellStyle name="Normal 33 2 4 8 2" xfId="43910" xr:uid="{00000000-0005-0000-0000-00005BAB0000}"/>
    <cellStyle name="Normal 33 2 4 9" xfId="43911" xr:uid="{00000000-0005-0000-0000-00005CAB0000}"/>
    <cellStyle name="Normal 33 2 5" xfId="43912" xr:uid="{00000000-0005-0000-0000-00005DAB0000}"/>
    <cellStyle name="Normal 33 2 5 2" xfId="43913" xr:uid="{00000000-0005-0000-0000-00005EAB0000}"/>
    <cellStyle name="Normal 33 2 5 2 2" xfId="43914" xr:uid="{00000000-0005-0000-0000-00005FAB0000}"/>
    <cellStyle name="Normal 33 2 5 2 2 2" xfId="43915" xr:uid="{00000000-0005-0000-0000-000060AB0000}"/>
    <cellStyle name="Normal 33 2 5 2 2 2 2" xfId="43916" xr:uid="{00000000-0005-0000-0000-000061AB0000}"/>
    <cellStyle name="Normal 33 2 5 2 2 2 2 2" xfId="43917" xr:uid="{00000000-0005-0000-0000-000062AB0000}"/>
    <cellStyle name="Normal 33 2 5 2 2 2 2 2 2" xfId="43918" xr:uid="{00000000-0005-0000-0000-000063AB0000}"/>
    <cellStyle name="Normal 33 2 5 2 2 2 2 2 2 2" xfId="43919" xr:uid="{00000000-0005-0000-0000-000064AB0000}"/>
    <cellStyle name="Normal 33 2 5 2 2 2 2 2 3" xfId="43920" xr:uid="{00000000-0005-0000-0000-000065AB0000}"/>
    <cellStyle name="Normal 33 2 5 2 2 2 2 3" xfId="43921" xr:uid="{00000000-0005-0000-0000-000066AB0000}"/>
    <cellStyle name="Normal 33 2 5 2 2 2 2 3 2" xfId="43922" xr:uid="{00000000-0005-0000-0000-000067AB0000}"/>
    <cellStyle name="Normal 33 2 5 2 2 2 2 4" xfId="43923" xr:uid="{00000000-0005-0000-0000-000068AB0000}"/>
    <cellStyle name="Normal 33 2 5 2 2 2 3" xfId="43924" xr:uid="{00000000-0005-0000-0000-000069AB0000}"/>
    <cellStyle name="Normal 33 2 5 2 2 2 3 2" xfId="43925" xr:uid="{00000000-0005-0000-0000-00006AAB0000}"/>
    <cellStyle name="Normal 33 2 5 2 2 2 3 2 2" xfId="43926" xr:uid="{00000000-0005-0000-0000-00006BAB0000}"/>
    <cellStyle name="Normal 33 2 5 2 2 2 3 3" xfId="43927" xr:uid="{00000000-0005-0000-0000-00006CAB0000}"/>
    <cellStyle name="Normal 33 2 5 2 2 2 4" xfId="43928" xr:uid="{00000000-0005-0000-0000-00006DAB0000}"/>
    <cellStyle name="Normal 33 2 5 2 2 2 4 2" xfId="43929" xr:uid="{00000000-0005-0000-0000-00006EAB0000}"/>
    <cellStyle name="Normal 33 2 5 2 2 2 5" xfId="43930" xr:uid="{00000000-0005-0000-0000-00006FAB0000}"/>
    <cellStyle name="Normal 33 2 5 2 2 3" xfId="43931" xr:uid="{00000000-0005-0000-0000-000070AB0000}"/>
    <cellStyle name="Normal 33 2 5 2 2 3 2" xfId="43932" xr:uid="{00000000-0005-0000-0000-000071AB0000}"/>
    <cellStyle name="Normal 33 2 5 2 2 3 2 2" xfId="43933" xr:uid="{00000000-0005-0000-0000-000072AB0000}"/>
    <cellStyle name="Normal 33 2 5 2 2 3 2 2 2" xfId="43934" xr:uid="{00000000-0005-0000-0000-000073AB0000}"/>
    <cellStyle name="Normal 33 2 5 2 2 3 2 3" xfId="43935" xr:uid="{00000000-0005-0000-0000-000074AB0000}"/>
    <cellStyle name="Normal 33 2 5 2 2 3 3" xfId="43936" xr:uid="{00000000-0005-0000-0000-000075AB0000}"/>
    <cellStyle name="Normal 33 2 5 2 2 3 3 2" xfId="43937" xr:uid="{00000000-0005-0000-0000-000076AB0000}"/>
    <cellStyle name="Normal 33 2 5 2 2 3 4" xfId="43938" xr:uid="{00000000-0005-0000-0000-000077AB0000}"/>
    <cellStyle name="Normal 33 2 5 2 2 4" xfId="43939" xr:uid="{00000000-0005-0000-0000-000078AB0000}"/>
    <cellStyle name="Normal 33 2 5 2 2 4 2" xfId="43940" xr:uid="{00000000-0005-0000-0000-000079AB0000}"/>
    <cellStyle name="Normal 33 2 5 2 2 4 2 2" xfId="43941" xr:uid="{00000000-0005-0000-0000-00007AAB0000}"/>
    <cellStyle name="Normal 33 2 5 2 2 4 3" xfId="43942" xr:uid="{00000000-0005-0000-0000-00007BAB0000}"/>
    <cellStyle name="Normal 33 2 5 2 2 5" xfId="43943" xr:uid="{00000000-0005-0000-0000-00007CAB0000}"/>
    <cellStyle name="Normal 33 2 5 2 2 5 2" xfId="43944" xr:uid="{00000000-0005-0000-0000-00007DAB0000}"/>
    <cellStyle name="Normal 33 2 5 2 2 6" xfId="43945" xr:uid="{00000000-0005-0000-0000-00007EAB0000}"/>
    <cellStyle name="Normal 33 2 5 2 2 7" xfId="43946" xr:uid="{00000000-0005-0000-0000-00007FAB0000}"/>
    <cellStyle name="Normal 33 2 5 2 3" xfId="43947" xr:uid="{00000000-0005-0000-0000-000080AB0000}"/>
    <cellStyle name="Normal 33 2 5 2 3 2" xfId="43948" xr:uid="{00000000-0005-0000-0000-000081AB0000}"/>
    <cellStyle name="Normal 33 2 5 2 3 2 2" xfId="43949" xr:uid="{00000000-0005-0000-0000-000082AB0000}"/>
    <cellStyle name="Normal 33 2 5 2 3 2 2 2" xfId="43950" xr:uid="{00000000-0005-0000-0000-000083AB0000}"/>
    <cellStyle name="Normal 33 2 5 2 3 2 2 2 2" xfId="43951" xr:uid="{00000000-0005-0000-0000-000084AB0000}"/>
    <cellStyle name="Normal 33 2 5 2 3 2 2 3" xfId="43952" xr:uid="{00000000-0005-0000-0000-000085AB0000}"/>
    <cellStyle name="Normal 33 2 5 2 3 2 3" xfId="43953" xr:uid="{00000000-0005-0000-0000-000086AB0000}"/>
    <cellStyle name="Normal 33 2 5 2 3 2 3 2" xfId="43954" xr:uid="{00000000-0005-0000-0000-000087AB0000}"/>
    <cellStyle name="Normal 33 2 5 2 3 2 4" xfId="43955" xr:uid="{00000000-0005-0000-0000-000088AB0000}"/>
    <cellStyle name="Normal 33 2 5 2 3 3" xfId="43956" xr:uid="{00000000-0005-0000-0000-000089AB0000}"/>
    <cellStyle name="Normal 33 2 5 2 3 3 2" xfId="43957" xr:uid="{00000000-0005-0000-0000-00008AAB0000}"/>
    <cellStyle name="Normal 33 2 5 2 3 3 2 2" xfId="43958" xr:uid="{00000000-0005-0000-0000-00008BAB0000}"/>
    <cellStyle name="Normal 33 2 5 2 3 3 3" xfId="43959" xr:uid="{00000000-0005-0000-0000-00008CAB0000}"/>
    <cellStyle name="Normal 33 2 5 2 3 4" xfId="43960" xr:uid="{00000000-0005-0000-0000-00008DAB0000}"/>
    <cellStyle name="Normal 33 2 5 2 3 4 2" xfId="43961" xr:uid="{00000000-0005-0000-0000-00008EAB0000}"/>
    <cellStyle name="Normal 33 2 5 2 3 5" xfId="43962" xr:uid="{00000000-0005-0000-0000-00008FAB0000}"/>
    <cellStyle name="Normal 33 2 5 2 4" xfId="43963" xr:uid="{00000000-0005-0000-0000-000090AB0000}"/>
    <cellStyle name="Normal 33 2 5 2 4 2" xfId="43964" xr:uid="{00000000-0005-0000-0000-000091AB0000}"/>
    <cellStyle name="Normal 33 2 5 2 4 2 2" xfId="43965" xr:uid="{00000000-0005-0000-0000-000092AB0000}"/>
    <cellStyle name="Normal 33 2 5 2 4 2 2 2" xfId="43966" xr:uid="{00000000-0005-0000-0000-000093AB0000}"/>
    <cellStyle name="Normal 33 2 5 2 4 2 3" xfId="43967" xr:uid="{00000000-0005-0000-0000-000094AB0000}"/>
    <cellStyle name="Normal 33 2 5 2 4 3" xfId="43968" xr:uid="{00000000-0005-0000-0000-000095AB0000}"/>
    <cellStyle name="Normal 33 2 5 2 4 3 2" xfId="43969" xr:uid="{00000000-0005-0000-0000-000096AB0000}"/>
    <cellStyle name="Normal 33 2 5 2 4 4" xfId="43970" xr:uid="{00000000-0005-0000-0000-000097AB0000}"/>
    <cellStyle name="Normal 33 2 5 2 5" xfId="43971" xr:uid="{00000000-0005-0000-0000-000098AB0000}"/>
    <cellStyle name="Normal 33 2 5 2 5 2" xfId="43972" xr:uid="{00000000-0005-0000-0000-000099AB0000}"/>
    <cellStyle name="Normal 33 2 5 2 5 2 2" xfId="43973" xr:uid="{00000000-0005-0000-0000-00009AAB0000}"/>
    <cellStyle name="Normal 33 2 5 2 5 3" xfId="43974" xr:uid="{00000000-0005-0000-0000-00009BAB0000}"/>
    <cellStyle name="Normal 33 2 5 2 6" xfId="43975" xr:uid="{00000000-0005-0000-0000-00009CAB0000}"/>
    <cellStyle name="Normal 33 2 5 2 6 2" xfId="43976" xr:uid="{00000000-0005-0000-0000-00009DAB0000}"/>
    <cellStyle name="Normal 33 2 5 2 7" xfId="43977" xr:uid="{00000000-0005-0000-0000-00009EAB0000}"/>
    <cellStyle name="Normal 33 2 5 2 8" xfId="43978" xr:uid="{00000000-0005-0000-0000-00009FAB0000}"/>
    <cellStyle name="Normal 33 2 5 3" xfId="43979" xr:uid="{00000000-0005-0000-0000-0000A0AB0000}"/>
    <cellStyle name="Normal 33 2 5 3 2" xfId="43980" xr:uid="{00000000-0005-0000-0000-0000A1AB0000}"/>
    <cellStyle name="Normal 33 2 5 3 2 2" xfId="43981" xr:uid="{00000000-0005-0000-0000-0000A2AB0000}"/>
    <cellStyle name="Normal 33 2 5 3 2 2 2" xfId="43982" xr:uid="{00000000-0005-0000-0000-0000A3AB0000}"/>
    <cellStyle name="Normal 33 2 5 3 2 2 2 2" xfId="43983" xr:uid="{00000000-0005-0000-0000-0000A4AB0000}"/>
    <cellStyle name="Normal 33 2 5 3 2 2 2 2 2" xfId="43984" xr:uid="{00000000-0005-0000-0000-0000A5AB0000}"/>
    <cellStyle name="Normal 33 2 5 3 2 2 2 3" xfId="43985" xr:uid="{00000000-0005-0000-0000-0000A6AB0000}"/>
    <cellStyle name="Normal 33 2 5 3 2 2 3" xfId="43986" xr:uid="{00000000-0005-0000-0000-0000A7AB0000}"/>
    <cellStyle name="Normal 33 2 5 3 2 2 3 2" xfId="43987" xr:uid="{00000000-0005-0000-0000-0000A8AB0000}"/>
    <cellStyle name="Normal 33 2 5 3 2 2 4" xfId="43988" xr:uid="{00000000-0005-0000-0000-0000A9AB0000}"/>
    <cellStyle name="Normal 33 2 5 3 2 3" xfId="43989" xr:uid="{00000000-0005-0000-0000-0000AAAB0000}"/>
    <cellStyle name="Normal 33 2 5 3 2 3 2" xfId="43990" xr:uid="{00000000-0005-0000-0000-0000ABAB0000}"/>
    <cellStyle name="Normal 33 2 5 3 2 3 2 2" xfId="43991" xr:uid="{00000000-0005-0000-0000-0000ACAB0000}"/>
    <cellStyle name="Normal 33 2 5 3 2 3 3" xfId="43992" xr:uid="{00000000-0005-0000-0000-0000ADAB0000}"/>
    <cellStyle name="Normal 33 2 5 3 2 4" xfId="43993" xr:uid="{00000000-0005-0000-0000-0000AEAB0000}"/>
    <cellStyle name="Normal 33 2 5 3 2 4 2" xfId="43994" xr:uid="{00000000-0005-0000-0000-0000AFAB0000}"/>
    <cellStyle name="Normal 33 2 5 3 2 5" xfId="43995" xr:uid="{00000000-0005-0000-0000-0000B0AB0000}"/>
    <cellStyle name="Normal 33 2 5 3 3" xfId="43996" xr:uid="{00000000-0005-0000-0000-0000B1AB0000}"/>
    <cellStyle name="Normal 33 2 5 3 3 2" xfId="43997" xr:uid="{00000000-0005-0000-0000-0000B2AB0000}"/>
    <cellStyle name="Normal 33 2 5 3 3 2 2" xfId="43998" xr:uid="{00000000-0005-0000-0000-0000B3AB0000}"/>
    <cellStyle name="Normal 33 2 5 3 3 2 2 2" xfId="43999" xr:uid="{00000000-0005-0000-0000-0000B4AB0000}"/>
    <cellStyle name="Normal 33 2 5 3 3 2 3" xfId="44000" xr:uid="{00000000-0005-0000-0000-0000B5AB0000}"/>
    <cellStyle name="Normal 33 2 5 3 3 3" xfId="44001" xr:uid="{00000000-0005-0000-0000-0000B6AB0000}"/>
    <cellStyle name="Normal 33 2 5 3 3 3 2" xfId="44002" xr:uid="{00000000-0005-0000-0000-0000B7AB0000}"/>
    <cellStyle name="Normal 33 2 5 3 3 4" xfId="44003" xr:uid="{00000000-0005-0000-0000-0000B8AB0000}"/>
    <cellStyle name="Normal 33 2 5 3 4" xfId="44004" xr:uid="{00000000-0005-0000-0000-0000B9AB0000}"/>
    <cellStyle name="Normal 33 2 5 3 4 2" xfId="44005" xr:uid="{00000000-0005-0000-0000-0000BAAB0000}"/>
    <cellStyle name="Normal 33 2 5 3 4 2 2" xfId="44006" xr:uid="{00000000-0005-0000-0000-0000BBAB0000}"/>
    <cellStyle name="Normal 33 2 5 3 4 3" xfId="44007" xr:uid="{00000000-0005-0000-0000-0000BCAB0000}"/>
    <cellStyle name="Normal 33 2 5 3 5" xfId="44008" xr:uid="{00000000-0005-0000-0000-0000BDAB0000}"/>
    <cellStyle name="Normal 33 2 5 3 5 2" xfId="44009" xr:uid="{00000000-0005-0000-0000-0000BEAB0000}"/>
    <cellStyle name="Normal 33 2 5 3 6" xfId="44010" xr:uid="{00000000-0005-0000-0000-0000BFAB0000}"/>
    <cellStyle name="Normal 33 2 5 3 7" xfId="44011" xr:uid="{00000000-0005-0000-0000-0000C0AB0000}"/>
    <cellStyle name="Normal 33 2 5 4" xfId="44012" xr:uid="{00000000-0005-0000-0000-0000C1AB0000}"/>
    <cellStyle name="Normal 33 2 5 4 2" xfId="44013" xr:uid="{00000000-0005-0000-0000-0000C2AB0000}"/>
    <cellStyle name="Normal 33 2 5 4 2 2" xfId="44014" xr:uid="{00000000-0005-0000-0000-0000C3AB0000}"/>
    <cellStyle name="Normal 33 2 5 4 2 2 2" xfId="44015" xr:uid="{00000000-0005-0000-0000-0000C4AB0000}"/>
    <cellStyle name="Normal 33 2 5 4 2 2 2 2" xfId="44016" xr:uid="{00000000-0005-0000-0000-0000C5AB0000}"/>
    <cellStyle name="Normal 33 2 5 4 2 2 3" xfId="44017" xr:uid="{00000000-0005-0000-0000-0000C6AB0000}"/>
    <cellStyle name="Normal 33 2 5 4 2 3" xfId="44018" xr:uid="{00000000-0005-0000-0000-0000C7AB0000}"/>
    <cellStyle name="Normal 33 2 5 4 2 3 2" xfId="44019" xr:uid="{00000000-0005-0000-0000-0000C8AB0000}"/>
    <cellStyle name="Normal 33 2 5 4 2 4" xfId="44020" xr:uid="{00000000-0005-0000-0000-0000C9AB0000}"/>
    <cellStyle name="Normal 33 2 5 4 3" xfId="44021" xr:uid="{00000000-0005-0000-0000-0000CAAB0000}"/>
    <cellStyle name="Normal 33 2 5 4 3 2" xfId="44022" xr:uid="{00000000-0005-0000-0000-0000CBAB0000}"/>
    <cellStyle name="Normal 33 2 5 4 3 2 2" xfId="44023" xr:uid="{00000000-0005-0000-0000-0000CCAB0000}"/>
    <cellStyle name="Normal 33 2 5 4 3 3" xfId="44024" xr:uid="{00000000-0005-0000-0000-0000CDAB0000}"/>
    <cellStyle name="Normal 33 2 5 4 4" xfId="44025" xr:uid="{00000000-0005-0000-0000-0000CEAB0000}"/>
    <cellStyle name="Normal 33 2 5 4 4 2" xfId="44026" xr:uid="{00000000-0005-0000-0000-0000CFAB0000}"/>
    <cellStyle name="Normal 33 2 5 4 5" xfId="44027" xr:uid="{00000000-0005-0000-0000-0000D0AB0000}"/>
    <cellStyle name="Normal 33 2 5 5" xfId="44028" xr:uid="{00000000-0005-0000-0000-0000D1AB0000}"/>
    <cellStyle name="Normal 33 2 5 5 2" xfId="44029" xr:uid="{00000000-0005-0000-0000-0000D2AB0000}"/>
    <cellStyle name="Normal 33 2 5 5 2 2" xfId="44030" xr:uid="{00000000-0005-0000-0000-0000D3AB0000}"/>
    <cellStyle name="Normal 33 2 5 5 2 2 2" xfId="44031" xr:uid="{00000000-0005-0000-0000-0000D4AB0000}"/>
    <cellStyle name="Normal 33 2 5 5 2 3" xfId="44032" xr:uid="{00000000-0005-0000-0000-0000D5AB0000}"/>
    <cellStyle name="Normal 33 2 5 5 3" xfId="44033" xr:uid="{00000000-0005-0000-0000-0000D6AB0000}"/>
    <cellStyle name="Normal 33 2 5 5 3 2" xfId="44034" xr:uid="{00000000-0005-0000-0000-0000D7AB0000}"/>
    <cellStyle name="Normal 33 2 5 5 4" xfId="44035" xr:uid="{00000000-0005-0000-0000-0000D8AB0000}"/>
    <cellStyle name="Normal 33 2 5 6" xfId="44036" xr:uid="{00000000-0005-0000-0000-0000D9AB0000}"/>
    <cellStyle name="Normal 33 2 5 6 2" xfId="44037" xr:uid="{00000000-0005-0000-0000-0000DAAB0000}"/>
    <cellStyle name="Normal 33 2 5 6 2 2" xfId="44038" xr:uid="{00000000-0005-0000-0000-0000DBAB0000}"/>
    <cellStyle name="Normal 33 2 5 6 3" xfId="44039" xr:uid="{00000000-0005-0000-0000-0000DCAB0000}"/>
    <cellStyle name="Normal 33 2 5 7" xfId="44040" xr:uid="{00000000-0005-0000-0000-0000DDAB0000}"/>
    <cellStyle name="Normal 33 2 5 7 2" xfId="44041" xr:uid="{00000000-0005-0000-0000-0000DEAB0000}"/>
    <cellStyle name="Normal 33 2 5 8" xfId="44042" xr:uid="{00000000-0005-0000-0000-0000DFAB0000}"/>
    <cellStyle name="Normal 33 2 5 9" xfId="44043" xr:uid="{00000000-0005-0000-0000-0000E0AB0000}"/>
    <cellStyle name="Normal 33 2 6" xfId="44044" xr:uid="{00000000-0005-0000-0000-0000E1AB0000}"/>
    <cellStyle name="Normal 33 2 6 2" xfId="44045" xr:uid="{00000000-0005-0000-0000-0000E2AB0000}"/>
    <cellStyle name="Normal 33 2 6 2 2" xfId="44046" xr:uid="{00000000-0005-0000-0000-0000E3AB0000}"/>
    <cellStyle name="Normal 33 2 6 2 2 2" xfId="44047" xr:uid="{00000000-0005-0000-0000-0000E4AB0000}"/>
    <cellStyle name="Normal 33 2 6 2 2 2 2" xfId="44048" xr:uid="{00000000-0005-0000-0000-0000E5AB0000}"/>
    <cellStyle name="Normal 33 2 6 2 2 2 2 2" xfId="44049" xr:uid="{00000000-0005-0000-0000-0000E6AB0000}"/>
    <cellStyle name="Normal 33 2 6 2 2 2 2 2 2" xfId="44050" xr:uid="{00000000-0005-0000-0000-0000E7AB0000}"/>
    <cellStyle name="Normal 33 2 6 2 2 2 2 3" xfId="44051" xr:uid="{00000000-0005-0000-0000-0000E8AB0000}"/>
    <cellStyle name="Normal 33 2 6 2 2 2 3" xfId="44052" xr:uid="{00000000-0005-0000-0000-0000E9AB0000}"/>
    <cellStyle name="Normal 33 2 6 2 2 2 3 2" xfId="44053" xr:uid="{00000000-0005-0000-0000-0000EAAB0000}"/>
    <cellStyle name="Normal 33 2 6 2 2 2 4" xfId="44054" xr:uid="{00000000-0005-0000-0000-0000EBAB0000}"/>
    <cellStyle name="Normal 33 2 6 2 2 3" xfId="44055" xr:uid="{00000000-0005-0000-0000-0000ECAB0000}"/>
    <cellStyle name="Normal 33 2 6 2 2 3 2" xfId="44056" xr:uid="{00000000-0005-0000-0000-0000EDAB0000}"/>
    <cellStyle name="Normal 33 2 6 2 2 3 2 2" xfId="44057" xr:uid="{00000000-0005-0000-0000-0000EEAB0000}"/>
    <cellStyle name="Normal 33 2 6 2 2 3 3" xfId="44058" xr:uid="{00000000-0005-0000-0000-0000EFAB0000}"/>
    <cellStyle name="Normal 33 2 6 2 2 4" xfId="44059" xr:uid="{00000000-0005-0000-0000-0000F0AB0000}"/>
    <cellStyle name="Normal 33 2 6 2 2 4 2" xfId="44060" xr:uid="{00000000-0005-0000-0000-0000F1AB0000}"/>
    <cellStyle name="Normal 33 2 6 2 2 5" xfId="44061" xr:uid="{00000000-0005-0000-0000-0000F2AB0000}"/>
    <cellStyle name="Normal 33 2 6 2 3" xfId="44062" xr:uid="{00000000-0005-0000-0000-0000F3AB0000}"/>
    <cellStyle name="Normal 33 2 6 2 3 2" xfId="44063" xr:uid="{00000000-0005-0000-0000-0000F4AB0000}"/>
    <cellStyle name="Normal 33 2 6 2 3 2 2" xfId="44064" xr:uid="{00000000-0005-0000-0000-0000F5AB0000}"/>
    <cellStyle name="Normal 33 2 6 2 3 2 2 2" xfId="44065" xr:uid="{00000000-0005-0000-0000-0000F6AB0000}"/>
    <cellStyle name="Normal 33 2 6 2 3 2 3" xfId="44066" xr:uid="{00000000-0005-0000-0000-0000F7AB0000}"/>
    <cellStyle name="Normal 33 2 6 2 3 3" xfId="44067" xr:uid="{00000000-0005-0000-0000-0000F8AB0000}"/>
    <cellStyle name="Normal 33 2 6 2 3 3 2" xfId="44068" xr:uid="{00000000-0005-0000-0000-0000F9AB0000}"/>
    <cellStyle name="Normal 33 2 6 2 3 4" xfId="44069" xr:uid="{00000000-0005-0000-0000-0000FAAB0000}"/>
    <cellStyle name="Normal 33 2 6 2 4" xfId="44070" xr:uid="{00000000-0005-0000-0000-0000FBAB0000}"/>
    <cellStyle name="Normal 33 2 6 2 4 2" xfId="44071" xr:uid="{00000000-0005-0000-0000-0000FCAB0000}"/>
    <cellStyle name="Normal 33 2 6 2 4 2 2" xfId="44072" xr:uid="{00000000-0005-0000-0000-0000FDAB0000}"/>
    <cellStyle name="Normal 33 2 6 2 4 3" xfId="44073" xr:uid="{00000000-0005-0000-0000-0000FEAB0000}"/>
    <cellStyle name="Normal 33 2 6 2 5" xfId="44074" xr:uid="{00000000-0005-0000-0000-0000FFAB0000}"/>
    <cellStyle name="Normal 33 2 6 2 5 2" xfId="44075" xr:uid="{00000000-0005-0000-0000-000000AC0000}"/>
    <cellStyle name="Normal 33 2 6 2 6" xfId="44076" xr:uid="{00000000-0005-0000-0000-000001AC0000}"/>
    <cellStyle name="Normal 33 2 6 2 7" xfId="44077" xr:uid="{00000000-0005-0000-0000-000002AC0000}"/>
    <cellStyle name="Normal 33 2 6 3" xfId="44078" xr:uid="{00000000-0005-0000-0000-000003AC0000}"/>
    <cellStyle name="Normal 33 2 6 3 2" xfId="44079" xr:uid="{00000000-0005-0000-0000-000004AC0000}"/>
    <cellStyle name="Normal 33 2 6 3 2 2" xfId="44080" xr:uid="{00000000-0005-0000-0000-000005AC0000}"/>
    <cellStyle name="Normal 33 2 6 3 2 2 2" xfId="44081" xr:uid="{00000000-0005-0000-0000-000006AC0000}"/>
    <cellStyle name="Normal 33 2 6 3 2 2 2 2" xfId="44082" xr:uid="{00000000-0005-0000-0000-000007AC0000}"/>
    <cellStyle name="Normal 33 2 6 3 2 2 3" xfId="44083" xr:uid="{00000000-0005-0000-0000-000008AC0000}"/>
    <cellStyle name="Normal 33 2 6 3 2 3" xfId="44084" xr:uid="{00000000-0005-0000-0000-000009AC0000}"/>
    <cellStyle name="Normal 33 2 6 3 2 3 2" xfId="44085" xr:uid="{00000000-0005-0000-0000-00000AAC0000}"/>
    <cellStyle name="Normal 33 2 6 3 2 4" xfId="44086" xr:uid="{00000000-0005-0000-0000-00000BAC0000}"/>
    <cellStyle name="Normal 33 2 6 3 3" xfId="44087" xr:uid="{00000000-0005-0000-0000-00000CAC0000}"/>
    <cellStyle name="Normal 33 2 6 3 3 2" xfId="44088" xr:uid="{00000000-0005-0000-0000-00000DAC0000}"/>
    <cellStyle name="Normal 33 2 6 3 3 2 2" xfId="44089" xr:uid="{00000000-0005-0000-0000-00000EAC0000}"/>
    <cellStyle name="Normal 33 2 6 3 3 3" xfId="44090" xr:uid="{00000000-0005-0000-0000-00000FAC0000}"/>
    <cellStyle name="Normal 33 2 6 3 4" xfId="44091" xr:uid="{00000000-0005-0000-0000-000010AC0000}"/>
    <cellStyle name="Normal 33 2 6 3 4 2" xfId="44092" xr:uid="{00000000-0005-0000-0000-000011AC0000}"/>
    <cellStyle name="Normal 33 2 6 3 5" xfId="44093" xr:uid="{00000000-0005-0000-0000-000012AC0000}"/>
    <cellStyle name="Normal 33 2 6 4" xfId="44094" xr:uid="{00000000-0005-0000-0000-000013AC0000}"/>
    <cellStyle name="Normal 33 2 6 4 2" xfId="44095" xr:uid="{00000000-0005-0000-0000-000014AC0000}"/>
    <cellStyle name="Normal 33 2 6 4 2 2" xfId="44096" xr:uid="{00000000-0005-0000-0000-000015AC0000}"/>
    <cellStyle name="Normal 33 2 6 4 2 2 2" xfId="44097" xr:uid="{00000000-0005-0000-0000-000016AC0000}"/>
    <cellStyle name="Normal 33 2 6 4 2 3" xfId="44098" xr:uid="{00000000-0005-0000-0000-000017AC0000}"/>
    <cellStyle name="Normal 33 2 6 4 3" xfId="44099" xr:uid="{00000000-0005-0000-0000-000018AC0000}"/>
    <cellStyle name="Normal 33 2 6 4 3 2" xfId="44100" xr:uid="{00000000-0005-0000-0000-000019AC0000}"/>
    <cellStyle name="Normal 33 2 6 4 4" xfId="44101" xr:uid="{00000000-0005-0000-0000-00001AAC0000}"/>
    <cellStyle name="Normal 33 2 6 5" xfId="44102" xr:uid="{00000000-0005-0000-0000-00001BAC0000}"/>
    <cellStyle name="Normal 33 2 6 5 2" xfId="44103" xr:uid="{00000000-0005-0000-0000-00001CAC0000}"/>
    <cellStyle name="Normal 33 2 6 5 2 2" xfId="44104" xr:uid="{00000000-0005-0000-0000-00001DAC0000}"/>
    <cellStyle name="Normal 33 2 6 5 3" xfId="44105" xr:uid="{00000000-0005-0000-0000-00001EAC0000}"/>
    <cellStyle name="Normal 33 2 6 6" xfId="44106" xr:uid="{00000000-0005-0000-0000-00001FAC0000}"/>
    <cellStyle name="Normal 33 2 6 6 2" xfId="44107" xr:uid="{00000000-0005-0000-0000-000020AC0000}"/>
    <cellStyle name="Normal 33 2 6 7" xfId="44108" xr:uid="{00000000-0005-0000-0000-000021AC0000}"/>
    <cellStyle name="Normal 33 2 6 8" xfId="44109" xr:uid="{00000000-0005-0000-0000-000022AC0000}"/>
    <cellStyle name="Normal 33 2 7" xfId="44110" xr:uid="{00000000-0005-0000-0000-000023AC0000}"/>
    <cellStyle name="Normal 33 2 7 2" xfId="44111" xr:uid="{00000000-0005-0000-0000-000024AC0000}"/>
    <cellStyle name="Normal 33 2 7 2 2" xfId="44112" xr:uid="{00000000-0005-0000-0000-000025AC0000}"/>
    <cellStyle name="Normal 33 2 7 2 2 2" xfId="44113" xr:uid="{00000000-0005-0000-0000-000026AC0000}"/>
    <cellStyle name="Normal 33 2 7 2 2 2 2" xfId="44114" xr:uid="{00000000-0005-0000-0000-000027AC0000}"/>
    <cellStyle name="Normal 33 2 7 2 2 2 2 2" xfId="44115" xr:uid="{00000000-0005-0000-0000-000028AC0000}"/>
    <cellStyle name="Normal 33 2 7 2 2 2 3" xfId="44116" xr:uid="{00000000-0005-0000-0000-000029AC0000}"/>
    <cellStyle name="Normal 33 2 7 2 2 3" xfId="44117" xr:uid="{00000000-0005-0000-0000-00002AAC0000}"/>
    <cellStyle name="Normal 33 2 7 2 2 3 2" xfId="44118" xr:uid="{00000000-0005-0000-0000-00002BAC0000}"/>
    <cellStyle name="Normal 33 2 7 2 2 4" xfId="44119" xr:uid="{00000000-0005-0000-0000-00002CAC0000}"/>
    <cellStyle name="Normal 33 2 7 2 3" xfId="44120" xr:uid="{00000000-0005-0000-0000-00002DAC0000}"/>
    <cellStyle name="Normal 33 2 7 2 3 2" xfId="44121" xr:uid="{00000000-0005-0000-0000-00002EAC0000}"/>
    <cellStyle name="Normal 33 2 7 2 3 2 2" xfId="44122" xr:uid="{00000000-0005-0000-0000-00002FAC0000}"/>
    <cellStyle name="Normal 33 2 7 2 3 3" xfId="44123" xr:uid="{00000000-0005-0000-0000-000030AC0000}"/>
    <cellStyle name="Normal 33 2 7 2 4" xfId="44124" xr:uid="{00000000-0005-0000-0000-000031AC0000}"/>
    <cellStyle name="Normal 33 2 7 2 4 2" xfId="44125" xr:uid="{00000000-0005-0000-0000-000032AC0000}"/>
    <cellStyle name="Normal 33 2 7 2 5" xfId="44126" xr:uid="{00000000-0005-0000-0000-000033AC0000}"/>
    <cellStyle name="Normal 33 2 7 3" xfId="44127" xr:uid="{00000000-0005-0000-0000-000034AC0000}"/>
    <cellStyle name="Normal 33 2 7 3 2" xfId="44128" xr:uid="{00000000-0005-0000-0000-000035AC0000}"/>
    <cellStyle name="Normal 33 2 7 3 2 2" xfId="44129" xr:uid="{00000000-0005-0000-0000-000036AC0000}"/>
    <cellStyle name="Normal 33 2 7 3 2 2 2" xfId="44130" xr:uid="{00000000-0005-0000-0000-000037AC0000}"/>
    <cellStyle name="Normal 33 2 7 3 2 3" xfId="44131" xr:uid="{00000000-0005-0000-0000-000038AC0000}"/>
    <cellStyle name="Normal 33 2 7 3 3" xfId="44132" xr:uid="{00000000-0005-0000-0000-000039AC0000}"/>
    <cellStyle name="Normal 33 2 7 3 3 2" xfId="44133" xr:uid="{00000000-0005-0000-0000-00003AAC0000}"/>
    <cellStyle name="Normal 33 2 7 3 4" xfId="44134" xr:uid="{00000000-0005-0000-0000-00003BAC0000}"/>
    <cellStyle name="Normal 33 2 7 4" xfId="44135" xr:uid="{00000000-0005-0000-0000-00003CAC0000}"/>
    <cellStyle name="Normal 33 2 7 4 2" xfId="44136" xr:uid="{00000000-0005-0000-0000-00003DAC0000}"/>
    <cellStyle name="Normal 33 2 7 4 2 2" xfId="44137" xr:uid="{00000000-0005-0000-0000-00003EAC0000}"/>
    <cellStyle name="Normal 33 2 7 4 3" xfId="44138" xr:uid="{00000000-0005-0000-0000-00003FAC0000}"/>
    <cellStyle name="Normal 33 2 7 5" xfId="44139" xr:uid="{00000000-0005-0000-0000-000040AC0000}"/>
    <cellStyle name="Normal 33 2 7 5 2" xfId="44140" xr:uid="{00000000-0005-0000-0000-000041AC0000}"/>
    <cellStyle name="Normal 33 2 7 6" xfId="44141" xr:uid="{00000000-0005-0000-0000-000042AC0000}"/>
    <cellStyle name="Normal 33 2 7 7" xfId="44142" xr:uid="{00000000-0005-0000-0000-000043AC0000}"/>
    <cellStyle name="Normal 33 2 8" xfId="44143" xr:uid="{00000000-0005-0000-0000-000044AC0000}"/>
    <cellStyle name="Normal 33 2 8 2" xfId="44144" xr:uid="{00000000-0005-0000-0000-000045AC0000}"/>
    <cellStyle name="Normal 33 2 8 2 2" xfId="44145" xr:uid="{00000000-0005-0000-0000-000046AC0000}"/>
    <cellStyle name="Normal 33 2 8 2 2 2" xfId="44146" xr:uid="{00000000-0005-0000-0000-000047AC0000}"/>
    <cellStyle name="Normal 33 2 8 2 2 2 2" xfId="44147" xr:uid="{00000000-0005-0000-0000-000048AC0000}"/>
    <cellStyle name="Normal 33 2 8 2 2 3" xfId="44148" xr:uid="{00000000-0005-0000-0000-000049AC0000}"/>
    <cellStyle name="Normal 33 2 8 2 3" xfId="44149" xr:uid="{00000000-0005-0000-0000-00004AAC0000}"/>
    <cellStyle name="Normal 33 2 8 2 3 2" xfId="44150" xr:uid="{00000000-0005-0000-0000-00004BAC0000}"/>
    <cellStyle name="Normal 33 2 8 2 4" xfId="44151" xr:uid="{00000000-0005-0000-0000-00004CAC0000}"/>
    <cellStyle name="Normal 33 2 8 3" xfId="44152" xr:uid="{00000000-0005-0000-0000-00004DAC0000}"/>
    <cellStyle name="Normal 33 2 8 3 2" xfId="44153" xr:uid="{00000000-0005-0000-0000-00004EAC0000}"/>
    <cellStyle name="Normal 33 2 8 3 2 2" xfId="44154" xr:uid="{00000000-0005-0000-0000-00004FAC0000}"/>
    <cellStyle name="Normal 33 2 8 3 3" xfId="44155" xr:uid="{00000000-0005-0000-0000-000050AC0000}"/>
    <cellStyle name="Normal 33 2 8 4" xfId="44156" xr:uid="{00000000-0005-0000-0000-000051AC0000}"/>
    <cellStyle name="Normal 33 2 8 4 2" xfId="44157" xr:uid="{00000000-0005-0000-0000-000052AC0000}"/>
    <cellStyle name="Normal 33 2 8 5" xfId="44158" xr:uid="{00000000-0005-0000-0000-000053AC0000}"/>
    <cellStyle name="Normal 33 2 9" xfId="44159" xr:uid="{00000000-0005-0000-0000-000054AC0000}"/>
    <cellStyle name="Normal 33 2 9 2" xfId="44160" xr:uid="{00000000-0005-0000-0000-000055AC0000}"/>
    <cellStyle name="Normal 33 2 9 2 2" xfId="44161" xr:uid="{00000000-0005-0000-0000-000056AC0000}"/>
    <cellStyle name="Normal 33 2 9 2 2 2" xfId="44162" xr:uid="{00000000-0005-0000-0000-000057AC0000}"/>
    <cellStyle name="Normal 33 2 9 2 3" xfId="44163" xr:uid="{00000000-0005-0000-0000-000058AC0000}"/>
    <cellStyle name="Normal 33 2 9 3" xfId="44164" xr:uid="{00000000-0005-0000-0000-000059AC0000}"/>
    <cellStyle name="Normal 33 2 9 3 2" xfId="44165" xr:uid="{00000000-0005-0000-0000-00005AAC0000}"/>
    <cellStyle name="Normal 33 2 9 4" xfId="44166" xr:uid="{00000000-0005-0000-0000-00005BAC0000}"/>
    <cellStyle name="Normal 33 3" xfId="44167" xr:uid="{00000000-0005-0000-0000-00005CAC0000}"/>
    <cellStyle name="Normal 33 3 10" xfId="44168" xr:uid="{00000000-0005-0000-0000-00005DAC0000}"/>
    <cellStyle name="Normal 33 3 10 2" xfId="44169" xr:uid="{00000000-0005-0000-0000-00005EAC0000}"/>
    <cellStyle name="Normal 33 3 11" xfId="44170" xr:uid="{00000000-0005-0000-0000-00005FAC0000}"/>
    <cellStyle name="Normal 33 3 12" xfId="44171" xr:uid="{00000000-0005-0000-0000-000060AC0000}"/>
    <cellStyle name="Normal 33 3 13" xfId="44172" xr:uid="{00000000-0005-0000-0000-000061AC0000}"/>
    <cellStyle name="Normal 33 3 2" xfId="44173" xr:uid="{00000000-0005-0000-0000-000062AC0000}"/>
    <cellStyle name="Normal 33 3 2 10" xfId="44174" xr:uid="{00000000-0005-0000-0000-000063AC0000}"/>
    <cellStyle name="Normal 33 3 2 11" xfId="44175" xr:uid="{00000000-0005-0000-0000-000064AC0000}"/>
    <cellStyle name="Normal 33 3 2 2" xfId="44176" xr:uid="{00000000-0005-0000-0000-000065AC0000}"/>
    <cellStyle name="Normal 33 3 2 2 10" xfId="44177" xr:uid="{00000000-0005-0000-0000-000066AC0000}"/>
    <cellStyle name="Normal 33 3 2 2 2" xfId="44178" xr:uid="{00000000-0005-0000-0000-000067AC0000}"/>
    <cellStyle name="Normal 33 3 2 2 2 2" xfId="44179" xr:uid="{00000000-0005-0000-0000-000068AC0000}"/>
    <cellStyle name="Normal 33 3 2 2 2 2 2" xfId="44180" xr:uid="{00000000-0005-0000-0000-000069AC0000}"/>
    <cellStyle name="Normal 33 3 2 2 2 2 2 2" xfId="44181" xr:uid="{00000000-0005-0000-0000-00006AAC0000}"/>
    <cellStyle name="Normal 33 3 2 2 2 2 2 2 2" xfId="44182" xr:uid="{00000000-0005-0000-0000-00006BAC0000}"/>
    <cellStyle name="Normal 33 3 2 2 2 2 2 2 2 2" xfId="44183" xr:uid="{00000000-0005-0000-0000-00006CAC0000}"/>
    <cellStyle name="Normal 33 3 2 2 2 2 2 2 2 2 2" xfId="44184" xr:uid="{00000000-0005-0000-0000-00006DAC0000}"/>
    <cellStyle name="Normal 33 3 2 2 2 2 2 2 2 2 2 2" xfId="44185" xr:uid="{00000000-0005-0000-0000-00006EAC0000}"/>
    <cellStyle name="Normal 33 3 2 2 2 2 2 2 2 2 3" xfId="44186" xr:uid="{00000000-0005-0000-0000-00006FAC0000}"/>
    <cellStyle name="Normal 33 3 2 2 2 2 2 2 2 3" xfId="44187" xr:uid="{00000000-0005-0000-0000-000070AC0000}"/>
    <cellStyle name="Normal 33 3 2 2 2 2 2 2 2 3 2" xfId="44188" xr:uid="{00000000-0005-0000-0000-000071AC0000}"/>
    <cellStyle name="Normal 33 3 2 2 2 2 2 2 2 4" xfId="44189" xr:uid="{00000000-0005-0000-0000-000072AC0000}"/>
    <cellStyle name="Normal 33 3 2 2 2 2 2 2 3" xfId="44190" xr:uid="{00000000-0005-0000-0000-000073AC0000}"/>
    <cellStyle name="Normal 33 3 2 2 2 2 2 2 3 2" xfId="44191" xr:uid="{00000000-0005-0000-0000-000074AC0000}"/>
    <cellStyle name="Normal 33 3 2 2 2 2 2 2 3 2 2" xfId="44192" xr:uid="{00000000-0005-0000-0000-000075AC0000}"/>
    <cellStyle name="Normal 33 3 2 2 2 2 2 2 3 3" xfId="44193" xr:uid="{00000000-0005-0000-0000-000076AC0000}"/>
    <cellStyle name="Normal 33 3 2 2 2 2 2 2 4" xfId="44194" xr:uid="{00000000-0005-0000-0000-000077AC0000}"/>
    <cellStyle name="Normal 33 3 2 2 2 2 2 2 4 2" xfId="44195" xr:uid="{00000000-0005-0000-0000-000078AC0000}"/>
    <cellStyle name="Normal 33 3 2 2 2 2 2 2 5" xfId="44196" xr:uid="{00000000-0005-0000-0000-000079AC0000}"/>
    <cellStyle name="Normal 33 3 2 2 2 2 2 3" xfId="44197" xr:uid="{00000000-0005-0000-0000-00007AAC0000}"/>
    <cellStyle name="Normal 33 3 2 2 2 2 2 3 2" xfId="44198" xr:uid="{00000000-0005-0000-0000-00007BAC0000}"/>
    <cellStyle name="Normal 33 3 2 2 2 2 2 3 2 2" xfId="44199" xr:uid="{00000000-0005-0000-0000-00007CAC0000}"/>
    <cellStyle name="Normal 33 3 2 2 2 2 2 3 2 2 2" xfId="44200" xr:uid="{00000000-0005-0000-0000-00007DAC0000}"/>
    <cellStyle name="Normal 33 3 2 2 2 2 2 3 2 3" xfId="44201" xr:uid="{00000000-0005-0000-0000-00007EAC0000}"/>
    <cellStyle name="Normal 33 3 2 2 2 2 2 3 3" xfId="44202" xr:uid="{00000000-0005-0000-0000-00007FAC0000}"/>
    <cellStyle name="Normal 33 3 2 2 2 2 2 3 3 2" xfId="44203" xr:uid="{00000000-0005-0000-0000-000080AC0000}"/>
    <cellStyle name="Normal 33 3 2 2 2 2 2 3 4" xfId="44204" xr:uid="{00000000-0005-0000-0000-000081AC0000}"/>
    <cellStyle name="Normal 33 3 2 2 2 2 2 4" xfId="44205" xr:uid="{00000000-0005-0000-0000-000082AC0000}"/>
    <cellStyle name="Normal 33 3 2 2 2 2 2 4 2" xfId="44206" xr:uid="{00000000-0005-0000-0000-000083AC0000}"/>
    <cellStyle name="Normal 33 3 2 2 2 2 2 4 2 2" xfId="44207" xr:uid="{00000000-0005-0000-0000-000084AC0000}"/>
    <cellStyle name="Normal 33 3 2 2 2 2 2 4 3" xfId="44208" xr:uid="{00000000-0005-0000-0000-000085AC0000}"/>
    <cellStyle name="Normal 33 3 2 2 2 2 2 5" xfId="44209" xr:uid="{00000000-0005-0000-0000-000086AC0000}"/>
    <cellStyle name="Normal 33 3 2 2 2 2 2 5 2" xfId="44210" xr:uid="{00000000-0005-0000-0000-000087AC0000}"/>
    <cellStyle name="Normal 33 3 2 2 2 2 2 6" xfId="44211" xr:uid="{00000000-0005-0000-0000-000088AC0000}"/>
    <cellStyle name="Normal 33 3 2 2 2 2 2 7" xfId="44212" xr:uid="{00000000-0005-0000-0000-000089AC0000}"/>
    <cellStyle name="Normal 33 3 2 2 2 2 3" xfId="44213" xr:uid="{00000000-0005-0000-0000-00008AAC0000}"/>
    <cellStyle name="Normal 33 3 2 2 2 2 3 2" xfId="44214" xr:uid="{00000000-0005-0000-0000-00008BAC0000}"/>
    <cellStyle name="Normal 33 3 2 2 2 2 3 2 2" xfId="44215" xr:uid="{00000000-0005-0000-0000-00008CAC0000}"/>
    <cellStyle name="Normal 33 3 2 2 2 2 3 2 2 2" xfId="44216" xr:uid="{00000000-0005-0000-0000-00008DAC0000}"/>
    <cellStyle name="Normal 33 3 2 2 2 2 3 2 2 2 2" xfId="44217" xr:uid="{00000000-0005-0000-0000-00008EAC0000}"/>
    <cellStyle name="Normal 33 3 2 2 2 2 3 2 2 3" xfId="44218" xr:uid="{00000000-0005-0000-0000-00008FAC0000}"/>
    <cellStyle name="Normal 33 3 2 2 2 2 3 2 3" xfId="44219" xr:uid="{00000000-0005-0000-0000-000090AC0000}"/>
    <cellStyle name="Normal 33 3 2 2 2 2 3 2 3 2" xfId="44220" xr:uid="{00000000-0005-0000-0000-000091AC0000}"/>
    <cellStyle name="Normal 33 3 2 2 2 2 3 2 4" xfId="44221" xr:uid="{00000000-0005-0000-0000-000092AC0000}"/>
    <cellStyle name="Normal 33 3 2 2 2 2 3 3" xfId="44222" xr:uid="{00000000-0005-0000-0000-000093AC0000}"/>
    <cellStyle name="Normal 33 3 2 2 2 2 3 3 2" xfId="44223" xr:uid="{00000000-0005-0000-0000-000094AC0000}"/>
    <cellStyle name="Normal 33 3 2 2 2 2 3 3 2 2" xfId="44224" xr:uid="{00000000-0005-0000-0000-000095AC0000}"/>
    <cellStyle name="Normal 33 3 2 2 2 2 3 3 3" xfId="44225" xr:uid="{00000000-0005-0000-0000-000096AC0000}"/>
    <cellStyle name="Normal 33 3 2 2 2 2 3 4" xfId="44226" xr:uid="{00000000-0005-0000-0000-000097AC0000}"/>
    <cellStyle name="Normal 33 3 2 2 2 2 3 4 2" xfId="44227" xr:uid="{00000000-0005-0000-0000-000098AC0000}"/>
    <cellStyle name="Normal 33 3 2 2 2 2 3 5" xfId="44228" xr:uid="{00000000-0005-0000-0000-000099AC0000}"/>
    <cellStyle name="Normal 33 3 2 2 2 2 4" xfId="44229" xr:uid="{00000000-0005-0000-0000-00009AAC0000}"/>
    <cellStyle name="Normal 33 3 2 2 2 2 4 2" xfId="44230" xr:uid="{00000000-0005-0000-0000-00009BAC0000}"/>
    <cellStyle name="Normal 33 3 2 2 2 2 4 2 2" xfId="44231" xr:uid="{00000000-0005-0000-0000-00009CAC0000}"/>
    <cellStyle name="Normal 33 3 2 2 2 2 4 2 2 2" xfId="44232" xr:uid="{00000000-0005-0000-0000-00009DAC0000}"/>
    <cellStyle name="Normal 33 3 2 2 2 2 4 2 3" xfId="44233" xr:uid="{00000000-0005-0000-0000-00009EAC0000}"/>
    <cellStyle name="Normal 33 3 2 2 2 2 4 3" xfId="44234" xr:uid="{00000000-0005-0000-0000-00009FAC0000}"/>
    <cellStyle name="Normal 33 3 2 2 2 2 4 3 2" xfId="44235" xr:uid="{00000000-0005-0000-0000-0000A0AC0000}"/>
    <cellStyle name="Normal 33 3 2 2 2 2 4 4" xfId="44236" xr:uid="{00000000-0005-0000-0000-0000A1AC0000}"/>
    <cellStyle name="Normal 33 3 2 2 2 2 5" xfId="44237" xr:uid="{00000000-0005-0000-0000-0000A2AC0000}"/>
    <cellStyle name="Normal 33 3 2 2 2 2 5 2" xfId="44238" xr:uid="{00000000-0005-0000-0000-0000A3AC0000}"/>
    <cellStyle name="Normal 33 3 2 2 2 2 5 2 2" xfId="44239" xr:uid="{00000000-0005-0000-0000-0000A4AC0000}"/>
    <cellStyle name="Normal 33 3 2 2 2 2 5 3" xfId="44240" xr:uid="{00000000-0005-0000-0000-0000A5AC0000}"/>
    <cellStyle name="Normal 33 3 2 2 2 2 6" xfId="44241" xr:uid="{00000000-0005-0000-0000-0000A6AC0000}"/>
    <cellStyle name="Normal 33 3 2 2 2 2 6 2" xfId="44242" xr:uid="{00000000-0005-0000-0000-0000A7AC0000}"/>
    <cellStyle name="Normal 33 3 2 2 2 2 7" xfId="44243" xr:uid="{00000000-0005-0000-0000-0000A8AC0000}"/>
    <cellStyle name="Normal 33 3 2 2 2 2 8" xfId="44244" xr:uid="{00000000-0005-0000-0000-0000A9AC0000}"/>
    <cellStyle name="Normal 33 3 2 2 2 3" xfId="44245" xr:uid="{00000000-0005-0000-0000-0000AAAC0000}"/>
    <cellStyle name="Normal 33 3 2 2 2 3 2" xfId="44246" xr:uid="{00000000-0005-0000-0000-0000ABAC0000}"/>
    <cellStyle name="Normal 33 3 2 2 2 3 2 2" xfId="44247" xr:uid="{00000000-0005-0000-0000-0000ACAC0000}"/>
    <cellStyle name="Normal 33 3 2 2 2 3 2 2 2" xfId="44248" xr:uid="{00000000-0005-0000-0000-0000ADAC0000}"/>
    <cellStyle name="Normal 33 3 2 2 2 3 2 2 2 2" xfId="44249" xr:uid="{00000000-0005-0000-0000-0000AEAC0000}"/>
    <cellStyle name="Normal 33 3 2 2 2 3 2 2 2 2 2" xfId="44250" xr:uid="{00000000-0005-0000-0000-0000AFAC0000}"/>
    <cellStyle name="Normal 33 3 2 2 2 3 2 2 2 3" xfId="44251" xr:uid="{00000000-0005-0000-0000-0000B0AC0000}"/>
    <cellStyle name="Normal 33 3 2 2 2 3 2 2 3" xfId="44252" xr:uid="{00000000-0005-0000-0000-0000B1AC0000}"/>
    <cellStyle name="Normal 33 3 2 2 2 3 2 2 3 2" xfId="44253" xr:uid="{00000000-0005-0000-0000-0000B2AC0000}"/>
    <cellStyle name="Normal 33 3 2 2 2 3 2 2 4" xfId="44254" xr:uid="{00000000-0005-0000-0000-0000B3AC0000}"/>
    <cellStyle name="Normal 33 3 2 2 2 3 2 3" xfId="44255" xr:uid="{00000000-0005-0000-0000-0000B4AC0000}"/>
    <cellStyle name="Normal 33 3 2 2 2 3 2 3 2" xfId="44256" xr:uid="{00000000-0005-0000-0000-0000B5AC0000}"/>
    <cellStyle name="Normal 33 3 2 2 2 3 2 3 2 2" xfId="44257" xr:uid="{00000000-0005-0000-0000-0000B6AC0000}"/>
    <cellStyle name="Normal 33 3 2 2 2 3 2 3 3" xfId="44258" xr:uid="{00000000-0005-0000-0000-0000B7AC0000}"/>
    <cellStyle name="Normal 33 3 2 2 2 3 2 4" xfId="44259" xr:uid="{00000000-0005-0000-0000-0000B8AC0000}"/>
    <cellStyle name="Normal 33 3 2 2 2 3 2 4 2" xfId="44260" xr:uid="{00000000-0005-0000-0000-0000B9AC0000}"/>
    <cellStyle name="Normal 33 3 2 2 2 3 2 5" xfId="44261" xr:uid="{00000000-0005-0000-0000-0000BAAC0000}"/>
    <cellStyle name="Normal 33 3 2 2 2 3 3" xfId="44262" xr:uid="{00000000-0005-0000-0000-0000BBAC0000}"/>
    <cellStyle name="Normal 33 3 2 2 2 3 3 2" xfId="44263" xr:uid="{00000000-0005-0000-0000-0000BCAC0000}"/>
    <cellStyle name="Normal 33 3 2 2 2 3 3 2 2" xfId="44264" xr:uid="{00000000-0005-0000-0000-0000BDAC0000}"/>
    <cellStyle name="Normal 33 3 2 2 2 3 3 2 2 2" xfId="44265" xr:uid="{00000000-0005-0000-0000-0000BEAC0000}"/>
    <cellStyle name="Normal 33 3 2 2 2 3 3 2 3" xfId="44266" xr:uid="{00000000-0005-0000-0000-0000BFAC0000}"/>
    <cellStyle name="Normal 33 3 2 2 2 3 3 3" xfId="44267" xr:uid="{00000000-0005-0000-0000-0000C0AC0000}"/>
    <cellStyle name="Normal 33 3 2 2 2 3 3 3 2" xfId="44268" xr:uid="{00000000-0005-0000-0000-0000C1AC0000}"/>
    <cellStyle name="Normal 33 3 2 2 2 3 3 4" xfId="44269" xr:uid="{00000000-0005-0000-0000-0000C2AC0000}"/>
    <cellStyle name="Normal 33 3 2 2 2 3 4" xfId="44270" xr:uid="{00000000-0005-0000-0000-0000C3AC0000}"/>
    <cellStyle name="Normal 33 3 2 2 2 3 4 2" xfId="44271" xr:uid="{00000000-0005-0000-0000-0000C4AC0000}"/>
    <cellStyle name="Normal 33 3 2 2 2 3 4 2 2" xfId="44272" xr:uid="{00000000-0005-0000-0000-0000C5AC0000}"/>
    <cellStyle name="Normal 33 3 2 2 2 3 4 3" xfId="44273" xr:uid="{00000000-0005-0000-0000-0000C6AC0000}"/>
    <cellStyle name="Normal 33 3 2 2 2 3 5" xfId="44274" xr:uid="{00000000-0005-0000-0000-0000C7AC0000}"/>
    <cellStyle name="Normal 33 3 2 2 2 3 5 2" xfId="44275" xr:uid="{00000000-0005-0000-0000-0000C8AC0000}"/>
    <cellStyle name="Normal 33 3 2 2 2 3 6" xfId="44276" xr:uid="{00000000-0005-0000-0000-0000C9AC0000}"/>
    <cellStyle name="Normal 33 3 2 2 2 3 7" xfId="44277" xr:uid="{00000000-0005-0000-0000-0000CAAC0000}"/>
    <cellStyle name="Normal 33 3 2 2 2 4" xfId="44278" xr:uid="{00000000-0005-0000-0000-0000CBAC0000}"/>
    <cellStyle name="Normal 33 3 2 2 2 4 2" xfId="44279" xr:uid="{00000000-0005-0000-0000-0000CCAC0000}"/>
    <cellStyle name="Normal 33 3 2 2 2 4 2 2" xfId="44280" xr:uid="{00000000-0005-0000-0000-0000CDAC0000}"/>
    <cellStyle name="Normal 33 3 2 2 2 4 2 2 2" xfId="44281" xr:uid="{00000000-0005-0000-0000-0000CEAC0000}"/>
    <cellStyle name="Normal 33 3 2 2 2 4 2 2 2 2" xfId="44282" xr:uid="{00000000-0005-0000-0000-0000CFAC0000}"/>
    <cellStyle name="Normal 33 3 2 2 2 4 2 2 3" xfId="44283" xr:uid="{00000000-0005-0000-0000-0000D0AC0000}"/>
    <cellStyle name="Normal 33 3 2 2 2 4 2 3" xfId="44284" xr:uid="{00000000-0005-0000-0000-0000D1AC0000}"/>
    <cellStyle name="Normal 33 3 2 2 2 4 2 3 2" xfId="44285" xr:uid="{00000000-0005-0000-0000-0000D2AC0000}"/>
    <cellStyle name="Normal 33 3 2 2 2 4 2 4" xfId="44286" xr:uid="{00000000-0005-0000-0000-0000D3AC0000}"/>
    <cellStyle name="Normal 33 3 2 2 2 4 3" xfId="44287" xr:uid="{00000000-0005-0000-0000-0000D4AC0000}"/>
    <cellStyle name="Normal 33 3 2 2 2 4 3 2" xfId="44288" xr:uid="{00000000-0005-0000-0000-0000D5AC0000}"/>
    <cellStyle name="Normal 33 3 2 2 2 4 3 2 2" xfId="44289" xr:uid="{00000000-0005-0000-0000-0000D6AC0000}"/>
    <cellStyle name="Normal 33 3 2 2 2 4 3 3" xfId="44290" xr:uid="{00000000-0005-0000-0000-0000D7AC0000}"/>
    <cellStyle name="Normal 33 3 2 2 2 4 4" xfId="44291" xr:uid="{00000000-0005-0000-0000-0000D8AC0000}"/>
    <cellStyle name="Normal 33 3 2 2 2 4 4 2" xfId="44292" xr:uid="{00000000-0005-0000-0000-0000D9AC0000}"/>
    <cellStyle name="Normal 33 3 2 2 2 4 5" xfId="44293" xr:uid="{00000000-0005-0000-0000-0000DAAC0000}"/>
    <cellStyle name="Normal 33 3 2 2 2 5" xfId="44294" xr:uid="{00000000-0005-0000-0000-0000DBAC0000}"/>
    <cellStyle name="Normal 33 3 2 2 2 5 2" xfId="44295" xr:uid="{00000000-0005-0000-0000-0000DCAC0000}"/>
    <cellStyle name="Normal 33 3 2 2 2 5 2 2" xfId="44296" xr:uid="{00000000-0005-0000-0000-0000DDAC0000}"/>
    <cellStyle name="Normal 33 3 2 2 2 5 2 2 2" xfId="44297" xr:uid="{00000000-0005-0000-0000-0000DEAC0000}"/>
    <cellStyle name="Normal 33 3 2 2 2 5 2 3" xfId="44298" xr:uid="{00000000-0005-0000-0000-0000DFAC0000}"/>
    <cellStyle name="Normal 33 3 2 2 2 5 3" xfId="44299" xr:uid="{00000000-0005-0000-0000-0000E0AC0000}"/>
    <cellStyle name="Normal 33 3 2 2 2 5 3 2" xfId="44300" xr:uid="{00000000-0005-0000-0000-0000E1AC0000}"/>
    <cellStyle name="Normal 33 3 2 2 2 5 4" xfId="44301" xr:uid="{00000000-0005-0000-0000-0000E2AC0000}"/>
    <cellStyle name="Normal 33 3 2 2 2 6" xfId="44302" xr:uid="{00000000-0005-0000-0000-0000E3AC0000}"/>
    <cellStyle name="Normal 33 3 2 2 2 6 2" xfId="44303" xr:uid="{00000000-0005-0000-0000-0000E4AC0000}"/>
    <cellStyle name="Normal 33 3 2 2 2 6 2 2" xfId="44304" xr:uid="{00000000-0005-0000-0000-0000E5AC0000}"/>
    <cellStyle name="Normal 33 3 2 2 2 6 3" xfId="44305" xr:uid="{00000000-0005-0000-0000-0000E6AC0000}"/>
    <cellStyle name="Normal 33 3 2 2 2 7" xfId="44306" xr:uid="{00000000-0005-0000-0000-0000E7AC0000}"/>
    <cellStyle name="Normal 33 3 2 2 2 7 2" xfId="44307" xr:uid="{00000000-0005-0000-0000-0000E8AC0000}"/>
    <cellStyle name="Normal 33 3 2 2 2 8" xfId="44308" xr:uid="{00000000-0005-0000-0000-0000E9AC0000}"/>
    <cellStyle name="Normal 33 3 2 2 2 9" xfId="44309" xr:uid="{00000000-0005-0000-0000-0000EAAC0000}"/>
    <cellStyle name="Normal 33 3 2 2 3" xfId="44310" xr:uid="{00000000-0005-0000-0000-0000EBAC0000}"/>
    <cellStyle name="Normal 33 3 2 2 3 2" xfId="44311" xr:uid="{00000000-0005-0000-0000-0000ECAC0000}"/>
    <cellStyle name="Normal 33 3 2 2 3 2 2" xfId="44312" xr:uid="{00000000-0005-0000-0000-0000EDAC0000}"/>
    <cellStyle name="Normal 33 3 2 2 3 2 2 2" xfId="44313" xr:uid="{00000000-0005-0000-0000-0000EEAC0000}"/>
    <cellStyle name="Normal 33 3 2 2 3 2 2 2 2" xfId="44314" xr:uid="{00000000-0005-0000-0000-0000EFAC0000}"/>
    <cellStyle name="Normal 33 3 2 2 3 2 2 2 2 2" xfId="44315" xr:uid="{00000000-0005-0000-0000-0000F0AC0000}"/>
    <cellStyle name="Normal 33 3 2 2 3 2 2 2 2 2 2" xfId="44316" xr:uid="{00000000-0005-0000-0000-0000F1AC0000}"/>
    <cellStyle name="Normal 33 3 2 2 3 2 2 2 2 3" xfId="44317" xr:uid="{00000000-0005-0000-0000-0000F2AC0000}"/>
    <cellStyle name="Normal 33 3 2 2 3 2 2 2 3" xfId="44318" xr:uid="{00000000-0005-0000-0000-0000F3AC0000}"/>
    <cellStyle name="Normal 33 3 2 2 3 2 2 2 3 2" xfId="44319" xr:uid="{00000000-0005-0000-0000-0000F4AC0000}"/>
    <cellStyle name="Normal 33 3 2 2 3 2 2 2 4" xfId="44320" xr:uid="{00000000-0005-0000-0000-0000F5AC0000}"/>
    <cellStyle name="Normal 33 3 2 2 3 2 2 3" xfId="44321" xr:uid="{00000000-0005-0000-0000-0000F6AC0000}"/>
    <cellStyle name="Normal 33 3 2 2 3 2 2 3 2" xfId="44322" xr:uid="{00000000-0005-0000-0000-0000F7AC0000}"/>
    <cellStyle name="Normal 33 3 2 2 3 2 2 3 2 2" xfId="44323" xr:uid="{00000000-0005-0000-0000-0000F8AC0000}"/>
    <cellStyle name="Normal 33 3 2 2 3 2 2 3 3" xfId="44324" xr:uid="{00000000-0005-0000-0000-0000F9AC0000}"/>
    <cellStyle name="Normal 33 3 2 2 3 2 2 4" xfId="44325" xr:uid="{00000000-0005-0000-0000-0000FAAC0000}"/>
    <cellStyle name="Normal 33 3 2 2 3 2 2 4 2" xfId="44326" xr:uid="{00000000-0005-0000-0000-0000FBAC0000}"/>
    <cellStyle name="Normal 33 3 2 2 3 2 2 5" xfId="44327" xr:uid="{00000000-0005-0000-0000-0000FCAC0000}"/>
    <cellStyle name="Normal 33 3 2 2 3 2 3" xfId="44328" xr:uid="{00000000-0005-0000-0000-0000FDAC0000}"/>
    <cellStyle name="Normal 33 3 2 2 3 2 3 2" xfId="44329" xr:uid="{00000000-0005-0000-0000-0000FEAC0000}"/>
    <cellStyle name="Normal 33 3 2 2 3 2 3 2 2" xfId="44330" xr:uid="{00000000-0005-0000-0000-0000FFAC0000}"/>
    <cellStyle name="Normal 33 3 2 2 3 2 3 2 2 2" xfId="44331" xr:uid="{00000000-0005-0000-0000-000000AD0000}"/>
    <cellStyle name="Normal 33 3 2 2 3 2 3 2 3" xfId="44332" xr:uid="{00000000-0005-0000-0000-000001AD0000}"/>
    <cellStyle name="Normal 33 3 2 2 3 2 3 3" xfId="44333" xr:uid="{00000000-0005-0000-0000-000002AD0000}"/>
    <cellStyle name="Normal 33 3 2 2 3 2 3 3 2" xfId="44334" xr:uid="{00000000-0005-0000-0000-000003AD0000}"/>
    <cellStyle name="Normal 33 3 2 2 3 2 3 4" xfId="44335" xr:uid="{00000000-0005-0000-0000-000004AD0000}"/>
    <cellStyle name="Normal 33 3 2 2 3 2 4" xfId="44336" xr:uid="{00000000-0005-0000-0000-000005AD0000}"/>
    <cellStyle name="Normal 33 3 2 2 3 2 4 2" xfId="44337" xr:uid="{00000000-0005-0000-0000-000006AD0000}"/>
    <cellStyle name="Normal 33 3 2 2 3 2 4 2 2" xfId="44338" xr:uid="{00000000-0005-0000-0000-000007AD0000}"/>
    <cellStyle name="Normal 33 3 2 2 3 2 4 3" xfId="44339" xr:uid="{00000000-0005-0000-0000-000008AD0000}"/>
    <cellStyle name="Normal 33 3 2 2 3 2 5" xfId="44340" xr:uid="{00000000-0005-0000-0000-000009AD0000}"/>
    <cellStyle name="Normal 33 3 2 2 3 2 5 2" xfId="44341" xr:uid="{00000000-0005-0000-0000-00000AAD0000}"/>
    <cellStyle name="Normal 33 3 2 2 3 2 6" xfId="44342" xr:uid="{00000000-0005-0000-0000-00000BAD0000}"/>
    <cellStyle name="Normal 33 3 2 2 3 2 7" xfId="44343" xr:uid="{00000000-0005-0000-0000-00000CAD0000}"/>
    <cellStyle name="Normal 33 3 2 2 3 3" xfId="44344" xr:uid="{00000000-0005-0000-0000-00000DAD0000}"/>
    <cellStyle name="Normal 33 3 2 2 3 3 2" xfId="44345" xr:uid="{00000000-0005-0000-0000-00000EAD0000}"/>
    <cellStyle name="Normal 33 3 2 2 3 3 2 2" xfId="44346" xr:uid="{00000000-0005-0000-0000-00000FAD0000}"/>
    <cellStyle name="Normal 33 3 2 2 3 3 2 2 2" xfId="44347" xr:uid="{00000000-0005-0000-0000-000010AD0000}"/>
    <cellStyle name="Normal 33 3 2 2 3 3 2 2 2 2" xfId="44348" xr:uid="{00000000-0005-0000-0000-000011AD0000}"/>
    <cellStyle name="Normal 33 3 2 2 3 3 2 2 3" xfId="44349" xr:uid="{00000000-0005-0000-0000-000012AD0000}"/>
    <cellStyle name="Normal 33 3 2 2 3 3 2 3" xfId="44350" xr:uid="{00000000-0005-0000-0000-000013AD0000}"/>
    <cellStyle name="Normal 33 3 2 2 3 3 2 3 2" xfId="44351" xr:uid="{00000000-0005-0000-0000-000014AD0000}"/>
    <cellStyle name="Normal 33 3 2 2 3 3 2 4" xfId="44352" xr:uid="{00000000-0005-0000-0000-000015AD0000}"/>
    <cellStyle name="Normal 33 3 2 2 3 3 3" xfId="44353" xr:uid="{00000000-0005-0000-0000-000016AD0000}"/>
    <cellStyle name="Normal 33 3 2 2 3 3 3 2" xfId="44354" xr:uid="{00000000-0005-0000-0000-000017AD0000}"/>
    <cellStyle name="Normal 33 3 2 2 3 3 3 2 2" xfId="44355" xr:uid="{00000000-0005-0000-0000-000018AD0000}"/>
    <cellStyle name="Normal 33 3 2 2 3 3 3 3" xfId="44356" xr:uid="{00000000-0005-0000-0000-000019AD0000}"/>
    <cellStyle name="Normal 33 3 2 2 3 3 4" xfId="44357" xr:uid="{00000000-0005-0000-0000-00001AAD0000}"/>
    <cellStyle name="Normal 33 3 2 2 3 3 4 2" xfId="44358" xr:uid="{00000000-0005-0000-0000-00001BAD0000}"/>
    <cellStyle name="Normal 33 3 2 2 3 3 5" xfId="44359" xr:uid="{00000000-0005-0000-0000-00001CAD0000}"/>
    <cellStyle name="Normal 33 3 2 2 3 4" xfId="44360" xr:uid="{00000000-0005-0000-0000-00001DAD0000}"/>
    <cellStyle name="Normal 33 3 2 2 3 4 2" xfId="44361" xr:uid="{00000000-0005-0000-0000-00001EAD0000}"/>
    <cellStyle name="Normal 33 3 2 2 3 4 2 2" xfId="44362" xr:uid="{00000000-0005-0000-0000-00001FAD0000}"/>
    <cellStyle name="Normal 33 3 2 2 3 4 2 2 2" xfId="44363" xr:uid="{00000000-0005-0000-0000-000020AD0000}"/>
    <cellStyle name="Normal 33 3 2 2 3 4 2 3" xfId="44364" xr:uid="{00000000-0005-0000-0000-000021AD0000}"/>
    <cellStyle name="Normal 33 3 2 2 3 4 3" xfId="44365" xr:uid="{00000000-0005-0000-0000-000022AD0000}"/>
    <cellStyle name="Normal 33 3 2 2 3 4 3 2" xfId="44366" xr:uid="{00000000-0005-0000-0000-000023AD0000}"/>
    <cellStyle name="Normal 33 3 2 2 3 4 4" xfId="44367" xr:uid="{00000000-0005-0000-0000-000024AD0000}"/>
    <cellStyle name="Normal 33 3 2 2 3 5" xfId="44368" xr:uid="{00000000-0005-0000-0000-000025AD0000}"/>
    <cellStyle name="Normal 33 3 2 2 3 5 2" xfId="44369" xr:uid="{00000000-0005-0000-0000-000026AD0000}"/>
    <cellStyle name="Normal 33 3 2 2 3 5 2 2" xfId="44370" xr:uid="{00000000-0005-0000-0000-000027AD0000}"/>
    <cellStyle name="Normal 33 3 2 2 3 5 3" xfId="44371" xr:uid="{00000000-0005-0000-0000-000028AD0000}"/>
    <cellStyle name="Normal 33 3 2 2 3 6" xfId="44372" xr:uid="{00000000-0005-0000-0000-000029AD0000}"/>
    <cellStyle name="Normal 33 3 2 2 3 6 2" xfId="44373" xr:uid="{00000000-0005-0000-0000-00002AAD0000}"/>
    <cellStyle name="Normal 33 3 2 2 3 7" xfId="44374" xr:uid="{00000000-0005-0000-0000-00002BAD0000}"/>
    <cellStyle name="Normal 33 3 2 2 3 8" xfId="44375" xr:uid="{00000000-0005-0000-0000-00002CAD0000}"/>
    <cellStyle name="Normal 33 3 2 2 4" xfId="44376" xr:uid="{00000000-0005-0000-0000-00002DAD0000}"/>
    <cellStyle name="Normal 33 3 2 2 4 2" xfId="44377" xr:uid="{00000000-0005-0000-0000-00002EAD0000}"/>
    <cellStyle name="Normal 33 3 2 2 4 2 2" xfId="44378" xr:uid="{00000000-0005-0000-0000-00002FAD0000}"/>
    <cellStyle name="Normal 33 3 2 2 4 2 2 2" xfId="44379" xr:uid="{00000000-0005-0000-0000-000030AD0000}"/>
    <cellStyle name="Normal 33 3 2 2 4 2 2 2 2" xfId="44380" xr:uid="{00000000-0005-0000-0000-000031AD0000}"/>
    <cellStyle name="Normal 33 3 2 2 4 2 2 2 2 2" xfId="44381" xr:uid="{00000000-0005-0000-0000-000032AD0000}"/>
    <cellStyle name="Normal 33 3 2 2 4 2 2 2 3" xfId="44382" xr:uid="{00000000-0005-0000-0000-000033AD0000}"/>
    <cellStyle name="Normal 33 3 2 2 4 2 2 3" xfId="44383" xr:uid="{00000000-0005-0000-0000-000034AD0000}"/>
    <cellStyle name="Normal 33 3 2 2 4 2 2 3 2" xfId="44384" xr:uid="{00000000-0005-0000-0000-000035AD0000}"/>
    <cellStyle name="Normal 33 3 2 2 4 2 2 4" xfId="44385" xr:uid="{00000000-0005-0000-0000-000036AD0000}"/>
    <cellStyle name="Normal 33 3 2 2 4 2 3" xfId="44386" xr:uid="{00000000-0005-0000-0000-000037AD0000}"/>
    <cellStyle name="Normal 33 3 2 2 4 2 3 2" xfId="44387" xr:uid="{00000000-0005-0000-0000-000038AD0000}"/>
    <cellStyle name="Normal 33 3 2 2 4 2 3 2 2" xfId="44388" xr:uid="{00000000-0005-0000-0000-000039AD0000}"/>
    <cellStyle name="Normal 33 3 2 2 4 2 3 3" xfId="44389" xr:uid="{00000000-0005-0000-0000-00003AAD0000}"/>
    <cellStyle name="Normal 33 3 2 2 4 2 4" xfId="44390" xr:uid="{00000000-0005-0000-0000-00003BAD0000}"/>
    <cellStyle name="Normal 33 3 2 2 4 2 4 2" xfId="44391" xr:uid="{00000000-0005-0000-0000-00003CAD0000}"/>
    <cellStyle name="Normal 33 3 2 2 4 2 5" xfId="44392" xr:uid="{00000000-0005-0000-0000-00003DAD0000}"/>
    <cellStyle name="Normal 33 3 2 2 4 3" xfId="44393" xr:uid="{00000000-0005-0000-0000-00003EAD0000}"/>
    <cellStyle name="Normal 33 3 2 2 4 3 2" xfId="44394" xr:uid="{00000000-0005-0000-0000-00003FAD0000}"/>
    <cellStyle name="Normal 33 3 2 2 4 3 2 2" xfId="44395" xr:uid="{00000000-0005-0000-0000-000040AD0000}"/>
    <cellStyle name="Normal 33 3 2 2 4 3 2 2 2" xfId="44396" xr:uid="{00000000-0005-0000-0000-000041AD0000}"/>
    <cellStyle name="Normal 33 3 2 2 4 3 2 3" xfId="44397" xr:uid="{00000000-0005-0000-0000-000042AD0000}"/>
    <cellStyle name="Normal 33 3 2 2 4 3 3" xfId="44398" xr:uid="{00000000-0005-0000-0000-000043AD0000}"/>
    <cellStyle name="Normal 33 3 2 2 4 3 3 2" xfId="44399" xr:uid="{00000000-0005-0000-0000-000044AD0000}"/>
    <cellStyle name="Normal 33 3 2 2 4 3 4" xfId="44400" xr:uid="{00000000-0005-0000-0000-000045AD0000}"/>
    <cellStyle name="Normal 33 3 2 2 4 4" xfId="44401" xr:uid="{00000000-0005-0000-0000-000046AD0000}"/>
    <cellStyle name="Normal 33 3 2 2 4 4 2" xfId="44402" xr:uid="{00000000-0005-0000-0000-000047AD0000}"/>
    <cellStyle name="Normal 33 3 2 2 4 4 2 2" xfId="44403" xr:uid="{00000000-0005-0000-0000-000048AD0000}"/>
    <cellStyle name="Normal 33 3 2 2 4 4 3" xfId="44404" xr:uid="{00000000-0005-0000-0000-000049AD0000}"/>
    <cellStyle name="Normal 33 3 2 2 4 5" xfId="44405" xr:uid="{00000000-0005-0000-0000-00004AAD0000}"/>
    <cellStyle name="Normal 33 3 2 2 4 5 2" xfId="44406" xr:uid="{00000000-0005-0000-0000-00004BAD0000}"/>
    <cellStyle name="Normal 33 3 2 2 4 6" xfId="44407" xr:uid="{00000000-0005-0000-0000-00004CAD0000}"/>
    <cellStyle name="Normal 33 3 2 2 4 7" xfId="44408" xr:uid="{00000000-0005-0000-0000-00004DAD0000}"/>
    <cellStyle name="Normal 33 3 2 2 5" xfId="44409" xr:uid="{00000000-0005-0000-0000-00004EAD0000}"/>
    <cellStyle name="Normal 33 3 2 2 5 2" xfId="44410" xr:uid="{00000000-0005-0000-0000-00004FAD0000}"/>
    <cellStyle name="Normal 33 3 2 2 5 2 2" xfId="44411" xr:uid="{00000000-0005-0000-0000-000050AD0000}"/>
    <cellStyle name="Normal 33 3 2 2 5 2 2 2" xfId="44412" xr:uid="{00000000-0005-0000-0000-000051AD0000}"/>
    <cellStyle name="Normal 33 3 2 2 5 2 2 2 2" xfId="44413" xr:uid="{00000000-0005-0000-0000-000052AD0000}"/>
    <cellStyle name="Normal 33 3 2 2 5 2 2 3" xfId="44414" xr:uid="{00000000-0005-0000-0000-000053AD0000}"/>
    <cellStyle name="Normal 33 3 2 2 5 2 3" xfId="44415" xr:uid="{00000000-0005-0000-0000-000054AD0000}"/>
    <cellStyle name="Normal 33 3 2 2 5 2 3 2" xfId="44416" xr:uid="{00000000-0005-0000-0000-000055AD0000}"/>
    <cellStyle name="Normal 33 3 2 2 5 2 4" xfId="44417" xr:uid="{00000000-0005-0000-0000-000056AD0000}"/>
    <cellStyle name="Normal 33 3 2 2 5 3" xfId="44418" xr:uid="{00000000-0005-0000-0000-000057AD0000}"/>
    <cellStyle name="Normal 33 3 2 2 5 3 2" xfId="44419" xr:uid="{00000000-0005-0000-0000-000058AD0000}"/>
    <cellStyle name="Normal 33 3 2 2 5 3 2 2" xfId="44420" xr:uid="{00000000-0005-0000-0000-000059AD0000}"/>
    <cellStyle name="Normal 33 3 2 2 5 3 3" xfId="44421" xr:uid="{00000000-0005-0000-0000-00005AAD0000}"/>
    <cellStyle name="Normal 33 3 2 2 5 4" xfId="44422" xr:uid="{00000000-0005-0000-0000-00005BAD0000}"/>
    <cellStyle name="Normal 33 3 2 2 5 4 2" xfId="44423" xr:uid="{00000000-0005-0000-0000-00005CAD0000}"/>
    <cellStyle name="Normal 33 3 2 2 5 5" xfId="44424" xr:uid="{00000000-0005-0000-0000-00005DAD0000}"/>
    <cellStyle name="Normal 33 3 2 2 6" xfId="44425" xr:uid="{00000000-0005-0000-0000-00005EAD0000}"/>
    <cellStyle name="Normal 33 3 2 2 6 2" xfId="44426" xr:uid="{00000000-0005-0000-0000-00005FAD0000}"/>
    <cellStyle name="Normal 33 3 2 2 6 2 2" xfId="44427" xr:uid="{00000000-0005-0000-0000-000060AD0000}"/>
    <cellStyle name="Normal 33 3 2 2 6 2 2 2" xfId="44428" xr:uid="{00000000-0005-0000-0000-000061AD0000}"/>
    <cellStyle name="Normal 33 3 2 2 6 2 3" xfId="44429" xr:uid="{00000000-0005-0000-0000-000062AD0000}"/>
    <cellStyle name="Normal 33 3 2 2 6 3" xfId="44430" xr:uid="{00000000-0005-0000-0000-000063AD0000}"/>
    <cellStyle name="Normal 33 3 2 2 6 3 2" xfId="44431" xr:uid="{00000000-0005-0000-0000-000064AD0000}"/>
    <cellStyle name="Normal 33 3 2 2 6 4" xfId="44432" xr:uid="{00000000-0005-0000-0000-000065AD0000}"/>
    <cellStyle name="Normal 33 3 2 2 7" xfId="44433" xr:uid="{00000000-0005-0000-0000-000066AD0000}"/>
    <cellStyle name="Normal 33 3 2 2 7 2" xfId="44434" xr:uid="{00000000-0005-0000-0000-000067AD0000}"/>
    <cellStyle name="Normal 33 3 2 2 7 2 2" xfId="44435" xr:uid="{00000000-0005-0000-0000-000068AD0000}"/>
    <cellStyle name="Normal 33 3 2 2 7 3" xfId="44436" xr:uid="{00000000-0005-0000-0000-000069AD0000}"/>
    <cellStyle name="Normal 33 3 2 2 8" xfId="44437" xr:uid="{00000000-0005-0000-0000-00006AAD0000}"/>
    <cellStyle name="Normal 33 3 2 2 8 2" xfId="44438" xr:uid="{00000000-0005-0000-0000-00006BAD0000}"/>
    <cellStyle name="Normal 33 3 2 2 9" xfId="44439" xr:uid="{00000000-0005-0000-0000-00006CAD0000}"/>
    <cellStyle name="Normal 33 3 2 3" xfId="44440" xr:uid="{00000000-0005-0000-0000-00006DAD0000}"/>
    <cellStyle name="Normal 33 3 2 3 2" xfId="44441" xr:uid="{00000000-0005-0000-0000-00006EAD0000}"/>
    <cellStyle name="Normal 33 3 2 3 2 2" xfId="44442" xr:uid="{00000000-0005-0000-0000-00006FAD0000}"/>
    <cellStyle name="Normal 33 3 2 3 2 2 2" xfId="44443" xr:uid="{00000000-0005-0000-0000-000070AD0000}"/>
    <cellStyle name="Normal 33 3 2 3 2 2 2 2" xfId="44444" xr:uid="{00000000-0005-0000-0000-000071AD0000}"/>
    <cellStyle name="Normal 33 3 2 3 2 2 2 2 2" xfId="44445" xr:uid="{00000000-0005-0000-0000-000072AD0000}"/>
    <cellStyle name="Normal 33 3 2 3 2 2 2 2 2 2" xfId="44446" xr:uid="{00000000-0005-0000-0000-000073AD0000}"/>
    <cellStyle name="Normal 33 3 2 3 2 2 2 2 2 2 2" xfId="44447" xr:uid="{00000000-0005-0000-0000-000074AD0000}"/>
    <cellStyle name="Normal 33 3 2 3 2 2 2 2 2 3" xfId="44448" xr:uid="{00000000-0005-0000-0000-000075AD0000}"/>
    <cellStyle name="Normal 33 3 2 3 2 2 2 2 3" xfId="44449" xr:uid="{00000000-0005-0000-0000-000076AD0000}"/>
    <cellStyle name="Normal 33 3 2 3 2 2 2 2 3 2" xfId="44450" xr:uid="{00000000-0005-0000-0000-000077AD0000}"/>
    <cellStyle name="Normal 33 3 2 3 2 2 2 2 4" xfId="44451" xr:uid="{00000000-0005-0000-0000-000078AD0000}"/>
    <cellStyle name="Normal 33 3 2 3 2 2 2 3" xfId="44452" xr:uid="{00000000-0005-0000-0000-000079AD0000}"/>
    <cellStyle name="Normal 33 3 2 3 2 2 2 3 2" xfId="44453" xr:uid="{00000000-0005-0000-0000-00007AAD0000}"/>
    <cellStyle name="Normal 33 3 2 3 2 2 2 3 2 2" xfId="44454" xr:uid="{00000000-0005-0000-0000-00007BAD0000}"/>
    <cellStyle name="Normal 33 3 2 3 2 2 2 3 3" xfId="44455" xr:uid="{00000000-0005-0000-0000-00007CAD0000}"/>
    <cellStyle name="Normal 33 3 2 3 2 2 2 4" xfId="44456" xr:uid="{00000000-0005-0000-0000-00007DAD0000}"/>
    <cellStyle name="Normal 33 3 2 3 2 2 2 4 2" xfId="44457" xr:uid="{00000000-0005-0000-0000-00007EAD0000}"/>
    <cellStyle name="Normal 33 3 2 3 2 2 2 5" xfId="44458" xr:uid="{00000000-0005-0000-0000-00007FAD0000}"/>
    <cellStyle name="Normal 33 3 2 3 2 2 3" xfId="44459" xr:uid="{00000000-0005-0000-0000-000080AD0000}"/>
    <cellStyle name="Normal 33 3 2 3 2 2 3 2" xfId="44460" xr:uid="{00000000-0005-0000-0000-000081AD0000}"/>
    <cellStyle name="Normal 33 3 2 3 2 2 3 2 2" xfId="44461" xr:uid="{00000000-0005-0000-0000-000082AD0000}"/>
    <cellStyle name="Normal 33 3 2 3 2 2 3 2 2 2" xfId="44462" xr:uid="{00000000-0005-0000-0000-000083AD0000}"/>
    <cellStyle name="Normal 33 3 2 3 2 2 3 2 3" xfId="44463" xr:uid="{00000000-0005-0000-0000-000084AD0000}"/>
    <cellStyle name="Normal 33 3 2 3 2 2 3 3" xfId="44464" xr:uid="{00000000-0005-0000-0000-000085AD0000}"/>
    <cellStyle name="Normal 33 3 2 3 2 2 3 3 2" xfId="44465" xr:uid="{00000000-0005-0000-0000-000086AD0000}"/>
    <cellStyle name="Normal 33 3 2 3 2 2 3 4" xfId="44466" xr:uid="{00000000-0005-0000-0000-000087AD0000}"/>
    <cellStyle name="Normal 33 3 2 3 2 2 4" xfId="44467" xr:uid="{00000000-0005-0000-0000-000088AD0000}"/>
    <cellStyle name="Normal 33 3 2 3 2 2 4 2" xfId="44468" xr:uid="{00000000-0005-0000-0000-000089AD0000}"/>
    <cellStyle name="Normal 33 3 2 3 2 2 4 2 2" xfId="44469" xr:uid="{00000000-0005-0000-0000-00008AAD0000}"/>
    <cellStyle name="Normal 33 3 2 3 2 2 4 3" xfId="44470" xr:uid="{00000000-0005-0000-0000-00008BAD0000}"/>
    <cellStyle name="Normal 33 3 2 3 2 2 5" xfId="44471" xr:uid="{00000000-0005-0000-0000-00008CAD0000}"/>
    <cellStyle name="Normal 33 3 2 3 2 2 5 2" xfId="44472" xr:uid="{00000000-0005-0000-0000-00008DAD0000}"/>
    <cellStyle name="Normal 33 3 2 3 2 2 6" xfId="44473" xr:uid="{00000000-0005-0000-0000-00008EAD0000}"/>
    <cellStyle name="Normal 33 3 2 3 2 2 7" xfId="44474" xr:uid="{00000000-0005-0000-0000-00008FAD0000}"/>
    <cellStyle name="Normal 33 3 2 3 2 3" xfId="44475" xr:uid="{00000000-0005-0000-0000-000090AD0000}"/>
    <cellStyle name="Normal 33 3 2 3 2 3 2" xfId="44476" xr:uid="{00000000-0005-0000-0000-000091AD0000}"/>
    <cellStyle name="Normal 33 3 2 3 2 3 2 2" xfId="44477" xr:uid="{00000000-0005-0000-0000-000092AD0000}"/>
    <cellStyle name="Normal 33 3 2 3 2 3 2 2 2" xfId="44478" xr:uid="{00000000-0005-0000-0000-000093AD0000}"/>
    <cellStyle name="Normal 33 3 2 3 2 3 2 2 2 2" xfId="44479" xr:uid="{00000000-0005-0000-0000-000094AD0000}"/>
    <cellStyle name="Normal 33 3 2 3 2 3 2 2 3" xfId="44480" xr:uid="{00000000-0005-0000-0000-000095AD0000}"/>
    <cellStyle name="Normal 33 3 2 3 2 3 2 3" xfId="44481" xr:uid="{00000000-0005-0000-0000-000096AD0000}"/>
    <cellStyle name="Normal 33 3 2 3 2 3 2 3 2" xfId="44482" xr:uid="{00000000-0005-0000-0000-000097AD0000}"/>
    <cellStyle name="Normal 33 3 2 3 2 3 2 4" xfId="44483" xr:uid="{00000000-0005-0000-0000-000098AD0000}"/>
    <cellStyle name="Normal 33 3 2 3 2 3 3" xfId="44484" xr:uid="{00000000-0005-0000-0000-000099AD0000}"/>
    <cellStyle name="Normal 33 3 2 3 2 3 3 2" xfId="44485" xr:uid="{00000000-0005-0000-0000-00009AAD0000}"/>
    <cellStyle name="Normal 33 3 2 3 2 3 3 2 2" xfId="44486" xr:uid="{00000000-0005-0000-0000-00009BAD0000}"/>
    <cellStyle name="Normal 33 3 2 3 2 3 3 3" xfId="44487" xr:uid="{00000000-0005-0000-0000-00009CAD0000}"/>
    <cellStyle name="Normal 33 3 2 3 2 3 4" xfId="44488" xr:uid="{00000000-0005-0000-0000-00009DAD0000}"/>
    <cellStyle name="Normal 33 3 2 3 2 3 4 2" xfId="44489" xr:uid="{00000000-0005-0000-0000-00009EAD0000}"/>
    <cellStyle name="Normal 33 3 2 3 2 3 5" xfId="44490" xr:uid="{00000000-0005-0000-0000-00009FAD0000}"/>
    <cellStyle name="Normal 33 3 2 3 2 4" xfId="44491" xr:uid="{00000000-0005-0000-0000-0000A0AD0000}"/>
    <cellStyle name="Normal 33 3 2 3 2 4 2" xfId="44492" xr:uid="{00000000-0005-0000-0000-0000A1AD0000}"/>
    <cellStyle name="Normal 33 3 2 3 2 4 2 2" xfId="44493" xr:uid="{00000000-0005-0000-0000-0000A2AD0000}"/>
    <cellStyle name="Normal 33 3 2 3 2 4 2 2 2" xfId="44494" xr:uid="{00000000-0005-0000-0000-0000A3AD0000}"/>
    <cellStyle name="Normal 33 3 2 3 2 4 2 3" xfId="44495" xr:uid="{00000000-0005-0000-0000-0000A4AD0000}"/>
    <cellStyle name="Normal 33 3 2 3 2 4 3" xfId="44496" xr:uid="{00000000-0005-0000-0000-0000A5AD0000}"/>
    <cellStyle name="Normal 33 3 2 3 2 4 3 2" xfId="44497" xr:uid="{00000000-0005-0000-0000-0000A6AD0000}"/>
    <cellStyle name="Normal 33 3 2 3 2 4 4" xfId="44498" xr:uid="{00000000-0005-0000-0000-0000A7AD0000}"/>
    <cellStyle name="Normal 33 3 2 3 2 5" xfId="44499" xr:uid="{00000000-0005-0000-0000-0000A8AD0000}"/>
    <cellStyle name="Normal 33 3 2 3 2 5 2" xfId="44500" xr:uid="{00000000-0005-0000-0000-0000A9AD0000}"/>
    <cellStyle name="Normal 33 3 2 3 2 5 2 2" xfId="44501" xr:uid="{00000000-0005-0000-0000-0000AAAD0000}"/>
    <cellStyle name="Normal 33 3 2 3 2 5 3" xfId="44502" xr:uid="{00000000-0005-0000-0000-0000ABAD0000}"/>
    <cellStyle name="Normal 33 3 2 3 2 6" xfId="44503" xr:uid="{00000000-0005-0000-0000-0000ACAD0000}"/>
    <cellStyle name="Normal 33 3 2 3 2 6 2" xfId="44504" xr:uid="{00000000-0005-0000-0000-0000ADAD0000}"/>
    <cellStyle name="Normal 33 3 2 3 2 7" xfId="44505" xr:uid="{00000000-0005-0000-0000-0000AEAD0000}"/>
    <cellStyle name="Normal 33 3 2 3 2 8" xfId="44506" xr:uid="{00000000-0005-0000-0000-0000AFAD0000}"/>
    <cellStyle name="Normal 33 3 2 3 3" xfId="44507" xr:uid="{00000000-0005-0000-0000-0000B0AD0000}"/>
    <cellStyle name="Normal 33 3 2 3 3 2" xfId="44508" xr:uid="{00000000-0005-0000-0000-0000B1AD0000}"/>
    <cellStyle name="Normal 33 3 2 3 3 2 2" xfId="44509" xr:uid="{00000000-0005-0000-0000-0000B2AD0000}"/>
    <cellStyle name="Normal 33 3 2 3 3 2 2 2" xfId="44510" xr:uid="{00000000-0005-0000-0000-0000B3AD0000}"/>
    <cellStyle name="Normal 33 3 2 3 3 2 2 2 2" xfId="44511" xr:uid="{00000000-0005-0000-0000-0000B4AD0000}"/>
    <cellStyle name="Normal 33 3 2 3 3 2 2 2 2 2" xfId="44512" xr:uid="{00000000-0005-0000-0000-0000B5AD0000}"/>
    <cellStyle name="Normal 33 3 2 3 3 2 2 2 3" xfId="44513" xr:uid="{00000000-0005-0000-0000-0000B6AD0000}"/>
    <cellStyle name="Normal 33 3 2 3 3 2 2 3" xfId="44514" xr:uid="{00000000-0005-0000-0000-0000B7AD0000}"/>
    <cellStyle name="Normal 33 3 2 3 3 2 2 3 2" xfId="44515" xr:uid="{00000000-0005-0000-0000-0000B8AD0000}"/>
    <cellStyle name="Normal 33 3 2 3 3 2 2 4" xfId="44516" xr:uid="{00000000-0005-0000-0000-0000B9AD0000}"/>
    <cellStyle name="Normal 33 3 2 3 3 2 3" xfId="44517" xr:uid="{00000000-0005-0000-0000-0000BAAD0000}"/>
    <cellStyle name="Normal 33 3 2 3 3 2 3 2" xfId="44518" xr:uid="{00000000-0005-0000-0000-0000BBAD0000}"/>
    <cellStyle name="Normal 33 3 2 3 3 2 3 2 2" xfId="44519" xr:uid="{00000000-0005-0000-0000-0000BCAD0000}"/>
    <cellStyle name="Normal 33 3 2 3 3 2 3 3" xfId="44520" xr:uid="{00000000-0005-0000-0000-0000BDAD0000}"/>
    <cellStyle name="Normal 33 3 2 3 3 2 4" xfId="44521" xr:uid="{00000000-0005-0000-0000-0000BEAD0000}"/>
    <cellStyle name="Normal 33 3 2 3 3 2 4 2" xfId="44522" xr:uid="{00000000-0005-0000-0000-0000BFAD0000}"/>
    <cellStyle name="Normal 33 3 2 3 3 2 5" xfId="44523" xr:uid="{00000000-0005-0000-0000-0000C0AD0000}"/>
    <cellStyle name="Normal 33 3 2 3 3 3" xfId="44524" xr:uid="{00000000-0005-0000-0000-0000C1AD0000}"/>
    <cellStyle name="Normal 33 3 2 3 3 3 2" xfId="44525" xr:uid="{00000000-0005-0000-0000-0000C2AD0000}"/>
    <cellStyle name="Normal 33 3 2 3 3 3 2 2" xfId="44526" xr:uid="{00000000-0005-0000-0000-0000C3AD0000}"/>
    <cellStyle name="Normal 33 3 2 3 3 3 2 2 2" xfId="44527" xr:uid="{00000000-0005-0000-0000-0000C4AD0000}"/>
    <cellStyle name="Normal 33 3 2 3 3 3 2 3" xfId="44528" xr:uid="{00000000-0005-0000-0000-0000C5AD0000}"/>
    <cellStyle name="Normal 33 3 2 3 3 3 3" xfId="44529" xr:uid="{00000000-0005-0000-0000-0000C6AD0000}"/>
    <cellStyle name="Normal 33 3 2 3 3 3 3 2" xfId="44530" xr:uid="{00000000-0005-0000-0000-0000C7AD0000}"/>
    <cellStyle name="Normal 33 3 2 3 3 3 4" xfId="44531" xr:uid="{00000000-0005-0000-0000-0000C8AD0000}"/>
    <cellStyle name="Normal 33 3 2 3 3 4" xfId="44532" xr:uid="{00000000-0005-0000-0000-0000C9AD0000}"/>
    <cellStyle name="Normal 33 3 2 3 3 4 2" xfId="44533" xr:uid="{00000000-0005-0000-0000-0000CAAD0000}"/>
    <cellStyle name="Normal 33 3 2 3 3 4 2 2" xfId="44534" xr:uid="{00000000-0005-0000-0000-0000CBAD0000}"/>
    <cellStyle name="Normal 33 3 2 3 3 4 3" xfId="44535" xr:uid="{00000000-0005-0000-0000-0000CCAD0000}"/>
    <cellStyle name="Normal 33 3 2 3 3 5" xfId="44536" xr:uid="{00000000-0005-0000-0000-0000CDAD0000}"/>
    <cellStyle name="Normal 33 3 2 3 3 5 2" xfId="44537" xr:uid="{00000000-0005-0000-0000-0000CEAD0000}"/>
    <cellStyle name="Normal 33 3 2 3 3 6" xfId="44538" xr:uid="{00000000-0005-0000-0000-0000CFAD0000}"/>
    <cellStyle name="Normal 33 3 2 3 3 7" xfId="44539" xr:uid="{00000000-0005-0000-0000-0000D0AD0000}"/>
    <cellStyle name="Normal 33 3 2 3 4" xfId="44540" xr:uid="{00000000-0005-0000-0000-0000D1AD0000}"/>
    <cellStyle name="Normal 33 3 2 3 4 2" xfId="44541" xr:uid="{00000000-0005-0000-0000-0000D2AD0000}"/>
    <cellStyle name="Normal 33 3 2 3 4 2 2" xfId="44542" xr:uid="{00000000-0005-0000-0000-0000D3AD0000}"/>
    <cellStyle name="Normal 33 3 2 3 4 2 2 2" xfId="44543" xr:uid="{00000000-0005-0000-0000-0000D4AD0000}"/>
    <cellStyle name="Normal 33 3 2 3 4 2 2 2 2" xfId="44544" xr:uid="{00000000-0005-0000-0000-0000D5AD0000}"/>
    <cellStyle name="Normal 33 3 2 3 4 2 2 3" xfId="44545" xr:uid="{00000000-0005-0000-0000-0000D6AD0000}"/>
    <cellStyle name="Normal 33 3 2 3 4 2 3" xfId="44546" xr:uid="{00000000-0005-0000-0000-0000D7AD0000}"/>
    <cellStyle name="Normal 33 3 2 3 4 2 3 2" xfId="44547" xr:uid="{00000000-0005-0000-0000-0000D8AD0000}"/>
    <cellStyle name="Normal 33 3 2 3 4 2 4" xfId="44548" xr:uid="{00000000-0005-0000-0000-0000D9AD0000}"/>
    <cellStyle name="Normal 33 3 2 3 4 3" xfId="44549" xr:uid="{00000000-0005-0000-0000-0000DAAD0000}"/>
    <cellStyle name="Normal 33 3 2 3 4 3 2" xfId="44550" xr:uid="{00000000-0005-0000-0000-0000DBAD0000}"/>
    <cellStyle name="Normal 33 3 2 3 4 3 2 2" xfId="44551" xr:uid="{00000000-0005-0000-0000-0000DCAD0000}"/>
    <cellStyle name="Normal 33 3 2 3 4 3 3" xfId="44552" xr:uid="{00000000-0005-0000-0000-0000DDAD0000}"/>
    <cellStyle name="Normal 33 3 2 3 4 4" xfId="44553" xr:uid="{00000000-0005-0000-0000-0000DEAD0000}"/>
    <cellStyle name="Normal 33 3 2 3 4 4 2" xfId="44554" xr:uid="{00000000-0005-0000-0000-0000DFAD0000}"/>
    <cellStyle name="Normal 33 3 2 3 4 5" xfId="44555" xr:uid="{00000000-0005-0000-0000-0000E0AD0000}"/>
    <cellStyle name="Normal 33 3 2 3 5" xfId="44556" xr:uid="{00000000-0005-0000-0000-0000E1AD0000}"/>
    <cellStyle name="Normal 33 3 2 3 5 2" xfId="44557" xr:uid="{00000000-0005-0000-0000-0000E2AD0000}"/>
    <cellStyle name="Normal 33 3 2 3 5 2 2" xfId="44558" xr:uid="{00000000-0005-0000-0000-0000E3AD0000}"/>
    <cellStyle name="Normal 33 3 2 3 5 2 2 2" xfId="44559" xr:uid="{00000000-0005-0000-0000-0000E4AD0000}"/>
    <cellStyle name="Normal 33 3 2 3 5 2 3" xfId="44560" xr:uid="{00000000-0005-0000-0000-0000E5AD0000}"/>
    <cellStyle name="Normal 33 3 2 3 5 3" xfId="44561" xr:uid="{00000000-0005-0000-0000-0000E6AD0000}"/>
    <cellStyle name="Normal 33 3 2 3 5 3 2" xfId="44562" xr:uid="{00000000-0005-0000-0000-0000E7AD0000}"/>
    <cellStyle name="Normal 33 3 2 3 5 4" xfId="44563" xr:uid="{00000000-0005-0000-0000-0000E8AD0000}"/>
    <cellStyle name="Normal 33 3 2 3 6" xfId="44564" xr:uid="{00000000-0005-0000-0000-0000E9AD0000}"/>
    <cellStyle name="Normal 33 3 2 3 6 2" xfId="44565" xr:uid="{00000000-0005-0000-0000-0000EAAD0000}"/>
    <cellStyle name="Normal 33 3 2 3 6 2 2" xfId="44566" xr:uid="{00000000-0005-0000-0000-0000EBAD0000}"/>
    <cellStyle name="Normal 33 3 2 3 6 3" xfId="44567" xr:uid="{00000000-0005-0000-0000-0000ECAD0000}"/>
    <cellStyle name="Normal 33 3 2 3 7" xfId="44568" xr:uid="{00000000-0005-0000-0000-0000EDAD0000}"/>
    <cellStyle name="Normal 33 3 2 3 7 2" xfId="44569" xr:uid="{00000000-0005-0000-0000-0000EEAD0000}"/>
    <cellStyle name="Normal 33 3 2 3 8" xfId="44570" xr:uid="{00000000-0005-0000-0000-0000EFAD0000}"/>
    <cellStyle name="Normal 33 3 2 3 9" xfId="44571" xr:uid="{00000000-0005-0000-0000-0000F0AD0000}"/>
    <cellStyle name="Normal 33 3 2 4" xfId="44572" xr:uid="{00000000-0005-0000-0000-0000F1AD0000}"/>
    <cellStyle name="Normal 33 3 2 4 2" xfId="44573" xr:uid="{00000000-0005-0000-0000-0000F2AD0000}"/>
    <cellStyle name="Normal 33 3 2 4 2 2" xfId="44574" xr:uid="{00000000-0005-0000-0000-0000F3AD0000}"/>
    <cellStyle name="Normal 33 3 2 4 2 2 2" xfId="44575" xr:uid="{00000000-0005-0000-0000-0000F4AD0000}"/>
    <cellStyle name="Normal 33 3 2 4 2 2 2 2" xfId="44576" xr:uid="{00000000-0005-0000-0000-0000F5AD0000}"/>
    <cellStyle name="Normal 33 3 2 4 2 2 2 2 2" xfId="44577" xr:uid="{00000000-0005-0000-0000-0000F6AD0000}"/>
    <cellStyle name="Normal 33 3 2 4 2 2 2 2 2 2" xfId="44578" xr:uid="{00000000-0005-0000-0000-0000F7AD0000}"/>
    <cellStyle name="Normal 33 3 2 4 2 2 2 2 3" xfId="44579" xr:uid="{00000000-0005-0000-0000-0000F8AD0000}"/>
    <cellStyle name="Normal 33 3 2 4 2 2 2 3" xfId="44580" xr:uid="{00000000-0005-0000-0000-0000F9AD0000}"/>
    <cellStyle name="Normal 33 3 2 4 2 2 2 3 2" xfId="44581" xr:uid="{00000000-0005-0000-0000-0000FAAD0000}"/>
    <cellStyle name="Normal 33 3 2 4 2 2 2 4" xfId="44582" xr:uid="{00000000-0005-0000-0000-0000FBAD0000}"/>
    <cellStyle name="Normal 33 3 2 4 2 2 3" xfId="44583" xr:uid="{00000000-0005-0000-0000-0000FCAD0000}"/>
    <cellStyle name="Normal 33 3 2 4 2 2 3 2" xfId="44584" xr:uid="{00000000-0005-0000-0000-0000FDAD0000}"/>
    <cellStyle name="Normal 33 3 2 4 2 2 3 2 2" xfId="44585" xr:uid="{00000000-0005-0000-0000-0000FEAD0000}"/>
    <cellStyle name="Normal 33 3 2 4 2 2 3 3" xfId="44586" xr:uid="{00000000-0005-0000-0000-0000FFAD0000}"/>
    <cellStyle name="Normal 33 3 2 4 2 2 4" xfId="44587" xr:uid="{00000000-0005-0000-0000-000000AE0000}"/>
    <cellStyle name="Normal 33 3 2 4 2 2 4 2" xfId="44588" xr:uid="{00000000-0005-0000-0000-000001AE0000}"/>
    <cellStyle name="Normal 33 3 2 4 2 2 5" xfId="44589" xr:uid="{00000000-0005-0000-0000-000002AE0000}"/>
    <cellStyle name="Normal 33 3 2 4 2 3" xfId="44590" xr:uid="{00000000-0005-0000-0000-000003AE0000}"/>
    <cellStyle name="Normal 33 3 2 4 2 3 2" xfId="44591" xr:uid="{00000000-0005-0000-0000-000004AE0000}"/>
    <cellStyle name="Normal 33 3 2 4 2 3 2 2" xfId="44592" xr:uid="{00000000-0005-0000-0000-000005AE0000}"/>
    <cellStyle name="Normal 33 3 2 4 2 3 2 2 2" xfId="44593" xr:uid="{00000000-0005-0000-0000-000006AE0000}"/>
    <cellStyle name="Normal 33 3 2 4 2 3 2 3" xfId="44594" xr:uid="{00000000-0005-0000-0000-000007AE0000}"/>
    <cellStyle name="Normal 33 3 2 4 2 3 3" xfId="44595" xr:uid="{00000000-0005-0000-0000-000008AE0000}"/>
    <cellStyle name="Normal 33 3 2 4 2 3 3 2" xfId="44596" xr:uid="{00000000-0005-0000-0000-000009AE0000}"/>
    <cellStyle name="Normal 33 3 2 4 2 3 4" xfId="44597" xr:uid="{00000000-0005-0000-0000-00000AAE0000}"/>
    <cellStyle name="Normal 33 3 2 4 2 4" xfId="44598" xr:uid="{00000000-0005-0000-0000-00000BAE0000}"/>
    <cellStyle name="Normal 33 3 2 4 2 4 2" xfId="44599" xr:uid="{00000000-0005-0000-0000-00000CAE0000}"/>
    <cellStyle name="Normal 33 3 2 4 2 4 2 2" xfId="44600" xr:uid="{00000000-0005-0000-0000-00000DAE0000}"/>
    <cellStyle name="Normal 33 3 2 4 2 4 3" xfId="44601" xr:uid="{00000000-0005-0000-0000-00000EAE0000}"/>
    <cellStyle name="Normal 33 3 2 4 2 5" xfId="44602" xr:uid="{00000000-0005-0000-0000-00000FAE0000}"/>
    <cellStyle name="Normal 33 3 2 4 2 5 2" xfId="44603" xr:uid="{00000000-0005-0000-0000-000010AE0000}"/>
    <cellStyle name="Normal 33 3 2 4 2 6" xfId="44604" xr:uid="{00000000-0005-0000-0000-000011AE0000}"/>
    <cellStyle name="Normal 33 3 2 4 2 7" xfId="44605" xr:uid="{00000000-0005-0000-0000-000012AE0000}"/>
    <cellStyle name="Normal 33 3 2 4 3" xfId="44606" xr:uid="{00000000-0005-0000-0000-000013AE0000}"/>
    <cellStyle name="Normal 33 3 2 4 3 2" xfId="44607" xr:uid="{00000000-0005-0000-0000-000014AE0000}"/>
    <cellStyle name="Normal 33 3 2 4 3 2 2" xfId="44608" xr:uid="{00000000-0005-0000-0000-000015AE0000}"/>
    <cellStyle name="Normal 33 3 2 4 3 2 2 2" xfId="44609" xr:uid="{00000000-0005-0000-0000-000016AE0000}"/>
    <cellStyle name="Normal 33 3 2 4 3 2 2 2 2" xfId="44610" xr:uid="{00000000-0005-0000-0000-000017AE0000}"/>
    <cellStyle name="Normal 33 3 2 4 3 2 2 3" xfId="44611" xr:uid="{00000000-0005-0000-0000-000018AE0000}"/>
    <cellStyle name="Normal 33 3 2 4 3 2 3" xfId="44612" xr:uid="{00000000-0005-0000-0000-000019AE0000}"/>
    <cellStyle name="Normal 33 3 2 4 3 2 3 2" xfId="44613" xr:uid="{00000000-0005-0000-0000-00001AAE0000}"/>
    <cellStyle name="Normal 33 3 2 4 3 2 4" xfId="44614" xr:uid="{00000000-0005-0000-0000-00001BAE0000}"/>
    <cellStyle name="Normal 33 3 2 4 3 3" xfId="44615" xr:uid="{00000000-0005-0000-0000-00001CAE0000}"/>
    <cellStyle name="Normal 33 3 2 4 3 3 2" xfId="44616" xr:uid="{00000000-0005-0000-0000-00001DAE0000}"/>
    <cellStyle name="Normal 33 3 2 4 3 3 2 2" xfId="44617" xr:uid="{00000000-0005-0000-0000-00001EAE0000}"/>
    <cellStyle name="Normal 33 3 2 4 3 3 3" xfId="44618" xr:uid="{00000000-0005-0000-0000-00001FAE0000}"/>
    <cellStyle name="Normal 33 3 2 4 3 4" xfId="44619" xr:uid="{00000000-0005-0000-0000-000020AE0000}"/>
    <cellStyle name="Normal 33 3 2 4 3 4 2" xfId="44620" xr:uid="{00000000-0005-0000-0000-000021AE0000}"/>
    <cellStyle name="Normal 33 3 2 4 3 5" xfId="44621" xr:uid="{00000000-0005-0000-0000-000022AE0000}"/>
    <cellStyle name="Normal 33 3 2 4 4" xfId="44622" xr:uid="{00000000-0005-0000-0000-000023AE0000}"/>
    <cellStyle name="Normal 33 3 2 4 4 2" xfId="44623" xr:uid="{00000000-0005-0000-0000-000024AE0000}"/>
    <cellStyle name="Normal 33 3 2 4 4 2 2" xfId="44624" xr:uid="{00000000-0005-0000-0000-000025AE0000}"/>
    <cellStyle name="Normal 33 3 2 4 4 2 2 2" xfId="44625" xr:uid="{00000000-0005-0000-0000-000026AE0000}"/>
    <cellStyle name="Normal 33 3 2 4 4 2 3" xfId="44626" xr:uid="{00000000-0005-0000-0000-000027AE0000}"/>
    <cellStyle name="Normal 33 3 2 4 4 3" xfId="44627" xr:uid="{00000000-0005-0000-0000-000028AE0000}"/>
    <cellStyle name="Normal 33 3 2 4 4 3 2" xfId="44628" xr:uid="{00000000-0005-0000-0000-000029AE0000}"/>
    <cellStyle name="Normal 33 3 2 4 4 4" xfId="44629" xr:uid="{00000000-0005-0000-0000-00002AAE0000}"/>
    <cellStyle name="Normal 33 3 2 4 5" xfId="44630" xr:uid="{00000000-0005-0000-0000-00002BAE0000}"/>
    <cellStyle name="Normal 33 3 2 4 5 2" xfId="44631" xr:uid="{00000000-0005-0000-0000-00002CAE0000}"/>
    <cellStyle name="Normal 33 3 2 4 5 2 2" xfId="44632" xr:uid="{00000000-0005-0000-0000-00002DAE0000}"/>
    <cellStyle name="Normal 33 3 2 4 5 3" xfId="44633" xr:uid="{00000000-0005-0000-0000-00002EAE0000}"/>
    <cellStyle name="Normal 33 3 2 4 6" xfId="44634" xr:uid="{00000000-0005-0000-0000-00002FAE0000}"/>
    <cellStyle name="Normal 33 3 2 4 6 2" xfId="44635" xr:uid="{00000000-0005-0000-0000-000030AE0000}"/>
    <cellStyle name="Normal 33 3 2 4 7" xfId="44636" xr:uid="{00000000-0005-0000-0000-000031AE0000}"/>
    <cellStyle name="Normal 33 3 2 4 8" xfId="44637" xr:uid="{00000000-0005-0000-0000-000032AE0000}"/>
    <cellStyle name="Normal 33 3 2 5" xfId="44638" xr:uid="{00000000-0005-0000-0000-000033AE0000}"/>
    <cellStyle name="Normal 33 3 2 5 2" xfId="44639" xr:uid="{00000000-0005-0000-0000-000034AE0000}"/>
    <cellStyle name="Normal 33 3 2 5 2 2" xfId="44640" xr:uid="{00000000-0005-0000-0000-000035AE0000}"/>
    <cellStyle name="Normal 33 3 2 5 2 2 2" xfId="44641" xr:uid="{00000000-0005-0000-0000-000036AE0000}"/>
    <cellStyle name="Normal 33 3 2 5 2 2 2 2" xfId="44642" xr:uid="{00000000-0005-0000-0000-000037AE0000}"/>
    <cellStyle name="Normal 33 3 2 5 2 2 2 2 2" xfId="44643" xr:uid="{00000000-0005-0000-0000-000038AE0000}"/>
    <cellStyle name="Normal 33 3 2 5 2 2 2 3" xfId="44644" xr:uid="{00000000-0005-0000-0000-000039AE0000}"/>
    <cellStyle name="Normal 33 3 2 5 2 2 3" xfId="44645" xr:uid="{00000000-0005-0000-0000-00003AAE0000}"/>
    <cellStyle name="Normal 33 3 2 5 2 2 3 2" xfId="44646" xr:uid="{00000000-0005-0000-0000-00003BAE0000}"/>
    <cellStyle name="Normal 33 3 2 5 2 2 4" xfId="44647" xr:uid="{00000000-0005-0000-0000-00003CAE0000}"/>
    <cellStyle name="Normal 33 3 2 5 2 3" xfId="44648" xr:uid="{00000000-0005-0000-0000-00003DAE0000}"/>
    <cellStyle name="Normal 33 3 2 5 2 3 2" xfId="44649" xr:uid="{00000000-0005-0000-0000-00003EAE0000}"/>
    <cellStyle name="Normal 33 3 2 5 2 3 2 2" xfId="44650" xr:uid="{00000000-0005-0000-0000-00003FAE0000}"/>
    <cellStyle name="Normal 33 3 2 5 2 3 3" xfId="44651" xr:uid="{00000000-0005-0000-0000-000040AE0000}"/>
    <cellStyle name="Normal 33 3 2 5 2 4" xfId="44652" xr:uid="{00000000-0005-0000-0000-000041AE0000}"/>
    <cellStyle name="Normal 33 3 2 5 2 4 2" xfId="44653" xr:uid="{00000000-0005-0000-0000-000042AE0000}"/>
    <cellStyle name="Normal 33 3 2 5 2 5" xfId="44654" xr:uid="{00000000-0005-0000-0000-000043AE0000}"/>
    <cellStyle name="Normal 33 3 2 5 3" xfId="44655" xr:uid="{00000000-0005-0000-0000-000044AE0000}"/>
    <cellStyle name="Normal 33 3 2 5 3 2" xfId="44656" xr:uid="{00000000-0005-0000-0000-000045AE0000}"/>
    <cellStyle name="Normal 33 3 2 5 3 2 2" xfId="44657" xr:uid="{00000000-0005-0000-0000-000046AE0000}"/>
    <cellStyle name="Normal 33 3 2 5 3 2 2 2" xfId="44658" xr:uid="{00000000-0005-0000-0000-000047AE0000}"/>
    <cellStyle name="Normal 33 3 2 5 3 2 3" xfId="44659" xr:uid="{00000000-0005-0000-0000-000048AE0000}"/>
    <cellStyle name="Normal 33 3 2 5 3 3" xfId="44660" xr:uid="{00000000-0005-0000-0000-000049AE0000}"/>
    <cellStyle name="Normal 33 3 2 5 3 3 2" xfId="44661" xr:uid="{00000000-0005-0000-0000-00004AAE0000}"/>
    <cellStyle name="Normal 33 3 2 5 3 4" xfId="44662" xr:uid="{00000000-0005-0000-0000-00004BAE0000}"/>
    <cellStyle name="Normal 33 3 2 5 4" xfId="44663" xr:uid="{00000000-0005-0000-0000-00004CAE0000}"/>
    <cellStyle name="Normal 33 3 2 5 4 2" xfId="44664" xr:uid="{00000000-0005-0000-0000-00004DAE0000}"/>
    <cellStyle name="Normal 33 3 2 5 4 2 2" xfId="44665" xr:uid="{00000000-0005-0000-0000-00004EAE0000}"/>
    <cellStyle name="Normal 33 3 2 5 4 3" xfId="44666" xr:uid="{00000000-0005-0000-0000-00004FAE0000}"/>
    <cellStyle name="Normal 33 3 2 5 5" xfId="44667" xr:uid="{00000000-0005-0000-0000-000050AE0000}"/>
    <cellStyle name="Normal 33 3 2 5 5 2" xfId="44668" xr:uid="{00000000-0005-0000-0000-000051AE0000}"/>
    <cellStyle name="Normal 33 3 2 5 6" xfId="44669" xr:uid="{00000000-0005-0000-0000-000052AE0000}"/>
    <cellStyle name="Normal 33 3 2 5 7" xfId="44670" xr:uid="{00000000-0005-0000-0000-000053AE0000}"/>
    <cellStyle name="Normal 33 3 2 6" xfId="44671" xr:uid="{00000000-0005-0000-0000-000054AE0000}"/>
    <cellStyle name="Normal 33 3 2 6 2" xfId="44672" xr:uid="{00000000-0005-0000-0000-000055AE0000}"/>
    <cellStyle name="Normal 33 3 2 6 2 2" xfId="44673" xr:uid="{00000000-0005-0000-0000-000056AE0000}"/>
    <cellStyle name="Normal 33 3 2 6 2 2 2" xfId="44674" xr:uid="{00000000-0005-0000-0000-000057AE0000}"/>
    <cellStyle name="Normal 33 3 2 6 2 2 2 2" xfId="44675" xr:uid="{00000000-0005-0000-0000-000058AE0000}"/>
    <cellStyle name="Normal 33 3 2 6 2 2 3" xfId="44676" xr:uid="{00000000-0005-0000-0000-000059AE0000}"/>
    <cellStyle name="Normal 33 3 2 6 2 3" xfId="44677" xr:uid="{00000000-0005-0000-0000-00005AAE0000}"/>
    <cellStyle name="Normal 33 3 2 6 2 3 2" xfId="44678" xr:uid="{00000000-0005-0000-0000-00005BAE0000}"/>
    <cellStyle name="Normal 33 3 2 6 2 4" xfId="44679" xr:uid="{00000000-0005-0000-0000-00005CAE0000}"/>
    <cellStyle name="Normal 33 3 2 6 3" xfId="44680" xr:uid="{00000000-0005-0000-0000-00005DAE0000}"/>
    <cellStyle name="Normal 33 3 2 6 3 2" xfId="44681" xr:uid="{00000000-0005-0000-0000-00005EAE0000}"/>
    <cellStyle name="Normal 33 3 2 6 3 2 2" xfId="44682" xr:uid="{00000000-0005-0000-0000-00005FAE0000}"/>
    <cellStyle name="Normal 33 3 2 6 3 3" xfId="44683" xr:uid="{00000000-0005-0000-0000-000060AE0000}"/>
    <cellStyle name="Normal 33 3 2 6 4" xfId="44684" xr:uid="{00000000-0005-0000-0000-000061AE0000}"/>
    <cellStyle name="Normal 33 3 2 6 4 2" xfId="44685" xr:uid="{00000000-0005-0000-0000-000062AE0000}"/>
    <cellStyle name="Normal 33 3 2 6 5" xfId="44686" xr:uid="{00000000-0005-0000-0000-000063AE0000}"/>
    <cellStyle name="Normal 33 3 2 7" xfId="44687" xr:uid="{00000000-0005-0000-0000-000064AE0000}"/>
    <cellStyle name="Normal 33 3 2 7 2" xfId="44688" xr:uid="{00000000-0005-0000-0000-000065AE0000}"/>
    <cellStyle name="Normal 33 3 2 7 2 2" xfId="44689" xr:uid="{00000000-0005-0000-0000-000066AE0000}"/>
    <cellStyle name="Normal 33 3 2 7 2 2 2" xfId="44690" xr:uid="{00000000-0005-0000-0000-000067AE0000}"/>
    <cellStyle name="Normal 33 3 2 7 2 3" xfId="44691" xr:uid="{00000000-0005-0000-0000-000068AE0000}"/>
    <cellStyle name="Normal 33 3 2 7 3" xfId="44692" xr:uid="{00000000-0005-0000-0000-000069AE0000}"/>
    <cellStyle name="Normal 33 3 2 7 3 2" xfId="44693" xr:uid="{00000000-0005-0000-0000-00006AAE0000}"/>
    <cellStyle name="Normal 33 3 2 7 4" xfId="44694" xr:uid="{00000000-0005-0000-0000-00006BAE0000}"/>
    <cellStyle name="Normal 33 3 2 8" xfId="44695" xr:uid="{00000000-0005-0000-0000-00006CAE0000}"/>
    <cellStyle name="Normal 33 3 2 8 2" xfId="44696" xr:uid="{00000000-0005-0000-0000-00006DAE0000}"/>
    <cellStyle name="Normal 33 3 2 8 2 2" xfId="44697" xr:uid="{00000000-0005-0000-0000-00006EAE0000}"/>
    <cellStyle name="Normal 33 3 2 8 3" xfId="44698" xr:uid="{00000000-0005-0000-0000-00006FAE0000}"/>
    <cellStyle name="Normal 33 3 2 9" xfId="44699" xr:uid="{00000000-0005-0000-0000-000070AE0000}"/>
    <cellStyle name="Normal 33 3 2 9 2" xfId="44700" xr:uid="{00000000-0005-0000-0000-000071AE0000}"/>
    <cellStyle name="Normal 33 3 3" xfId="44701" xr:uid="{00000000-0005-0000-0000-000072AE0000}"/>
    <cellStyle name="Normal 33 3 3 10" xfId="44702" xr:uid="{00000000-0005-0000-0000-000073AE0000}"/>
    <cellStyle name="Normal 33 3 3 2" xfId="44703" xr:uid="{00000000-0005-0000-0000-000074AE0000}"/>
    <cellStyle name="Normal 33 3 3 2 2" xfId="44704" xr:uid="{00000000-0005-0000-0000-000075AE0000}"/>
    <cellStyle name="Normal 33 3 3 2 2 2" xfId="44705" xr:uid="{00000000-0005-0000-0000-000076AE0000}"/>
    <cellStyle name="Normal 33 3 3 2 2 2 2" xfId="44706" xr:uid="{00000000-0005-0000-0000-000077AE0000}"/>
    <cellStyle name="Normal 33 3 3 2 2 2 2 2" xfId="44707" xr:uid="{00000000-0005-0000-0000-000078AE0000}"/>
    <cellStyle name="Normal 33 3 3 2 2 2 2 2 2" xfId="44708" xr:uid="{00000000-0005-0000-0000-000079AE0000}"/>
    <cellStyle name="Normal 33 3 3 2 2 2 2 2 2 2" xfId="44709" xr:uid="{00000000-0005-0000-0000-00007AAE0000}"/>
    <cellStyle name="Normal 33 3 3 2 2 2 2 2 2 2 2" xfId="44710" xr:uid="{00000000-0005-0000-0000-00007BAE0000}"/>
    <cellStyle name="Normal 33 3 3 2 2 2 2 2 2 3" xfId="44711" xr:uid="{00000000-0005-0000-0000-00007CAE0000}"/>
    <cellStyle name="Normal 33 3 3 2 2 2 2 2 3" xfId="44712" xr:uid="{00000000-0005-0000-0000-00007DAE0000}"/>
    <cellStyle name="Normal 33 3 3 2 2 2 2 2 3 2" xfId="44713" xr:uid="{00000000-0005-0000-0000-00007EAE0000}"/>
    <cellStyle name="Normal 33 3 3 2 2 2 2 2 4" xfId="44714" xr:uid="{00000000-0005-0000-0000-00007FAE0000}"/>
    <cellStyle name="Normal 33 3 3 2 2 2 2 3" xfId="44715" xr:uid="{00000000-0005-0000-0000-000080AE0000}"/>
    <cellStyle name="Normal 33 3 3 2 2 2 2 3 2" xfId="44716" xr:uid="{00000000-0005-0000-0000-000081AE0000}"/>
    <cellStyle name="Normal 33 3 3 2 2 2 2 3 2 2" xfId="44717" xr:uid="{00000000-0005-0000-0000-000082AE0000}"/>
    <cellStyle name="Normal 33 3 3 2 2 2 2 3 3" xfId="44718" xr:uid="{00000000-0005-0000-0000-000083AE0000}"/>
    <cellStyle name="Normal 33 3 3 2 2 2 2 4" xfId="44719" xr:uid="{00000000-0005-0000-0000-000084AE0000}"/>
    <cellStyle name="Normal 33 3 3 2 2 2 2 4 2" xfId="44720" xr:uid="{00000000-0005-0000-0000-000085AE0000}"/>
    <cellStyle name="Normal 33 3 3 2 2 2 2 5" xfId="44721" xr:uid="{00000000-0005-0000-0000-000086AE0000}"/>
    <cellStyle name="Normal 33 3 3 2 2 2 3" xfId="44722" xr:uid="{00000000-0005-0000-0000-000087AE0000}"/>
    <cellStyle name="Normal 33 3 3 2 2 2 3 2" xfId="44723" xr:uid="{00000000-0005-0000-0000-000088AE0000}"/>
    <cellStyle name="Normal 33 3 3 2 2 2 3 2 2" xfId="44724" xr:uid="{00000000-0005-0000-0000-000089AE0000}"/>
    <cellStyle name="Normal 33 3 3 2 2 2 3 2 2 2" xfId="44725" xr:uid="{00000000-0005-0000-0000-00008AAE0000}"/>
    <cellStyle name="Normal 33 3 3 2 2 2 3 2 3" xfId="44726" xr:uid="{00000000-0005-0000-0000-00008BAE0000}"/>
    <cellStyle name="Normal 33 3 3 2 2 2 3 3" xfId="44727" xr:uid="{00000000-0005-0000-0000-00008CAE0000}"/>
    <cellStyle name="Normal 33 3 3 2 2 2 3 3 2" xfId="44728" xr:uid="{00000000-0005-0000-0000-00008DAE0000}"/>
    <cellStyle name="Normal 33 3 3 2 2 2 3 4" xfId="44729" xr:uid="{00000000-0005-0000-0000-00008EAE0000}"/>
    <cellStyle name="Normal 33 3 3 2 2 2 4" xfId="44730" xr:uid="{00000000-0005-0000-0000-00008FAE0000}"/>
    <cellStyle name="Normal 33 3 3 2 2 2 4 2" xfId="44731" xr:uid="{00000000-0005-0000-0000-000090AE0000}"/>
    <cellStyle name="Normal 33 3 3 2 2 2 4 2 2" xfId="44732" xr:uid="{00000000-0005-0000-0000-000091AE0000}"/>
    <cellStyle name="Normal 33 3 3 2 2 2 4 3" xfId="44733" xr:uid="{00000000-0005-0000-0000-000092AE0000}"/>
    <cellStyle name="Normal 33 3 3 2 2 2 5" xfId="44734" xr:uid="{00000000-0005-0000-0000-000093AE0000}"/>
    <cellStyle name="Normal 33 3 3 2 2 2 5 2" xfId="44735" xr:uid="{00000000-0005-0000-0000-000094AE0000}"/>
    <cellStyle name="Normal 33 3 3 2 2 2 6" xfId="44736" xr:uid="{00000000-0005-0000-0000-000095AE0000}"/>
    <cellStyle name="Normal 33 3 3 2 2 2 7" xfId="44737" xr:uid="{00000000-0005-0000-0000-000096AE0000}"/>
    <cellStyle name="Normal 33 3 3 2 2 3" xfId="44738" xr:uid="{00000000-0005-0000-0000-000097AE0000}"/>
    <cellStyle name="Normal 33 3 3 2 2 3 2" xfId="44739" xr:uid="{00000000-0005-0000-0000-000098AE0000}"/>
    <cellStyle name="Normal 33 3 3 2 2 3 2 2" xfId="44740" xr:uid="{00000000-0005-0000-0000-000099AE0000}"/>
    <cellStyle name="Normal 33 3 3 2 2 3 2 2 2" xfId="44741" xr:uid="{00000000-0005-0000-0000-00009AAE0000}"/>
    <cellStyle name="Normal 33 3 3 2 2 3 2 2 2 2" xfId="44742" xr:uid="{00000000-0005-0000-0000-00009BAE0000}"/>
    <cellStyle name="Normal 33 3 3 2 2 3 2 2 3" xfId="44743" xr:uid="{00000000-0005-0000-0000-00009CAE0000}"/>
    <cellStyle name="Normal 33 3 3 2 2 3 2 3" xfId="44744" xr:uid="{00000000-0005-0000-0000-00009DAE0000}"/>
    <cellStyle name="Normal 33 3 3 2 2 3 2 3 2" xfId="44745" xr:uid="{00000000-0005-0000-0000-00009EAE0000}"/>
    <cellStyle name="Normal 33 3 3 2 2 3 2 4" xfId="44746" xr:uid="{00000000-0005-0000-0000-00009FAE0000}"/>
    <cellStyle name="Normal 33 3 3 2 2 3 3" xfId="44747" xr:uid="{00000000-0005-0000-0000-0000A0AE0000}"/>
    <cellStyle name="Normal 33 3 3 2 2 3 3 2" xfId="44748" xr:uid="{00000000-0005-0000-0000-0000A1AE0000}"/>
    <cellStyle name="Normal 33 3 3 2 2 3 3 2 2" xfId="44749" xr:uid="{00000000-0005-0000-0000-0000A2AE0000}"/>
    <cellStyle name="Normal 33 3 3 2 2 3 3 3" xfId="44750" xr:uid="{00000000-0005-0000-0000-0000A3AE0000}"/>
    <cellStyle name="Normal 33 3 3 2 2 3 4" xfId="44751" xr:uid="{00000000-0005-0000-0000-0000A4AE0000}"/>
    <cellStyle name="Normal 33 3 3 2 2 3 4 2" xfId="44752" xr:uid="{00000000-0005-0000-0000-0000A5AE0000}"/>
    <cellStyle name="Normal 33 3 3 2 2 3 5" xfId="44753" xr:uid="{00000000-0005-0000-0000-0000A6AE0000}"/>
    <cellStyle name="Normal 33 3 3 2 2 4" xfId="44754" xr:uid="{00000000-0005-0000-0000-0000A7AE0000}"/>
    <cellStyle name="Normal 33 3 3 2 2 4 2" xfId="44755" xr:uid="{00000000-0005-0000-0000-0000A8AE0000}"/>
    <cellStyle name="Normal 33 3 3 2 2 4 2 2" xfId="44756" xr:uid="{00000000-0005-0000-0000-0000A9AE0000}"/>
    <cellStyle name="Normal 33 3 3 2 2 4 2 2 2" xfId="44757" xr:uid="{00000000-0005-0000-0000-0000AAAE0000}"/>
    <cellStyle name="Normal 33 3 3 2 2 4 2 3" xfId="44758" xr:uid="{00000000-0005-0000-0000-0000ABAE0000}"/>
    <cellStyle name="Normal 33 3 3 2 2 4 3" xfId="44759" xr:uid="{00000000-0005-0000-0000-0000ACAE0000}"/>
    <cellStyle name="Normal 33 3 3 2 2 4 3 2" xfId="44760" xr:uid="{00000000-0005-0000-0000-0000ADAE0000}"/>
    <cellStyle name="Normal 33 3 3 2 2 4 4" xfId="44761" xr:uid="{00000000-0005-0000-0000-0000AEAE0000}"/>
    <cellStyle name="Normal 33 3 3 2 2 5" xfId="44762" xr:uid="{00000000-0005-0000-0000-0000AFAE0000}"/>
    <cellStyle name="Normal 33 3 3 2 2 5 2" xfId="44763" xr:uid="{00000000-0005-0000-0000-0000B0AE0000}"/>
    <cellStyle name="Normal 33 3 3 2 2 5 2 2" xfId="44764" xr:uid="{00000000-0005-0000-0000-0000B1AE0000}"/>
    <cellStyle name="Normal 33 3 3 2 2 5 3" xfId="44765" xr:uid="{00000000-0005-0000-0000-0000B2AE0000}"/>
    <cellStyle name="Normal 33 3 3 2 2 6" xfId="44766" xr:uid="{00000000-0005-0000-0000-0000B3AE0000}"/>
    <cellStyle name="Normal 33 3 3 2 2 6 2" xfId="44767" xr:uid="{00000000-0005-0000-0000-0000B4AE0000}"/>
    <cellStyle name="Normal 33 3 3 2 2 7" xfId="44768" xr:uid="{00000000-0005-0000-0000-0000B5AE0000}"/>
    <cellStyle name="Normal 33 3 3 2 2 8" xfId="44769" xr:uid="{00000000-0005-0000-0000-0000B6AE0000}"/>
    <cellStyle name="Normal 33 3 3 2 3" xfId="44770" xr:uid="{00000000-0005-0000-0000-0000B7AE0000}"/>
    <cellStyle name="Normal 33 3 3 2 3 2" xfId="44771" xr:uid="{00000000-0005-0000-0000-0000B8AE0000}"/>
    <cellStyle name="Normal 33 3 3 2 3 2 2" xfId="44772" xr:uid="{00000000-0005-0000-0000-0000B9AE0000}"/>
    <cellStyle name="Normal 33 3 3 2 3 2 2 2" xfId="44773" xr:uid="{00000000-0005-0000-0000-0000BAAE0000}"/>
    <cellStyle name="Normal 33 3 3 2 3 2 2 2 2" xfId="44774" xr:uid="{00000000-0005-0000-0000-0000BBAE0000}"/>
    <cellStyle name="Normal 33 3 3 2 3 2 2 2 2 2" xfId="44775" xr:uid="{00000000-0005-0000-0000-0000BCAE0000}"/>
    <cellStyle name="Normal 33 3 3 2 3 2 2 2 3" xfId="44776" xr:uid="{00000000-0005-0000-0000-0000BDAE0000}"/>
    <cellStyle name="Normal 33 3 3 2 3 2 2 3" xfId="44777" xr:uid="{00000000-0005-0000-0000-0000BEAE0000}"/>
    <cellStyle name="Normal 33 3 3 2 3 2 2 3 2" xfId="44778" xr:uid="{00000000-0005-0000-0000-0000BFAE0000}"/>
    <cellStyle name="Normal 33 3 3 2 3 2 2 4" xfId="44779" xr:uid="{00000000-0005-0000-0000-0000C0AE0000}"/>
    <cellStyle name="Normal 33 3 3 2 3 2 3" xfId="44780" xr:uid="{00000000-0005-0000-0000-0000C1AE0000}"/>
    <cellStyle name="Normal 33 3 3 2 3 2 3 2" xfId="44781" xr:uid="{00000000-0005-0000-0000-0000C2AE0000}"/>
    <cellStyle name="Normal 33 3 3 2 3 2 3 2 2" xfId="44782" xr:uid="{00000000-0005-0000-0000-0000C3AE0000}"/>
    <cellStyle name="Normal 33 3 3 2 3 2 3 3" xfId="44783" xr:uid="{00000000-0005-0000-0000-0000C4AE0000}"/>
    <cellStyle name="Normal 33 3 3 2 3 2 4" xfId="44784" xr:uid="{00000000-0005-0000-0000-0000C5AE0000}"/>
    <cellStyle name="Normal 33 3 3 2 3 2 4 2" xfId="44785" xr:uid="{00000000-0005-0000-0000-0000C6AE0000}"/>
    <cellStyle name="Normal 33 3 3 2 3 2 5" xfId="44786" xr:uid="{00000000-0005-0000-0000-0000C7AE0000}"/>
    <cellStyle name="Normal 33 3 3 2 3 3" xfId="44787" xr:uid="{00000000-0005-0000-0000-0000C8AE0000}"/>
    <cellStyle name="Normal 33 3 3 2 3 3 2" xfId="44788" xr:uid="{00000000-0005-0000-0000-0000C9AE0000}"/>
    <cellStyle name="Normal 33 3 3 2 3 3 2 2" xfId="44789" xr:uid="{00000000-0005-0000-0000-0000CAAE0000}"/>
    <cellStyle name="Normal 33 3 3 2 3 3 2 2 2" xfId="44790" xr:uid="{00000000-0005-0000-0000-0000CBAE0000}"/>
    <cellStyle name="Normal 33 3 3 2 3 3 2 3" xfId="44791" xr:uid="{00000000-0005-0000-0000-0000CCAE0000}"/>
    <cellStyle name="Normal 33 3 3 2 3 3 3" xfId="44792" xr:uid="{00000000-0005-0000-0000-0000CDAE0000}"/>
    <cellStyle name="Normal 33 3 3 2 3 3 3 2" xfId="44793" xr:uid="{00000000-0005-0000-0000-0000CEAE0000}"/>
    <cellStyle name="Normal 33 3 3 2 3 3 4" xfId="44794" xr:uid="{00000000-0005-0000-0000-0000CFAE0000}"/>
    <cellStyle name="Normal 33 3 3 2 3 4" xfId="44795" xr:uid="{00000000-0005-0000-0000-0000D0AE0000}"/>
    <cellStyle name="Normal 33 3 3 2 3 4 2" xfId="44796" xr:uid="{00000000-0005-0000-0000-0000D1AE0000}"/>
    <cellStyle name="Normal 33 3 3 2 3 4 2 2" xfId="44797" xr:uid="{00000000-0005-0000-0000-0000D2AE0000}"/>
    <cellStyle name="Normal 33 3 3 2 3 4 3" xfId="44798" xr:uid="{00000000-0005-0000-0000-0000D3AE0000}"/>
    <cellStyle name="Normal 33 3 3 2 3 5" xfId="44799" xr:uid="{00000000-0005-0000-0000-0000D4AE0000}"/>
    <cellStyle name="Normal 33 3 3 2 3 5 2" xfId="44800" xr:uid="{00000000-0005-0000-0000-0000D5AE0000}"/>
    <cellStyle name="Normal 33 3 3 2 3 6" xfId="44801" xr:uid="{00000000-0005-0000-0000-0000D6AE0000}"/>
    <cellStyle name="Normal 33 3 3 2 3 7" xfId="44802" xr:uid="{00000000-0005-0000-0000-0000D7AE0000}"/>
    <cellStyle name="Normal 33 3 3 2 4" xfId="44803" xr:uid="{00000000-0005-0000-0000-0000D8AE0000}"/>
    <cellStyle name="Normal 33 3 3 2 4 2" xfId="44804" xr:uid="{00000000-0005-0000-0000-0000D9AE0000}"/>
    <cellStyle name="Normal 33 3 3 2 4 2 2" xfId="44805" xr:uid="{00000000-0005-0000-0000-0000DAAE0000}"/>
    <cellStyle name="Normal 33 3 3 2 4 2 2 2" xfId="44806" xr:uid="{00000000-0005-0000-0000-0000DBAE0000}"/>
    <cellStyle name="Normal 33 3 3 2 4 2 2 2 2" xfId="44807" xr:uid="{00000000-0005-0000-0000-0000DCAE0000}"/>
    <cellStyle name="Normal 33 3 3 2 4 2 2 3" xfId="44808" xr:uid="{00000000-0005-0000-0000-0000DDAE0000}"/>
    <cellStyle name="Normal 33 3 3 2 4 2 3" xfId="44809" xr:uid="{00000000-0005-0000-0000-0000DEAE0000}"/>
    <cellStyle name="Normal 33 3 3 2 4 2 3 2" xfId="44810" xr:uid="{00000000-0005-0000-0000-0000DFAE0000}"/>
    <cellStyle name="Normal 33 3 3 2 4 2 4" xfId="44811" xr:uid="{00000000-0005-0000-0000-0000E0AE0000}"/>
    <cellStyle name="Normal 33 3 3 2 4 3" xfId="44812" xr:uid="{00000000-0005-0000-0000-0000E1AE0000}"/>
    <cellStyle name="Normal 33 3 3 2 4 3 2" xfId="44813" xr:uid="{00000000-0005-0000-0000-0000E2AE0000}"/>
    <cellStyle name="Normal 33 3 3 2 4 3 2 2" xfId="44814" xr:uid="{00000000-0005-0000-0000-0000E3AE0000}"/>
    <cellStyle name="Normal 33 3 3 2 4 3 3" xfId="44815" xr:uid="{00000000-0005-0000-0000-0000E4AE0000}"/>
    <cellStyle name="Normal 33 3 3 2 4 4" xfId="44816" xr:uid="{00000000-0005-0000-0000-0000E5AE0000}"/>
    <cellStyle name="Normal 33 3 3 2 4 4 2" xfId="44817" xr:uid="{00000000-0005-0000-0000-0000E6AE0000}"/>
    <cellStyle name="Normal 33 3 3 2 4 5" xfId="44818" xr:uid="{00000000-0005-0000-0000-0000E7AE0000}"/>
    <cellStyle name="Normal 33 3 3 2 5" xfId="44819" xr:uid="{00000000-0005-0000-0000-0000E8AE0000}"/>
    <cellStyle name="Normal 33 3 3 2 5 2" xfId="44820" xr:uid="{00000000-0005-0000-0000-0000E9AE0000}"/>
    <cellStyle name="Normal 33 3 3 2 5 2 2" xfId="44821" xr:uid="{00000000-0005-0000-0000-0000EAAE0000}"/>
    <cellStyle name="Normal 33 3 3 2 5 2 2 2" xfId="44822" xr:uid="{00000000-0005-0000-0000-0000EBAE0000}"/>
    <cellStyle name="Normal 33 3 3 2 5 2 3" xfId="44823" xr:uid="{00000000-0005-0000-0000-0000ECAE0000}"/>
    <cellStyle name="Normal 33 3 3 2 5 3" xfId="44824" xr:uid="{00000000-0005-0000-0000-0000EDAE0000}"/>
    <cellStyle name="Normal 33 3 3 2 5 3 2" xfId="44825" xr:uid="{00000000-0005-0000-0000-0000EEAE0000}"/>
    <cellStyle name="Normal 33 3 3 2 5 4" xfId="44826" xr:uid="{00000000-0005-0000-0000-0000EFAE0000}"/>
    <cellStyle name="Normal 33 3 3 2 6" xfId="44827" xr:uid="{00000000-0005-0000-0000-0000F0AE0000}"/>
    <cellStyle name="Normal 33 3 3 2 6 2" xfId="44828" xr:uid="{00000000-0005-0000-0000-0000F1AE0000}"/>
    <cellStyle name="Normal 33 3 3 2 6 2 2" xfId="44829" xr:uid="{00000000-0005-0000-0000-0000F2AE0000}"/>
    <cellStyle name="Normal 33 3 3 2 6 3" xfId="44830" xr:uid="{00000000-0005-0000-0000-0000F3AE0000}"/>
    <cellStyle name="Normal 33 3 3 2 7" xfId="44831" xr:uid="{00000000-0005-0000-0000-0000F4AE0000}"/>
    <cellStyle name="Normal 33 3 3 2 7 2" xfId="44832" xr:uid="{00000000-0005-0000-0000-0000F5AE0000}"/>
    <cellStyle name="Normal 33 3 3 2 8" xfId="44833" xr:uid="{00000000-0005-0000-0000-0000F6AE0000}"/>
    <cellStyle name="Normal 33 3 3 2 9" xfId="44834" xr:uid="{00000000-0005-0000-0000-0000F7AE0000}"/>
    <cellStyle name="Normal 33 3 3 3" xfId="44835" xr:uid="{00000000-0005-0000-0000-0000F8AE0000}"/>
    <cellStyle name="Normal 33 3 3 3 2" xfId="44836" xr:uid="{00000000-0005-0000-0000-0000F9AE0000}"/>
    <cellStyle name="Normal 33 3 3 3 2 2" xfId="44837" xr:uid="{00000000-0005-0000-0000-0000FAAE0000}"/>
    <cellStyle name="Normal 33 3 3 3 2 2 2" xfId="44838" xr:uid="{00000000-0005-0000-0000-0000FBAE0000}"/>
    <cellStyle name="Normal 33 3 3 3 2 2 2 2" xfId="44839" xr:uid="{00000000-0005-0000-0000-0000FCAE0000}"/>
    <cellStyle name="Normal 33 3 3 3 2 2 2 2 2" xfId="44840" xr:uid="{00000000-0005-0000-0000-0000FDAE0000}"/>
    <cellStyle name="Normal 33 3 3 3 2 2 2 2 2 2" xfId="44841" xr:uid="{00000000-0005-0000-0000-0000FEAE0000}"/>
    <cellStyle name="Normal 33 3 3 3 2 2 2 2 3" xfId="44842" xr:uid="{00000000-0005-0000-0000-0000FFAE0000}"/>
    <cellStyle name="Normal 33 3 3 3 2 2 2 3" xfId="44843" xr:uid="{00000000-0005-0000-0000-000000AF0000}"/>
    <cellStyle name="Normal 33 3 3 3 2 2 2 3 2" xfId="44844" xr:uid="{00000000-0005-0000-0000-000001AF0000}"/>
    <cellStyle name="Normal 33 3 3 3 2 2 2 4" xfId="44845" xr:uid="{00000000-0005-0000-0000-000002AF0000}"/>
    <cellStyle name="Normal 33 3 3 3 2 2 3" xfId="44846" xr:uid="{00000000-0005-0000-0000-000003AF0000}"/>
    <cellStyle name="Normal 33 3 3 3 2 2 3 2" xfId="44847" xr:uid="{00000000-0005-0000-0000-000004AF0000}"/>
    <cellStyle name="Normal 33 3 3 3 2 2 3 2 2" xfId="44848" xr:uid="{00000000-0005-0000-0000-000005AF0000}"/>
    <cellStyle name="Normal 33 3 3 3 2 2 3 3" xfId="44849" xr:uid="{00000000-0005-0000-0000-000006AF0000}"/>
    <cellStyle name="Normal 33 3 3 3 2 2 4" xfId="44850" xr:uid="{00000000-0005-0000-0000-000007AF0000}"/>
    <cellStyle name="Normal 33 3 3 3 2 2 4 2" xfId="44851" xr:uid="{00000000-0005-0000-0000-000008AF0000}"/>
    <cellStyle name="Normal 33 3 3 3 2 2 5" xfId="44852" xr:uid="{00000000-0005-0000-0000-000009AF0000}"/>
    <cellStyle name="Normal 33 3 3 3 2 3" xfId="44853" xr:uid="{00000000-0005-0000-0000-00000AAF0000}"/>
    <cellStyle name="Normal 33 3 3 3 2 3 2" xfId="44854" xr:uid="{00000000-0005-0000-0000-00000BAF0000}"/>
    <cellStyle name="Normal 33 3 3 3 2 3 2 2" xfId="44855" xr:uid="{00000000-0005-0000-0000-00000CAF0000}"/>
    <cellStyle name="Normal 33 3 3 3 2 3 2 2 2" xfId="44856" xr:uid="{00000000-0005-0000-0000-00000DAF0000}"/>
    <cellStyle name="Normal 33 3 3 3 2 3 2 3" xfId="44857" xr:uid="{00000000-0005-0000-0000-00000EAF0000}"/>
    <cellStyle name="Normal 33 3 3 3 2 3 3" xfId="44858" xr:uid="{00000000-0005-0000-0000-00000FAF0000}"/>
    <cellStyle name="Normal 33 3 3 3 2 3 3 2" xfId="44859" xr:uid="{00000000-0005-0000-0000-000010AF0000}"/>
    <cellStyle name="Normal 33 3 3 3 2 3 4" xfId="44860" xr:uid="{00000000-0005-0000-0000-000011AF0000}"/>
    <cellStyle name="Normal 33 3 3 3 2 4" xfId="44861" xr:uid="{00000000-0005-0000-0000-000012AF0000}"/>
    <cellStyle name="Normal 33 3 3 3 2 4 2" xfId="44862" xr:uid="{00000000-0005-0000-0000-000013AF0000}"/>
    <cellStyle name="Normal 33 3 3 3 2 4 2 2" xfId="44863" xr:uid="{00000000-0005-0000-0000-000014AF0000}"/>
    <cellStyle name="Normal 33 3 3 3 2 4 3" xfId="44864" xr:uid="{00000000-0005-0000-0000-000015AF0000}"/>
    <cellStyle name="Normal 33 3 3 3 2 5" xfId="44865" xr:uid="{00000000-0005-0000-0000-000016AF0000}"/>
    <cellStyle name="Normal 33 3 3 3 2 5 2" xfId="44866" xr:uid="{00000000-0005-0000-0000-000017AF0000}"/>
    <cellStyle name="Normal 33 3 3 3 2 6" xfId="44867" xr:uid="{00000000-0005-0000-0000-000018AF0000}"/>
    <cellStyle name="Normal 33 3 3 3 2 7" xfId="44868" xr:uid="{00000000-0005-0000-0000-000019AF0000}"/>
    <cellStyle name="Normal 33 3 3 3 3" xfId="44869" xr:uid="{00000000-0005-0000-0000-00001AAF0000}"/>
    <cellStyle name="Normal 33 3 3 3 3 2" xfId="44870" xr:uid="{00000000-0005-0000-0000-00001BAF0000}"/>
    <cellStyle name="Normal 33 3 3 3 3 2 2" xfId="44871" xr:uid="{00000000-0005-0000-0000-00001CAF0000}"/>
    <cellStyle name="Normal 33 3 3 3 3 2 2 2" xfId="44872" xr:uid="{00000000-0005-0000-0000-00001DAF0000}"/>
    <cellStyle name="Normal 33 3 3 3 3 2 2 2 2" xfId="44873" xr:uid="{00000000-0005-0000-0000-00001EAF0000}"/>
    <cellStyle name="Normal 33 3 3 3 3 2 2 3" xfId="44874" xr:uid="{00000000-0005-0000-0000-00001FAF0000}"/>
    <cellStyle name="Normal 33 3 3 3 3 2 3" xfId="44875" xr:uid="{00000000-0005-0000-0000-000020AF0000}"/>
    <cellStyle name="Normal 33 3 3 3 3 2 3 2" xfId="44876" xr:uid="{00000000-0005-0000-0000-000021AF0000}"/>
    <cellStyle name="Normal 33 3 3 3 3 2 4" xfId="44877" xr:uid="{00000000-0005-0000-0000-000022AF0000}"/>
    <cellStyle name="Normal 33 3 3 3 3 3" xfId="44878" xr:uid="{00000000-0005-0000-0000-000023AF0000}"/>
    <cellStyle name="Normal 33 3 3 3 3 3 2" xfId="44879" xr:uid="{00000000-0005-0000-0000-000024AF0000}"/>
    <cellStyle name="Normal 33 3 3 3 3 3 2 2" xfId="44880" xr:uid="{00000000-0005-0000-0000-000025AF0000}"/>
    <cellStyle name="Normal 33 3 3 3 3 3 3" xfId="44881" xr:uid="{00000000-0005-0000-0000-000026AF0000}"/>
    <cellStyle name="Normal 33 3 3 3 3 4" xfId="44882" xr:uid="{00000000-0005-0000-0000-000027AF0000}"/>
    <cellStyle name="Normal 33 3 3 3 3 4 2" xfId="44883" xr:uid="{00000000-0005-0000-0000-000028AF0000}"/>
    <cellStyle name="Normal 33 3 3 3 3 5" xfId="44884" xr:uid="{00000000-0005-0000-0000-000029AF0000}"/>
    <cellStyle name="Normal 33 3 3 3 4" xfId="44885" xr:uid="{00000000-0005-0000-0000-00002AAF0000}"/>
    <cellStyle name="Normal 33 3 3 3 4 2" xfId="44886" xr:uid="{00000000-0005-0000-0000-00002BAF0000}"/>
    <cellStyle name="Normal 33 3 3 3 4 2 2" xfId="44887" xr:uid="{00000000-0005-0000-0000-00002CAF0000}"/>
    <cellStyle name="Normal 33 3 3 3 4 2 2 2" xfId="44888" xr:uid="{00000000-0005-0000-0000-00002DAF0000}"/>
    <cellStyle name="Normal 33 3 3 3 4 2 3" xfId="44889" xr:uid="{00000000-0005-0000-0000-00002EAF0000}"/>
    <cellStyle name="Normal 33 3 3 3 4 3" xfId="44890" xr:uid="{00000000-0005-0000-0000-00002FAF0000}"/>
    <cellStyle name="Normal 33 3 3 3 4 3 2" xfId="44891" xr:uid="{00000000-0005-0000-0000-000030AF0000}"/>
    <cellStyle name="Normal 33 3 3 3 4 4" xfId="44892" xr:uid="{00000000-0005-0000-0000-000031AF0000}"/>
    <cellStyle name="Normal 33 3 3 3 5" xfId="44893" xr:uid="{00000000-0005-0000-0000-000032AF0000}"/>
    <cellStyle name="Normal 33 3 3 3 5 2" xfId="44894" xr:uid="{00000000-0005-0000-0000-000033AF0000}"/>
    <cellStyle name="Normal 33 3 3 3 5 2 2" xfId="44895" xr:uid="{00000000-0005-0000-0000-000034AF0000}"/>
    <cellStyle name="Normal 33 3 3 3 5 3" xfId="44896" xr:uid="{00000000-0005-0000-0000-000035AF0000}"/>
    <cellStyle name="Normal 33 3 3 3 6" xfId="44897" xr:uid="{00000000-0005-0000-0000-000036AF0000}"/>
    <cellStyle name="Normal 33 3 3 3 6 2" xfId="44898" xr:uid="{00000000-0005-0000-0000-000037AF0000}"/>
    <cellStyle name="Normal 33 3 3 3 7" xfId="44899" xr:uid="{00000000-0005-0000-0000-000038AF0000}"/>
    <cellStyle name="Normal 33 3 3 3 8" xfId="44900" xr:uid="{00000000-0005-0000-0000-000039AF0000}"/>
    <cellStyle name="Normal 33 3 3 4" xfId="44901" xr:uid="{00000000-0005-0000-0000-00003AAF0000}"/>
    <cellStyle name="Normal 33 3 3 4 2" xfId="44902" xr:uid="{00000000-0005-0000-0000-00003BAF0000}"/>
    <cellStyle name="Normal 33 3 3 4 2 2" xfId="44903" xr:uid="{00000000-0005-0000-0000-00003CAF0000}"/>
    <cellStyle name="Normal 33 3 3 4 2 2 2" xfId="44904" xr:uid="{00000000-0005-0000-0000-00003DAF0000}"/>
    <cellStyle name="Normal 33 3 3 4 2 2 2 2" xfId="44905" xr:uid="{00000000-0005-0000-0000-00003EAF0000}"/>
    <cellStyle name="Normal 33 3 3 4 2 2 2 2 2" xfId="44906" xr:uid="{00000000-0005-0000-0000-00003FAF0000}"/>
    <cellStyle name="Normal 33 3 3 4 2 2 2 3" xfId="44907" xr:uid="{00000000-0005-0000-0000-000040AF0000}"/>
    <cellStyle name="Normal 33 3 3 4 2 2 3" xfId="44908" xr:uid="{00000000-0005-0000-0000-000041AF0000}"/>
    <cellStyle name="Normal 33 3 3 4 2 2 3 2" xfId="44909" xr:uid="{00000000-0005-0000-0000-000042AF0000}"/>
    <cellStyle name="Normal 33 3 3 4 2 2 4" xfId="44910" xr:uid="{00000000-0005-0000-0000-000043AF0000}"/>
    <cellStyle name="Normal 33 3 3 4 2 3" xfId="44911" xr:uid="{00000000-0005-0000-0000-000044AF0000}"/>
    <cellStyle name="Normal 33 3 3 4 2 3 2" xfId="44912" xr:uid="{00000000-0005-0000-0000-000045AF0000}"/>
    <cellStyle name="Normal 33 3 3 4 2 3 2 2" xfId="44913" xr:uid="{00000000-0005-0000-0000-000046AF0000}"/>
    <cellStyle name="Normal 33 3 3 4 2 3 3" xfId="44914" xr:uid="{00000000-0005-0000-0000-000047AF0000}"/>
    <cellStyle name="Normal 33 3 3 4 2 4" xfId="44915" xr:uid="{00000000-0005-0000-0000-000048AF0000}"/>
    <cellStyle name="Normal 33 3 3 4 2 4 2" xfId="44916" xr:uid="{00000000-0005-0000-0000-000049AF0000}"/>
    <cellStyle name="Normal 33 3 3 4 2 5" xfId="44917" xr:uid="{00000000-0005-0000-0000-00004AAF0000}"/>
    <cellStyle name="Normal 33 3 3 4 3" xfId="44918" xr:uid="{00000000-0005-0000-0000-00004BAF0000}"/>
    <cellStyle name="Normal 33 3 3 4 3 2" xfId="44919" xr:uid="{00000000-0005-0000-0000-00004CAF0000}"/>
    <cellStyle name="Normal 33 3 3 4 3 2 2" xfId="44920" xr:uid="{00000000-0005-0000-0000-00004DAF0000}"/>
    <cellStyle name="Normal 33 3 3 4 3 2 2 2" xfId="44921" xr:uid="{00000000-0005-0000-0000-00004EAF0000}"/>
    <cellStyle name="Normal 33 3 3 4 3 2 3" xfId="44922" xr:uid="{00000000-0005-0000-0000-00004FAF0000}"/>
    <cellStyle name="Normal 33 3 3 4 3 3" xfId="44923" xr:uid="{00000000-0005-0000-0000-000050AF0000}"/>
    <cellStyle name="Normal 33 3 3 4 3 3 2" xfId="44924" xr:uid="{00000000-0005-0000-0000-000051AF0000}"/>
    <cellStyle name="Normal 33 3 3 4 3 4" xfId="44925" xr:uid="{00000000-0005-0000-0000-000052AF0000}"/>
    <cellStyle name="Normal 33 3 3 4 4" xfId="44926" xr:uid="{00000000-0005-0000-0000-000053AF0000}"/>
    <cellStyle name="Normal 33 3 3 4 4 2" xfId="44927" xr:uid="{00000000-0005-0000-0000-000054AF0000}"/>
    <cellStyle name="Normal 33 3 3 4 4 2 2" xfId="44928" xr:uid="{00000000-0005-0000-0000-000055AF0000}"/>
    <cellStyle name="Normal 33 3 3 4 4 3" xfId="44929" xr:uid="{00000000-0005-0000-0000-000056AF0000}"/>
    <cellStyle name="Normal 33 3 3 4 5" xfId="44930" xr:uid="{00000000-0005-0000-0000-000057AF0000}"/>
    <cellStyle name="Normal 33 3 3 4 5 2" xfId="44931" xr:uid="{00000000-0005-0000-0000-000058AF0000}"/>
    <cellStyle name="Normal 33 3 3 4 6" xfId="44932" xr:uid="{00000000-0005-0000-0000-000059AF0000}"/>
    <cellStyle name="Normal 33 3 3 4 7" xfId="44933" xr:uid="{00000000-0005-0000-0000-00005AAF0000}"/>
    <cellStyle name="Normal 33 3 3 5" xfId="44934" xr:uid="{00000000-0005-0000-0000-00005BAF0000}"/>
    <cellStyle name="Normal 33 3 3 5 2" xfId="44935" xr:uid="{00000000-0005-0000-0000-00005CAF0000}"/>
    <cellStyle name="Normal 33 3 3 5 2 2" xfId="44936" xr:uid="{00000000-0005-0000-0000-00005DAF0000}"/>
    <cellStyle name="Normal 33 3 3 5 2 2 2" xfId="44937" xr:uid="{00000000-0005-0000-0000-00005EAF0000}"/>
    <cellStyle name="Normal 33 3 3 5 2 2 2 2" xfId="44938" xr:uid="{00000000-0005-0000-0000-00005FAF0000}"/>
    <cellStyle name="Normal 33 3 3 5 2 2 3" xfId="44939" xr:uid="{00000000-0005-0000-0000-000060AF0000}"/>
    <cellStyle name="Normal 33 3 3 5 2 3" xfId="44940" xr:uid="{00000000-0005-0000-0000-000061AF0000}"/>
    <cellStyle name="Normal 33 3 3 5 2 3 2" xfId="44941" xr:uid="{00000000-0005-0000-0000-000062AF0000}"/>
    <cellStyle name="Normal 33 3 3 5 2 4" xfId="44942" xr:uid="{00000000-0005-0000-0000-000063AF0000}"/>
    <cellStyle name="Normal 33 3 3 5 3" xfId="44943" xr:uid="{00000000-0005-0000-0000-000064AF0000}"/>
    <cellStyle name="Normal 33 3 3 5 3 2" xfId="44944" xr:uid="{00000000-0005-0000-0000-000065AF0000}"/>
    <cellStyle name="Normal 33 3 3 5 3 2 2" xfId="44945" xr:uid="{00000000-0005-0000-0000-000066AF0000}"/>
    <cellStyle name="Normal 33 3 3 5 3 3" xfId="44946" xr:uid="{00000000-0005-0000-0000-000067AF0000}"/>
    <cellStyle name="Normal 33 3 3 5 4" xfId="44947" xr:uid="{00000000-0005-0000-0000-000068AF0000}"/>
    <cellStyle name="Normal 33 3 3 5 4 2" xfId="44948" xr:uid="{00000000-0005-0000-0000-000069AF0000}"/>
    <cellStyle name="Normal 33 3 3 5 5" xfId="44949" xr:uid="{00000000-0005-0000-0000-00006AAF0000}"/>
    <cellStyle name="Normal 33 3 3 6" xfId="44950" xr:uid="{00000000-0005-0000-0000-00006BAF0000}"/>
    <cellStyle name="Normal 33 3 3 6 2" xfId="44951" xr:uid="{00000000-0005-0000-0000-00006CAF0000}"/>
    <cellStyle name="Normal 33 3 3 6 2 2" xfId="44952" xr:uid="{00000000-0005-0000-0000-00006DAF0000}"/>
    <cellStyle name="Normal 33 3 3 6 2 2 2" xfId="44953" xr:uid="{00000000-0005-0000-0000-00006EAF0000}"/>
    <cellStyle name="Normal 33 3 3 6 2 3" xfId="44954" xr:uid="{00000000-0005-0000-0000-00006FAF0000}"/>
    <cellStyle name="Normal 33 3 3 6 3" xfId="44955" xr:uid="{00000000-0005-0000-0000-000070AF0000}"/>
    <cellStyle name="Normal 33 3 3 6 3 2" xfId="44956" xr:uid="{00000000-0005-0000-0000-000071AF0000}"/>
    <cellStyle name="Normal 33 3 3 6 4" xfId="44957" xr:uid="{00000000-0005-0000-0000-000072AF0000}"/>
    <cellStyle name="Normal 33 3 3 7" xfId="44958" xr:uid="{00000000-0005-0000-0000-000073AF0000}"/>
    <cellStyle name="Normal 33 3 3 7 2" xfId="44959" xr:uid="{00000000-0005-0000-0000-000074AF0000}"/>
    <cellStyle name="Normal 33 3 3 7 2 2" xfId="44960" xr:uid="{00000000-0005-0000-0000-000075AF0000}"/>
    <cellStyle name="Normal 33 3 3 7 3" xfId="44961" xr:uid="{00000000-0005-0000-0000-000076AF0000}"/>
    <cellStyle name="Normal 33 3 3 8" xfId="44962" xr:uid="{00000000-0005-0000-0000-000077AF0000}"/>
    <cellStyle name="Normal 33 3 3 8 2" xfId="44963" xr:uid="{00000000-0005-0000-0000-000078AF0000}"/>
    <cellStyle name="Normal 33 3 3 9" xfId="44964" xr:uid="{00000000-0005-0000-0000-000079AF0000}"/>
    <cellStyle name="Normal 33 3 4" xfId="44965" xr:uid="{00000000-0005-0000-0000-00007AAF0000}"/>
    <cellStyle name="Normal 33 3 4 2" xfId="44966" xr:uid="{00000000-0005-0000-0000-00007BAF0000}"/>
    <cellStyle name="Normal 33 3 4 2 2" xfId="44967" xr:uid="{00000000-0005-0000-0000-00007CAF0000}"/>
    <cellStyle name="Normal 33 3 4 2 2 2" xfId="44968" xr:uid="{00000000-0005-0000-0000-00007DAF0000}"/>
    <cellStyle name="Normal 33 3 4 2 2 2 2" xfId="44969" xr:uid="{00000000-0005-0000-0000-00007EAF0000}"/>
    <cellStyle name="Normal 33 3 4 2 2 2 2 2" xfId="44970" xr:uid="{00000000-0005-0000-0000-00007FAF0000}"/>
    <cellStyle name="Normal 33 3 4 2 2 2 2 2 2" xfId="44971" xr:uid="{00000000-0005-0000-0000-000080AF0000}"/>
    <cellStyle name="Normal 33 3 4 2 2 2 2 2 2 2" xfId="44972" xr:uid="{00000000-0005-0000-0000-000081AF0000}"/>
    <cellStyle name="Normal 33 3 4 2 2 2 2 2 3" xfId="44973" xr:uid="{00000000-0005-0000-0000-000082AF0000}"/>
    <cellStyle name="Normal 33 3 4 2 2 2 2 3" xfId="44974" xr:uid="{00000000-0005-0000-0000-000083AF0000}"/>
    <cellStyle name="Normal 33 3 4 2 2 2 2 3 2" xfId="44975" xr:uid="{00000000-0005-0000-0000-000084AF0000}"/>
    <cellStyle name="Normal 33 3 4 2 2 2 2 4" xfId="44976" xr:uid="{00000000-0005-0000-0000-000085AF0000}"/>
    <cellStyle name="Normal 33 3 4 2 2 2 3" xfId="44977" xr:uid="{00000000-0005-0000-0000-000086AF0000}"/>
    <cellStyle name="Normal 33 3 4 2 2 2 3 2" xfId="44978" xr:uid="{00000000-0005-0000-0000-000087AF0000}"/>
    <cellStyle name="Normal 33 3 4 2 2 2 3 2 2" xfId="44979" xr:uid="{00000000-0005-0000-0000-000088AF0000}"/>
    <cellStyle name="Normal 33 3 4 2 2 2 3 3" xfId="44980" xr:uid="{00000000-0005-0000-0000-000089AF0000}"/>
    <cellStyle name="Normal 33 3 4 2 2 2 4" xfId="44981" xr:uid="{00000000-0005-0000-0000-00008AAF0000}"/>
    <cellStyle name="Normal 33 3 4 2 2 2 4 2" xfId="44982" xr:uid="{00000000-0005-0000-0000-00008BAF0000}"/>
    <cellStyle name="Normal 33 3 4 2 2 2 5" xfId="44983" xr:uid="{00000000-0005-0000-0000-00008CAF0000}"/>
    <cellStyle name="Normal 33 3 4 2 2 3" xfId="44984" xr:uid="{00000000-0005-0000-0000-00008DAF0000}"/>
    <cellStyle name="Normal 33 3 4 2 2 3 2" xfId="44985" xr:uid="{00000000-0005-0000-0000-00008EAF0000}"/>
    <cellStyle name="Normal 33 3 4 2 2 3 2 2" xfId="44986" xr:uid="{00000000-0005-0000-0000-00008FAF0000}"/>
    <cellStyle name="Normal 33 3 4 2 2 3 2 2 2" xfId="44987" xr:uid="{00000000-0005-0000-0000-000090AF0000}"/>
    <cellStyle name="Normal 33 3 4 2 2 3 2 3" xfId="44988" xr:uid="{00000000-0005-0000-0000-000091AF0000}"/>
    <cellStyle name="Normal 33 3 4 2 2 3 3" xfId="44989" xr:uid="{00000000-0005-0000-0000-000092AF0000}"/>
    <cellStyle name="Normal 33 3 4 2 2 3 3 2" xfId="44990" xr:uid="{00000000-0005-0000-0000-000093AF0000}"/>
    <cellStyle name="Normal 33 3 4 2 2 3 4" xfId="44991" xr:uid="{00000000-0005-0000-0000-000094AF0000}"/>
    <cellStyle name="Normal 33 3 4 2 2 4" xfId="44992" xr:uid="{00000000-0005-0000-0000-000095AF0000}"/>
    <cellStyle name="Normal 33 3 4 2 2 4 2" xfId="44993" xr:uid="{00000000-0005-0000-0000-000096AF0000}"/>
    <cellStyle name="Normal 33 3 4 2 2 4 2 2" xfId="44994" xr:uid="{00000000-0005-0000-0000-000097AF0000}"/>
    <cellStyle name="Normal 33 3 4 2 2 4 3" xfId="44995" xr:uid="{00000000-0005-0000-0000-000098AF0000}"/>
    <cellStyle name="Normal 33 3 4 2 2 5" xfId="44996" xr:uid="{00000000-0005-0000-0000-000099AF0000}"/>
    <cellStyle name="Normal 33 3 4 2 2 5 2" xfId="44997" xr:uid="{00000000-0005-0000-0000-00009AAF0000}"/>
    <cellStyle name="Normal 33 3 4 2 2 6" xfId="44998" xr:uid="{00000000-0005-0000-0000-00009BAF0000}"/>
    <cellStyle name="Normal 33 3 4 2 2 7" xfId="44999" xr:uid="{00000000-0005-0000-0000-00009CAF0000}"/>
    <cellStyle name="Normal 33 3 4 2 3" xfId="45000" xr:uid="{00000000-0005-0000-0000-00009DAF0000}"/>
    <cellStyle name="Normal 33 3 4 2 3 2" xfId="45001" xr:uid="{00000000-0005-0000-0000-00009EAF0000}"/>
    <cellStyle name="Normal 33 3 4 2 3 2 2" xfId="45002" xr:uid="{00000000-0005-0000-0000-00009FAF0000}"/>
    <cellStyle name="Normal 33 3 4 2 3 2 2 2" xfId="45003" xr:uid="{00000000-0005-0000-0000-0000A0AF0000}"/>
    <cellStyle name="Normal 33 3 4 2 3 2 2 2 2" xfId="45004" xr:uid="{00000000-0005-0000-0000-0000A1AF0000}"/>
    <cellStyle name="Normal 33 3 4 2 3 2 2 3" xfId="45005" xr:uid="{00000000-0005-0000-0000-0000A2AF0000}"/>
    <cellStyle name="Normal 33 3 4 2 3 2 3" xfId="45006" xr:uid="{00000000-0005-0000-0000-0000A3AF0000}"/>
    <cellStyle name="Normal 33 3 4 2 3 2 3 2" xfId="45007" xr:uid="{00000000-0005-0000-0000-0000A4AF0000}"/>
    <cellStyle name="Normal 33 3 4 2 3 2 4" xfId="45008" xr:uid="{00000000-0005-0000-0000-0000A5AF0000}"/>
    <cellStyle name="Normal 33 3 4 2 3 3" xfId="45009" xr:uid="{00000000-0005-0000-0000-0000A6AF0000}"/>
    <cellStyle name="Normal 33 3 4 2 3 3 2" xfId="45010" xr:uid="{00000000-0005-0000-0000-0000A7AF0000}"/>
    <cellStyle name="Normal 33 3 4 2 3 3 2 2" xfId="45011" xr:uid="{00000000-0005-0000-0000-0000A8AF0000}"/>
    <cellStyle name="Normal 33 3 4 2 3 3 3" xfId="45012" xr:uid="{00000000-0005-0000-0000-0000A9AF0000}"/>
    <cellStyle name="Normal 33 3 4 2 3 4" xfId="45013" xr:uid="{00000000-0005-0000-0000-0000AAAF0000}"/>
    <cellStyle name="Normal 33 3 4 2 3 4 2" xfId="45014" xr:uid="{00000000-0005-0000-0000-0000ABAF0000}"/>
    <cellStyle name="Normal 33 3 4 2 3 5" xfId="45015" xr:uid="{00000000-0005-0000-0000-0000ACAF0000}"/>
    <cellStyle name="Normal 33 3 4 2 4" xfId="45016" xr:uid="{00000000-0005-0000-0000-0000ADAF0000}"/>
    <cellStyle name="Normal 33 3 4 2 4 2" xfId="45017" xr:uid="{00000000-0005-0000-0000-0000AEAF0000}"/>
    <cellStyle name="Normal 33 3 4 2 4 2 2" xfId="45018" xr:uid="{00000000-0005-0000-0000-0000AFAF0000}"/>
    <cellStyle name="Normal 33 3 4 2 4 2 2 2" xfId="45019" xr:uid="{00000000-0005-0000-0000-0000B0AF0000}"/>
    <cellStyle name="Normal 33 3 4 2 4 2 3" xfId="45020" xr:uid="{00000000-0005-0000-0000-0000B1AF0000}"/>
    <cellStyle name="Normal 33 3 4 2 4 3" xfId="45021" xr:uid="{00000000-0005-0000-0000-0000B2AF0000}"/>
    <cellStyle name="Normal 33 3 4 2 4 3 2" xfId="45022" xr:uid="{00000000-0005-0000-0000-0000B3AF0000}"/>
    <cellStyle name="Normal 33 3 4 2 4 4" xfId="45023" xr:uid="{00000000-0005-0000-0000-0000B4AF0000}"/>
    <cellStyle name="Normal 33 3 4 2 5" xfId="45024" xr:uid="{00000000-0005-0000-0000-0000B5AF0000}"/>
    <cellStyle name="Normal 33 3 4 2 5 2" xfId="45025" xr:uid="{00000000-0005-0000-0000-0000B6AF0000}"/>
    <cellStyle name="Normal 33 3 4 2 5 2 2" xfId="45026" xr:uid="{00000000-0005-0000-0000-0000B7AF0000}"/>
    <cellStyle name="Normal 33 3 4 2 5 3" xfId="45027" xr:uid="{00000000-0005-0000-0000-0000B8AF0000}"/>
    <cellStyle name="Normal 33 3 4 2 6" xfId="45028" xr:uid="{00000000-0005-0000-0000-0000B9AF0000}"/>
    <cellStyle name="Normal 33 3 4 2 6 2" xfId="45029" xr:uid="{00000000-0005-0000-0000-0000BAAF0000}"/>
    <cellStyle name="Normal 33 3 4 2 7" xfId="45030" xr:uid="{00000000-0005-0000-0000-0000BBAF0000}"/>
    <cellStyle name="Normal 33 3 4 2 8" xfId="45031" xr:uid="{00000000-0005-0000-0000-0000BCAF0000}"/>
    <cellStyle name="Normal 33 3 4 3" xfId="45032" xr:uid="{00000000-0005-0000-0000-0000BDAF0000}"/>
    <cellStyle name="Normal 33 3 4 3 2" xfId="45033" xr:uid="{00000000-0005-0000-0000-0000BEAF0000}"/>
    <cellStyle name="Normal 33 3 4 3 2 2" xfId="45034" xr:uid="{00000000-0005-0000-0000-0000BFAF0000}"/>
    <cellStyle name="Normal 33 3 4 3 2 2 2" xfId="45035" xr:uid="{00000000-0005-0000-0000-0000C0AF0000}"/>
    <cellStyle name="Normal 33 3 4 3 2 2 2 2" xfId="45036" xr:uid="{00000000-0005-0000-0000-0000C1AF0000}"/>
    <cellStyle name="Normal 33 3 4 3 2 2 2 2 2" xfId="45037" xr:uid="{00000000-0005-0000-0000-0000C2AF0000}"/>
    <cellStyle name="Normal 33 3 4 3 2 2 2 3" xfId="45038" xr:uid="{00000000-0005-0000-0000-0000C3AF0000}"/>
    <cellStyle name="Normal 33 3 4 3 2 2 3" xfId="45039" xr:uid="{00000000-0005-0000-0000-0000C4AF0000}"/>
    <cellStyle name="Normal 33 3 4 3 2 2 3 2" xfId="45040" xr:uid="{00000000-0005-0000-0000-0000C5AF0000}"/>
    <cellStyle name="Normal 33 3 4 3 2 2 4" xfId="45041" xr:uid="{00000000-0005-0000-0000-0000C6AF0000}"/>
    <cellStyle name="Normal 33 3 4 3 2 3" xfId="45042" xr:uid="{00000000-0005-0000-0000-0000C7AF0000}"/>
    <cellStyle name="Normal 33 3 4 3 2 3 2" xfId="45043" xr:uid="{00000000-0005-0000-0000-0000C8AF0000}"/>
    <cellStyle name="Normal 33 3 4 3 2 3 2 2" xfId="45044" xr:uid="{00000000-0005-0000-0000-0000C9AF0000}"/>
    <cellStyle name="Normal 33 3 4 3 2 3 3" xfId="45045" xr:uid="{00000000-0005-0000-0000-0000CAAF0000}"/>
    <cellStyle name="Normal 33 3 4 3 2 4" xfId="45046" xr:uid="{00000000-0005-0000-0000-0000CBAF0000}"/>
    <cellStyle name="Normal 33 3 4 3 2 4 2" xfId="45047" xr:uid="{00000000-0005-0000-0000-0000CCAF0000}"/>
    <cellStyle name="Normal 33 3 4 3 2 5" xfId="45048" xr:uid="{00000000-0005-0000-0000-0000CDAF0000}"/>
    <cellStyle name="Normal 33 3 4 3 3" xfId="45049" xr:uid="{00000000-0005-0000-0000-0000CEAF0000}"/>
    <cellStyle name="Normal 33 3 4 3 3 2" xfId="45050" xr:uid="{00000000-0005-0000-0000-0000CFAF0000}"/>
    <cellStyle name="Normal 33 3 4 3 3 2 2" xfId="45051" xr:uid="{00000000-0005-0000-0000-0000D0AF0000}"/>
    <cellStyle name="Normal 33 3 4 3 3 2 2 2" xfId="45052" xr:uid="{00000000-0005-0000-0000-0000D1AF0000}"/>
    <cellStyle name="Normal 33 3 4 3 3 2 3" xfId="45053" xr:uid="{00000000-0005-0000-0000-0000D2AF0000}"/>
    <cellStyle name="Normal 33 3 4 3 3 3" xfId="45054" xr:uid="{00000000-0005-0000-0000-0000D3AF0000}"/>
    <cellStyle name="Normal 33 3 4 3 3 3 2" xfId="45055" xr:uid="{00000000-0005-0000-0000-0000D4AF0000}"/>
    <cellStyle name="Normal 33 3 4 3 3 4" xfId="45056" xr:uid="{00000000-0005-0000-0000-0000D5AF0000}"/>
    <cellStyle name="Normal 33 3 4 3 4" xfId="45057" xr:uid="{00000000-0005-0000-0000-0000D6AF0000}"/>
    <cellStyle name="Normal 33 3 4 3 4 2" xfId="45058" xr:uid="{00000000-0005-0000-0000-0000D7AF0000}"/>
    <cellStyle name="Normal 33 3 4 3 4 2 2" xfId="45059" xr:uid="{00000000-0005-0000-0000-0000D8AF0000}"/>
    <cellStyle name="Normal 33 3 4 3 4 3" xfId="45060" xr:uid="{00000000-0005-0000-0000-0000D9AF0000}"/>
    <cellStyle name="Normal 33 3 4 3 5" xfId="45061" xr:uid="{00000000-0005-0000-0000-0000DAAF0000}"/>
    <cellStyle name="Normal 33 3 4 3 5 2" xfId="45062" xr:uid="{00000000-0005-0000-0000-0000DBAF0000}"/>
    <cellStyle name="Normal 33 3 4 3 6" xfId="45063" xr:uid="{00000000-0005-0000-0000-0000DCAF0000}"/>
    <cellStyle name="Normal 33 3 4 3 7" xfId="45064" xr:uid="{00000000-0005-0000-0000-0000DDAF0000}"/>
    <cellStyle name="Normal 33 3 4 4" xfId="45065" xr:uid="{00000000-0005-0000-0000-0000DEAF0000}"/>
    <cellStyle name="Normal 33 3 4 4 2" xfId="45066" xr:uid="{00000000-0005-0000-0000-0000DFAF0000}"/>
    <cellStyle name="Normal 33 3 4 4 2 2" xfId="45067" xr:uid="{00000000-0005-0000-0000-0000E0AF0000}"/>
    <cellStyle name="Normal 33 3 4 4 2 2 2" xfId="45068" xr:uid="{00000000-0005-0000-0000-0000E1AF0000}"/>
    <cellStyle name="Normal 33 3 4 4 2 2 2 2" xfId="45069" xr:uid="{00000000-0005-0000-0000-0000E2AF0000}"/>
    <cellStyle name="Normal 33 3 4 4 2 2 3" xfId="45070" xr:uid="{00000000-0005-0000-0000-0000E3AF0000}"/>
    <cellStyle name="Normal 33 3 4 4 2 3" xfId="45071" xr:uid="{00000000-0005-0000-0000-0000E4AF0000}"/>
    <cellStyle name="Normal 33 3 4 4 2 3 2" xfId="45072" xr:uid="{00000000-0005-0000-0000-0000E5AF0000}"/>
    <cellStyle name="Normal 33 3 4 4 2 4" xfId="45073" xr:uid="{00000000-0005-0000-0000-0000E6AF0000}"/>
    <cellStyle name="Normal 33 3 4 4 3" xfId="45074" xr:uid="{00000000-0005-0000-0000-0000E7AF0000}"/>
    <cellStyle name="Normal 33 3 4 4 3 2" xfId="45075" xr:uid="{00000000-0005-0000-0000-0000E8AF0000}"/>
    <cellStyle name="Normal 33 3 4 4 3 2 2" xfId="45076" xr:uid="{00000000-0005-0000-0000-0000E9AF0000}"/>
    <cellStyle name="Normal 33 3 4 4 3 3" xfId="45077" xr:uid="{00000000-0005-0000-0000-0000EAAF0000}"/>
    <cellStyle name="Normal 33 3 4 4 4" xfId="45078" xr:uid="{00000000-0005-0000-0000-0000EBAF0000}"/>
    <cellStyle name="Normal 33 3 4 4 4 2" xfId="45079" xr:uid="{00000000-0005-0000-0000-0000ECAF0000}"/>
    <cellStyle name="Normal 33 3 4 4 5" xfId="45080" xr:uid="{00000000-0005-0000-0000-0000EDAF0000}"/>
    <cellStyle name="Normal 33 3 4 5" xfId="45081" xr:uid="{00000000-0005-0000-0000-0000EEAF0000}"/>
    <cellStyle name="Normal 33 3 4 5 2" xfId="45082" xr:uid="{00000000-0005-0000-0000-0000EFAF0000}"/>
    <cellStyle name="Normal 33 3 4 5 2 2" xfId="45083" xr:uid="{00000000-0005-0000-0000-0000F0AF0000}"/>
    <cellStyle name="Normal 33 3 4 5 2 2 2" xfId="45084" xr:uid="{00000000-0005-0000-0000-0000F1AF0000}"/>
    <cellStyle name="Normal 33 3 4 5 2 3" xfId="45085" xr:uid="{00000000-0005-0000-0000-0000F2AF0000}"/>
    <cellStyle name="Normal 33 3 4 5 3" xfId="45086" xr:uid="{00000000-0005-0000-0000-0000F3AF0000}"/>
    <cellStyle name="Normal 33 3 4 5 3 2" xfId="45087" xr:uid="{00000000-0005-0000-0000-0000F4AF0000}"/>
    <cellStyle name="Normal 33 3 4 5 4" xfId="45088" xr:uid="{00000000-0005-0000-0000-0000F5AF0000}"/>
    <cellStyle name="Normal 33 3 4 6" xfId="45089" xr:uid="{00000000-0005-0000-0000-0000F6AF0000}"/>
    <cellStyle name="Normal 33 3 4 6 2" xfId="45090" xr:uid="{00000000-0005-0000-0000-0000F7AF0000}"/>
    <cellStyle name="Normal 33 3 4 6 2 2" xfId="45091" xr:uid="{00000000-0005-0000-0000-0000F8AF0000}"/>
    <cellStyle name="Normal 33 3 4 6 3" xfId="45092" xr:uid="{00000000-0005-0000-0000-0000F9AF0000}"/>
    <cellStyle name="Normal 33 3 4 7" xfId="45093" xr:uid="{00000000-0005-0000-0000-0000FAAF0000}"/>
    <cellStyle name="Normal 33 3 4 7 2" xfId="45094" xr:uid="{00000000-0005-0000-0000-0000FBAF0000}"/>
    <cellStyle name="Normal 33 3 4 8" xfId="45095" xr:uid="{00000000-0005-0000-0000-0000FCAF0000}"/>
    <cellStyle name="Normal 33 3 4 9" xfId="45096" xr:uid="{00000000-0005-0000-0000-0000FDAF0000}"/>
    <cellStyle name="Normal 33 3 5" xfId="45097" xr:uid="{00000000-0005-0000-0000-0000FEAF0000}"/>
    <cellStyle name="Normal 33 3 5 2" xfId="45098" xr:uid="{00000000-0005-0000-0000-0000FFAF0000}"/>
    <cellStyle name="Normal 33 3 5 2 2" xfId="45099" xr:uid="{00000000-0005-0000-0000-000000B00000}"/>
    <cellStyle name="Normal 33 3 5 2 2 2" xfId="45100" xr:uid="{00000000-0005-0000-0000-000001B00000}"/>
    <cellStyle name="Normal 33 3 5 2 2 2 2" xfId="45101" xr:uid="{00000000-0005-0000-0000-000002B00000}"/>
    <cellStyle name="Normal 33 3 5 2 2 2 2 2" xfId="45102" xr:uid="{00000000-0005-0000-0000-000003B00000}"/>
    <cellStyle name="Normal 33 3 5 2 2 2 2 2 2" xfId="45103" xr:uid="{00000000-0005-0000-0000-000004B00000}"/>
    <cellStyle name="Normal 33 3 5 2 2 2 2 3" xfId="45104" xr:uid="{00000000-0005-0000-0000-000005B00000}"/>
    <cellStyle name="Normal 33 3 5 2 2 2 3" xfId="45105" xr:uid="{00000000-0005-0000-0000-000006B00000}"/>
    <cellStyle name="Normal 33 3 5 2 2 2 3 2" xfId="45106" xr:uid="{00000000-0005-0000-0000-000007B00000}"/>
    <cellStyle name="Normal 33 3 5 2 2 2 4" xfId="45107" xr:uid="{00000000-0005-0000-0000-000008B00000}"/>
    <cellStyle name="Normal 33 3 5 2 2 3" xfId="45108" xr:uid="{00000000-0005-0000-0000-000009B00000}"/>
    <cellStyle name="Normal 33 3 5 2 2 3 2" xfId="45109" xr:uid="{00000000-0005-0000-0000-00000AB00000}"/>
    <cellStyle name="Normal 33 3 5 2 2 3 2 2" xfId="45110" xr:uid="{00000000-0005-0000-0000-00000BB00000}"/>
    <cellStyle name="Normal 33 3 5 2 2 3 3" xfId="45111" xr:uid="{00000000-0005-0000-0000-00000CB00000}"/>
    <cellStyle name="Normal 33 3 5 2 2 4" xfId="45112" xr:uid="{00000000-0005-0000-0000-00000DB00000}"/>
    <cellStyle name="Normal 33 3 5 2 2 4 2" xfId="45113" xr:uid="{00000000-0005-0000-0000-00000EB00000}"/>
    <cellStyle name="Normal 33 3 5 2 2 5" xfId="45114" xr:uid="{00000000-0005-0000-0000-00000FB00000}"/>
    <cellStyle name="Normal 33 3 5 2 3" xfId="45115" xr:uid="{00000000-0005-0000-0000-000010B00000}"/>
    <cellStyle name="Normal 33 3 5 2 3 2" xfId="45116" xr:uid="{00000000-0005-0000-0000-000011B00000}"/>
    <cellStyle name="Normal 33 3 5 2 3 2 2" xfId="45117" xr:uid="{00000000-0005-0000-0000-000012B00000}"/>
    <cellStyle name="Normal 33 3 5 2 3 2 2 2" xfId="45118" xr:uid="{00000000-0005-0000-0000-000013B00000}"/>
    <cellStyle name="Normal 33 3 5 2 3 2 3" xfId="45119" xr:uid="{00000000-0005-0000-0000-000014B00000}"/>
    <cellStyle name="Normal 33 3 5 2 3 3" xfId="45120" xr:uid="{00000000-0005-0000-0000-000015B00000}"/>
    <cellStyle name="Normal 33 3 5 2 3 3 2" xfId="45121" xr:uid="{00000000-0005-0000-0000-000016B00000}"/>
    <cellStyle name="Normal 33 3 5 2 3 4" xfId="45122" xr:uid="{00000000-0005-0000-0000-000017B00000}"/>
    <cellStyle name="Normal 33 3 5 2 4" xfId="45123" xr:uid="{00000000-0005-0000-0000-000018B00000}"/>
    <cellStyle name="Normal 33 3 5 2 4 2" xfId="45124" xr:uid="{00000000-0005-0000-0000-000019B00000}"/>
    <cellStyle name="Normal 33 3 5 2 4 2 2" xfId="45125" xr:uid="{00000000-0005-0000-0000-00001AB00000}"/>
    <cellStyle name="Normal 33 3 5 2 4 3" xfId="45126" xr:uid="{00000000-0005-0000-0000-00001BB00000}"/>
    <cellStyle name="Normal 33 3 5 2 5" xfId="45127" xr:uid="{00000000-0005-0000-0000-00001CB00000}"/>
    <cellStyle name="Normal 33 3 5 2 5 2" xfId="45128" xr:uid="{00000000-0005-0000-0000-00001DB00000}"/>
    <cellStyle name="Normal 33 3 5 2 6" xfId="45129" xr:uid="{00000000-0005-0000-0000-00001EB00000}"/>
    <cellStyle name="Normal 33 3 5 2 7" xfId="45130" xr:uid="{00000000-0005-0000-0000-00001FB00000}"/>
    <cellStyle name="Normal 33 3 5 3" xfId="45131" xr:uid="{00000000-0005-0000-0000-000020B00000}"/>
    <cellStyle name="Normal 33 3 5 3 2" xfId="45132" xr:uid="{00000000-0005-0000-0000-000021B00000}"/>
    <cellStyle name="Normal 33 3 5 3 2 2" xfId="45133" xr:uid="{00000000-0005-0000-0000-000022B00000}"/>
    <cellStyle name="Normal 33 3 5 3 2 2 2" xfId="45134" xr:uid="{00000000-0005-0000-0000-000023B00000}"/>
    <cellStyle name="Normal 33 3 5 3 2 2 2 2" xfId="45135" xr:uid="{00000000-0005-0000-0000-000024B00000}"/>
    <cellStyle name="Normal 33 3 5 3 2 2 3" xfId="45136" xr:uid="{00000000-0005-0000-0000-000025B00000}"/>
    <cellStyle name="Normal 33 3 5 3 2 3" xfId="45137" xr:uid="{00000000-0005-0000-0000-000026B00000}"/>
    <cellStyle name="Normal 33 3 5 3 2 3 2" xfId="45138" xr:uid="{00000000-0005-0000-0000-000027B00000}"/>
    <cellStyle name="Normal 33 3 5 3 2 4" xfId="45139" xr:uid="{00000000-0005-0000-0000-000028B00000}"/>
    <cellStyle name="Normal 33 3 5 3 3" xfId="45140" xr:uid="{00000000-0005-0000-0000-000029B00000}"/>
    <cellStyle name="Normal 33 3 5 3 3 2" xfId="45141" xr:uid="{00000000-0005-0000-0000-00002AB00000}"/>
    <cellStyle name="Normal 33 3 5 3 3 2 2" xfId="45142" xr:uid="{00000000-0005-0000-0000-00002BB00000}"/>
    <cellStyle name="Normal 33 3 5 3 3 3" xfId="45143" xr:uid="{00000000-0005-0000-0000-00002CB00000}"/>
    <cellStyle name="Normal 33 3 5 3 4" xfId="45144" xr:uid="{00000000-0005-0000-0000-00002DB00000}"/>
    <cellStyle name="Normal 33 3 5 3 4 2" xfId="45145" xr:uid="{00000000-0005-0000-0000-00002EB00000}"/>
    <cellStyle name="Normal 33 3 5 3 5" xfId="45146" xr:uid="{00000000-0005-0000-0000-00002FB00000}"/>
    <cellStyle name="Normal 33 3 5 4" xfId="45147" xr:uid="{00000000-0005-0000-0000-000030B00000}"/>
    <cellStyle name="Normal 33 3 5 4 2" xfId="45148" xr:uid="{00000000-0005-0000-0000-000031B00000}"/>
    <cellStyle name="Normal 33 3 5 4 2 2" xfId="45149" xr:uid="{00000000-0005-0000-0000-000032B00000}"/>
    <cellStyle name="Normal 33 3 5 4 2 2 2" xfId="45150" xr:uid="{00000000-0005-0000-0000-000033B00000}"/>
    <cellStyle name="Normal 33 3 5 4 2 3" xfId="45151" xr:uid="{00000000-0005-0000-0000-000034B00000}"/>
    <cellStyle name="Normal 33 3 5 4 3" xfId="45152" xr:uid="{00000000-0005-0000-0000-000035B00000}"/>
    <cellStyle name="Normal 33 3 5 4 3 2" xfId="45153" xr:uid="{00000000-0005-0000-0000-000036B00000}"/>
    <cellStyle name="Normal 33 3 5 4 4" xfId="45154" xr:uid="{00000000-0005-0000-0000-000037B00000}"/>
    <cellStyle name="Normal 33 3 5 5" xfId="45155" xr:uid="{00000000-0005-0000-0000-000038B00000}"/>
    <cellStyle name="Normal 33 3 5 5 2" xfId="45156" xr:uid="{00000000-0005-0000-0000-000039B00000}"/>
    <cellStyle name="Normal 33 3 5 5 2 2" xfId="45157" xr:uid="{00000000-0005-0000-0000-00003AB00000}"/>
    <cellStyle name="Normal 33 3 5 5 3" xfId="45158" xr:uid="{00000000-0005-0000-0000-00003BB00000}"/>
    <cellStyle name="Normal 33 3 5 6" xfId="45159" xr:uid="{00000000-0005-0000-0000-00003CB00000}"/>
    <cellStyle name="Normal 33 3 5 6 2" xfId="45160" xr:uid="{00000000-0005-0000-0000-00003DB00000}"/>
    <cellStyle name="Normal 33 3 5 7" xfId="45161" xr:uid="{00000000-0005-0000-0000-00003EB00000}"/>
    <cellStyle name="Normal 33 3 5 8" xfId="45162" xr:uid="{00000000-0005-0000-0000-00003FB00000}"/>
    <cellStyle name="Normal 33 3 6" xfId="45163" xr:uid="{00000000-0005-0000-0000-000040B00000}"/>
    <cellStyle name="Normal 33 3 6 2" xfId="45164" xr:uid="{00000000-0005-0000-0000-000041B00000}"/>
    <cellStyle name="Normal 33 3 6 2 2" xfId="45165" xr:uid="{00000000-0005-0000-0000-000042B00000}"/>
    <cellStyle name="Normal 33 3 6 2 2 2" xfId="45166" xr:uid="{00000000-0005-0000-0000-000043B00000}"/>
    <cellStyle name="Normal 33 3 6 2 2 2 2" xfId="45167" xr:uid="{00000000-0005-0000-0000-000044B00000}"/>
    <cellStyle name="Normal 33 3 6 2 2 2 2 2" xfId="45168" xr:uid="{00000000-0005-0000-0000-000045B00000}"/>
    <cellStyle name="Normal 33 3 6 2 2 2 3" xfId="45169" xr:uid="{00000000-0005-0000-0000-000046B00000}"/>
    <cellStyle name="Normal 33 3 6 2 2 3" xfId="45170" xr:uid="{00000000-0005-0000-0000-000047B00000}"/>
    <cellStyle name="Normal 33 3 6 2 2 3 2" xfId="45171" xr:uid="{00000000-0005-0000-0000-000048B00000}"/>
    <cellStyle name="Normal 33 3 6 2 2 4" xfId="45172" xr:uid="{00000000-0005-0000-0000-000049B00000}"/>
    <cellStyle name="Normal 33 3 6 2 3" xfId="45173" xr:uid="{00000000-0005-0000-0000-00004AB00000}"/>
    <cellStyle name="Normal 33 3 6 2 3 2" xfId="45174" xr:uid="{00000000-0005-0000-0000-00004BB00000}"/>
    <cellStyle name="Normal 33 3 6 2 3 2 2" xfId="45175" xr:uid="{00000000-0005-0000-0000-00004CB00000}"/>
    <cellStyle name="Normal 33 3 6 2 3 3" xfId="45176" xr:uid="{00000000-0005-0000-0000-00004DB00000}"/>
    <cellStyle name="Normal 33 3 6 2 4" xfId="45177" xr:uid="{00000000-0005-0000-0000-00004EB00000}"/>
    <cellStyle name="Normal 33 3 6 2 4 2" xfId="45178" xr:uid="{00000000-0005-0000-0000-00004FB00000}"/>
    <cellStyle name="Normal 33 3 6 2 5" xfId="45179" xr:uid="{00000000-0005-0000-0000-000050B00000}"/>
    <cellStyle name="Normal 33 3 6 3" xfId="45180" xr:uid="{00000000-0005-0000-0000-000051B00000}"/>
    <cellStyle name="Normal 33 3 6 3 2" xfId="45181" xr:uid="{00000000-0005-0000-0000-000052B00000}"/>
    <cellStyle name="Normal 33 3 6 3 2 2" xfId="45182" xr:uid="{00000000-0005-0000-0000-000053B00000}"/>
    <cellStyle name="Normal 33 3 6 3 2 2 2" xfId="45183" xr:uid="{00000000-0005-0000-0000-000054B00000}"/>
    <cellStyle name="Normal 33 3 6 3 2 3" xfId="45184" xr:uid="{00000000-0005-0000-0000-000055B00000}"/>
    <cellStyle name="Normal 33 3 6 3 3" xfId="45185" xr:uid="{00000000-0005-0000-0000-000056B00000}"/>
    <cellStyle name="Normal 33 3 6 3 3 2" xfId="45186" xr:uid="{00000000-0005-0000-0000-000057B00000}"/>
    <cellStyle name="Normal 33 3 6 3 4" xfId="45187" xr:uid="{00000000-0005-0000-0000-000058B00000}"/>
    <cellStyle name="Normal 33 3 6 4" xfId="45188" xr:uid="{00000000-0005-0000-0000-000059B00000}"/>
    <cellStyle name="Normal 33 3 6 4 2" xfId="45189" xr:uid="{00000000-0005-0000-0000-00005AB00000}"/>
    <cellStyle name="Normal 33 3 6 4 2 2" xfId="45190" xr:uid="{00000000-0005-0000-0000-00005BB00000}"/>
    <cellStyle name="Normal 33 3 6 4 3" xfId="45191" xr:uid="{00000000-0005-0000-0000-00005CB00000}"/>
    <cellStyle name="Normal 33 3 6 5" xfId="45192" xr:uid="{00000000-0005-0000-0000-00005DB00000}"/>
    <cellStyle name="Normal 33 3 6 5 2" xfId="45193" xr:uid="{00000000-0005-0000-0000-00005EB00000}"/>
    <cellStyle name="Normal 33 3 6 6" xfId="45194" xr:uid="{00000000-0005-0000-0000-00005FB00000}"/>
    <cellStyle name="Normal 33 3 6 7" xfId="45195" xr:uid="{00000000-0005-0000-0000-000060B00000}"/>
    <cellStyle name="Normal 33 3 7" xfId="45196" xr:uid="{00000000-0005-0000-0000-000061B00000}"/>
    <cellStyle name="Normal 33 3 7 2" xfId="45197" xr:uid="{00000000-0005-0000-0000-000062B00000}"/>
    <cellStyle name="Normal 33 3 7 2 2" xfId="45198" xr:uid="{00000000-0005-0000-0000-000063B00000}"/>
    <cellStyle name="Normal 33 3 7 2 2 2" xfId="45199" xr:uid="{00000000-0005-0000-0000-000064B00000}"/>
    <cellStyle name="Normal 33 3 7 2 2 2 2" xfId="45200" xr:uid="{00000000-0005-0000-0000-000065B00000}"/>
    <cellStyle name="Normal 33 3 7 2 2 3" xfId="45201" xr:uid="{00000000-0005-0000-0000-000066B00000}"/>
    <cellStyle name="Normal 33 3 7 2 3" xfId="45202" xr:uid="{00000000-0005-0000-0000-000067B00000}"/>
    <cellStyle name="Normal 33 3 7 2 3 2" xfId="45203" xr:uid="{00000000-0005-0000-0000-000068B00000}"/>
    <cellStyle name="Normal 33 3 7 2 4" xfId="45204" xr:uid="{00000000-0005-0000-0000-000069B00000}"/>
    <cellStyle name="Normal 33 3 7 3" xfId="45205" xr:uid="{00000000-0005-0000-0000-00006AB00000}"/>
    <cellStyle name="Normal 33 3 7 3 2" xfId="45206" xr:uid="{00000000-0005-0000-0000-00006BB00000}"/>
    <cellStyle name="Normal 33 3 7 3 2 2" xfId="45207" xr:uid="{00000000-0005-0000-0000-00006CB00000}"/>
    <cellStyle name="Normal 33 3 7 3 3" xfId="45208" xr:uid="{00000000-0005-0000-0000-00006DB00000}"/>
    <cellStyle name="Normal 33 3 7 4" xfId="45209" xr:uid="{00000000-0005-0000-0000-00006EB00000}"/>
    <cellStyle name="Normal 33 3 7 4 2" xfId="45210" xr:uid="{00000000-0005-0000-0000-00006FB00000}"/>
    <cellStyle name="Normal 33 3 7 5" xfId="45211" xr:uid="{00000000-0005-0000-0000-000070B00000}"/>
    <cellStyle name="Normal 33 3 8" xfId="45212" xr:uid="{00000000-0005-0000-0000-000071B00000}"/>
    <cellStyle name="Normal 33 3 8 2" xfId="45213" xr:uid="{00000000-0005-0000-0000-000072B00000}"/>
    <cellStyle name="Normal 33 3 8 2 2" xfId="45214" xr:uid="{00000000-0005-0000-0000-000073B00000}"/>
    <cellStyle name="Normal 33 3 8 2 2 2" xfId="45215" xr:uid="{00000000-0005-0000-0000-000074B00000}"/>
    <cellStyle name="Normal 33 3 8 2 3" xfId="45216" xr:uid="{00000000-0005-0000-0000-000075B00000}"/>
    <cellStyle name="Normal 33 3 8 3" xfId="45217" xr:uid="{00000000-0005-0000-0000-000076B00000}"/>
    <cellStyle name="Normal 33 3 8 3 2" xfId="45218" xr:uid="{00000000-0005-0000-0000-000077B00000}"/>
    <cellStyle name="Normal 33 3 8 4" xfId="45219" xr:uid="{00000000-0005-0000-0000-000078B00000}"/>
    <cellStyle name="Normal 33 3 9" xfId="45220" xr:uid="{00000000-0005-0000-0000-000079B00000}"/>
    <cellStyle name="Normal 33 3 9 2" xfId="45221" xr:uid="{00000000-0005-0000-0000-00007AB00000}"/>
    <cellStyle name="Normal 33 3 9 2 2" xfId="45222" xr:uid="{00000000-0005-0000-0000-00007BB00000}"/>
    <cellStyle name="Normal 33 3 9 3" xfId="45223" xr:uid="{00000000-0005-0000-0000-00007CB00000}"/>
    <cellStyle name="Normal 33 4" xfId="45224" xr:uid="{00000000-0005-0000-0000-00007DB00000}"/>
    <cellStyle name="Normal 33 4 10" xfId="45225" xr:uid="{00000000-0005-0000-0000-00007EB00000}"/>
    <cellStyle name="Normal 33 4 11" xfId="45226" xr:uid="{00000000-0005-0000-0000-00007FB00000}"/>
    <cellStyle name="Normal 33 4 2" xfId="45227" xr:uid="{00000000-0005-0000-0000-000080B00000}"/>
    <cellStyle name="Normal 33 4 2 10" xfId="45228" xr:uid="{00000000-0005-0000-0000-000081B00000}"/>
    <cellStyle name="Normal 33 4 2 2" xfId="45229" xr:uid="{00000000-0005-0000-0000-000082B00000}"/>
    <cellStyle name="Normal 33 4 2 2 2" xfId="45230" xr:uid="{00000000-0005-0000-0000-000083B00000}"/>
    <cellStyle name="Normal 33 4 2 2 2 2" xfId="45231" xr:uid="{00000000-0005-0000-0000-000084B00000}"/>
    <cellStyle name="Normal 33 4 2 2 2 2 2" xfId="45232" xr:uid="{00000000-0005-0000-0000-000085B00000}"/>
    <cellStyle name="Normal 33 4 2 2 2 2 2 2" xfId="45233" xr:uid="{00000000-0005-0000-0000-000086B00000}"/>
    <cellStyle name="Normal 33 4 2 2 2 2 2 2 2" xfId="45234" xr:uid="{00000000-0005-0000-0000-000087B00000}"/>
    <cellStyle name="Normal 33 4 2 2 2 2 2 2 2 2" xfId="45235" xr:uid="{00000000-0005-0000-0000-000088B00000}"/>
    <cellStyle name="Normal 33 4 2 2 2 2 2 2 2 2 2" xfId="45236" xr:uid="{00000000-0005-0000-0000-000089B00000}"/>
    <cellStyle name="Normal 33 4 2 2 2 2 2 2 2 3" xfId="45237" xr:uid="{00000000-0005-0000-0000-00008AB00000}"/>
    <cellStyle name="Normal 33 4 2 2 2 2 2 2 3" xfId="45238" xr:uid="{00000000-0005-0000-0000-00008BB00000}"/>
    <cellStyle name="Normal 33 4 2 2 2 2 2 2 3 2" xfId="45239" xr:uid="{00000000-0005-0000-0000-00008CB00000}"/>
    <cellStyle name="Normal 33 4 2 2 2 2 2 2 4" xfId="45240" xr:uid="{00000000-0005-0000-0000-00008DB00000}"/>
    <cellStyle name="Normal 33 4 2 2 2 2 2 3" xfId="45241" xr:uid="{00000000-0005-0000-0000-00008EB00000}"/>
    <cellStyle name="Normal 33 4 2 2 2 2 2 3 2" xfId="45242" xr:uid="{00000000-0005-0000-0000-00008FB00000}"/>
    <cellStyle name="Normal 33 4 2 2 2 2 2 3 2 2" xfId="45243" xr:uid="{00000000-0005-0000-0000-000090B00000}"/>
    <cellStyle name="Normal 33 4 2 2 2 2 2 3 3" xfId="45244" xr:uid="{00000000-0005-0000-0000-000091B00000}"/>
    <cellStyle name="Normal 33 4 2 2 2 2 2 4" xfId="45245" xr:uid="{00000000-0005-0000-0000-000092B00000}"/>
    <cellStyle name="Normal 33 4 2 2 2 2 2 4 2" xfId="45246" xr:uid="{00000000-0005-0000-0000-000093B00000}"/>
    <cellStyle name="Normal 33 4 2 2 2 2 2 5" xfId="45247" xr:uid="{00000000-0005-0000-0000-000094B00000}"/>
    <cellStyle name="Normal 33 4 2 2 2 2 3" xfId="45248" xr:uid="{00000000-0005-0000-0000-000095B00000}"/>
    <cellStyle name="Normal 33 4 2 2 2 2 3 2" xfId="45249" xr:uid="{00000000-0005-0000-0000-000096B00000}"/>
    <cellStyle name="Normal 33 4 2 2 2 2 3 2 2" xfId="45250" xr:uid="{00000000-0005-0000-0000-000097B00000}"/>
    <cellStyle name="Normal 33 4 2 2 2 2 3 2 2 2" xfId="45251" xr:uid="{00000000-0005-0000-0000-000098B00000}"/>
    <cellStyle name="Normal 33 4 2 2 2 2 3 2 3" xfId="45252" xr:uid="{00000000-0005-0000-0000-000099B00000}"/>
    <cellStyle name="Normal 33 4 2 2 2 2 3 3" xfId="45253" xr:uid="{00000000-0005-0000-0000-00009AB00000}"/>
    <cellStyle name="Normal 33 4 2 2 2 2 3 3 2" xfId="45254" xr:uid="{00000000-0005-0000-0000-00009BB00000}"/>
    <cellStyle name="Normal 33 4 2 2 2 2 3 4" xfId="45255" xr:uid="{00000000-0005-0000-0000-00009CB00000}"/>
    <cellStyle name="Normal 33 4 2 2 2 2 4" xfId="45256" xr:uid="{00000000-0005-0000-0000-00009DB00000}"/>
    <cellStyle name="Normal 33 4 2 2 2 2 4 2" xfId="45257" xr:uid="{00000000-0005-0000-0000-00009EB00000}"/>
    <cellStyle name="Normal 33 4 2 2 2 2 4 2 2" xfId="45258" xr:uid="{00000000-0005-0000-0000-00009FB00000}"/>
    <cellStyle name="Normal 33 4 2 2 2 2 4 3" xfId="45259" xr:uid="{00000000-0005-0000-0000-0000A0B00000}"/>
    <cellStyle name="Normal 33 4 2 2 2 2 5" xfId="45260" xr:uid="{00000000-0005-0000-0000-0000A1B00000}"/>
    <cellStyle name="Normal 33 4 2 2 2 2 5 2" xfId="45261" xr:uid="{00000000-0005-0000-0000-0000A2B00000}"/>
    <cellStyle name="Normal 33 4 2 2 2 2 6" xfId="45262" xr:uid="{00000000-0005-0000-0000-0000A3B00000}"/>
    <cellStyle name="Normal 33 4 2 2 2 2 7" xfId="45263" xr:uid="{00000000-0005-0000-0000-0000A4B00000}"/>
    <cellStyle name="Normal 33 4 2 2 2 3" xfId="45264" xr:uid="{00000000-0005-0000-0000-0000A5B00000}"/>
    <cellStyle name="Normal 33 4 2 2 2 3 2" xfId="45265" xr:uid="{00000000-0005-0000-0000-0000A6B00000}"/>
    <cellStyle name="Normal 33 4 2 2 2 3 2 2" xfId="45266" xr:uid="{00000000-0005-0000-0000-0000A7B00000}"/>
    <cellStyle name="Normal 33 4 2 2 2 3 2 2 2" xfId="45267" xr:uid="{00000000-0005-0000-0000-0000A8B00000}"/>
    <cellStyle name="Normal 33 4 2 2 2 3 2 2 2 2" xfId="45268" xr:uid="{00000000-0005-0000-0000-0000A9B00000}"/>
    <cellStyle name="Normal 33 4 2 2 2 3 2 2 3" xfId="45269" xr:uid="{00000000-0005-0000-0000-0000AAB00000}"/>
    <cellStyle name="Normal 33 4 2 2 2 3 2 3" xfId="45270" xr:uid="{00000000-0005-0000-0000-0000ABB00000}"/>
    <cellStyle name="Normal 33 4 2 2 2 3 2 3 2" xfId="45271" xr:uid="{00000000-0005-0000-0000-0000ACB00000}"/>
    <cellStyle name="Normal 33 4 2 2 2 3 2 4" xfId="45272" xr:uid="{00000000-0005-0000-0000-0000ADB00000}"/>
    <cellStyle name="Normal 33 4 2 2 2 3 3" xfId="45273" xr:uid="{00000000-0005-0000-0000-0000AEB00000}"/>
    <cellStyle name="Normal 33 4 2 2 2 3 3 2" xfId="45274" xr:uid="{00000000-0005-0000-0000-0000AFB00000}"/>
    <cellStyle name="Normal 33 4 2 2 2 3 3 2 2" xfId="45275" xr:uid="{00000000-0005-0000-0000-0000B0B00000}"/>
    <cellStyle name="Normal 33 4 2 2 2 3 3 3" xfId="45276" xr:uid="{00000000-0005-0000-0000-0000B1B00000}"/>
    <cellStyle name="Normal 33 4 2 2 2 3 4" xfId="45277" xr:uid="{00000000-0005-0000-0000-0000B2B00000}"/>
    <cellStyle name="Normal 33 4 2 2 2 3 4 2" xfId="45278" xr:uid="{00000000-0005-0000-0000-0000B3B00000}"/>
    <cellStyle name="Normal 33 4 2 2 2 3 5" xfId="45279" xr:uid="{00000000-0005-0000-0000-0000B4B00000}"/>
    <cellStyle name="Normal 33 4 2 2 2 4" xfId="45280" xr:uid="{00000000-0005-0000-0000-0000B5B00000}"/>
    <cellStyle name="Normal 33 4 2 2 2 4 2" xfId="45281" xr:uid="{00000000-0005-0000-0000-0000B6B00000}"/>
    <cellStyle name="Normal 33 4 2 2 2 4 2 2" xfId="45282" xr:uid="{00000000-0005-0000-0000-0000B7B00000}"/>
    <cellStyle name="Normal 33 4 2 2 2 4 2 2 2" xfId="45283" xr:uid="{00000000-0005-0000-0000-0000B8B00000}"/>
    <cellStyle name="Normal 33 4 2 2 2 4 2 3" xfId="45284" xr:uid="{00000000-0005-0000-0000-0000B9B00000}"/>
    <cellStyle name="Normal 33 4 2 2 2 4 3" xfId="45285" xr:uid="{00000000-0005-0000-0000-0000BAB00000}"/>
    <cellStyle name="Normal 33 4 2 2 2 4 3 2" xfId="45286" xr:uid="{00000000-0005-0000-0000-0000BBB00000}"/>
    <cellStyle name="Normal 33 4 2 2 2 4 4" xfId="45287" xr:uid="{00000000-0005-0000-0000-0000BCB00000}"/>
    <cellStyle name="Normal 33 4 2 2 2 5" xfId="45288" xr:uid="{00000000-0005-0000-0000-0000BDB00000}"/>
    <cellStyle name="Normal 33 4 2 2 2 5 2" xfId="45289" xr:uid="{00000000-0005-0000-0000-0000BEB00000}"/>
    <cellStyle name="Normal 33 4 2 2 2 5 2 2" xfId="45290" xr:uid="{00000000-0005-0000-0000-0000BFB00000}"/>
    <cellStyle name="Normal 33 4 2 2 2 5 3" xfId="45291" xr:uid="{00000000-0005-0000-0000-0000C0B00000}"/>
    <cellStyle name="Normal 33 4 2 2 2 6" xfId="45292" xr:uid="{00000000-0005-0000-0000-0000C1B00000}"/>
    <cellStyle name="Normal 33 4 2 2 2 6 2" xfId="45293" xr:uid="{00000000-0005-0000-0000-0000C2B00000}"/>
    <cellStyle name="Normal 33 4 2 2 2 7" xfId="45294" xr:uid="{00000000-0005-0000-0000-0000C3B00000}"/>
    <cellStyle name="Normal 33 4 2 2 2 8" xfId="45295" xr:uid="{00000000-0005-0000-0000-0000C4B00000}"/>
    <cellStyle name="Normal 33 4 2 2 3" xfId="45296" xr:uid="{00000000-0005-0000-0000-0000C5B00000}"/>
    <cellStyle name="Normal 33 4 2 2 3 2" xfId="45297" xr:uid="{00000000-0005-0000-0000-0000C6B00000}"/>
    <cellStyle name="Normal 33 4 2 2 3 2 2" xfId="45298" xr:uid="{00000000-0005-0000-0000-0000C7B00000}"/>
    <cellStyle name="Normal 33 4 2 2 3 2 2 2" xfId="45299" xr:uid="{00000000-0005-0000-0000-0000C8B00000}"/>
    <cellStyle name="Normal 33 4 2 2 3 2 2 2 2" xfId="45300" xr:uid="{00000000-0005-0000-0000-0000C9B00000}"/>
    <cellStyle name="Normal 33 4 2 2 3 2 2 2 2 2" xfId="45301" xr:uid="{00000000-0005-0000-0000-0000CAB00000}"/>
    <cellStyle name="Normal 33 4 2 2 3 2 2 2 3" xfId="45302" xr:uid="{00000000-0005-0000-0000-0000CBB00000}"/>
    <cellStyle name="Normal 33 4 2 2 3 2 2 3" xfId="45303" xr:uid="{00000000-0005-0000-0000-0000CCB00000}"/>
    <cellStyle name="Normal 33 4 2 2 3 2 2 3 2" xfId="45304" xr:uid="{00000000-0005-0000-0000-0000CDB00000}"/>
    <cellStyle name="Normal 33 4 2 2 3 2 2 4" xfId="45305" xr:uid="{00000000-0005-0000-0000-0000CEB00000}"/>
    <cellStyle name="Normal 33 4 2 2 3 2 3" xfId="45306" xr:uid="{00000000-0005-0000-0000-0000CFB00000}"/>
    <cellStyle name="Normal 33 4 2 2 3 2 3 2" xfId="45307" xr:uid="{00000000-0005-0000-0000-0000D0B00000}"/>
    <cellStyle name="Normal 33 4 2 2 3 2 3 2 2" xfId="45308" xr:uid="{00000000-0005-0000-0000-0000D1B00000}"/>
    <cellStyle name="Normal 33 4 2 2 3 2 3 3" xfId="45309" xr:uid="{00000000-0005-0000-0000-0000D2B00000}"/>
    <cellStyle name="Normal 33 4 2 2 3 2 4" xfId="45310" xr:uid="{00000000-0005-0000-0000-0000D3B00000}"/>
    <cellStyle name="Normal 33 4 2 2 3 2 4 2" xfId="45311" xr:uid="{00000000-0005-0000-0000-0000D4B00000}"/>
    <cellStyle name="Normal 33 4 2 2 3 2 5" xfId="45312" xr:uid="{00000000-0005-0000-0000-0000D5B00000}"/>
    <cellStyle name="Normal 33 4 2 2 3 3" xfId="45313" xr:uid="{00000000-0005-0000-0000-0000D6B00000}"/>
    <cellStyle name="Normal 33 4 2 2 3 3 2" xfId="45314" xr:uid="{00000000-0005-0000-0000-0000D7B00000}"/>
    <cellStyle name="Normal 33 4 2 2 3 3 2 2" xfId="45315" xr:uid="{00000000-0005-0000-0000-0000D8B00000}"/>
    <cellStyle name="Normal 33 4 2 2 3 3 2 2 2" xfId="45316" xr:uid="{00000000-0005-0000-0000-0000D9B00000}"/>
    <cellStyle name="Normal 33 4 2 2 3 3 2 3" xfId="45317" xr:uid="{00000000-0005-0000-0000-0000DAB00000}"/>
    <cellStyle name="Normal 33 4 2 2 3 3 3" xfId="45318" xr:uid="{00000000-0005-0000-0000-0000DBB00000}"/>
    <cellStyle name="Normal 33 4 2 2 3 3 3 2" xfId="45319" xr:uid="{00000000-0005-0000-0000-0000DCB00000}"/>
    <cellStyle name="Normal 33 4 2 2 3 3 4" xfId="45320" xr:uid="{00000000-0005-0000-0000-0000DDB00000}"/>
    <cellStyle name="Normal 33 4 2 2 3 4" xfId="45321" xr:uid="{00000000-0005-0000-0000-0000DEB00000}"/>
    <cellStyle name="Normal 33 4 2 2 3 4 2" xfId="45322" xr:uid="{00000000-0005-0000-0000-0000DFB00000}"/>
    <cellStyle name="Normal 33 4 2 2 3 4 2 2" xfId="45323" xr:uid="{00000000-0005-0000-0000-0000E0B00000}"/>
    <cellStyle name="Normal 33 4 2 2 3 4 3" xfId="45324" xr:uid="{00000000-0005-0000-0000-0000E1B00000}"/>
    <cellStyle name="Normal 33 4 2 2 3 5" xfId="45325" xr:uid="{00000000-0005-0000-0000-0000E2B00000}"/>
    <cellStyle name="Normal 33 4 2 2 3 5 2" xfId="45326" xr:uid="{00000000-0005-0000-0000-0000E3B00000}"/>
    <cellStyle name="Normal 33 4 2 2 3 6" xfId="45327" xr:uid="{00000000-0005-0000-0000-0000E4B00000}"/>
    <cellStyle name="Normal 33 4 2 2 3 7" xfId="45328" xr:uid="{00000000-0005-0000-0000-0000E5B00000}"/>
    <cellStyle name="Normal 33 4 2 2 4" xfId="45329" xr:uid="{00000000-0005-0000-0000-0000E6B00000}"/>
    <cellStyle name="Normal 33 4 2 2 4 2" xfId="45330" xr:uid="{00000000-0005-0000-0000-0000E7B00000}"/>
    <cellStyle name="Normal 33 4 2 2 4 2 2" xfId="45331" xr:uid="{00000000-0005-0000-0000-0000E8B00000}"/>
    <cellStyle name="Normal 33 4 2 2 4 2 2 2" xfId="45332" xr:uid="{00000000-0005-0000-0000-0000E9B00000}"/>
    <cellStyle name="Normal 33 4 2 2 4 2 2 2 2" xfId="45333" xr:uid="{00000000-0005-0000-0000-0000EAB00000}"/>
    <cellStyle name="Normal 33 4 2 2 4 2 2 3" xfId="45334" xr:uid="{00000000-0005-0000-0000-0000EBB00000}"/>
    <cellStyle name="Normal 33 4 2 2 4 2 3" xfId="45335" xr:uid="{00000000-0005-0000-0000-0000ECB00000}"/>
    <cellStyle name="Normal 33 4 2 2 4 2 3 2" xfId="45336" xr:uid="{00000000-0005-0000-0000-0000EDB00000}"/>
    <cellStyle name="Normal 33 4 2 2 4 2 4" xfId="45337" xr:uid="{00000000-0005-0000-0000-0000EEB00000}"/>
    <cellStyle name="Normal 33 4 2 2 4 3" xfId="45338" xr:uid="{00000000-0005-0000-0000-0000EFB00000}"/>
    <cellStyle name="Normal 33 4 2 2 4 3 2" xfId="45339" xr:uid="{00000000-0005-0000-0000-0000F0B00000}"/>
    <cellStyle name="Normal 33 4 2 2 4 3 2 2" xfId="45340" xr:uid="{00000000-0005-0000-0000-0000F1B00000}"/>
    <cellStyle name="Normal 33 4 2 2 4 3 3" xfId="45341" xr:uid="{00000000-0005-0000-0000-0000F2B00000}"/>
    <cellStyle name="Normal 33 4 2 2 4 4" xfId="45342" xr:uid="{00000000-0005-0000-0000-0000F3B00000}"/>
    <cellStyle name="Normal 33 4 2 2 4 4 2" xfId="45343" xr:uid="{00000000-0005-0000-0000-0000F4B00000}"/>
    <cellStyle name="Normal 33 4 2 2 4 5" xfId="45344" xr:uid="{00000000-0005-0000-0000-0000F5B00000}"/>
    <cellStyle name="Normal 33 4 2 2 5" xfId="45345" xr:uid="{00000000-0005-0000-0000-0000F6B00000}"/>
    <cellStyle name="Normal 33 4 2 2 5 2" xfId="45346" xr:uid="{00000000-0005-0000-0000-0000F7B00000}"/>
    <cellStyle name="Normal 33 4 2 2 5 2 2" xfId="45347" xr:uid="{00000000-0005-0000-0000-0000F8B00000}"/>
    <cellStyle name="Normal 33 4 2 2 5 2 2 2" xfId="45348" xr:uid="{00000000-0005-0000-0000-0000F9B00000}"/>
    <cellStyle name="Normal 33 4 2 2 5 2 3" xfId="45349" xr:uid="{00000000-0005-0000-0000-0000FAB00000}"/>
    <cellStyle name="Normal 33 4 2 2 5 3" xfId="45350" xr:uid="{00000000-0005-0000-0000-0000FBB00000}"/>
    <cellStyle name="Normal 33 4 2 2 5 3 2" xfId="45351" xr:uid="{00000000-0005-0000-0000-0000FCB00000}"/>
    <cellStyle name="Normal 33 4 2 2 5 4" xfId="45352" xr:uid="{00000000-0005-0000-0000-0000FDB00000}"/>
    <cellStyle name="Normal 33 4 2 2 6" xfId="45353" xr:uid="{00000000-0005-0000-0000-0000FEB00000}"/>
    <cellStyle name="Normal 33 4 2 2 6 2" xfId="45354" xr:uid="{00000000-0005-0000-0000-0000FFB00000}"/>
    <cellStyle name="Normal 33 4 2 2 6 2 2" xfId="45355" xr:uid="{00000000-0005-0000-0000-000000B10000}"/>
    <cellStyle name="Normal 33 4 2 2 6 3" xfId="45356" xr:uid="{00000000-0005-0000-0000-000001B10000}"/>
    <cellStyle name="Normal 33 4 2 2 7" xfId="45357" xr:uid="{00000000-0005-0000-0000-000002B10000}"/>
    <cellStyle name="Normal 33 4 2 2 7 2" xfId="45358" xr:uid="{00000000-0005-0000-0000-000003B10000}"/>
    <cellStyle name="Normal 33 4 2 2 8" xfId="45359" xr:uid="{00000000-0005-0000-0000-000004B10000}"/>
    <cellStyle name="Normal 33 4 2 2 9" xfId="45360" xr:uid="{00000000-0005-0000-0000-000005B10000}"/>
    <cellStyle name="Normal 33 4 2 3" xfId="45361" xr:uid="{00000000-0005-0000-0000-000006B10000}"/>
    <cellStyle name="Normal 33 4 2 3 2" xfId="45362" xr:uid="{00000000-0005-0000-0000-000007B10000}"/>
    <cellStyle name="Normal 33 4 2 3 2 2" xfId="45363" xr:uid="{00000000-0005-0000-0000-000008B10000}"/>
    <cellStyle name="Normal 33 4 2 3 2 2 2" xfId="45364" xr:uid="{00000000-0005-0000-0000-000009B10000}"/>
    <cellStyle name="Normal 33 4 2 3 2 2 2 2" xfId="45365" xr:uid="{00000000-0005-0000-0000-00000AB10000}"/>
    <cellStyle name="Normal 33 4 2 3 2 2 2 2 2" xfId="45366" xr:uid="{00000000-0005-0000-0000-00000BB10000}"/>
    <cellStyle name="Normal 33 4 2 3 2 2 2 2 2 2" xfId="45367" xr:uid="{00000000-0005-0000-0000-00000CB10000}"/>
    <cellStyle name="Normal 33 4 2 3 2 2 2 2 3" xfId="45368" xr:uid="{00000000-0005-0000-0000-00000DB10000}"/>
    <cellStyle name="Normal 33 4 2 3 2 2 2 3" xfId="45369" xr:uid="{00000000-0005-0000-0000-00000EB10000}"/>
    <cellStyle name="Normal 33 4 2 3 2 2 2 3 2" xfId="45370" xr:uid="{00000000-0005-0000-0000-00000FB10000}"/>
    <cellStyle name="Normal 33 4 2 3 2 2 2 4" xfId="45371" xr:uid="{00000000-0005-0000-0000-000010B10000}"/>
    <cellStyle name="Normal 33 4 2 3 2 2 3" xfId="45372" xr:uid="{00000000-0005-0000-0000-000011B10000}"/>
    <cellStyle name="Normal 33 4 2 3 2 2 3 2" xfId="45373" xr:uid="{00000000-0005-0000-0000-000012B10000}"/>
    <cellStyle name="Normal 33 4 2 3 2 2 3 2 2" xfId="45374" xr:uid="{00000000-0005-0000-0000-000013B10000}"/>
    <cellStyle name="Normal 33 4 2 3 2 2 3 3" xfId="45375" xr:uid="{00000000-0005-0000-0000-000014B10000}"/>
    <cellStyle name="Normal 33 4 2 3 2 2 4" xfId="45376" xr:uid="{00000000-0005-0000-0000-000015B10000}"/>
    <cellStyle name="Normal 33 4 2 3 2 2 4 2" xfId="45377" xr:uid="{00000000-0005-0000-0000-000016B10000}"/>
    <cellStyle name="Normal 33 4 2 3 2 2 5" xfId="45378" xr:uid="{00000000-0005-0000-0000-000017B10000}"/>
    <cellStyle name="Normal 33 4 2 3 2 3" xfId="45379" xr:uid="{00000000-0005-0000-0000-000018B10000}"/>
    <cellStyle name="Normal 33 4 2 3 2 3 2" xfId="45380" xr:uid="{00000000-0005-0000-0000-000019B10000}"/>
    <cellStyle name="Normal 33 4 2 3 2 3 2 2" xfId="45381" xr:uid="{00000000-0005-0000-0000-00001AB10000}"/>
    <cellStyle name="Normal 33 4 2 3 2 3 2 2 2" xfId="45382" xr:uid="{00000000-0005-0000-0000-00001BB10000}"/>
    <cellStyle name="Normal 33 4 2 3 2 3 2 3" xfId="45383" xr:uid="{00000000-0005-0000-0000-00001CB10000}"/>
    <cellStyle name="Normal 33 4 2 3 2 3 3" xfId="45384" xr:uid="{00000000-0005-0000-0000-00001DB10000}"/>
    <cellStyle name="Normal 33 4 2 3 2 3 3 2" xfId="45385" xr:uid="{00000000-0005-0000-0000-00001EB10000}"/>
    <cellStyle name="Normal 33 4 2 3 2 3 4" xfId="45386" xr:uid="{00000000-0005-0000-0000-00001FB10000}"/>
    <cellStyle name="Normal 33 4 2 3 2 4" xfId="45387" xr:uid="{00000000-0005-0000-0000-000020B10000}"/>
    <cellStyle name="Normal 33 4 2 3 2 4 2" xfId="45388" xr:uid="{00000000-0005-0000-0000-000021B10000}"/>
    <cellStyle name="Normal 33 4 2 3 2 4 2 2" xfId="45389" xr:uid="{00000000-0005-0000-0000-000022B10000}"/>
    <cellStyle name="Normal 33 4 2 3 2 4 3" xfId="45390" xr:uid="{00000000-0005-0000-0000-000023B10000}"/>
    <cellStyle name="Normal 33 4 2 3 2 5" xfId="45391" xr:uid="{00000000-0005-0000-0000-000024B10000}"/>
    <cellStyle name="Normal 33 4 2 3 2 5 2" xfId="45392" xr:uid="{00000000-0005-0000-0000-000025B10000}"/>
    <cellStyle name="Normal 33 4 2 3 2 6" xfId="45393" xr:uid="{00000000-0005-0000-0000-000026B10000}"/>
    <cellStyle name="Normal 33 4 2 3 2 7" xfId="45394" xr:uid="{00000000-0005-0000-0000-000027B10000}"/>
    <cellStyle name="Normal 33 4 2 3 3" xfId="45395" xr:uid="{00000000-0005-0000-0000-000028B10000}"/>
    <cellStyle name="Normal 33 4 2 3 3 2" xfId="45396" xr:uid="{00000000-0005-0000-0000-000029B10000}"/>
    <cellStyle name="Normal 33 4 2 3 3 2 2" xfId="45397" xr:uid="{00000000-0005-0000-0000-00002AB10000}"/>
    <cellStyle name="Normal 33 4 2 3 3 2 2 2" xfId="45398" xr:uid="{00000000-0005-0000-0000-00002BB10000}"/>
    <cellStyle name="Normal 33 4 2 3 3 2 2 2 2" xfId="45399" xr:uid="{00000000-0005-0000-0000-00002CB10000}"/>
    <cellStyle name="Normal 33 4 2 3 3 2 2 3" xfId="45400" xr:uid="{00000000-0005-0000-0000-00002DB10000}"/>
    <cellStyle name="Normal 33 4 2 3 3 2 3" xfId="45401" xr:uid="{00000000-0005-0000-0000-00002EB10000}"/>
    <cellStyle name="Normal 33 4 2 3 3 2 3 2" xfId="45402" xr:uid="{00000000-0005-0000-0000-00002FB10000}"/>
    <cellStyle name="Normal 33 4 2 3 3 2 4" xfId="45403" xr:uid="{00000000-0005-0000-0000-000030B10000}"/>
    <cellStyle name="Normal 33 4 2 3 3 3" xfId="45404" xr:uid="{00000000-0005-0000-0000-000031B10000}"/>
    <cellStyle name="Normal 33 4 2 3 3 3 2" xfId="45405" xr:uid="{00000000-0005-0000-0000-000032B10000}"/>
    <cellStyle name="Normal 33 4 2 3 3 3 2 2" xfId="45406" xr:uid="{00000000-0005-0000-0000-000033B10000}"/>
    <cellStyle name="Normal 33 4 2 3 3 3 3" xfId="45407" xr:uid="{00000000-0005-0000-0000-000034B10000}"/>
    <cellStyle name="Normal 33 4 2 3 3 4" xfId="45408" xr:uid="{00000000-0005-0000-0000-000035B10000}"/>
    <cellStyle name="Normal 33 4 2 3 3 4 2" xfId="45409" xr:uid="{00000000-0005-0000-0000-000036B10000}"/>
    <cellStyle name="Normal 33 4 2 3 3 5" xfId="45410" xr:uid="{00000000-0005-0000-0000-000037B10000}"/>
    <cellStyle name="Normal 33 4 2 3 4" xfId="45411" xr:uid="{00000000-0005-0000-0000-000038B10000}"/>
    <cellStyle name="Normal 33 4 2 3 4 2" xfId="45412" xr:uid="{00000000-0005-0000-0000-000039B10000}"/>
    <cellStyle name="Normal 33 4 2 3 4 2 2" xfId="45413" xr:uid="{00000000-0005-0000-0000-00003AB10000}"/>
    <cellStyle name="Normal 33 4 2 3 4 2 2 2" xfId="45414" xr:uid="{00000000-0005-0000-0000-00003BB10000}"/>
    <cellStyle name="Normal 33 4 2 3 4 2 3" xfId="45415" xr:uid="{00000000-0005-0000-0000-00003CB10000}"/>
    <cellStyle name="Normal 33 4 2 3 4 3" xfId="45416" xr:uid="{00000000-0005-0000-0000-00003DB10000}"/>
    <cellStyle name="Normal 33 4 2 3 4 3 2" xfId="45417" xr:uid="{00000000-0005-0000-0000-00003EB10000}"/>
    <cellStyle name="Normal 33 4 2 3 4 4" xfId="45418" xr:uid="{00000000-0005-0000-0000-00003FB10000}"/>
    <cellStyle name="Normal 33 4 2 3 5" xfId="45419" xr:uid="{00000000-0005-0000-0000-000040B10000}"/>
    <cellStyle name="Normal 33 4 2 3 5 2" xfId="45420" xr:uid="{00000000-0005-0000-0000-000041B10000}"/>
    <cellStyle name="Normal 33 4 2 3 5 2 2" xfId="45421" xr:uid="{00000000-0005-0000-0000-000042B10000}"/>
    <cellStyle name="Normal 33 4 2 3 5 3" xfId="45422" xr:uid="{00000000-0005-0000-0000-000043B10000}"/>
    <cellStyle name="Normal 33 4 2 3 6" xfId="45423" xr:uid="{00000000-0005-0000-0000-000044B10000}"/>
    <cellStyle name="Normal 33 4 2 3 6 2" xfId="45424" xr:uid="{00000000-0005-0000-0000-000045B10000}"/>
    <cellStyle name="Normal 33 4 2 3 7" xfId="45425" xr:uid="{00000000-0005-0000-0000-000046B10000}"/>
    <cellStyle name="Normal 33 4 2 3 8" xfId="45426" xr:uid="{00000000-0005-0000-0000-000047B10000}"/>
    <cellStyle name="Normal 33 4 2 4" xfId="45427" xr:uid="{00000000-0005-0000-0000-000048B10000}"/>
    <cellStyle name="Normal 33 4 2 4 2" xfId="45428" xr:uid="{00000000-0005-0000-0000-000049B10000}"/>
    <cellStyle name="Normal 33 4 2 4 2 2" xfId="45429" xr:uid="{00000000-0005-0000-0000-00004AB10000}"/>
    <cellStyle name="Normal 33 4 2 4 2 2 2" xfId="45430" xr:uid="{00000000-0005-0000-0000-00004BB10000}"/>
    <cellStyle name="Normal 33 4 2 4 2 2 2 2" xfId="45431" xr:uid="{00000000-0005-0000-0000-00004CB10000}"/>
    <cellStyle name="Normal 33 4 2 4 2 2 2 2 2" xfId="45432" xr:uid="{00000000-0005-0000-0000-00004DB10000}"/>
    <cellStyle name="Normal 33 4 2 4 2 2 2 3" xfId="45433" xr:uid="{00000000-0005-0000-0000-00004EB10000}"/>
    <cellStyle name="Normal 33 4 2 4 2 2 3" xfId="45434" xr:uid="{00000000-0005-0000-0000-00004FB10000}"/>
    <cellStyle name="Normal 33 4 2 4 2 2 3 2" xfId="45435" xr:uid="{00000000-0005-0000-0000-000050B10000}"/>
    <cellStyle name="Normal 33 4 2 4 2 2 4" xfId="45436" xr:uid="{00000000-0005-0000-0000-000051B10000}"/>
    <cellStyle name="Normal 33 4 2 4 2 3" xfId="45437" xr:uid="{00000000-0005-0000-0000-000052B10000}"/>
    <cellStyle name="Normal 33 4 2 4 2 3 2" xfId="45438" xr:uid="{00000000-0005-0000-0000-000053B10000}"/>
    <cellStyle name="Normal 33 4 2 4 2 3 2 2" xfId="45439" xr:uid="{00000000-0005-0000-0000-000054B10000}"/>
    <cellStyle name="Normal 33 4 2 4 2 3 3" xfId="45440" xr:uid="{00000000-0005-0000-0000-000055B10000}"/>
    <cellStyle name="Normal 33 4 2 4 2 4" xfId="45441" xr:uid="{00000000-0005-0000-0000-000056B10000}"/>
    <cellStyle name="Normal 33 4 2 4 2 4 2" xfId="45442" xr:uid="{00000000-0005-0000-0000-000057B10000}"/>
    <cellStyle name="Normal 33 4 2 4 2 5" xfId="45443" xr:uid="{00000000-0005-0000-0000-000058B10000}"/>
    <cellStyle name="Normal 33 4 2 4 3" xfId="45444" xr:uid="{00000000-0005-0000-0000-000059B10000}"/>
    <cellStyle name="Normal 33 4 2 4 3 2" xfId="45445" xr:uid="{00000000-0005-0000-0000-00005AB10000}"/>
    <cellStyle name="Normal 33 4 2 4 3 2 2" xfId="45446" xr:uid="{00000000-0005-0000-0000-00005BB10000}"/>
    <cellStyle name="Normal 33 4 2 4 3 2 2 2" xfId="45447" xr:uid="{00000000-0005-0000-0000-00005CB10000}"/>
    <cellStyle name="Normal 33 4 2 4 3 2 3" xfId="45448" xr:uid="{00000000-0005-0000-0000-00005DB10000}"/>
    <cellStyle name="Normal 33 4 2 4 3 3" xfId="45449" xr:uid="{00000000-0005-0000-0000-00005EB10000}"/>
    <cellStyle name="Normal 33 4 2 4 3 3 2" xfId="45450" xr:uid="{00000000-0005-0000-0000-00005FB10000}"/>
    <cellStyle name="Normal 33 4 2 4 3 4" xfId="45451" xr:uid="{00000000-0005-0000-0000-000060B10000}"/>
    <cellStyle name="Normal 33 4 2 4 4" xfId="45452" xr:uid="{00000000-0005-0000-0000-000061B10000}"/>
    <cellStyle name="Normal 33 4 2 4 4 2" xfId="45453" xr:uid="{00000000-0005-0000-0000-000062B10000}"/>
    <cellStyle name="Normal 33 4 2 4 4 2 2" xfId="45454" xr:uid="{00000000-0005-0000-0000-000063B10000}"/>
    <cellStyle name="Normal 33 4 2 4 4 3" xfId="45455" xr:uid="{00000000-0005-0000-0000-000064B10000}"/>
    <cellStyle name="Normal 33 4 2 4 5" xfId="45456" xr:uid="{00000000-0005-0000-0000-000065B10000}"/>
    <cellStyle name="Normal 33 4 2 4 5 2" xfId="45457" xr:uid="{00000000-0005-0000-0000-000066B10000}"/>
    <cellStyle name="Normal 33 4 2 4 6" xfId="45458" xr:uid="{00000000-0005-0000-0000-000067B10000}"/>
    <cellStyle name="Normal 33 4 2 4 7" xfId="45459" xr:uid="{00000000-0005-0000-0000-000068B10000}"/>
    <cellStyle name="Normal 33 4 2 5" xfId="45460" xr:uid="{00000000-0005-0000-0000-000069B10000}"/>
    <cellStyle name="Normal 33 4 2 5 2" xfId="45461" xr:uid="{00000000-0005-0000-0000-00006AB10000}"/>
    <cellStyle name="Normal 33 4 2 5 2 2" xfId="45462" xr:uid="{00000000-0005-0000-0000-00006BB10000}"/>
    <cellStyle name="Normal 33 4 2 5 2 2 2" xfId="45463" xr:uid="{00000000-0005-0000-0000-00006CB10000}"/>
    <cellStyle name="Normal 33 4 2 5 2 2 2 2" xfId="45464" xr:uid="{00000000-0005-0000-0000-00006DB10000}"/>
    <cellStyle name="Normal 33 4 2 5 2 2 3" xfId="45465" xr:uid="{00000000-0005-0000-0000-00006EB10000}"/>
    <cellStyle name="Normal 33 4 2 5 2 3" xfId="45466" xr:uid="{00000000-0005-0000-0000-00006FB10000}"/>
    <cellStyle name="Normal 33 4 2 5 2 3 2" xfId="45467" xr:uid="{00000000-0005-0000-0000-000070B10000}"/>
    <cellStyle name="Normal 33 4 2 5 2 4" xfId="45468" xr:uid="{00000000-0005-0000-0000-000071B10000}"/>
    <cellStyle name="Normal 33 4 2 5 3" xfId="45469" xr:uid="{00000000-0005-0000-0000-000072B10000}"/>
    <cellStyle name="Normal 33 4 2 5 3 2" xfId="45470" xr:uid="{00000000-0005-0000-0000-000073B10000}"/>
    <cellStyle name="Normal 33 4 2 5 3 2 2" xfId="45471" xr:uid="{00000000-0005-0000-0000-000074B10000}"/>
    <cellStyle name="Normal 33 4 2 5 3 3" xfId="45472" xr:uid="{00000000-0005-0000-0000-000075B10000}"/>
    <cellStyle name="Normal 33 4 2 5 4" xfId="45473" xr:uid="{00000000-0005-0000-0000-000076B10000}"/>
    <cellStyle name="Normal 33 4 2 5 4 2" xfId="45474" xr:uid="{00000000-0005-0000-0000-000077B10000}"/>
    <cellStyle name="Normal 33 4 2 5 5" xfId="45475" xr:uid="{00000000-0005-0000-0000-000078B10000}"/>
    <cellStyle name="Normal 33 4 2 6" xfId="45476" xr:uid="{00000000-0005-0000-0000-000079B10000}"/>
    <cellStyle name="Normal 33 4 2 6 2" xfId="45477" xr:uid="{00000000-0005-0000-0000-00007AB10000}"/>
    <cellStyle name="Normal 33 4 2 6 2 2" xfId="45478" xr:uid="{00000000-0005-0000-0000-00007BB10000}"/>
    <cellStyle name="Normal 33 4 2 6 2 2 2" xfId="45479" xr:uid="{00000000-0005-0000-0000-00007CB10000}"/>
    <cellStyle name="Normal 33 4 2 6 2 3" xfId="45480" xr:uid="{00000000-0005-0000-0000-00007DB10000}"/>
    <cellStyle name="Normal 33 4 2 6 3" xfId="45481" xr:uid="{00000000-0005-0000-0000-00007EB10000}"/>
    <cellStyle name="Normal 33 4 2 6 3 2" xfId="45482" xr:uid="{00000000-0005-0000-0000-00007FB10000}"/>
    <cellStyle name="Normal 33 4 2 6 4" xfId="45483" xr:uid="{00000000-0005-0000-0000-000080B10000}"/>
    <cellStyle name="Normal 33 4 2 7" xfId="45484" xr:uid="{00000000-0005-0000-0000-000081B10000}"/>
    <cellStyle name="Normal 33 4 2 7 2" xfId="45485" xr:uid="{00000000-0005-0000-0000-000082B10000}"/>
    <cellStyle name="Normal 33 4 2 7 2 2" xfId="45486" xr:uid="{00000000-0005-0000-0000-000083B10000}"/>
    <cellStyle name="Normal 33 4 2 7 3" xfId="45487" xr:uid="{00000000-0005-0000-0000-000084B10000}"/>
    <cellStyle name="Normal 33 4 2 8" xfId="45488" xr:uid="{00000000-0005-0000-0000-000085B10000}"/>
    <cellStyle name="Normal 33 4 2 8 2" xfId="45489" xr:uid="{00000000-0005-0000-0000-000086B10000}"/>
    <cellStyle name="Normal 33 4 2 9" xfId="45490" xr:uid="{00000000-0005-0000-0000-000087B10000}"/>
    <cellStyle name="Normal 33 4 3" xfId="45491" xr:uid="{00000000-0005-0000-0000-000088B10000}"/>
    <cellStyle name="Normal 33 4 3 2" xfId="45492" xr:uid="{00000000-0005-0000-0000-000089B10000}"/>
    <cellStyle name="Normal 33 4 3 2 2" xfId="45493" xr:uid="{00000000-0005-0000-0000-00008AB10000}"/>
    <cellStyle name="Normal 33 4 3 2 2 2" xfId="45494" xr:uid="{00000000-0005-0000-0000-00008BB10000}"/>
    <cellStyle name="Normal 33 4 3 2 2 2 2" xfId="45495" xr:uid="{00000000-0005-0000-0000-00008CB10000}"/>
    <cellStyle name="Normal 33 4 3 2 2 2 2 2" xfId="45496" xr:uid="{00000000-0005-0000-0000-00008DB10000}"/>
    <cellStyle name="Normal 33 4 3 2 2 2 2 2 2" xfId="45497" xr:uid="{00000000-0005-0000-0000-00008EB10000}"/>
    <cellStyle name="Normal 33 4 3 2 2 2 2 2 2 2" xfId="45498" xr:uid="{00000000-0005-0000-0000-00008FB10000}"/>
    <cellStyle name="Normal 33 4 3 2 2 2 2 2 3" xfId="45499" xr:uid="{00000000-0005-0000-0000-000090B10000}"/>
    <cellStyle name="Normal 33 4 3 2 2 2 2 3" xfId="45500" xr:uid="{00000000-0005-0000-0000-000091B10000}"/>
    <cellStyle name="Normal 33 4 3 2 2 2 2 3 2" xfId="45501" xr:uid="{00000000-0005-0000-0000-000092B10000}"/>
    <cellStyle name="Normal 33 4 3 2 2 2 2 4" xfId="45502" xr:uid="{00000000-0005-0000-0000-000093B10000}"/>
    <cellStyle name="Normal 33 4 3 2 2 2 3" xfId="45503" xr:uid="{00000000-0005-0000-0000-000094B10000}"/>
    <cellStyle name="Normal 33 4 3 2 2 2 3 2" xfId="45504" xr:uid="{00000000-0005-0000-0000-000095B10000}"/>
    <cellStyle name="Normal 33 4 3 2 2 2 3 2 2" xfId="45505" xr:uid="{00000000-0005-0000-0000-000096B10000}"/>
    <cellStyle name="Normal 33 4 3 2 2 2 3 3" xfId="45506" xr:uid="{00000000-0005-0000-0000-000097B10000}"/>
    <cellStyle name="Normal 33 4 3 2 2 2 4" xfId="45507" xr:uid="{00000000-0005-0000-0000-000098B10000}"/>
    <cellStyle name="Normal 33 4 3 2 2 2 4 2" xfId="45508" xr:uid="{00000000-0005-0000-0000-000099B10000}"/>
    <cellStyle name="Normal 33 4 3 2 2 2 5" xfId="45509" xr:uid="{00000000-0005-0000-0000-00009AB10000}"/>
    <cellStyle name="Normal 33 4 3 2 2 3" xfId="45510" xr:uid="{00000000-0005-0000-0000-00009BB10000}"/>
    <cellStyle name="Normal 33 4 3 2 2 3 2" xfId="45511" xr:uid="{00000000-0005-0000-0000-00009CB10000}"/>
    <cellStyle name="Normal 33 4 3 2 2 3 2 2" xfId="45512" xr:uid="{00000000-0005-0000-0000-00009DB10000}"/>
    <cellStyle name="Normal 33 4 3 2 2 3 2 2 2" xfId="45513" xr:uid="{00000000-0005-0000-0000-00009EB10000}"/>
    <cellStyle name="Normal 33 4 3 2 2 3 2 3" xfId="45514" xr:uid="{00000000-0005-0000-0000-00009FB10000}"/>
    <cellStyle name="Normal 33 4 3 2 2 3 3" xfId="45515" xr:uid="{00000000-0005-0000-0000-0000A0B10000}"/>
    <cellStyle name="Normal 33 4 3 2 2 3 3 2" xfId="45516" xr:uid="{00000000-0005-0000-0000-0000A1B10000}"/>
    <cellStyle name="Normal 33 4 3 2 2 3 4" xfId="45517" xr:uid="{00000000-0005-0000-0000-0000A2B10000}"/>
    <cellStyle name="Normal 33 4 3 2 2 4" xfId="45518" xr:uid="{00000000-0005-0000-0000-0000A3B10000}"/>
    <cellStyle name="Normal 33 4 3 2 2 4 2" xfId="45519" xr:uid="{00000000-0005-0000-0000-0000A4B10000}"/>
    <cellStyle name="Normal 33 4 3 2 2 4 2 2" xfId="45520" xr:uid="{00000000-0005-0000-0000-0000A5B10000}"/>
    <cellStyle name="Normal 33 4 3 2 2 4 3" xfId="45521" xr:uid="{00000000-0005-0000-0000-0000A6B10000}"/>
    <cellStyle name="Normal 33 4 3 2 2 5" xfId="45522" xr:uid="{00000000-0005-0000-0000-0000A7B10000}"/>
    <cellStyle name="Normal 33 4 3 2 2 5 2" xfId="45523" xr:uid="{00000000-0005-0000-0000-0000A8B10000}"/>
    <cellStyle name="Normal 33 4 3 2 2 6" xfId="45524" xr:uid="{00000000-0005-0000-0000-0000A9B10000}"/>
    <cellStyle name="Normal 33 4 3 2 2 7" xfId="45525" xr:uid="{00000000-0005-0000-0000-0000AAB10000}"/>
    <cellStyle name="Normal 33 4 3 2 3" xfId="45526" xr:uid="{00000000-0005-0000-0000-0000ABB10000}"/>
    <cellStyle name="Normal 33 4 3 2 3 2" xfId="45527" xr:uid="{00000000-0005-0000-0000-0000ACB10000}"/>
    <cellStyle name="Normal 33 4 3 2 3 2 2" xfId="45528" xr:uid="{00000000-0005-0000-0000-0000ADB10000}"/>
    <cellStyle name="Normal 33 4 3 2 3 2 2 2" xfId="45529" xr:uid="{00000000-0005-0000-0000-0000AEB10000}"/>
    <cellStyle name="Normal 33 4 3 2 3 2 2 2 2" xfId="45530" xr:uid="{00000000-0005-0000-0000-0000AFB10000}"/>
    <cellStyle name="Normal 33 4 3 2 3 2 2 3" xfId="45531" xr:uid="{00000000-0005-0000-0000-0000B0B10000}"/>
    <cellStyle name="Normal 33 4 3 2 3 2 3" xfId="45532" xr:uid="{00000000-0005-0000-0000-0000B1B10000}"/>
    <cellStyle name="Normal 33 4 3 2 3 2 3 2" xfId="45533" xr:uid="{00000000-0005-0000-0000-0000B2B10000}"/>
    <cellStyle name="Normal 33 4 3 2 3 2 4" xfId="45534" xr:uid="{00000000-0005-0000-0000-0000B3B10000}"/>
    <cellStyle name="Normal 33 4 3 2 3 3" xfId="45535" xr:uid="{00000000-0005-0000-0000-0000B4B10000}"/>
    <cellStyle name="Normal 33 4 3 2 3 3 2" xfId="45536" xr:uid="{00000000-0005-0000-0000-0000B5B10000}"/>
    <cellStyle name="Normal 33 4 3 2 3 3 2 2" xfId="45537" xr:uid="{00000000-0005-0000-0000-0000B6B10000}"/>
    <cellStyle name="Normal 33 4 3 2 3 3 3" xfId="45538" xr:uid="{00000000-0005-0000-0000-0000B7B10000}"/>
    <cellStyle name="Normal 33 4 3 2 3 4" xfId="45539" xr:uid="{00000000-0005-0000-0000-0000B8B10000}"/>
    <cellStyle name="Normal 33 4 3 2 3 4 2" xfId="45540" xr:uid="{00000000-0005-0000-0000-0000B9B10000}"/>
    <cellStyle name="Normal 33 4 3 2 3 5" xfId="45541" xr:uid="{00000000-0005-0000-0000-0000BAB10000}"/>
    <cellStyle name="Normal 33 4 3 2 4" xfId="45542" xr:uid="{00000000-0005-0000-0000-0000BBB10000}"/>
    <cellStyle name="Normal 33 4 3 2 4 2" xfId="45543" xr:uid="{00000000-0005-0000-0000-0000BCB10000}"/>
    <cellStyle name="Normal 33 4 3 2 4 2 2" xfId="45544" xr:uid="{00000000-0005-0000-0000-0000BDB10000}"/>
    <cellStyle name="Normal 33 4 3 2 4 2 2 2" xfId="45545" xr:uid="{00000000-0005-0000-0000-0000BEB10000}"/>
    <cellStyle name="Normal 33 4 3 2 4 2 3" xfId="45546" xr:uid="{00000000-0005-0000-0000-0000BFB10000}"/>
    <cellStyle name="Normal 33 4 3 2 4 3" xfId="45547" xr:uid="{00000000-0005-0000-0000-0000C0B10000}"/>
    <cellStyle name="Normal 33 4 3 2 4 3 2" xfId="45548" xr:uid="{00000000-0005-0000-0000-0000C1B10000}"/>
    <cellStyle name="Normal 33 4 3 2 4 4" xfId="45549" xr:uid="{00000000-0005-0000-0000-0000C2B10000}"/>
    <cellStyle name="Normal 33 4 3 2 5" xfId="45550" xr:uid="{00000000-0005-0000-0000-0000C3B10000}"/>
    <cellStyle name="Normal 33 4 3 2 5 2" xfId="45551" xr:uid="{00000000-0005-0000-0000-0000C4B10000}"/>
    <cellStyle name="Normal 33 4 3 2 5 2 2" xfId="45552" xr:uid="{00000000-0005-0000-0000-0000C5B10000}"/>
    <cellStyle name="Normal 33 4 3 2 5 3" xfId="45553" xr:uid="{00000000-0005-0000-0000-0000C6B10000}"/>
    <cellStyle name="Normal 33 4 3 2 6" xfId="45554" xr:uid="{00000000-0005-0000-0000-0000C7B10000}"/>
    <cellStyle name="Normal 33 4 3 2 6 2" xfId="45555" xr:uid="{00000000-0005-0000-0000-0000C8B10000}"/>
    <cellStyle name="Normal 33 4 3 2 7" xfId="45556" xr:uid="{00000000-0005-0000-0000-0000C9B10000}"/>
    <cellStyle name="Normal 33 4 3 2 8" xfId="45557" xr:uid="{00000000-0005-0000-0000-0000CAB10000}"/>
    <cellStyle name="Normal 33 4 3 3" xfId="45558" xr:uid="{00000000-0005-0000-0000-0000CBB10000}"/>
    <cellStyle name="Normal 33 4 3 3 2" xfId="45559" xr:uid="{00000000-0005-0000-0000-0000CCB10000}"/>
    <cellStyle name="Normal 33 4 3 3 2 2" xfId="45560" xr:uid="{00000000-0005-0000-0000-0000CDB10000}"/>
    <cellStyle name="Normal 33 4 3 3 2 2 2" xfId="45561" xr:uid="{00000000-0005-0000-0000-0000CEB10000}"/>
    <cellStyle name="Normal 33 4 3 3 2 2 2 2" xfId="45562" xr:uid="{00000000-0005-0000-0000-0000CFB10000}"/>
    <cellStyle name="Normal 33 4 3 3 2 2 2 2 2" xfId="45563" xr:uid="{00000000-0005-0000-0000-0000D0B10000}"/>
    <cellStyle name="Normal 33 4 3 3 2 2 2 3" xfId="45564" xr:uid="{00000000-0005-0000-0000-0000D1B10000}"/>
    <cellStyle name="Normal 33 4 3 3 2 2 3" xfId="45565" xr:uid="{00000000-0005-0000-0000-0000D2B10000}"/>
    <cellStyle name="Normal 33 4 3 3 2 2 3 2" xfId="45566" xr:uid="{00000000-0005-0000-0000-0000D3B10000}"/>
    <cellStyle name="Normal 33 4 3 3 2 2 4" xfId="45567" xr:uid="{00000000-0005-0000-0000-0000D4B10000}"/>
    <cellStyle name="Normal 33 4 3 3 2 3" xfId="45568" xr:uid="{00000000-0005-0000-0000-0000D5B10000}"/>
    <cellStyle name="Normal 33 4 3 3 2 3 2" xfId="45569" xr:uid="{00000000-0005-0000-0000-0000D6B10000}"/>
    <cellStyle name="Normal 33 4 3 3 2 3 2 2" xfId="45570" xr:uid="{00000000-0005-0000-0000-0000D7B10000}"/>
    <cellStyle name="Normal 33 4 3 3 2 3 3" xfId="45571" xr:uid="{00000000-0005-0000-0000-0000D8B10000}"/>
    <cellStyle name="Normal 33 4 3 3 2 4" xfId="45572" xr:uid="{00000000-0005-0000-0000-0000D9B10000}"/>
    <cellStyle name="Normal 33 4 3 3 2 4 2" xfId="45573" xr:uid="{00000000-0005-0000-0000-0000DAB10000}"/>
    <cellStyle name="Normal 33 4 3 3 2 5" xfId="45574" xr:uid="{00000000-0005-0000-0000-0000DBB10000}"/>
    <cellStyle name="Normal 33 4 3 3 3" xfId="45575" xr:uid="{00000000-0005-0000-0000-0000DCB10000}"/>
    <cellStyle name="Normal 33 4 3 3 3 2" xfId="45576" xr:uid="{00000000-0005-0000-0000-0000DDB10000}"/>
    <cellStyle name="Normal 33 4 3 3 3 2 2" xfId="45577" xr:uid="{00000000-0005-0000-0000-0000DEB10000}"/>
    <cellStyle name="Normal 33 4 3 3 3 2 2 2" xfId="45578" xr:uid="{00000000-0005-0000-0000-0000DFB10000}"/>
    <cellStyle name="Normal 33 4 3 3 3 2 3" xfId="45579" xr:uid="{00000000-0005-0000-0000-0000E0B10000}"/>
    <cellStyle name="Normal 33 4 3 3 3 3" xfId="45580" xr:uid="{00000000-0005-0000-0000-0000E1B10000}"/>
    <cellStyle name="Normal 33 4 3 3 3 3 2" xfId="45581" xr:uid="{00000000-0005-0000-0000-0000E2B10000}"/>
    <cellStyle name="Normal 33 4 3 3 3 4" xfId="45582" xr:uid="{00000000-0005-0000-0000-0000E3B10000}"/>
    <cellStyle name="Normal 33 4 3 3 4" xfId="45583" xr:uid="{00000000-0005-0000-0000-0000E4B10000}"/>
    <cellStyle name="Normal 33 4 3 3 4 2" xfId="45584" xr:uid="{00000000-0005-0000-0000-0000E5B10000}"/>
    <cellStyle name="Normal 33 4 3 3 4 2 2" xfId="45585" xr:uid="{00000000-0005-0000-0000-0000E6B10000}"/>
    <cellStyle name="Normal 33 4 3 3 4 3" xfId="45586" xr:uid="{00000000-0005-0000-0000-0000E7B10000}"/>
    <cellStyle name="Normal 33 4 3 3 5" xfId="45587" xr:uid="{00000000-0005-0000-0000-0000E8B10000}"/>
    <cellStyle name="Normal 33 4 3 3 5 2" xfId="45588" xr:uid="{00000000-0005-0000-0000-0000E9B10000}"/>
    <cellStyle name="Normal 33 4 3 3 6" xfId="45589" xr:uid="{00000000-0005-0000-0000-0000EAB10000}"/>
    <cellStyle name="Normal 33 4 3 3 7" xfId="45590" xr:uid="{00000000-0005-0000-0000-0000EBB10000}"/>
    <cellStyle name="Normal 33 4 3 4" xfId="45591" xr:uid="{00000000-0005-0000-0000-0000ECB10000}"/>
    <cellStyle name="Normal 33 4 3 4 2" xfId="45592" xr:uid="{00000000-0005-0000-0000-0000EDB10000}"/>
    <cellStyle name="Normal 33 4 3 4 2 2" xfId="45593" xr:uid="{00000000-0005-0000-0000-0000EEB10000}"/>
    <cellStyle name="Normal 33 4 3 4 2 2 2" xfId="45594" xr:uid="{00000000-0005-0000-0000-0000EFB10000}"/>
    <cellStyle name="Normal 33 4 3 4 2 2 2 2" xfId="45595" xr:uid="{00000000-0005-0000-0000-0000F0B10000}"/>
    <cellStyle name="Normal 33 4 3 4 2 2 3" xfId="45596" xr:uid="{00000000-0005-0000-0000-0000F1B10000}"/>
    <cellStyle name="Normal 33 4 3 4 2 3" xfId="45597" xr:uid="{00000000-0005-0000-0000-0000F2B10000}"/>
    <cellStyle name="Normal 33 4 3 4 2 3 2" xfId="45598" xr:uid="{00000000-0005-0000-0000-0000F3B10000}"/>
    <cellStyle name="Normal 33 4 3 4 2 4" xfId="45599" xr:uid="{00000000-0005-0000-0000-0000F4B10000}"/>
    <cellStyle name="Normal 33 4 3 4 3" xfId="45600" xr:uid="{00000000-0005-0000-0000-0000F5B10000}"/>
    <cellStyle name="Normal 33 4 3 4 3 2" xfId="45601" xr:uid="{00000000-0005-0000-0000-0000F6B10000}"/>
    <cellStyle name="Normal 33 4 3 4 3 2 2" xfId="45602" xr:uid="{00000000-0005-0000-0000-0000F7B10000}"/>
    <cellStyle name="Normal 33 4 3 4 3 3" xfId="45603" xr:uid="{00000000-0005-0000-0000-0000F8B10000}"/>
    <cellStyle name="Normal 33 4 3 4 4" xfId="45604" xr:uid="{00000000-0005-0000-0000-0000F9B10000}"/>
    <cellStyle name="Normal 33 4 3 4 4 2" xfId="45605" xr:uid="{00000000-0005-0000-0000-0000FAB10000}"/>
    <cellStyle name="Normal 33 4 3 4 5" xfId="45606" xr:uid="{00000000-0005-0000-0000-0000FBB10000}"/>
    <cellStyle name="Normal 33 4 3 5" xfId="45607" xr:uid="{00000000-0005-0000-0000-0000FCB10000}"/>
    <cellStyle name="Normal 33 4 3 5 2" xfId="45608" xr:uid="{00000000-0005-0000-0000-0000FDB10000}"/>
    <cellStyle name="Normal 33 4 3 5 2 2" xfId="45609" xr:uid="{00000000-0005-0000-0000-0000FEB10000}"/>
    <cellStyle name="Normal 33 4 3 5 2 2 2" xfId="45610" xr:uid="{00000000-0005-0000-0000-0000FFB10000}"/>
    <cellStyle name="Normal 33 4 3 5 2 3" xfId="45611" xr:uid="{00000000-0005-0000-0000-000000B20000}"/>
    <cellStyle name="Normal 33 4 3 5 3" xfId="45612" xr:uid="{00000000-0005-0000-0000-000001B20000}"/>
    <cellStyle name="Normal 33 4 3 5 3 2" xfId="45613" xr:uid="{00000000-0005-0000-0000-000002B20000}"/>
    <cellStyle name="Normal 33 4 3 5 4" xfId="45614" xr:uid="{00000000-0005-0000-0000-000003B20000}"/>
    <cellStyle name="Normal 33 4 3 6" xfId="45615" xr:uid="{00000000-0005-0000-0000-000004B20000}"/>
    <cellStyle name="Normal 33 4 3 6 2" xfId="45616" xr:uid="{00000000-0005-0000-0000-000005B20000}"/>
    <cellStyle name="Normal 33 4 3 6 2 2" xfId="45617" xr:uid="{00000000-0005-0000-0000-000006B20000}"/>
    <cellStyle name="Normal 33 4 3 6 3" xfId="45618" xr:uid="{00000000-0005-0000-0000-000007B20000}"/>
    <cellStyle name="Normal 33 4 3 7" xfId="45619" xr:uid="{00000000-0005-0000-0000-000008B20000}"/>
    <cellStyle name="Normal 33 4 3 7 2" xfId="45620" xr:uid="{00000000-0005-0000-0000-000009B20000}"/>
    <cellStyle name="Normal 33 4 3 8" xfId="45621" xr:uid="{00000000-0005-0000-0000-00000AB20000}"/>
    <cellStyle name="Normal 33 4 3 9" xfId="45622" xr:uid="{00000000-0005-0000-0000-00000BB20000}"/>
    <cellStyle name="Normal 33 4 4" xfId="45623" xr:uid="{00000000-0005-0000-0000-00000CB20000}"/>
    <cellStyle name="Normal 33 4 4 2" xfId="45624" xr:uid="{00000000-0005-0000-0000-00000DB20000}"/>
    <cellStyle name="Normal 33 4 4 2 2" xfId="45625" xr:uid="{00000000-0005-0000-0000-00000EB20000}"/>
    <cellStyle name="Normal 33 4 4 2 2 2" xfId="45626" xr:uid="{00000000-0005-0000-0000-00000FB20000}"/>
    <cellStyle name="Normal 33 4 4 2 2 2 2" xfId="45627" xr:uid="{00000000-0005-0000-0000-000010B20000}"/>
    <cellStyle name="Normal 33 4 4 2 2 2 2 2" xfId="45628" xr:uid="{00000000-0005-0000-0000-000011B20000}"/>
    <cellStyle name="Normal 33 4 4 2 2 2 2 2 2" xfId="45629" xr:uid="{00000000-0005-0000-0000-000012B20000}"/>
    <cellStyle name="Normal 33 4 4 2 2 2 2 3" xfId="45630" xr:uid="{00000000-0005-0000-0000-000013B20000}"/>
    <cellStyle name="Normal 33 4 4 2 2 2 3" xfId="45631" xr:uid="{00000000-0005-0000-0000-000014B20000}"/>
    <cellStyle name="Normal 33 4 4 2 2 2 3 2" xfId="45632" xr:uid="{00000000-0005-0000-0000-000015B20000}"/>
    <cellStyle name="Normal 33 4 4 2 2 2 4" xfId="45633" xr:uid="{00000000-0005-0000-0000-000016B20000}"/>
    <cellStyle name="Normal 33 4 4 2 2 3" xfId="45634" xr:uid="{00000000-0005-0000-0000-000017B20000}"/>
    <cellStyle name="Normal 33 4 4 2 2 3 2" xfId="45635" xr:uid="{00000000-0005-0000-0000-000018B20000}"/>
    <cellStyle name="Normal 33 4 4 2 2 3 2 2" xfId="45636" xr:uid="{00000000-0005-0000-0000-000019B20000}"/>
    <cellStyle name="Normal 33 4 4 2 2 3 3" xfId="45637" xr:uid="{00000000-0005-0000-0000-00001AB20000}"/>
    <cellStyle name="Normal 33 4 4 2 2 4" xfId="45638" xr:uid="{00000000-0005-0000-0000-00001BB20000}"/>
    <cellStyle name="Normal 33 4 4 2 2 4 2" xfId="45639" xr:uid="{00000000-0005-0000-0000-00001CB20000}"/>
    <cellStyle name="Normal 33 4 4 2 2 5" xfId="45640" xr:uid="{00000000-0005-0000-0000-00001DB20000}"/>
    <cellStyle name="Normal 33 4 4 2 3" xfId="45641" xr:uid="{00000000-0005-0000-0000-00001EB20000}"/>
    <cellStyle name="Normal 33 4 4 2 3 2" xfId="45642" xr:uid="{00000000-0005-0000-0000-00001FB20000}"/>
    <cellStyle name="Normal 33 4 4 2 3 2 2" xfId="45643" xr:uid="{00000000-0005-0000-0000-000020B20000}"/>
    <cellStyle name="Normal 33 4 4 2 3 2 2 2" xfId="45644" xr:uid="{00000000-0005-0000-0000-000021B20000}"/>
    <cellStyle name="Normal 33 4 4 2 3 2 3" xfId="45645" xr:uid="{00000000-0005-0000-0000-000022B20000}"/>
    <cellStyle name="Normal 33 4 4 2 3 3" xfId="45646" xr:uid="{00000000-0005-0000-0000-000023B20000}"/>
    <cellStyle name="Normal 33 4 4 2 3 3 2" xfId="45647" xr:uid="{00000000-0005-0000-0000-000024B20000}"/>
    <cellStyle name="Normal 33 4 4 2 3 4" xfId="45648" xr:uid="{00000000-0005-0000-0000-000025B20000}"/>
    <cellStyle name="Normal 33 4 4 2 4" xfId="45649" xr:uid="{00000000-0005-0000-0000-000026B20000}"/>
    <cellStyle name="Normal 33 4 4 2 4 2" xfId="45650" xr:uid="{00000000-0005-0000-0000-000027B20000}"/>
    <cellStyle name="Normal 33 4 4 2 4 2 2" xfId="45651" xr:uid="{00000000-0005-0000-0000-000028B20000}"/>
    <cellStyle name="Normal 33 4 4 2 4 3" xfId="45652" xr:uid="{00000000-0005-0000-0000-000029B20000}"/>
    <cellStyle name="Normal 33 4 4 2 5" xfId="45653" xr:uid="{00000000-0005-0000-0000-00002AB20000}"/>
    <cellStyle name="Normal 33 4 4 2 5 2" xfId="45654" xr:uid="{00000000-0005-0000-0000-00002BB20000}"/>
    <cellStyle name="Normal 33 4 4 2 6" xfId="45655" xr:uid="{00000000-0005-0000-0000-00002CB20000}"/>
    <cellStyle name="Normal 33 4 4 2 7" xfId="45656" xr:uid="{00000000-0005-0000-0000-00002DB20000}"/>
    <cellStyle name="Normal 33 4 4 3" xfId="45657" xr:uid="{00000000-0005-0000-0000-00002EB20000}"/>
    <cellStyle name="Normal 33 4 4 3 2" xfId="45658" xr:uid="{00000000-0005-0000-0000-00002FB20000}"/>
    <cellStyle name="Normal 33 4 4 3 2 2" xfId="45659" xr:uid="{00000000-0005-0000-0000-000030B20000}"/>
    <cellStyle name="Normal 33 4 4 3 2 2 2" xfId="45660" xr:uid="{00000000-0005-0000-0000-000031B20000}"/>
    <cellStyle name="Normal 33 4 4 3 2 2 2 2" xfId="45661" xr:uid="{00000000-0005-0000-0000-000032B20000}"/>
    <cellStyle name="Normal 33 4 4 3 2 2 3" xfId="45662" xr:uid="{00000000-0005-0000-0000-000033B20000}"/>
    <cellStyle name="Normal 33 4 4 3 2 3" xfId="45663" xr:uid="{00000000-0005-0000-0000-000034B20000}"/>
    <cellStyle name="Normal 33 4 4 3 2 3 2" xfId="45664" xr:uid="{00000000-0005-0000-0000-000035B20000}"/>
    <cellStyle name="Normal 33 4 4 3 2 4" xfId="45665" xr:uid="{00000000-0005-0000-0000-000036B20000}"/>
    <cellStyle name="Normal 33 4 4 3 3" xfId="45666" xr:uid="{00000000-0005-0000-0000-000037B20000}"/>
    <cellStyle name="Normal 33 4 4 3 3 2" xfId="45667" xr:uid="{00000000-0005-0000-0000-000038B20000}"/>
    <cellStyle name="Normal 33 4 4 3 3 2 2" xfId="45668" xr:uid="{00000000-0005-0000-0000-000039B20000}"/>
    <cellStyle name="Normal 33 4 4 3 3 3" xfId="45669" xr:uid="{00000000-0005-0000-0000-00003AB20000}"/>
    <cellStyle name="Normal 33 4 4 3 4" xfId="45670" xr:uid="{00000000-0005-0000-0000-00003BB20000}"/>
    <cellStyle name="Normal 33 4 4 3 4 2" xfId="45671" xr:uid="{00000000-0005-0000-0000-00003CB20000}"/>
    <cellStyle name="Normal 33 4 4 3 5" xfId="45672" xr:uid="{00000000-0005-0000-0000-00003DB20000}"/>
    <cellStyle name="Normal 33 4 4 4" xfId="45673" xr:uid="{00000000-0005-0000-0000-00003EB20000}"/>
    <cellStyle name="Normal 33 4 4 4 2" xfId="45674" xr:uid="{00000000-0005-0000-0000-00003FB20000}"/>
    <cellStyle name="Normal 33 4 4 4 2 2" xfId="45675" xr:uid="{00000000-0005-0000-0000-000040B20000}"/>
    <cellStyle name="Normal 33 4 4 4 2 2 2" xfId="45676" xr:uid="{00000000-0005-0000-0000-000041B20000}"/>
    <cellStyle name="Normal 33 4 4 4 2 3" xfId="45677" xr:uid="{00000000-0005-0000-0000-000042B20000}"/>
    <cellStyle name="Normal 33 4 4 4 3" xfId="45678" xr:uid="{00000000-0005-0000-0000-000043B20000}"/>
    <cellStyle name="Normal 33 4 4 4 3 2" xfId="45679" xr:uid="{00000000-0005-0000-0000-000044B20000}"/>
    <cellStyle name="Normal 33 4 4 4 4" xfId="45680" xr:uid="{00000000-0005-0000-0000-000045B20000}"/>
    <cellStyle name="Normal 33 4 4 5" xfId="45681" xr:uid="{00000000-0005-0000-0000-000046B20000}"/>
    <cellStyle name="Normal 33 4 4 5 2" xfId="45682" xr:uid="{00000000-0005-0000-0000-000047B20000}"/>
    <cellStyle name="Normal 33 4 4 5 2 2" xfId="45683" xr:uid="{00000000-0005-0000-0000-000048B20000}"/>
    <cellStyle name="Normal 33 4 4 5 3" xfId="45684" xr:uid="{00000000-0005-0000-0000-000049B20000}"/>
    <cellStyle name="Normal 33 4 4 6" xfId="45685" xr:uid="{00000000-0005-0000-0000-00004AB20000}"/>
    <cellStyle name="Normal 33 4 4 6 2" xfId="45686" xr:uid="{00000000-0005-0000-0000-00004BB20000}"/>
    <cellStyle name="Normal 33 4 4 7" xfId="45687" xr:uid="{00000000-0005-0000-0000-00004CB20000}"/>
    <cellStyle name="Normal 33 4 4 8" xfId="45688" xr:uid="{00000000-0005-0000-0000-00004DB20000}"/>
    <cellStyle name="Normal 33 4 5" xfId="45689" xr:uid="{00000000-0005-0000-0000-00004EB20000}"/>
    <cellStyle name="Normal 33 4 5 2" xfId="45690" xr:uid="{00000000-0005-0000-0000-00004FB20000}"/>
    <cellStyle name="Normal 33 4 5 2 2" xfId="45691" xr:uid="{00000000-0005-0000-0000-000050B20000}"/>
    <cellStyle name="Normal 33 4 5 2 2 2" xfId="45692" xr:uid="{00000000-0005-0000-0000-000051B20000}"/>
    <cellStyle name="Normal 33 4 5 2 2 2 2" xfId="45693" xr:uid="{00000000-0005-0000-0000-000052B20000}"/>
    <cellStyle name="Normal 33 4 5 2 2 2 2 2" xfId="45694" xr:uid="{00000000-0005-0000-0000-000053B20000}"/>
    <cellStyle name="Normal 33 4 5 2 2 2 3" xfId="45695" xr:uid="{00000000-0005-0000-0000-000054B20000}"/>
    <cellStyle name="Normal 33 4 5 2 2 3" xfId="45696" xr:uid="{00000000-0005-0000-0000-000055B20000}"/>
    <cellStyle name="Normal 33 4 5 2 2 3 2" xfId="45697" xr:uid="{00000000-0005-0000-0000-000056B20000}"/>
    <cellStyle name="Normal 33 4 5 2 2 4" xfId="45698" xr:uid="{00000000-0005-0000-0000-000057B20000}"/>
    <cellStyle name="Normal 33 4 5 2 3" xfId="45699" xr:uid="{00000000-0005-0000-0000-000058B20000}"/>
    <cellStyle name="Normal 33 4 5 2 3 2" xfId="45700" xr:uid="{00000000-0005-0000-0000-000059B20000}"/>
    <cellStyle name="Normal 33 4 5 2 3 2 2" xfId="45701" xr:uid="{00000000-0005-0000-0000-00005AB20000}"/>
    <cellStyle name="Normal 33 4 5 2 3 3" xfId="45702" xr:uid="{00000000-0005-0000-0000-00005BB20000}"/>
    <cellStyle name="Normal 33 4 5 2 4" xfId="45703" xr:uid="{00000000-0005-0000-0000-00005CB20000}"/>
    <cellStyle name="Normal 33 4 5 2 4 2" xfId="45704" xr:uid="{00000000-0005-0000-0000-00005DB20000}"/>
    <cellStyle name="Normal 33 4 5 2 5" xfId="45705" xr:uid="{00000000-0005-0000-0000-00005EB20000}"/>
    <cellStyle name="Normal 33 4 5 3" xfId="45706" xr:uid="{00000000-0005-0000-0000-00005FB20000}"/>
    <cellStyle name="Normal 33 4 5 3 2" xfId="45707" xr:uid="{00000000-0005-0000-0000-000060B20000}"/>
    <cellStyle name="Normal 33 4 5 3 2 2" xfId="45708" xr:uid="{00000000-0005-0000-0000-000061B20000}"/>
    <cellStyle name="Normal 33 4 5 3 2 2 2" xfId="45709" xr:uid="{00000000-0005-0000-0000-000062B20000}"/>
    <cellStyle name="Normal 33 4 5 3 2 3" xfId="45710" xr:uid="{00000000-0005-0000-0000-000063B20000}"/>
    <cellStyle name="Normal 33 4 5 3 3" xfId="45711" xr:uid="{00000000-0005-0000-0000-000064B20000}"/>
    <cellStyle name="Normal 33 4 5 3 3 2" xfId="45712" xr:uid="{00000000-0005-0000-0000-000065B20000}"/>
    <cellStyle name="Normal 33 4 5 3 4" xfId="45713" xr:uid="{00000000-0005-0000-0000-000066B20000}"/>
    <cellStyle name="Normal 33 4 5 4" xfId="45714" xr:uid="{00000000-0005-0000-0000-000067B20000}"/>
    <cellStyle name="Normal 33 4 5 4 2" xfId="45715" xr:uid="{00000000-0005-0000-0000-000068B20000}"/>
    <cellStyle name="Normal 33 4 5 4 2 2" xfId="45716" xr:uid="{00000000-0005-0000-0000-000069B20000}"/>
    <cellStyle name="Normal 33 4 5 4 3" xfId="45717" xr:uid="{00000000-0005-0000-0000-00006AB20000}"/>
    <cellStyle name="Normal 33 4 5 5" xfId="45718" xr:uid="{00000000-0005-0000-0000-00006BB20000}"/>
    <cellStyle name="Normal 33 4 5 5 2" xfId="45719" xr:uid="{00000000-0005-0000-0000-00006CB20000}"/>
    <cellStyle name="Normal 33 4 5 6" xfId="45720" xr:uid="{00000000-0005-0000-0000-00006DB20000}"/>
    <cellStyle name="Normal 33 4 5 7" xfId="45721" xr:uid="{00000000-0005-0000-0000-00006EB20000}"/>
    <cellStyle name="Normal 33 4 6" xfId="45722" xr:uid="{00000000-0005-0000-0000-00006FB20000}"/>
    <cellStyle name="Normal 33 4 6 2" xfId="45723" xr:uid="{00000000-0005-0000-0000-000070B20000}"/>
    <cellStyle name="Normal 33 4 6 2 2" xfId="45724" xr:uid="{00000000-0005-0000-0000-000071B20000}"/>
    <cellStyle name="Normal 33 4 6 2 2 2" xfId="45725" xr:uid="{00000000-0005-0000-0000-000072B20000}"/>
    <cellStyle name="Normal 33 4 6 2 2 2 2" xfId="45726" xr:uid="{00000000-0005-0000-0000-000073B20000}"/>
    <cellStyle name="Normal 33 4 6 2 2 3" xfId="45727" xr:uid="{00000000-0005-0000-0000-000074B20000}"/>
    <cellStyle name="Normal 33 4 6 2 3" xfId="45728" xr:uid="{00000000-0005-0000-0000-000075B20000}"/>
    <cellStyle name="Normal 33 4 6 2 3 2" xfId="45729" xr:uid="{00000000-0005-0000-0000-000076B20000}"/>
    <cellStyle name="Normal 33 4 6 2 4" xfId="45730" xr:uid="{00000000-0005-0000-0000-000077B20000}"/>
    <cellStyle name="Normal 33 4 6 3" xfId="45731" xr:uid="{00000000-0005-0000-0000-000078B20000}"/>
    <cellStyle name="Normal 33 4 6 3 2" xfId="45732" xr:uid="{00000000-0005-0000-0000-000079B20000}"/>
    <cellStyle name="Normal 33 4 6 3 2 2" xfId="45733" xr:uid="{00000000-0005-0000-0000-00007AB20000}"/>
    <cellStyle name="Normal 33 4 6 3 3" xfId="45734" xr:uid="{00000000-0005-0000-0000-00007BB20000}"/>
    <cellStyle name="Normal 33 4 6 4" xfId="45735" xr:uid="{00000000-0005-0000-0000-00007CB20000}"/>
    <cellStyle name="Normal 33 4 6 4 2" xfId="45736" xr:uid="{00000000-0005-0000-0000-00007DB20000}"/>
    <cellStyle name="Normal 33 4 6 5" xfId="45737" xr:uid="{00000000-0005-0000-0000-00007EB20000}"/>
    <cellStyle name="Normal 33 4 7" xfId="45738" xr:uid="{00000000-0005-0000-0000-00007FB20000}"/>
    <cellStyle name="Normal 33 4 7 2" xfId="45739" xr:uid="{00000000-0005-0000-0000-000080B20000}"/>
    <cellStyle name="Normal 33 4 7 2 2" xfId="45740" xr:uid="{00000000-0005-0000-0000-000081B20000}"/>
    <cellStyle name="Normal 33 4 7 2 2 2" xfId="45741" xr:uid="{00000000-0005-0000-0000-000082B20000}"/>
    <cellStyle name="Normal 33 4 7 2 3" xfId="45742" xr:uid="{00000000-0005-0000-0000-000083B20000}"/>
    <cellStyle name="Normal 33 4 7 3" xfId="45743" xr:uid="{00000000-0005-0000-0000-000084B20000}"/>
    <cellStyle name="Normal 33 4 7 3 2" xfId="45744" xr:uid="{00000000-0005-0000-0000-000085B20000}"/>
    <cellStyle name="Normal 33 4 7 4" xfId="45745" xr:uid="{00000000-0005-0000-0000-000086B20000}"/>
    <cellStyle name="Normal 33 4 8" xfId="45746" xr:uid="{00000000-0005-0000-0000-000087B20000}"/>
    <cellStyle name="Normal 33 4 8 2" xfId="45747" xr:uid="{00000000-0005-0000-0000-000088B20000}"/>
    <cellStyle name="Normal 33 4 8 2 2" xfId="45748" xr:uid="{00000000-0005-0000-0000-000089B20000}"/>
    <cellStyle name="Normal 33 4 8 3" xfId="45749" xr:uid="{00000000-0005-0000-0000-00008AB20000}"/>
    <cellStyle name="Normal 33 4 9" xfId="45750" xr:uid="{00000000-0005-0000-0000-00008BB20000}"/>
    <cellStyle name="Normal 33 4 9 2" xfId="45751" xr:uid="{00000000-0005-0000-0000-00008CB20000}"/>
    <cellStyle name="Normal 33 5" xfId="45752" xr:uid="{00000000-0005-0000-0000-00008DB20000}"/>
    <cellStyle name="Normal 33 5 10" xfId="45753" xr:uid="{00000000-0005-0000-0000-00008EB20000}"/>
    <cellStyle name="Normal 33 5 11" xfId="45754" xr:uid="{00000000-0005-0000-0000-00008FB20000}"/>
    <cellStyle name="Normal 33 5 2" xfId="45755" xr:uid="{00000000-0005-0000-0000-000090B20000}"/>
    <cellStyle name="Normal 33 5 2 10" xfId="45756" xr:uid="{00000000-0005-0000-0000-000091B20000}"/>
    <cellStyle name="Normal 33 5 2 2" xfId="45757" xr:uid="{00000000-0005-0000-0000-000092B20000}"/>
    <cellStyle name="Normal 33 5 2 2 2" xfId="45758" xr:uid="{00000000-0005-0000-0000-000093B20000}"/>
    <cellStyle name="Normal 33 5 2 2 2 2" xfId="45759" xr:uid="{00000000-0005-0000-0000-000094B20000}"/>
    <cellStyle name="Normal 33 5 2 2 2 2 2" xfId="45760" xr:uid="{00000000-0005-0000-0000-000095B20000}"/>
    <cellStyle name="Normal 33 5 2 2 2 2 2 2" xfId="45761" xr:uid="{00000000-0005-0000-0000-000096B20000}"/>
    <cellStyle name="Normal 33 5 2 2 2 2 2 2 2" xfId="45762" xr:uid="{00000000-0005-0000-0000-000097B20000}"/>
    <cellStyle name="Normal 33 5 2 2 2 2 2 2 2 2" xfId="45763" xr:uid="{00000000-0005-0000-0000-000098B20000}"/>
    <cellStyle name="Normal 33 5 2 2 2 2 2 2 2 2 2" xfId="45764" xr:uid="{00000000-0005-0000-0000-000099B20000}"/>
    <cellStyle name="Normal 33 5 2 2 2 2 2 2 2 3" xfId="45765" xr:uid="{00000000-0005-0000-0000-00009AB20000}"/>
    <cellStyle name="Normal 33 5 2 2 2 2 2 2 3" xfId="45766" xr:uid="{00000000-0005-0000-0000-00009BB20000}"/>
    <cellStyle name="Normal 33 5 2 2 2 2 2 2 3 2" xfId="45767" xr:uid="{00000000-0005-0000-0000-00009CB20000}"/>
    <cellStyle name="Normal 33 5 2 2 2 2 2 2 4" xfId="45768" xr:uid="{00000000-0005-0000-0000-00009DB20000}"/>
    <cellStyle name="Normal 33 5 2 2 2 2 2 3" xfId="45769" xr:uid="{00000000-0005-0000-0000-00009EB20000}"/>
    <cellStyle name="Normal 33 5 2 2 2 2 2 3 2" xfId="45770" xr:uid="{00000000-0005-0000-0000-00009FB20000}"/>
    <cellStyle name="Normal 33 5 2 2 2 2 2 3 2 2" xfId="45771" xr:uid="{00000000-0005-0000-0000-0000A0B20000}"/>
    <cellStyle name="Normal 33 5 2 2 2 2 2 3 3" xfId="45772" xr:uid="{00000000-0005-0000-0000-0000A1B20000}"/>
    <cellStyle name="Normal 33 5 2 2 2 2 2 4" xfId="45773" xr:uid="{00000000-0005-0000-0000-0000A2B20000}"/>
    <cellStyle name="Normal 33 5 2 2 2 2 2 4 2" xfId="45774" xr:uid="{00000000-0005-0000-0000-0000A3B20000}"/>
    <cellStyle name="Normal 33 5 2 2 2 2 2 5" xfId="45775" xr:uid="{00000000-0005-0000-0000-0000A4B20000}"/>
    <cellStyle name="Normal 33 5 2 2 2 2 3" xfId="45776" xr:uid="{00000000-0005-0000-0000-0000A5B20000}"/>
    <cellStyle name="Normal 33 5 2 2 2 2 3 2" xfId="45777" xr:uid="{00000000-0005-0000-0000-0000A6B20000}"/>
    <cellStyle name="Normal 33 5 2 2 2 2 3 2 2" xfId="45778" xr:uid="{00000000-0005-0000-0000-0000A7B20000}"/>
    <cellStyle name="Normal 33 5 2 2 2 2 3 2 2 2" xfId="45779" xr:uid="{00000000-0005-0000-0000-0000A8B20000}"/>
    <cellStyle name="Normal 33 5 2 2 2 2 3 2 3" xfId="45780" xr:uid="{00000000-0005-0000-0000-0000A9B20000}"/>
    <cellStyle name="Normal 33 5 2 2 2 2 3 3" xfId="45781" xr:uid="{00000000-0005-0000-0000-0000AAB20000}"/>
    <cellStyle name="Normal 33 5 2 2 2 2 3 3 2" xfId="45782" xr:uid="{00000000-0005-0000-0000-0000ABB20000}"/>
    <cellStyle name="Normal 33 5 2 2 2 2 3 4" xfId="45783" xr:uid="{00000000-0005-0000-0000-0000ACB20000}"/>
    <cellStyle name="Normal 33 5 2 2 2 2 4" xfId="45784" xr:uid="{00000000-0005-0000-0000-0000ADB20000}"/>
    <cellStyle name="Normal 33 5 2 2 2 2 4 2" xfId="45785" xr:uid="{00000000-0005-0000-0000-0000AEB20000}"/>
    <cellStyle name="Normal 33 5 2 2 2 2 4 2 2" xfId="45786" xr:uid="{00000000-0005-0000-0000-0000AFB20000}"/>
    <cellStyle name="Normal 33 5 2 2 2 2 4 3" xfId="45787" xr:uid="{00000000-0005-0000-0000-0000B0B20000}"/>
    <cellStyle name="Normal 33 5 2 2 2 2 5" xfId="45788" xr:uid="{00000000-0005-0000-0000-0000B1B20000}"/>
    <cellStyle name="Normal 33 5 2 2 2 2 5 2" xfId="45789" xr:uid="{00000000-0005-0000-0000-0000B2B20000}"/>
    <cellStyle name="Normal 33 5 2 2 2 2 6" xfId="45790" xr:uid="{00000000-0005-0000-0000-0000B3B20000}"/>
    <cellStyle name="Normal 33 5 2 2 2 2 7" xfId="45791" xr:uid="{00000000-0005-0000-0000-0000B4B20000}"/>
    <cellStyle name="Normal 33 5 2 2 2 3" xfId="45792" xr:uid="{00000000-0005-0000-0000-0000B5B20000}"/>
    <cellStyle name="Normal 33 5 2 2 2 3 2" xfId="45793" xr:uid="{00000000-0005-0000-0000-0000B6B20000}"/>
    <cellStyle name="Normal 33 5 2 2 2 3 2 2" xfId="45794" xr:uid="{00000000-0005-0000-0000-0000B7B20000}"/>
    <cellStyle name="Normal 33 5 2 2 2 3 2 2 2" xfId="45795" xr:uid="{00000000-0005-0000-0000-0000B8B20000}"/>
    <cellStyle name="Normal 33 5 2 2 2 3 2 2 2 2" xfId="45796" xr:uid="{00000000-0005-0000-0000-0000B9B20000}"/>
    <cellStyle name="Normal 33 5 2 2 2 3 2 2 3" xfId="45797" xr:uid="{00000000-0005-0000-0000-0000BAB20000}"/>
    <cellStyle name="Normal 33 5 2 2 2 3 2 3" xfId="45798" xr:uid="{00000000-0005-0000-0000-0000BBB20000}"/>
    <cellStyle name="Normal 33 5 2 2 2 3 2 3 2" xfId="45799" xr:uid="{00000000-0005-0000-0000-0000BCB20000}"/>
    <cellStyle name="Normal 33 5 2 2 2 3 2 4" xfId="45800" xr:uid="{00000000-0005-0000-0000-0000BDB20000}"/>
    <cellStyle name="Normal 33 5 2 2 2 3 3" xfId="45801" xr:uid="{00000000-0005-0000-0000-0000BEB20000}"/>
    <cellStyle name="Normal 33 5 2 2 2 3 3 2" xfId="45802" xr:uid="{00000000-0005-0000-0000-0000BFB20000}"/>
    <cellStyle name="Normal 33 5 2 2 2 3 3 2 2" xfId="45803" xr:uid="{00000000-0005-0000-0000-0000C0B20000}"/>
    <cellStyle name="Normal 33 5 2 2 2 3 3 3" xfId="45804" xr:uid="{00000000-0005-0000-0000-0000C1B20000}"/>
    <cellStyle name="Normal 33 5 2 2 2 3 4" xfId="45805" xr:uid="{00000000-0005-0000-0000-0000C2B20000}"/>
    <cellStyle name="Normal 33 5 2 2 2 3 4 2" xfId="45806" xr:uid="{00000000-0005-0000-0000-0000C3B20000}"/>
    <cellStyle name="Normal 33 5 2 2 2 3 5" xfId="45807" xr:uid="{00000000-0005-0000-0000-0000C4B20000}"/>
    <cellStyle name="Normal 33 5 2 2 2 4" xfId="45808" xr:uid="{00000000-0005-0000-0000-0000C5B20000}"/>
    <cellStyle name="Normal 33 5 2 2 2 4 2" xfId="45809" xr:uid="{00000000-0005-0000-0000-0000C6B20000}"/>
    <cellStyle name="Normal 33 5 2 2 2 4 2 2" xfId="45810" xr:uid="{00000000-0005-0000-0000-0000C7B20000}"/>
    <cellStyle name="Normal 33 5 2 2 2 4 2 2 2" xfId="45811" xr:uid="{00000000-0005-0000-0000-0000C8B20000}"/>
    <cellStyle name="Normal 33 5 2 2 2 4 2 3" xfId="45812" xr:uid="{00000000-0005-0000-0000-0000C9B20000}"/>
    <cellStyle name="Normal 33 5 2 2 2 4 3" xfId="45813" xr:uid="{00000000-0005-0000-0000-0000CAB20000}"/>
    <cellStyle name="Normal 33 5 2 2 2 4 3 2" xfId="45814" xr:uid="{00000000-0005-0000-0000-0000CBB20000}"/>
    <cellStyle name="Normal 33 5 2 2 2 4 4" xfId="45815" xr:uid="{00000000-0005-0000-0000-0000CCB20000}"/>
    <cellStyle name="Normal 33 5 2 2 2 5" xfId="45816" xr:uid="{00000000-0005-0000-0000-0000CDB20000}"/>
    <cellStyle name="Normal 33 5 2 2 2 5 2" xfId="45817" xr:uid="{00000000-0005-0000-0000-0000CEB20000}"/>
    <cellStyle name="Normal 33 5 2 2 2 5 2 2" xfId="45818" xr:uid="{00000000-0005-0000-0000-0000CFB20000}"/>
    <cellStyle name="Normal 33 5 2 2 2 5 3" xfId="45819" xr:uid="{00000000-0005-0000-0000-0000D0B20000}"/>
    <cellStyle name="Normal 33 5 2 2 2 6" xfId="45820" xr:uid="{00000000-0005-0000-0000-0000D1B20000}"/>
    <cellStyle name="Normal 33 5 2 2 2 6 2" xfId="45821" xr:uid="{00000000-0005-0000-0000-0000D2B20000}"/>
    <cellStyle name="Normal 33 5 2 2 2 7" xfId="45822" xr:uid="{00000000-0005-0000-0000-0000D3B20000}"/>
    <cellStyle name="Normal 33 5 2 2 2 8" xfId="45823" xr:uid="{00000000-0005-0000-0000-0000D4B20000}"/>
    <cellStyle name="Normal 33 5 2 2 3" xfId="45824" xr:uid="{00000000-0005-0000-0000-0000D5B20000}"/>
    <cellStyle name="Normal 33 5 2 2 3 2" xfId="45825" xr:uid="{00000000-0005-0000-0000-0000D6B20000}"/>
    <cellStyle name="Normal 33 5 2 2 3 2 2" xfId="45826" xr:uid="{00000000-0005-0000-0000-0000D7B20000}"/>
    <cellStyle name="Normal 33 5 2 2 3 2 2 2" xfId="45827" xr:uid="{00000000-0005-0000-0000-0000D8B20000}"/>
    <cellStyle name="Normal 33 5 2 2 3 2 2 2 2" xfId="45828" xr:uid="{00000000-0005-0000-0000-0000D9B20000}"/>
    <cellStyle name="Normal 33 5 2 2 3 2 2 2 2 2" xfId="45829" xr:uid="{00000000-0005-0000-0000-0000DAB20000}"/>
    <cellStyle name="Normal 33 5 2 2 3 2 2 2 3" xfId="45830" xr:uid="{00000000-0005-0000-0000-0000DBB20000}"/>
    <cellStyle name="Normal 33 5 2 2 3 2 2 3" xfId="45831" xr:uid="{00000000-0005-0000-0000-0000DCB20000}"/>
    <cellStyle name="Normal 33 5 2 2 3 2 2 3 2" xfId="45832" xr:uid="{00000000-0005-0000-0000-0000DDB20000}"/>
    <cellStyle name="Normal 33 5 2 2 3 2 2 4" xfId="45833" xr:uid="{00000000-0005-0000-0000-0000DEB20000}"/>
    <cellStyle name="Normal 33 5 2 2 3 2 3" xfId="45834" xr:uid="{00000000-0005-0000-0000-0000DFB20000}"/>
    <cellStyle name="Normal 33 5 2 2 3 2 3 2" xfId="45835" xr:uid="{00000000-0005-0000-0000-0000E0B20000}"/>
    <cellStyle name="Normal 33 5 2 2 3 2 3 2 2" xfId="45836" xr:uid="{00000000-0005-0000-0000-0000E1B20000}"/>
    <cellStyle name="Normal 33 5 2 2 3 2 3 3" xfId="45837" xr:uid="{00000000-0005-0000-0000-0000E2B20000}"/>
    <cellStyle name="Normal 33 5 2 2 3 2 4" xfId="45838" xr:uid="{00000000-0005-0000-0000-0000E3B20000}"/>
    <cellStyle name="Normal 33 5 2 2 3 2 4 2" xfId="45839" xr:uid="{00000000-0005-0000-0000-0000E4B20000}"/>
    <cellStyle name="Normal 33 5 2 2 3 2 5" xfId="45840" xr:uid="{00000000-0005-0000-0000-0000E5B20000}"/>
    <cellStyle name="Normal 33 5 2 2 3 3" xfId="45841" xr:uid="{00000000-0005-0000-0000-0000E6B20000}"/>
    <cellStyle name="Normal 33 5 2 2 3 3 2" xfId="45842" xr:uid="{00000000-0005-0000-0000-0000E7B20000}"/>
    <cellStyle name="Normal 33 5 2 2 3 3 2 2" xfId="45843" xr:uid="{00000000-0005-0000-0000-0000E8B20000}"/>
    <cellStyle name="Normal 33 5 2 2 3 3 2 2 2" xfId="45844" xr:uid="{00000000-0005-0000-0000-0000E9B20000}"/>
    <cellStyle name="Normal 33 5 2 2 3 3 2 3" xfId="45845" xr:uid="{00000000-0005-0000-0000-0000EAB20000}"/>
    <cellStyle name="Normal 33 5 2 2 3 3 3" xfId="45846" xr:uid="{00000000-0005-0000-0000-0000EBB20000}"/>
    <cellStyle name="Normal 33 5 2 2 3 3 3 2" xfId="45847" xr:uid="{00000000-0005-0000-0000-0000ECB20000}"/>
    <cellStyle name="Normal 33 5 2 2 3 3 4" xfId="45848" xr:uid="{00000000-0005-0000-0000-0000EDB20000}"/>
    <cellStyle name="Normal 33 5 2 2 3 4" xfId="45849" xr:uid="{00000000-0005-0000-0000-0000EEB20000}"/>
    <cellStyle name="Normal 33 5 2 2 3 4 2" xfId="45850" xr:uid="{00000000-0005-0000-0000-0000EFB20000}"/>
    <cellStyle name="Normal 33 5 2 2 3 4 2 2" xfId="45851" xr:uid="{00000000-0005-0000-0000-0000F0B20000}"/>
    <cellStyle name="Normal 33 5 2 2 3 4 3" xfId="45852" xr:uid="{00000000-0005-0000-0000-0000F1B20000}"/>
    <cellStyle name="Normal 33 5 2 2 3 5" xfId="45853" xr:uid="{00000000-0005-0000-0000-0000F2B20000}"/>
    <cellStyle name="Normal 33 5 2 2 3 5 2" xfId="45854" xr:uid="{00000000-0005-0000-0000-0000F3B20000}"/>
    <cellStyle name="Normal 33 5 2 2 3 6" xfId="45855" xr:uid="{00000000-0005-0000-0000-0000F4B20000}"/>
    <cellStyle name="Normal 33 5 2 2 3 7" xfId="45856" xr:uid="{00000000-0005-0000-0000-0000F5B20000}"/>
    <cellStyle name="Normal 33 5 2 2 4" xfId="45857" xr:uid="{00000000-0005-0000-0000-0000F6B20000}"/>
    <cellStyle name="Normal 33 5 2 2 4 2" xfId="45858" xr:uid="{00000000-0005-0000-0000-0000F7B20000}"/>
    <cellStyle name="Normal 33 5 2 2 4 2 2" xfId="45859" xr:uid="{00000000-0005-0000-0000-0000F8B20000}"/>
    <cellStyle name="Normal 33 5 2 2 4 2 2 2" xfId="45860" xr:uid="{00000000-0005-0000-0000-0000F9B20000}"/>
    <cellStyle name="Normal 33 5 2 2 4 2 2 2 2" xfId="45861" xr:uid="{00000000-0005-0000-0000-0000FAB20000}"/>
    <cellStyle name="Normal 33 5 2 2 4 2 2 3" xfId="45862" xr:uid="{00000000-0005-0000-0000-0000FBB20000}"/>
    <cellStyle name="Normal 33 5 2 2 4 2 3" xfId="45863" xr:uid="{00000000-0005-0000-0000-0000FCB20000}"/>
    <cellStyle name="Normal 33 5 2 2 4 2 3 2" xfId="45864" xr:uid="{00000000-0005-0000-0000-0000FDB20000}"/>
    <cellStyle name="Normal 33 5 2 2 4 2 4" xfId="45865" xr:uid="{00000000-0005-0000-0000-0000FEB20000}"/>
    <cellStyle name="Normal 33 5 2 2 4 3" xfId="45866" xr:uid="{00000000-0005-0000-0000-0000FFB20000}"/>
    <cellStyle name="Normal 33 5 2 2 4 3 2" xfId="45867" xr:uid="{00000000-0005-0000-0000-000000B30000}"/>
    <cellStyle name="Normal 33 5 2 2 4 3 2 2" xfId="45868" xr:uid="{00000000-0005-0000-0000-000001B30000}"/>
    <cellStyle name="Normal 33 5 2 2 4 3 3" xfId="45869" xr:uid="{00000000-0005-0000-0000-000002B30000}"/>
    <cellStyle name="Normal 33 5 2 2 4 4" xfId="45870" xr:uid="{00000000-0005-0000-0000-000003B30000}"/>
    <cellStyle name="Normal 33 5 2 2 4 4 2" xfId="45871" xr:uid="{00000000-0005-0000-0000-000004B30000}"/>
    <cellStyle name="Normal 33 5 2 2 4 5" xfId="45872" xr:uid="{00000000-0005-0000-0000-000005B30000}"/>
    <cellStyle name="Normal 33 5 2 2 5" xfId="45873" xr:uid="{00000000-0005-0000-0000-000006B30000}"/>
    <cellStyle name="Normal 33 5 2 2 5 2" xfId="45874" xr:uid="{00000000-0005-0000-0000-000007B30000}"/>
    <cellStyle name="Normal 33 5 2 2 5 2 2" xfId="45875" xr:uid="{00000000-0005-0000-0000-000008B30000}"/>
    <cellStyle name="Normal 33 5 2 2 5 2 2 2" xfId="45876" xr:uid="{00000000-0005-0000-0000-000009B30000}"/>
    <cellStyle name="Normal 33 5 2 2 5 2 3" xfId="45877" xr:uid="{00000000-0005-0000-0000-00000AB30000}"/>
    <cellStyle name="Normal 33 5 2 2 5 3" xfId="45878" xr:uid="{00000000-0005-0000-0000-00000BB30000}"/>
    <cellStyle name="Normal 33 5 2 2 5 3 2" xfId="45879" xr:uid="{00000000-0005-0000-0000-00000CB30000}"/>
    <cellStyle name="Normal 33 5 2 2 5 4" xfId="45880" xr:uid="{00000000-0005-0000-0000-00000DB30000}"/>
    <cellStyle name="Normal 33 5 2 2 6" xfId="45881" xr:uid="{00000000-0005-0000-0000-00000EB30000}"/>
    <cellStyle name="Normal 33 5 2 2 6 2" xfId="45882" xr:uid="{00000000-0005-0000-0000-00000FB30000}"/>
    <cellStyle name="Normal 33 5 2 2 6 2 2" xfId="45883" xr:uid="{00000000-0005-0000-0000-000010B30000}"/>
    <cellStyle name="Normal 33 5 2 2 6 3" xfId="45884" xr:uid="{00000000-0005-0000-0000-000011B30000}"/>
    <cellStyle name="Normal 33 5 2 2 7" xfId="45885" xr:uid="{00000000-0005-0000-0000-000012B30000}"/>
    <cellStyle name="Normal 33 5 2 2 7 2" xfId="45886" xr:uid="{00000000-0005-0000-0000-000013B30000}"/>
    <cellStyle name="Normal 33 5 2 2 8" xfId="45887" xr:uid="{00000000-0005-0000-0000-000014B30000}"/>
    <cellStyle name="Normal 33 5 2 2 9" xfId="45888" xr:uid="{00000000-0005-0000-0000-000015B30000}"/>
    <cellStyle name="Normal 33 5 2 3" xfId="45889" xr:uid="{00000000-0005-0000-0000-000016B30000}"/>
    <cellStyle name="Normal 33 5 2 3 2" xfId="45890" xr:uid="{00000000-0005-0000-0000-000017B30000}"/>
    <cellStyle name="Normal 33 5 2 3 2 2" xfId="45891" xr:uid="{00000000-0005-0000-0000-000018B30000}"/>
    <cellStyle name="Normal 33 5 2 3 2 2 2" xfId="45892" xr:uid="{00000000-0005-0000-0000-000019B30000}"/>
    <cellStyle name="Normal 33 5 2 3 2 2 2 2" xfId="45893" xr:uid="{00000000-0005-0000-0000-00001AB30000}"/>
    <cellStyle name="Normal 33 5 2 3 2 2 2 2 2" xfId="45894" xr:uid="{00000000-0005-0000-0000-00001BB30000}"/>
    <cellStyle name="Normal 33 5 2 3 2 2 2 2 2 2" xfId="45895" xr:uid="{00000000-0005-0000-0000-00001CB30000}"/>
    <cellStyle name="Normal 33 5 2 3 2 2 2 2 3" xfId="45896" xr:uid="{00000000-0005-0000-0000-00001DB30000}"/>
    <cellStyle name="Normal 33 5 2 3 2 2 2 3" xfId="45897" xr:uid="{00000000-0005-0000-0000-00001EB30000}"/>
    <cellStyle name="Normal 33 5 2 3 2 2 2 3 2" xfId="45898" xr:uid="{00000000-0005-0000-0000-00001FB30000}"/>
    <cellStyle name="Normal 33 5 2 3 2 2 2 4" xfId="45899" xr:uid="{00000000-0005-0000-0000-000020B30000}"/>
    <cellStyle name="Normal 33 5 2 3 2 2 3" xfId="45900" xr:uid="{00000000-0005-0000-0000-000021B30000}"/>
    <cellStyle name="Normal 33 5 2 3 2 2 3 2" xfId="45901" xr:uid="{00000000-0005-0000-0000-000022B30000}"/>
    <cellStyle name="Normal 33 5 2 3 2 2 3 2 2" xfId="45902" xr:uid="{00000000-0005-0000-0000-000023B30000}"/>
    <cellStyle name="Normal 33 5 2 3 2 2 3 3" xfId="45903" xr:uid="{00000000-0005-0000-0000-000024B30000}"/>
    <cellStyle name="Normal 33 5 2 3 2 2 4" xfId="45904" xr:uid="{00000000-0005-0000-0000-000025B30000}"/>
    <cellStyle name="Normal 33 5 2 3 2 2 4 2" xfId="45905" xr:uid="{00000000-0005-0000-0000-000026B30000}"/>
    <cellStyle name="Normal 33 5 2 3 2 2 5" xfId="45906" xr:uid="{00000000-0005-0000-0000-000027B30000}"/>
    <cellStyle name="Normal 33 5 2 3 2 3" xfId="45907" xr:uid="{00000000-0005-0000-0000-000028B30000}"/>
    <cellStyle name="Normal 33 5 2 3 2 3 2" xfId="45908" xr:uid="{00000000-0005-0000-0000-000029B30000}"/>
    <cellStyle name="Normal 33 5 2 3 2 3 2 2" xfId="45909" xr:uid="{00000000-0005-0000-0000-00002AB30000}"/>
    <cellStyle name="Normal 33 5 2 3 2 3 2 2 2" xfId="45910" xr:uid="{00000000-0005-0000-0000-00002BB30000}"/>
    <cellStyle name="Normal 33 5 2 3 2 3 2 3" xfId="45911" xr:uid="{00000000-0005-0000-0000-00002CB30000}"/>
    <cellStyle name="Normal 33 5 2 3 2 3 3" xfId="45912" xr:uid="{00000000-0005-0000-0000-00002DB30000}"/>
    <cellStyle name="Normal 33 5 2 3 2 3 3 2" xfId="45913" xr:uid="{00000000-0005-0000-0000-00002EB30000}"/>
    <cellStyle name="Normal 33 5 2 3 2 3 4" xfId="45914" xr:uid="{00000000-0005-0000-0000-00002FB30000}"/>
    <cellStyle name="Normal 33 5 2 3 2 4" xfId="45915" xr:uid="{00000000-0005-0000-0000-000030B30000}"/>
    <cellStyle name="Normal 33 5 2 3 2 4 2" xfId="45916" xr:uid="{00000000-0005-0000-0000-000031B30000}"/>
    <cellStyle name="Normal 33 5 2 3 2 4 2 2" xfId="45917" xr:uid="{00000000-0005-0000-0000-000032B30000}"/>
    <cellStyle name="Normal 33 5 2 3 2 4 3" xfId="45918" xr:uid="{00000000-0005-0000-0000-000033B30000}"/>
    <cellStyle name="Normal 33 5 2 3 2 5" xfId="45919" xr:uid="{00000000-0005-0000-0000-000034B30000}"/>
    <cellStyle name="Normal 33 5 2 3 2 5 2" xfId="45920" xr:uid="{00000000-0005-0000-0000-000035B30000}"/>
    <cellStyle name="Normal 33 5 2 3 2 6" xfId="45921" xr:uid="{00000000-0005-0000-0000-000036B30000}"/>
    <cellStyle name="Normal 33 5 2 3 2 7" xfId="45922" xr:uid="{00000000-0005-0000-0000-000037B30000}"/>
    <cellStyle name="Normal 33 5 2 3 3" xfId="45923" xr:uid="{00000000-0005-0000-0000-000038B30000}"/>
    <cellStyle name="Normal 33 5 2 3 3 2" xfId="45924" xr:uid="{00000000-0005-0000-0000-000039B30000}"/>
    <cellStyle name="Normal 33 5 2 3 3 2 2" xfId="45925" xr:uid="{00000000-0005-0000-0000-00003AB30000}"/>
    <cellStyle name="Normal 33 5 2 3 3 2 2 2" xfId="45926" xr:uid="{00000000-0005-0000-0000-00003BB30000}"/>
    <cellStyle name="Normal 33 5 2 3 3 2 2 2 2" xfId="45927" xr:uid="{00000000-0005-0000-0000-00003CB30000}"/>
    <cellStyle name="Normal 33 5 2 3 3 2 2 3" xfId="45928" xr:uid="{00000000-0005-0000-0000-00003DB30000}"/>
    <cellStyle name="Normal 33 5 2 3 3 2 3" xfId="45929" xr:uid="{00000000-0005-0000-0000-00003EB30000}"/>
    <cellStyle name="Normal 33 5 2 3 3 2 3 2" xfId="45930" xr:uid="{00000000-0005-0000-0000-00003FB30000}"/>
    <cellStyle name="Normal 33 5 2 3 3 2 4" xfId="45931" xr:uid="{00000000-0005-0000-0000-000040B30000}"/>
    <cellStyle name="Normal 33 5 2 3 3 3" xfId="45932" xr:uid="{00000000-0005-0000-0000-000041B30000}"/>
    <cellStyle name="Normal 33 5 2 3 3 3 2" xfId="45933" xr:uid="{00000000-0005-0000-0000-000042B30000}"/>
    <cellStyle name="Normal 33 5 2 3 3 3 2 2" xfId="45934" xr:uid="{00000000-0005-0000-0000-000043B30000}"/>
    <cellStyle name="Normal 33 5 2 3 3 3 3" xfId="45935" xr:uid="{00000000-0005-0000-0000-000044B30000}"/>
    <cellStyle name="Normal 33 5 2 3 3 4" xfId="45936" xr:uid="{00000000-0005-0000-0000-000045B30000}"/>
    <cellStyle name="Normal 33 5 2 3 3 4 2" xfId="45937" xr:uid="{00000000-0005-0000-0000-000046B30000}"/>
    <cellStyle name="Normal 33 5 2 3 3 5" xfId="45938" xr:uid="{00000000-0005-0000-0000-000047B30000}"/>
    <cellStyle name="Normal 33 5 2 3 4" xfId="45939" xr:uid="{00000000-0005-0000-0000-000048B30000}"/>
    <cellStyle name="Normal 33 5 2 3 4 2" xfId="45940" xr:uid="{00000000-0005-0000-0000-000049B30000}"/>
    <cellStyle name="Normal 33 5 2 3 4 2 2" xfId="45941" xr:uid="{00000000-0005-0000-0000-00004AB30000}"/>
    <cellStyle name="Normal 33 5 2 3 4 2 2 2" xfId="45942" xr:uid="{00000000-0005-0000-0000-00004BB30000}"/>
    <cellStyle name="Normal 33 5 2 3 4 2 3" xfId="45943" xr:uid="{00000000-0005-0000-0000-00004CB30000}"/>
    <cellStyle name="Normal 33 5 2 3 4 3" xfId="45944" xr:uid="{00000000-0005-0000-0000-00004DB30000}"/>
    <cellStyle name="Normal 33 5 2 3 4 3 2" xfId="45945" xr:uid="{00000000-0005-0000-0000-00004EB30000}"/>
    <cellStyle name="Normal 33 5 2 3 4 4" xfId="45946" xr:uid="{00000000-0005-0000-0000-00004FB30000}"/>
    <cellStyle name="Normal 33 5 2 3 5" xfId="45947" xr:uid="{00000000-0005-0000-0000-000050B30000}"/>
    <cellStyle name="Normal 33 5 2 3 5 2" xfId="45948" xr:uid="{00000000-0005-0000-0000-000051B30000}"/>
    <cellStyle name="Normal 33 5 2 3 5 2 2" xfId="45949" xr:uid="{00000000-0005-0000-0000-000052B30000}"/>
    <cellStyle name="Normal 33 5 2 3 5 3" xfId="45950" xr:uid="{00000000-0005-0000-0000-000053B30000}"/>
    <cellStyle name="Normal 33 5 2 3 6" xfId="45951" xr:uid="{00000000-0005-0000-0000-000054B30000}"/>
    <cellStyle name="Normal 33 5 2 3 6 2" xfId="45952" xr:uid="{00000000-0005-0000-0000-000055B30000}"/>
    <cellStyle name="Normal 33 5 2 3 7" xfId="45953" xr:uid="{00000000-0005-0000-0000-000056B30000}"/>
    <cellStyle name="Normal 33 5 2 3 8" xfId="45954" xr:uid="{00000000-0005-0000-0000-000057B30000}"/>
    <cellStyle name="Normal 33 5 2 4" xfId="45955" xr:uid="{00000000-0005-0000-0000-000058B30000}"/>
    <cellStyle name="Normal 33 5 2 4 2" xfId="45956" xr:uid="{00000000-0005-0000-0000-000059B30000}"/>
    <cellStyle name="Normal 33 5 2 4 2 2" xfId="45957" xr:uid="{00000000-0005-0000-0000-00005AB30000}"/>
    <cellStyle name="Normal 33 5 2 4 2 2 2" xfId="45958" xr:uid="{00000000-0005-0000-0000-00005BB30000}"/>
    <cellStyle name="Normal 33 5 2 4 2 2 2 2" xfId="45959" xr:uid="{00000000-0005-0000-0000-00005CB30000}"/>
    <cellStyle name="Normal 33 5 2 4 2 2 2 2 2" xfId="45960" xr:uid="{00000000-0005-0000-0000-00005DB30000}"/>
    <cellStyle name="Normal 33 5 2 4 2 2 2 3" xfId="45961" xr:uid="{00000000-0005-0000-0000-00005EB30000}"/>
    <cellStyle name="Normal 33 5 2 4 2 2 3" xfId="45962" xr:uid="{00000000-0005-0000-0000-00005FB30000}"/>
    <cellStyle name="Normal 33 5 2 4 2 2 3 2" xfId="45963" xr:uid="{00000000-0005-0000-0000-000060B30000}"/>
    <cellStyle name="Normal 33 5 2 4 2 2 4" xfId="45964" xr:uid="{00000000-0005-0000-0000-000061B30000}"/>
    <cellStyle name="Normal 33 5 2 4 2 3" xfId="45965" xr:uid="{00000000-0005-0000-0000-000062B30000}"/>
    <cellStyle name="Normal 33 5 2 4 2 3 2" xfId="45966" xr:uid="{00000000-0005-0000-0000-000063B30000}"/>
    <cellStyle name="Normal 33 5 2 4 2 3 2 2" xfId="45967" xr:uid="{00000000-0005-0000-0000-000064B30000}"/>
    <cellStyle name="Normal 33 5 2 4 2 3 3" xfId="45968" xr:uid="{00000000-0005-0000-0000-000065B30000}"/>
    <cellStyle name="Normal 33 5 2 4 2 4" xfId="45969" xr:uid="{00000000-0005-0000-0000-000066B30000}"/>
    <cellStyle name="Normal 33 5 2 4 2 4 2" xfId="45970" xr:uid="{00000000-0005-0000-0000-000067B30000}"/>
    <cellStyle name="Normal 33 5 2 4 2 5" xfId="45971" xr:uid="{00000000-0005-0000-0000-000068B30000}"/>
    <cellStyle name="Normal 33 5 2 4 3" xfId="45972" xr:uid="{00000000-0005-0000-0000-000069B30000}"/>
    <cellStyle name="Normal 33 5 2 4 3 2" xfId="45973" xr:uid="{00000000-0005-0000-0000-00006AB30000}"/>
    <cellStyle name="Normal 33 5 2 4 3 2 2" xfId="45974" xr:uid="{00000000-0005-0000-0000-00006BB30000}"/>
    <cellStyle name="Normal 33 5 2 4 3 2 2 2" xfId="45975" xr:uid="{00000000-0005-0000-0000-00006CB30000}"/>
    <cellStyle name="Normal 33 5 2 4 3 2 3" xfId="45976" xr:uid="{00000000-0005-0000-0000-00006DB30000}"/>
    <cellStyle name="Normal 33 5 2 4 3 3" xfId="45977" xr:uid="{00000000-0005-0000-0000-00006EB30000}"/>
    <cellStyle name="Normal 33 5 2 4 3 3 2" xfId="45978" xr:uid="{00000000-0005-0000-0000-00006FB30000}"/>
    <cellStyle name="Normal 33 5 2 4 3 4" xfId="45979" xr:uid="{00000000-0005-0000-0000-000070B30000}"/>
    <cellStyle name="Normal 33 5 2 4 4" xfId="45980" xr:uid="{00000000-0005-0000-0000-000071B30000}"/>
    <cellStyle name="Normal 33 5 2 4 4 2" xfId="45981" xr:uid="{00000000-0005-0000-0000-000072B30000}"/>
    <cellStyle name="Normal 33 5 2 4 4 2 2" xfId="45982" xr:uid="{00000000-0005-0000-0000-000073B30000}"/>
    <cellStyle name="Normal 33 5 2 4 4 3" xfId="45983" xr:uid="{00000000-0005-0000-0000-000074B30000}"/>
    <cellStyle name="Normal 33 5 2 4 5" xfId="45984" xr:uid="{00000000-0005-0000-0000-000075B30000}"/>
    <cellStyle name="Normal 33 5 2 4 5 2" xfId="45985" xr:uid="{00000000-0005-0000-0000-000076B30000}"/>
    <cellStyle name="Normal 33 5 2 4 6" xfId="45986" xr:uid="{00000000-0005-0000-0000-000077B30000}"/>
    <cellStyle name="Normal 33 5 2 4 7" xfId="45987" xr:uid="{00000000-0005-0000-0000-000078B30000}"/>
    <cellStyle name="Normal 33 5 2 5" xfId="45988" xr:uid="{00000000-0005-0000-0000-000079B30000}"/>
    <cellStyle name="Normal 33 5 2 5 2" xfId="45989" xr:uid="{00000000-0005-0000-0000-00007AB30000}"/>
    <cellStyle name="Normal 33 5 2 5 2 2" xfId="45990" xr:uid="{00000000-0005-0000-0000-00007BB30000}"/>
    <cellStyle name="Normal 33 5 2 5 2 2 2" xfId="45991" xr:uid="{00000000-0005-0000-0000-00007CB30000}"/>
    <cellStyle name="Normal 33 5 2 5 2 2 2 2" xfId="45992" xr:uid="{00000000-0005-0000-0000-00007DB30000}"/>
    <cellStyle name="Normal 33 5 2 5 2 2 3" xfId="45993" xr:uid="{00000000-0005-0000-0000-00007EB30000}"/>
    <cellStyle name="Normal 33 5 2 5 2 3" xfId="45994" xr:uid="{00000000-0005-0000-0000-00007FB30000}"/>
    <cellStyle name="Normal 33 5 2 5 2 3 2" xfId="45995" xr:uid="{00000000-0005-0000-0000-000080B30000}"/>
    <cellStyle name="Normal 33 5 2 5 2 4" xfId="45996" xr:uid="{00000000-0005-0000-0000-000081B30000}"/>
    <cellStyle name="Normal 33 5 2 5 3" xfId="45997" xr:uid="{00000000-0005-0000-0000-000082B30000}"/>
    <cellStyle name="Normal 33 5 2 5 3 2" xfId="45998" xr:uid="{00000000-0005-0000-0000-000083B30000}"/>
    <cellStyle name="Normal 33 5 2 5 3 2 2" xfId="45999" xr:uid="{00000000-0005-0000-0000-000084B30000}"/>
    <cellStyle name="Normal 33 5 2 5 3 3" xfId="46000" xr:uid="{00000000-0005-0000-0000-000085B30000}"/>
    <cellStyle name="Normal 33 5 2 5 4" xfId="46001" xr:uid="{00000000-0005-0000-0000-000086B30000}"/>
    <cellStyle name="Normal 33 5 2 5 4 2" xfId="46002" xr:uid="{00000000-0005-0000-0000-000087B30000}"/>
    <cellStyle name="Normal 33 5 2 5 5" xfId="46003" xr:uid="{00000000-0005-0000-0000-000088B30000}"/>
    <cellStyle name="Normal 33 5 2 6" xfId="46004" xr:uid="{00000000-0005-0000-0000-000089B30000}"/>
    <cellStyle name="Normal 33 5 2 6 2" xfId="46005" xr:uid="{00000000-0005-0000-0000-00008AB30000}"/>
    <cellStyle name="Normal 33 5 2 6 2 2" xfId="46006" xr:uid="{00000000-0005-0000-0000-00008BB30000}"/>
    <cellStyle name="Normal 33 5 2 6 2 2 2" xfId="46007" xr:uid="{00000000-0005-0000-0000-00008CB30000}"/>
    <cellStyle name="Normal 33 5 2 6 2 3" xfId="46008" xr:uid="{00000000-0005-0000-0000-00008DB30000}"/>
    <cellStyle name="Normal 33 5 2 6 3" xfId="46009" xr:uid="{00000000-0005-0000-0000-00008EB30000}"/>
    <cellStyle name="Normal 33 5 2 6 3 2" xfId="46010" xr:uid="{00000000-0005-0000-0000-00008FB30000}"/>
    <cellStyle name="Normal 33 5 2 6 4" xfId="46011" xr:uid="{00000000-0005-0000-0000-000090B30000}"/>
    <cellStyle name="Normal 33 5 2 7" xfId="46012" xr:uid="{00000000-0005-0000-0000-000091B30000}"/>
    <cellStyle name="Normal 33 5 2 7 2" xfId="46013" xr:uid="{00000000-0005-0000-0000-000092B30000}"/>
    <cellStyle name="Normal 33 5 2 7 2 2" xfId="46014" xr:uid="{00000000-0005-0000-0000-000093B30000}"/>
    <cellStyle name="Normal 33 5 2 7 3" xfId="46015" xr:uid="{00000000-0005-0000-0000-000094B30000}"/>
    <cellStyle name="Normal 33 5 2 8" xfId="46016" xr:uid="{00000000-0005-0000-0000-000095B30000}"/>
    <cellStyle name="Normal 33 5 2 8 2" xfId="46017" xr:uid="{00000000-0005-0000-0000-000096B30000}"/>
    <cellStyle name="Normal 33 5 2 9" xfId="46018" xr:uid="{00000000-0005-0000-0000-000097B30000}"/>
    <cellStyle name="Normal 33 5 3" xfId="46019" xr:uid="{00000000-0005-0000-0000-000098B30000}"/>
    <cellStyle name="Normal 33 5 3 2" xfId="46020" xr:uid="{00000000-0005-0000-0000-000099B30000}"/>
    <cellStyle name="Normal 33 5 3 2 2" xfId="46021" xr:uid="{00000000-0005-0000-0000-00009AB30000}"/>
    <cellStyle name="Normal 33 5 3 2 2 2" xfId="46022" xr:uid="{00000000-0005-0000-0000-00009BB30000}"/>
    <cellStyle name="Normal 33 5 3 2 2 2 2" xfId="46023" xr:uid="{00000000-0005-0000-0000-00009CB30000}"/>
    <cellStyle name="Normal 33 5 3 2 2 2 2 2" xfId="46024" xr:uid="{00000000-0005-0000-0000-00009DB30000}"/>
    <cellStyle name="Normal 33 5 3 2 2 2 2 2 2" xfId="46025" xr:uid="{00000000-0005-0000-0000-00009EB30000}"/>
    <cellStyle name="Normal 33 5 3 2 2 2 2 2 2 2" xfId="46026" xr:uid="{00000000-0005-0000-0000-00009FB30000}"/>
    <cellStyle name="Normal 33 5 3 2 2 2 2 2 3" xfId="46027" xr:uid="{00000000-0005-0000-0000-0000A0B30000}"/>
    <cellStyle name="Normal 33 5 3 2 2 2 2 3" xfId="46028" xr:uid="{00000000-0005-0000-0000-0000A1B30000}"/>
    <cellStyle name="Normal 33 5 3 2 2 2 2 3 2" xfId="46029" xr:uid="{00000000-0005-0000-0000-0000A2B30000}"/>
    <cellStyle name="Normal 33 5 3 2 2 2 2 4" xfId="46030" xr:uid="{00000000-0005-0000-0000-0000A3B30000}"/>
    <cellStyle name="Normal 33 5 3 2 2 2 3" xfId="46031" xr:uid="{00000000-0005-0000-0000-0000A4B30000}"/>
    <cellStyle name="Normal 33 5 3 2 2 2 3 2" xfId="46032" xr:uid="{00000000-0005-0000-0000-0000A5B30000}"/>
    <cellStyle name="Normal 33 5 3 2 2 2 3 2 2" xfId="46033" xr:uid="{00000000-0005-0000-0000-0000A6B30000}"/>
    <cellStyle name="Normal 33 5 3 2 2 2 3 3" xfId="46034" xr:uid="{00000000-0005-0000-0000-0000A7B30000}"/>
    <cellStyle name="Normal 33 5 3 2 2 2 4" xfId="46035" xr:uid="{00000000-0005-0000-0000-0000A8B30000}"/>
    <cellStyle name="Normal 33 5 3 2 2 2 4 2" xfId="46036" xr:uid="{00000000-0005-0000-0000-0000A9B30000}"/>
    <cellStyle name="Normal 33 5 3 2 2 2 5" xfId="46037" xr:uid="{00000000-0005-0000-0000-0000AAB30000}"/>
    <cellStyle name="Normal 33 5 3 2 2 3" xfId="46038" xr:uid="{00000000-0005-0000-0000-0000ABB30000}"/>
    <cellStyle name="Normal 33 5 3 2 2 3 2" xfId="46039" xr:uid="{00000000-0005-0000-0000-0000ACB30000}"/>
    <cellStyle name="Normal 33 5 3 2 2 3 2 2" xfId="46040" xr:uid="{00000000-0005-0000-0000-0000ADB30000}"/>
    <cellStyle name="Normal 33 5 3 2 2 3 2 2 2" xfId="46041" xr:uid="{00000000-0005-0000-0000-0000AEB30000}"/>
    <cellStyle name="Normal 33 5 3 2 2 3 2 3" xfId="46042" xr:uid="{00000000-0005-0000-0000-0000AFB30000}"/>
    <cellStyle name="Normal 33 5 3 2 2 3 3" xfId="46043" xr:uid="{00000000-0005-0000-0000-0000B0B30000}"/>
    <cellStyle name="Normal 33 5 3 2 2 3 3 2" xfId="46044" xr:uid="{00000000-0005-0000-0000-0000B1B30000}"/>
    <cellStyle name="Normal 33 5 3 2 2 3 4" xfId="46045" xr:uid="{00000000-0005-0000-0000-0000B2B30000}"/>
    <cellStyle name="Normal 33 5 3 2 2 4" xfId="46046" xr:uid="{00000000-0005-0000-0000-0000B3B30000}"/>
    <cellStyle name="Normal 33 5 3 2 2 4 2" xfId="46047" xr:uid="{00000000-0005-0000-0000-0000B4B30000}"/>
    <cellStyle name="Normal 33 5 3 2 2 4 2 2" xfId="46048" xr:uid="{00000000-0005-0000-0000-0000B5B30000}"/>
    <cellStyle name="Normal 33 5 3 2 2 4 3" xfId="46049" xr:uid="{00000000-0005-0000-0000-0000B6B30000}"/>
    <cellStyle name="Normal 33 5 3 2 2 5" xfId="46050" xr:uid="{00000000-0005-0000-0000-0000B7B30000}"/>
    <cellStyle name="Normal 33 5 3 2 2 5 2" xfId="46051" xr:uid="{00000000-0005-0000-0000-0000B8B30000}"/>
    <cellStyle name="Normal 33 5 3 2 2 6" xfId="46052" xr:uid="{00000000-0005-0000-0000-0000B9B30000}"/>
    <cellStyle name="Normal 33 5 3 2 2 7" xfId="46053" xr:uid="{00000000-0005-0000-0000-0000BAB30000}"/>
    <cellStyle name="Normal 33 5 3 2 3" xfId="46054" xr:uid="{00000000-0005-0000-0000-0000BBB30000}"/>
    <cellStyle name="Normal 33 5 3 2 3 2" xfId="46055" xr:uid="{00000000-0005-0000-0000-0000BCB30000}"/>
    <cellStyle name="Normal 33 5 3 2 3 2 2" xfId="46056" xr:uid="{00000000-0005-0000-0000-0000BDB30000}"/>
    <cellStyle name="Normal 33 5 3 2 3 2 2 2" xfId="46057" xr:uid="{00000000-0005-0000-0000-0000BEB30000}"/>
    <cellStyle name="Normal 33 5 3 2 3 2 2 2 2" xfId="46058" xr:uid="{00000000-0005-0000-0000-0000BFB30000}"/>
    <cellStyle name="Normal 33 5 3 2 3 2 2 3" xfId="46059" xr:uid="{00000000-0005-0000-0000-0000C0B30000}"/>
    <cellStyle name="Normal 33 5 3 2 3 2 3" xfId="46060" xr:uid="{00000000-0005-0000-0000-0000C1B30000}"/>
    <cellStyle name="Normal 33 5 3 2 3 2 3 2" xfId="46061" xr:uid="{00000000-0005-0000-0000-0000C2B30000}"/>
    <cellStyle name="Normal 33 5 3 2 3 2 4" xfId="46062" xr:uid="{00000000-0005-0000-0000-0000C3B30000}"/>
    <cellStyle name="Normal 33 5 3 2 3 3" xfId="46063" xr:uid="{00000000-0005-0000-0000-0000C4B30000}"/>
    <cellStyle name="Normal 33 5 3 2 3 3 2" xfId="46064" xr:uid="{00000000-0005-0000-0000-0000C5B30000}"/>
    <cellStyle name="Normal 33 5 3 2 3 3 2 2" xfId="46065" xr:uid="{00000000-0005-0000-0000-0000C6B30000}"/>
    <cellStyle name="Normal 33 5 3 2 3 3 3" xfId="46066" xr:uid="{00000000-0005-0000-0000-0000C7B30000}"/>
    <cellStyle name="Normal 33 5 3 2 3 4" xfId="46067" xr:uid="{00000000-0005-0000-0000-0000C8B30000}"/>
    <cellStyle name="Normal 33 5 3 2 3 4 2" xfId="46068" xr:uid="{00000000-0005-0000-0000-0000C9B30000}"/>
    <cellStyle name="Normal 33 5 3 2 3 5" xfId="46069" xr:uid="{00000000-0005-0000-0000-0000CAB30000}"/>
    <cellStyle name="Normal 33 5 3 2 4" xfId="46070" xr:uid="{00000000-0005-0000-0000-0000CBB30000}"/>
    <cellStyle name="Normal 33 5 3 2 4 2" xfId="46071" xr:uid="{00000000-0005-0000-0000-0000CCB30000}"/>
    <cellStyle name="Normal 33 5 3 2 4 2 2" xfId="46072" xr:uid="{00000000-0005-0000-0000-0000CDB30000}"/>
    <cellStyle name="Normal 33 5 3 2 4 2 2 2" xfId="46073" xr:uid="{00000000-0005-0000-0000-0000CEB30000}"/>
    <cellStyle name="Normal 33 5 3 2 4 2 3" xfId="46074" xr:uid="{00000000-0005-0000-0000-0000CFB30000}"/>
    <cellStyle name="Normal 33 5 3 2 4 3" xfId="46075" xr:uid="{00000000-0005-0000-0000-0000D0B30000}"/>
    <cellStyle name="Normal 33 5 3 2 4 3 2" xfId="46076" xr:uid="{00000000-0005-0000-0000-0000D1B30000}"/>
    <cellStyle name="Normal 33 5 3 2 4 4" xfId="46077" xr:uid="{00000000-0005-0000-0000-0000D2B30000}"/>
    <cellStyle name="Normal 33 5 3 2 5" xfId="46078" xr:uid="{00000000-0005-0000-0000-0000D3B30000}"/>
    <cellStyle name="Normal 33 5 3 2 5 2" xfId="46079" xr:uid="{00000000-0005-0000-0000-0000D4B30000}"/>
    <cellStyle name="Normal 33 5 3 2 5 2 2" xfId="46080" xr:uid="{00000000-0005-0000-0000-0000D5B30000}"/>
    <cellStyle name="Normal 33 5 3 2 5 3" xfId="46081" xr:uid="{00000000-0005-0000-0000-0000D6B30000}"/>
    <cellStyle name="Normal 33 5 3 2 6" xfId="46082" xr:uid="{00000000-0005-0000-0000-0000D7B30000}"/>
    <cellStyle name="Normal 33 5 3 2 6 2" xfId="46083" xr:uid="{00000000-0005-0000-0000-0000D8B30000}"/>
    <cellStyle name="Normal 33 5 3 2 7" xfId="46084" xr:uid="{00000000-0005-0000-0000-0000D9B30000}"/>
    <cellStyle name="Normal 33 5 3 2 8" xfId="46085" xr:uid="{00000000-0005-0000-0000-0000DAB30000}"/>
    <cellStyle name="Normal 33 5 3 3" xfId="46086" xr:uid="{00000000-0005-0000-0000-0000DBB30000}"/>
    <cellStyle name="Normal 33 5 3 3 2" xfId="46087" xr:uid="{00000000-0005-0000-0000-0000DCB30000}"/>
    <cellStyle name="Normal 33 5 3 3 2 2" xfId="46088" xr:uid="{00000000-0005-0000-0000-0000DDB30000}"/>
    <cellStyle name="Normal 33 5 3 3 2 2 2" xfId="46089" xr:uid="{00000000-0005-0000-0000-0000DEB30000}"/>
    <cellStyle name="Normal 33 5 3 3 2 2 2 2" xfId="46090" xr:uid="{00000000-0005-0000-0000-0000DFB30000}"/>
    <cellStyle name="Normal 33 5 3 3 2 2 2 2 2" xfId="46091" xr:uid="{00000000-0005-0000-0000-0000E0B30000}"/>
    <cellStyle name="Normal 33 5 3 3 2 2 2 3" xfId="46092" xr:uid="{00000000-0005-0000-0000-0000E1B30000}"/>
    <cellStyle name="Normal 33 5 3 3 2 2 3" xfId="46093" xr:uid="{00000000-0005-0000-0000-0000E2B30000}"/>
    <cellStyle name="Normal 33 5 3 3 2 2 3 2" xfId="46094" xr:uid="{00000000-0005-0000-0000-0000E3B30000}"/>
    <cellStyle name="Normal 33 5 3 3 2 2 4" xfId="46095" xr:uid="{00000000-0005-0000-0000-0000E4B30000}"/>
    <cellStyle name="Normal 33 5 3 3 2 3" xfId="46096" xr:uid="{00000000-0005-0000-0000-0000E5B30000}"/>
    <cellStyle name="Normal 33 5 3 3 2 3 2" xfId="46097" xr:uid="{00000000-0005-0000-0000-0000E6B30000}"/>
    <cellStyle name="Normal 33 5 3 3 2 3 2 2" xfId="46098" xr:uid="{00000000-0005-0000-0000-0000E7B30000}"/>
    <cellStyle name="Normal 33 5 3 3 2 3 3" xfId="46099" xr:uid="{00000000-0005-0000-0000-0000E8B30000}"/>
    <cellStyle name="Normal 33 5 3 3 2 4" xfId="46100" xr:uid="{00000000-0005-0000-0000-0000E9B30000}"/>
    <cellStyle name="Normal 33 5 3 3 2 4 2" xfId="46101" xr:uid="{00000000-0005-0000-0000-0000EAB30000}"/>
    <cellStyle name="Normal 33 5 3 3 2 5" xfId="46102" xr:uid="{00000000-0005-0000-0000-0000EBB30000}"/>
    <cellStyle name="Normal 33 5 3 3 3" xfId="46103" xr:uid="{00000000-0005-0000-0000-0000ECB30000}"/>
    <cellStyle name="Normal 33 5 3 3 3 2" xfId="46104" xr:uid="{00000000-0005-0000-0000-0000EDB30000}"/>
    <cellStyle name="Normal 33 5 3 3 3 2 2" xfId="46105" xr:uid="{00000000-0005-0000-0000-0000EEB30000}"/>
    <cellStyle name="Normal 33 5 3 3 3 2 2 2" xfId="46106" xr:uid="{00000000-0005-0000-0000-0000EFB30000}"/>
    <cellStyle name="Normal 33 5 3 3 3 2 3" xfId="46107" xr:uid="{00000000-0005-0000-0000-0000F0B30000}"/>
    <cellStyle name="Normal 33 5 3 3 3 3" xfId="46108" xr:uid="{00000000-0005-0000-0000-0000F1B30000}"/>
    <cellStyle name="Normal 33 5 3 3 3 3 2" xfId="46109" xr:uid="{00000000-0005-0000-0000-0000F2B30000}"/>
    <cellStyle name="Normal 33 5 3 3 3 4" xfId="46110" xr:uid="{00000000-0005-0000-0000-0000F3B30000}"/>
    <cellStyle name="Normal 33 5 3 3 4" xfId="46111" xr:uid="{00000000-0005-0000-0000-0000F4B30000}"/>
    <cellStyle name="Normal 33 5 3 3 4 2" xfId="46112" xr:uid="{00000000-0005-0000-0000-0000F5B30000}"/>
    <cellStyle name="Normal 33 5 3 3 4 2 2" xfId="46113" xr:uid="{00000000-0005-0000-0000-0000F6B30000}"/>
    <cellStyle name="Normal 33 5 3 3 4 3" xfId="46114" xr:uid="{00000000-0005-0000-0000-0000F7B30000}"/>
    <cellStyle name="Normal 33 5 3 3 5" xfId="46115" xr:uid="{00000000-0005-0000-0000-0000F8B30000}"/>
    <cellStyle name="Normal 33 5 3 3 5 2" xfId="46116" xr:uid="{00000000-0005-0000-0000-0000F9B30000}"/>
    <cellStyle name="Normal 33 5 3 3 6" xfId="46117" xr:uid="{00000000-0005-0000-0000-0000FAB30000}"/>
    <cellStyle name="Normal 33 5 3 3 7" xfId="46118" xr:uid="{00000000-0005-0000-0000-0000FBB30000}"/>
    <cellStyle name="Normal 33 5 3 4" xfId="46119" xr:uid="{00000000-0005-0000-0000-0000FCB30000}"/>
    <cellStyle name="Normal 33 5 3 4 2" xfId="46120" xr:uid="{00000000-0005-0000-0000-0000FDB30000}"/>
    <cellStyle name="Normal 33 5 3 4 2 2" xfId="46121" xr:uid="{00000000-0005-0000-0000-0000FEB30000}"/>
    <cellStyle name="Normal 33 5 3 4 2 2 2" xfId="46122" xr:uid="{00000000-0005-0000-0000-0000FFB30000}"/>
    <cellStyle name="Normal 33 5 3 4 2 2 2 2" xfId="46123" xr:uid="{00000000-0005-0000-0000-000000B40000}"/>
    <cellStyle name="Normal 33 5 3 4 2 2 3" xfId="46124" xr:uid="{00000000-0005-0000-0000-000001B40000}"/>
    <cellStyle name="Normal 33 5 3 4 2 3" xfId="46125" xr:uid="{00000000-0005-0000-0000-000002B40000}"/>
    <cellStyle name="Normal 33 5 3 4 2 3 2" xfId="46126" xr:uid="{00000000-0005-0000-0000-000003B40000}"/>
    <cellStyle name="Normal 33 5 3 4 2 4" xfId="46127" xr:uid="{00000000-0005-0000-0000-000004B40000}"/>
    <cellStyle name="Normal 33 5 3 4 3" xfId="46128" xr:uid="{00000000-0005-0000-0000-000005B40000}"/>
    <cellStyle name="Normal 33 5 3 4 3 2" xfId="46129" xr:uid="{00000000-0005-0000-0000-000006B40000}"/>
    <cellStyle name="Normal 33 5 3 4 3 2 2" xfId="46130" xr:uid="{00000000-0005-0000-0000-000007B40000}"/>
    <cellStyle name="Normal 33 5 3 4 3 3" xfId="46131" xr:uid="{00000000-0005-0000-0000-000008B40000}"/>
    <cellStyle name="Normal 33 5 3 4 4" xfId="46132" xr:uid="{00000000-0005-0000-0000-000009B40000}"/>
    <cellStyle name="Normal 33 5 3 4 4 2" xfId="46133" xr:uid="{00000000-0005-0000-0000-00000AB40000}"/>
    <cellStyle name="Normal 33 5 3 4 5" xfId="46134" xr:uid="{00000000-0005-0000-0000-00000BB40000}"/>
    <cellStyle name="Normal 33 5 3 5" xfId="46135" xr:uid="{00000000-0005-0000-0000-00000CB40000}"/>
    <cellStyle name="Normal 33 5 3 5 2" xfId="46136" xr:uid="{00000000-0005-0000-0000-00000DB40000}"/>
    <cellStyle name="Normal 33 5 3 5 2 2" xfId="46137" xr:uid="{00000000-0005-0000-0000-00000EB40000}"/>
    <cellStyle name="Normal 33 5 3 5 2 2 2" xfId="46138" xr:uid="{00000000-0005-0000-0000-00000FB40000}"/>
    <cellStyle name="Normal 33 5 3 5 2 3" xfId="46139" xr:uid="{00000000-0005-0000-0000-000010B40000}"/>
    <cellStyle name="Normal 33 5 3 5 3" xfId="46140" xr:uid="{00000000-0005-0000-0000-000011B40000}"/>
    <cellStyle name="Normal 33 5 3 5 3 2" xfId="46141" xr:uid="{00000000-0005-0000-0000-000012B40000}"/>
    <cellStyle name="Normal 33 5 3 5 4" xfId="46142" xr:uid="{00000000-0005-0000-0000-000013B40000}"/>
    <cellStyle name="Normal 33 5 3 6" xfId="46143" xr:uid="{00000000-0005-0000-0000-000014B40000}"/>
    <cellStyle name="Normal 33 5 3 6 2" xfId="46144" xr:uid="{00000000-0005-0000-0000-000015B40000}"/>
    <cellStyle name="Normal 33 5 3 6 2 2" xfId="46145" xr:uid="{00000000-0005-0000-0000-000016B40000}"/>
    <cellStyle name="Normal 33 5 3 6 3" xfId="46146" xr:uid="{00000000-0005-0000-0000-000017B40000}"/>
    <cellStyle name="Normal 33 5 3 7" xfId="46147" xr:uid="{00000000-0005-0000-0000-000018B40000}"/>
    <cellStyle name="Normal 33 5 3 7 2" xfId="46148" xr:uid="{00000000-0005-0000-0000-000019B40000}"/>
    <cellStyle name="Normal 33 5 3 8" xfId="46149" xr:uid="{00000000-0005-0000-0000-00001AB40000}"/>
    <cellStyle name="Normal 33 5 3 9" xfId="46150" xr:uid="{00000000-0005-0000-0000-00001BB40000}"/>
    <cellStyle name="Normal 33 5 4" xfId="46151" xr:uid="{00000000-0005-0000-0000-00001CB40000}"/>
    <cellStyle name="Normal 33 5 4 2" xfId="46152" xr:uid="{00000000-0005-0000-0000-00001DB40000}"/>
    <cellStyle name="Normal 33 5 4 2 2" xfId="46153" xr:uid="{00000000-0005-0000-0000-00001EB40000}"/>
    <cellStyle name="Normal 33 5 4 2 2 2" xfId="46154" xr:uid="{00000000-0005-0000-0000-00001FB40000}"/>
    <cellStyle name="Normal 33 5 4 2 2 2 2" xfId="46155" xr:uid="{00000000-0005-0000-0000-000020B40000}"/>
    <cellStyle name="Normal 33 5 4 2 2 2 2 2" xfId="46156" xr:uid="{00000000-0005-0000-0000-000021B40000}"/>
    <cellStyle name="Normal 33 5 4 2 2 2 2 2 2" xfId="46157" xr:uid="{00000000-0005-0000-0000-000022B40000}"/>
    <cellStyle name="Normal 33 5 4 2 2 2 2 3" xfId="46158" xr:uid="{00000000-0005-0000-0000-000023B40000}"/>
    <cellStyle name="Normal 33 5 4 2 2 2 3" xfId="46159" xr:uid="{00000000-0005-0000-0000-000024B40000}"/>
    <cellStyle name="Normal 33 5 4 2 2 2 3 2" xfId="46160" xr:uid="{00000000-0005-0000-0000-000025B40000}"/>
    <cellStyle name="Normal 33 5 4 2 2 2 4" xfId="46161" xr:uid="{00000000-0005-0000-0000-000026B40000}"/>
    <cellStyle name="Normal 33 5 4 2 2 3" xfId="46162" xr:uid="{00000000-0005-0000-0000-000027B40000}"/>
    <cellStyle name="Normal 33 5 4 2 2 3 2" xfId="46163" xr:uid="{00000000-0005-0000-0000-000028B40000}"/>
    <cellStyle name="Normal 33 5 4 2 2 3 2 2" xfId="46164" xr:uid="{00000000-0005-0000-0000-000029B40000}"/>
    <cellStyle name="Normal 33 5 4 2 2 3 3" xfId="46165" xr:uid="{00000000-0005-0000-0000-00002AB40000}"/>
    <cellStyle name="Normal 33 5 4 2 2 4" xfId="46166" xr:uid="{00000000-0005-0000-0000-00002BB40000}"/>
    <cellStyle name="Normal 33 5 4 2 2 4 2" xfId="46167" xr:uid="{00000000-0005-0000-0000-00002CB40000}"/>
    <cellStyle name="Normal 33 5 4 2 2 5" xfId="46168" xr:uid="{00000000-0005-0000-0000-00002DB40000}"/>
    <cellStyle name="Normal 33 5 4 2 3" xfId="46169" xr:uid="{00000000-0005-0000-0000-00002EB40000}"/>
    <cellStyle name="Normal 33 5 4 2 3 2" xfId="46170" xr:uid="{00000000-0005-0000-0000-00002FB40000}"/>
    <cellStyle name="Normal 33 5 4 2 3 2 2" xfId="46171" xr:uid="{00000000-0005-0000-0000-000030B40000}"/>
    <cellStyle name="Normal 33 5 4 2 3 2 2 2" xfId="46172" xr:uid="{00000000-0005-0000-0000-000031B40000}"/>
    <cellStyle name="Normal 33 5 4 2 3 2 3" xfId="46173" xr:uid="{00000000-0005-0000-0000-000032B40000}"/>
    <cellStyle name="Normal 33 5 4 2 3 3" xfId="46174" xr:uid="{00000000-0005-0000-0000-000033B40000}"/>
    <cellStyle name="Normal 33 5 4 2 3 3 2" xfId="46175" xr:uid="{00000000-0005-0000-0000-000034B40000}"/>
    <cellStyle name="Normal 33 5 4 2 3 4" xfId="46176" xr:uid="{00000000-0005-0000-0000-000035B40000}"/>
    <cellStyle name="Normal 33 5 4 2 4" xfId="46177" xr:uid="{00000000-0005-0000-0000-000036B40000}"/>
    <cellStyle name="Normal 33 5 4 2 4 2" xfId="46178" xr:uid="{00000000-0005-0000-0000-000037B40000}"/>
    <cellStyle name="Normal 33 5 4 2 4 2 2" xfId="46179" xr:uid="{00000000-0005-0000-0000-000038B40000}"/>
    <cellStyle name="Normal 33 5 4 2 4 3" xfId="46180" xr:uid="{00000000-0005-0000-0000-000039B40000}"/>
    <cellStyle name="Normal 33 5 4 2 5" xfId="46181" xr:uid="{00000000-0005-0000-0000-00003AB40000}"/>
    <cellStyle name="Normal 33 5 4 2 5 2" xfId="46182" xr:uid="{00000000-0005-0000-0000-00003BB40000}"/>
    <cellStyle name="Normal 33 5 4 2 6" xfId="46183" xr:uid="{00000000-0005-0000-0000-00003CB40000}"/>
    <cellStyle name="Normal 33 5 4 2 7" xfId="46184" xr:uid="{00000000-0005-0000-0000-00003DB40000}"/>
    <cellStyle name="Normal 33 5 4 3" xfId="46185" xr:uid="{00000000-0005-0000-0000-00003EB40000}"/>
    <cellStyle name="Normal 33 5 4 3 2" xfId="46186" xr:uid="{00000000-0005-0000-0000-00003FB40000}"/>
    <cellStyle name="Normal 33 5 4 3 2 2" xfId="46187" xr:uid="{00000000-0005-0000-0000-000040B40000}"/>
    <cellStyle name="Normal 33 5 4 3 2 2 2" xfId="46188" xr:uid="{00000000-0005-0000-0000-000041B40000}"/>
    <cellStyle name="Normal 33 5 4 3 2 2 2 2" xfId="46189" xr:uid="{00000000-0005-0000-0000-000042B40000}"/>
    <cellStyle name="Normal 33 5 4 3 2 2 3" xfId="46190" xr:uid="{00000000-0005-0000-0000-000043B40000}"/>
    <cellStyle name="Normal 33 5 4 3 2 3" xfId="46191" xr:uid="{00000000-0005-0000-0000-000044B40000}"/>
    <cellStyle name="Normal 33 5 4 3 2 3 2" xfId="46192" xr:uid="{00000000-0005-0000-0000-000045B40000}"/>
    <cellStyle name="Normal 33 5 4 3 2 4" xfId="46193" xr:uid="{00000000-0005-0000-0000-000046B40000}"/>
    <cellStyle name="Normal 33 5 4 3 3" xfId="46194" xr:uid="{00000000-0005-0000-0000-000047B40000}"/>
    <cellStyle name="Normal 33 5 4 3 3 2" xfId="46195" xr:uid="{00000000-0005-0000-0000-000048B40000}"/>
    <cellStyle name="Normal 33 5 4 3 3 2 2" xfId="46196" xr:uid="{00000000-0005-0000-0000-000049B40000}"/>
    <cellStyle name="Normal 33 5 4 3 3 3" xfId="46197" xr:uid="{00000000-0005-0000-0000-00004AB40000}"/>
    <cellStyle name="Normal 33 5 4 3 4" xfId="46198" xr:uid="{00000000-0005-0000-0000-00004BB40000}"/>
    <cellStyle name="Normal 33 5 4 3 4 2" xfId="46199" xr:uid="{00000000-0005-0000-0000-00004CB40000}"/>
    <cellStyle name="Normal 33 5 4 3 5" xfId="46200" xr:uid="{00000000-0005-0000-0000-00004DB40000}"/>
    <cellStyle name="Normal 33 5 4 4" xfId="46201" xr:uid="{00000000-0005-0000-0000-00004EB40000}"/>
    <cellStyle name="Normal 33 5 4 4 2" xfId="46202" xr:uid="{00000000-0005-0000-0000-00004FB40000}"/>
    <cellStyle name="Normal 33 5 4 4 2 2" xfId="46203" xr:uid="{00000000-0005-0000-0000-000050B40000}"/>
    <cellStyle name="Normal 33 5 4 4 2 2 2" xfId="46204" xr:uid="{00000000-0005-0000-0000-000051B40000}"/>
    <cellStyle name="Normal 33 5 4 4 2 3" xfId="46205" xr:uid="{00000000-0005-0000-0000-000052B40000}"/>
    <cellStyle name="Normal 33 5 4 4 3" xfId="46206" xr:uid="{00000000-0005-0000-0000-000053B40000}"/>
    <cellStyle name="Normal 33 5 4 4 3 2" xfId="46207" xr:uid="{00000000-0005-0000-0000-000054B40000}"/>
    <cellStyle name="Normal 33 5 4 4 4" xfId="46208" xr:uid="{00000000-0005-0000-0000-000055B40000}"/>
    <cellStyle name="Normal 33 5 4 5" xfId="46209" xr:uid="{00000000-0005-0000-0000-000056B40000}"/>
    <cellStyle name="Normal 33 5 4 5 2" xfId="46210" xr:uid="{00000000-0005-0000-0000-000057B40000}"/>
    <cellStyle name="Normal 33 5 4 5 2 2" xfId="46211" xr:uid="{00000000-0005-0000-0000-000058B40000}"/>
    <cellStyle name="Normal 33 5 4 5 3" xfId="46212" xr:uid="{00000000-0005-0000-0000-000059B40000}"/>
    <cellStyle name="Normal 33 5 4 6" xfId="46213" xr:uid="{00000000-0005-0000-0000-00005AB40000}"/>
    <cellStyle name="Normal 33 5 4 6 2" xfId="46214" xr:uid="{00000000-0005-0000-0000-00005BB40000}"/>
    <cellStyle name="Normal 33 5 4 7" xfId="46215" xr:uid="{00000000-0005-0000-0000-00005CB40000}"/>
    <cellStyle name="Normal 33 5 4 8" xfId="46216" xr:uid="{00000000-0005-0000-0000-00005DB40000}"/>
    <cellStyle name="Normal 33 5 5" xfId="46217" xr:uid="{00000000-0005-0000-0000-00005EB40000}"/>
    <cellStyle name="Normal 33 5 5 2" xfId="46218" xr:uid="{00000000-0005-0000-0000-00005FB40000}"/>
    <cellStyle name="Normal 33 5 5 2 2" xfId="46219" xr:uid="{00000000-0005-0000-0000-000060B40000}"/>
    <cellStyle name="Normal 33 5 5 2 2 2" xfId="46220" xr:uid="{00000000-0005-0000-0000-000061B40000}"/>
    <cellStyle name="Normal 33 5 5 2 2 2 2" xfId="46221" xr:uid="{00000000-0005-0000-0000-000062B40000}"/>
    <cellStyle name="Normal 33 5 5 2 2 2 2 2" xfId="46222" xr:uid="{00000000-0005-0000-0000-000063B40000}"/>
    <cellStyle name="Normal 33 5 5 2 2 2 3" xfId="46223" xr:uid="{00000000-0005-0000-0000-000064B40000}"/>
    <cellStyle name="Normal 33 5 5 2 2 3" xfId="46224" xr:uid="{00000000-0005-0000-0000-000065B40000}"/>
    <cellStyle name="Normal 33 5 5 2 2 3 2" xfId="46225" xr:uid="{00000000-0005-0000-0000-000066B40000}"/>
    <cellStyle name="Normal 33 5 5 2 2 4" xfId="46226" xr:uid="{00000000-0005-0000-0000-000067B40000}"/>
    <cellStyle name="Normal 33 5 5 2 3" xfId="46227" xr:uid="{00000000-0005-0000-0000-000068B40000}"/>
    <cellStyle name="Normal 33 5 5 2 3 2" xfId="46228" xr:uid="{00000000-0005-0000-0000-000069B40000}"/>
    <cellStyle name="Normal 33 5 5 2 3 2 2" xfId="46229" xr:uid="{00000000-0005-0000-0000-00006AB40000}"/>
    <cellStyle name="Normal 33 5 5 2 3 3" xfId="46230" xr:uid="{00000000-0005-0000-0000-00006BB40000}"/>
    <cellStyle name="Normal 33 5 5 2 4" xfId="46231" xr:uid="{00000000-0005-0000-0000-00006CB40000}"/>
    <cellStyle name="Normal 33 5 5 2 4 2" xfId="46232" xr:uid="{00000000-0005-0000-0000-00006DB40000}"/>
    <cellStyle name="Normal 33 5 5 2 5" xfId="46233" xr:uid="{00000000-0005-0000-0000-00006EB40000}"/>
    <cellStyle name="Normal 33 5 5 3" xfId="46234" xr:uid="{00000000-0005-0000-0000-00006FB40000}"/>
    <cellStyle name="Normal 33 5 5 3 2" xfId="46235" xr:uid="{00000000-0005-0000-0000-000070B40000}"/>
    <cellStyle name="Normal 33 5 5 3 2 2" xfId="46236" xr:uid="{00000000-0005-0000-0000-000071B40000}"/>
    <cellStyle name="Normal 33 5 5 3 2 2 2" xfId="46237" xr:uid="{00000000-0005-0000-0000-000072B40000}"/>
    <cellStyle name="Normal 33 5 5 3 2 3" xfId="46238" xr:uid="{00000000-0005-0000-0000-000073B40000}"/>
    <cellStyle name="Normal 33 5 5 3 3" xfId="46239" xr:uid="{00000000-0005-0000-0000-000074B40000}"/>
    <cellStyle name="Normal 33 5 5 3 3 2" xfId="46240" xr:uid="{00000000-0005-0000-0000-000075B40000}"/>
    <cellStyle name="Normal 33 5 5 3 4" xfId="46241" xr:uid="{00000000-0005-0000-0000-000076B40000}"/>
    <cellStyle name="Normal 33 5 5 4" xfId="46242" xr:uid="{00000000-0005-0000-0000-000077B40000}"/>
    <cellStyle name="Normal 33 5 5 4 2" xfId="46243" xr:uid="{00000000-0005-0000-0000-000078B40000}"/>
    <cellStyle name="Normal 33 5 5 4 2 2" xfId="46244" xr:uid="{00000000-0005-0000-0000-000079B40000}"/>
    <cellStyle name="Normal 33 5 5 4 3" xfId="46245" xr:uid="{00000000-0005-0000-0000-00007AB40000}"/>
    <cellStyle name="Normal 33 5 5 5" xfId="46246" xr:uid="{00000000-0005-0000-0000-00007BB40000}"/>
    <cellStyle name="Normal 33 5 5 5 2" xfId="46247" xr:uid="{00000000-0005-0000-0000-00007CB40000}"/>
    <cellStyle name="Normal 33 5 5 6" xfId="46248" xr:uid="{00000000-0005-0000-0000-00007DB40000}"/>
    <cellStyle name="Normal 33 5 5 7" xfId="46249" xr:uid="{00000000-0005-0000-0000-00007EB40000}"/>
    <cellStyle name="Normal 33 5 6" xfId="46250" xr:uid="{00000000-0005-0000-0000-00007FB40000}"/>
    <cellStyle name="Normal 33 5 6 2" xfId="46251" xr:uid="{00000000-0005-0000-0000-000080B40000}"/>
    <cellStyle name="Normal 33 5 6 2 2" xfId="46252" xr:uid="{00000000-0005-0000-0000-000081B40000}"/>
    <cellStyle name="Normal 33 5 6 2 2 2" xfId="46253" xr:uid="{00000000-0005-0000-0000-000082B40000}"/>
    <cellStyle name="Normal 33 5 6 2 2 2 2" xfId="46254" xr:uid="{00000000-0005-0000-0000-000083B40000}"/>
    <cellStyle name="Normal 33 5 6 2 2 3" xfId="46255" xr:uid="{00000000-0005-0000-0000-000084B40000}"/>
    <cellStyle name="Normal 33 5 6 2 3" xfId="46256" xr:uid="{00000000-0005-0000-0000-000085B40000}"/>
    <cellStyle name="Normal 33 5 6 2 3 2" xfId="46257" xr:uid="{00000000-0005-0000-0000-000086B40000}"/>
    <cellStyle name="Normal 33 5 6 2 4" xfId="46258" xr:uid="{00000000-0005-0000-0000-000087B40000}"/>
    <cellStyle name="Normal 33 5 6 3" xfId="46259" xr:uid="{00000000-0005-0000-0000-000088B40000}"/>
    <cellStyle name="Normal 33 5 6 3 2" xfId="46260" xr:uid="{00000000-0005-0000-0000-000089B40000}"/>
    <cellStyle name="Normal 33 5 6 3 2 2" xfId="46261" xr:uid="{00000000-0005-0000-0000-00008AB40000}"/>
    <cellStyle name="Normal 33 5 6 3 3" xfId="46262" xr:uid="{00000000-0005-0000-0000-00008BB40000}"/>
    <cellStyle name="Normal 33 5 6 4" xfId="46263" xr:uid="{00000000-0005-0000-0000-00008CB40000}"/>
    <cellStyle name="Normal 33 5 6 4 2" xfId="46264" xr:uid="{00000000-0005-0000-0000-00008DB40000}"/>
    <cellStyle name="Normal 33 5 6 5" xfId="46265" xr:uid="{00000000-0005-0000-0000-00008EB40000}"/>
    <cellStyle name="Normal 33 5 7" xfId="46266" xr:uid="{00000000-0005-0000-0000-00008FB40000}"/>
    <cellStyle name="Normal 33 5 7 2" xfId="46267" xr:uid="{00000000-0005-0000-0000-000090B40000}"/>
    <cellStyle name="Normal 33 5 7 2 2" xfId="46268" xr:uid="{00000000-0005-0000-0000-000091B40000}"/>
    <cellStyle name="Normal 33 5 7 2 2 2" xfId="46269" xr:uid="{00000000-0005-0000-0000-000092B40000}"/>
    <cellStyle name="Normal 33 5 7 2 3" xfId="46270" xr:uid="{00000000-0005-0000-0000-000093B40000}"/>
    <cellStyle name="Normal 33 5 7 3" xfId="46271" xr:uid="{00000000-0005-0000-0000-000094B40000}"/>
    <cellStyle name="Normal 33 5 7 3 2" xfId="46272" xr:uid="{00000000-0005-0000-0000-000095B40000}"/>
    <cellStyle name="Normal 33 5 7 4" xfId="46273" xr:uid="{00000000-0005-0000-0000-000096B40000}"/>
    <cellStyle name="Normal 33 5 8" xfId="46274" xr:uid="{00000000-0005-0000-0000-000097B40000}"/>
    <cellStyle name="Normal 33 5 8 2" xfId="46275" xr:uid="{00000000-0005-0000-0000-000098B40000}"/>
    <cellStyle name="Normal 33 5 8 2 2" xfId="46276" xr:uid="{00000000-0005-0000-0000-000099B40000}"/>
    <cellStyle name="Normal 33 5 8 3" xfId="46277" xr:uid="{00000000-0005-0000-0000-00009AB40000}"/>
    <cellStyle name="Normal 33 5 9" xfId="46278" xr:uid="{00000000-0005-0000-0000-00009BB40000}"/>
    <cellStyle name="Normal 33 5 9 2" xfId="46279" xr:uid="{00000000-0005-0000-0000-00009CB40000}"/>
    <cellStyle name="Normal 33 6" xfId="46280" xr:uid="{00000000-0005-0000-0000-00009DB40000}"/>
    <cellStyle name="Normal 33 6 10" xfId="46281" xr:uid="{00000000-0005-0000-0000-00009EB40000}"/>
    <cellStyle name="Normal 33 6 2" xfId="46282" xr:uid="{00000000-0005-0000-0000-00009FB40000}"/>
    <cellStyle name="Normal 33 6 2 2" xfId="46283" xr:uid="{00000000-0005-0000-0000-0000A0B40000}"/>
    <cellStyle name="Normal 33 6 2 2 2" xfId="46284" xr:uid="{00000000-0005-0000-0000-0000A1B40000}"/>
    <cellStyle name="Normal 33 6 2 2 2 2" xfId="46285" xr:uid="{00000000-0005-0000-0000-0000A2B40000}"/>
    <cellStyle name="Normal 33 6 2 2 2 2 2" xfId="46286" xr:uid="{00000000-0005-0000-0000-0000A3B40000}"/>
    <cellStyle name="Normal 33 6 2 2 2 2 2 2" xfId="46287" xr:uid="{00000000-0005-0000-0000-0000A4B40000}"/>
    <cellStyle name="Normal 33 6 2 2 2 2 2 2 2" xfId="46288" xr:uid="{00000000-0005-0000-0000-0000A5B40000}"/>
    <cellStyle name="Normal 33 6 2 2 2 2 2 2 2 2" xfId="46289" xr:uid="{00000000-0005-0000-0000-0000A6B40000}"/>
    <cellStyle name="Normal 33 6 2 2 2 2 2 2 3" xfId="46290" xr:uid="{00000000-0005-0000-0000-0000A7B40000}"/>
    <cellStyle name="Normal 33 6 2 2 2 2 2 3" xfId="46291" xr:uid="{00000000-0005-0000-0000-0000A8B40000}"/>
    <cellStyle name="Normal 33 6 2 2 2 2 2 3 2" xfId="46292" xr:uid="{00000000-0005-0000-0000-0000A9B40000}"/>
    <cellStyle name="Normal 33 6 2 2 2 2 2 4" xfId="46293" xr:uid="{00000000-0005-0000-0000-0000AAB40000}"/>
    <cellStyle name="Normal 33 6 2 2 2 2 3" xfId="46294" xr:uid="{00000000-0005-0000-0000-0000ABB40000}"/>
    <cellStyle name="Normal 33 6 2 2 2 2 3 2" xfId="46295" xr:uid="{00000000-0005-0000-0000-0000ACB40000}"/>
    <cellStyle name="Normal 33 6 2 2 2 2 3 2 2" xfId="46296" xr:uid="{00000000-0005-0000-0000-0000ADB40000}"/>
    <cellStyle name="Normal 33 6 2 2 2 2 3 3" xfId="46297" xr:uid="{00000000-0005-0000-0000-0000AEB40000}"/>
    <cellStyle name="Normal 33 6 2 2 2 2 4" xfId="46298" xr:uid="{00000000-0005-0000-0000-0000AFB40000}"/>
    <cellStyle name="Normal 33 6 2 2 2 2 4 2" xfId="46299" xr:uid="{00000000-0005-0000-0000-0000B0B40000}"/>
    <cellStyle name="Normal 33 6 2 2 2 2 5" xfId="46300" xr:uid="{00000000-0005-0000-0000-0000B1B40000}"/>
    <cellStyle name="Normal 33 6 2 2 2 3" xfId="46301" xr:uid="{00000000-0005-0000-0000-0000B2B40000}"/>
    <cellStyle name="Normal 33 6 2 2 2 3 2" xfId="46302" xr:uid="{00000000-0005-0000-0000-0000B3B40000}"/>
    <cellStyle name="Normal 33 6 2 2 2 3 2 2" xfId="46303" xr:uid="{00000000-0005-0000-0000-0000B4B40000}"/>
    <cellStyle name="Normal 33 6 2 2 2 3 2 2 2" xfId="46304" xr:uid="{00000000-0005-0000-0000-0000B5B40000}"/>
    <cellStyle name="Normal 33 6 2 2 2 3 2 3" xfId="46305" xr:uid="{00000000-0005-0000-0000-0000B6B40000}"/>
    <cellStyle name="Normal 33 6 2 2 2 3 3" xfId="46306" xr:uid="{00000000-0005-0000-0000-0000B7B40000}"/>
    <cellStyle name="Normal 33 6 2 2 2 3 3 2" xfId="46307" xr:uid="{00000000-0005-0000-0000-0000B8B40000}"/>
    <cellStyle name="Normal 33 6 2 2 2 3 4" xfId="46308" xr:uid="{00000000-0005-0000-0000-0000B9B40000}"/>
    <cellStyle name="Normal 33 6 2 2 2 4" xfId="46309" xr:uid="{00000000-0005-0000-0000-0000BAB40000}"/>
    <cellStyle name="Normal 33 6 2 2 2 4 2" xfId="46310" xr:uid="{00000000-0005-0000-0000-0000BBB40000}"/>
    <cellStyle name="Normal 33 6 2 2 2 4 2 2" xfId="46311" xr:uid="{00000000-0005-0000-0000-0000BCB40000}"/>
    <cellStyle name="Normal 33 6 2 2 2 4 3" xfId="46312" xr:uid="{00000000-0005-0000-0000-0000BDB40000}"/>
    <cellStyle name="Normal 33 6 2 2 2 5" xfId="46313" xr:uid="{00000000-0005-0000-0000-0000BEB40000}"/>
    <cellStyle name="Normal 33 6 2 2 2 5 2" xfId="46314" xr:uid="{00000000-0005-0000-0000-0000BFB40000}"/>
    <cellStyle name="Normal 33 6 2 2 2 6" xfId="46315" xr:uid="{00000000-0005-0000-0000-0000C0B40000}"/>
    <cellStyle name="Normal 33 6 2 2 2 7" xfId="46316" xr:uid="{00000000-0005-0000-0000-0000C1B40000}"/>
    <cellStyle name="Normal 33 6 2 2 3" xfId="46317" xr:uid="{00000000-0005-0000-0000-0000C2B40000}"/>
    <cellStyle name="Normal 33 6 2 2 3 2" xfId="46318" xr:uid="{00000000-0005-0000-0000-0000C3B40000}"/>
    <cellStyle name="Normal 33 6 2 2 3 2 2" xfId="46319" xr:uid="{00000000-0005-0000-0000-0000C4B40000}"/>
    <cellStyle name="Normal 33 6 2 2 3 2 2 2" xfId="46320" xr:uid="{00000000-0005-0000-0000-0000C5B40000}"/>
    <cellStyle name="Normal 33 6 2 2 3 2 2 2 2" xfId="46321" xr:uid="{00000000-0005-0000-0000-0000C6B40000}"/>
    <cellStyle name="Normal 33 6 2 2 3 2 2 3" xfId="46322" xr:uid="{00000000-0005-0000-0000-0000C7B40000}"/>
    <cellStyle name="Normal 33 6 2 2 3 2 3" xfId="46323" xr:uid="{00000000-0005-0000-0000-0000C8B40000}"/>
    <cellStyle name="Normal 33 6 2 2 3 2 3 2" xfId="46324" xr:uid="{00000000-0005-0000-0000-0000C9B40000}"/>
    <cellStyle name="Normal 33 6 2 2 3 2 4" xfId="46325" xr:uid="{00000000-0005-0000-0000-0000CAB40000}"/>
    <cellStyle name="Normal 33 6 2 2 3 3" xfId="46326" xr:uid="{00000000-0005-0000-0000-0000CBB40000}"/>
    <cellStyle name="Normal 33 6 2 2 3 3 2" xfId="46327" xr:uid="{00000000-0005-0000-0000-0000CCB40000}"/>
    <cellStyle name="Normal 33 6 2 2 3 3 2 2" xfId="46328" xr:uid="{00000000-0005-0000-0000-0000CDB40000}"/>
    <cellStyle name="Normal 33 6 2 2 3 3 3" xfId="46329" xr:uid="{00000000-0005-0000-0000-0000CEB40000}"/>
    <cellStyle name="Normal 33 6 2 2 3 4" xfId="46330" xr:uid="{00000000-0005-0000-0000-0000CFB40000}"/>
    <cellStyle name="Normal 33 6 2 2 3 4 2" xfId="46331" xr:uid="{00000000-0005-0000-0000-0000D0B40000}"/>
    <cellStyle name="Normal 33 6 2 2 3 5" xfId="46332" xr:uid="{00000000-0005-0000-0000-0000D1B40000}"/>
    <cellStyle name="Normal 33 6 2 2 4" xfId="46333" xr:uid="{00000000-0005-0000-0000-0000D2B40000}"/>
    <cellStyle name="Normal 33 6 2 2 4 2" xfId="46334" xr:uid="{00000000-0005-0000-0000-0000D3B40000}"/>
    <cellStyle name="Normal 33 6 2 2 4 2 2" xfId="46335" xr:uid="{00000000-0005-0000-0000-0000D4B40000}"/>
    <cellStyle name="Normal 33 6 2 2 4 2 2 2" xfId="46336" xr:uid="{00000000-0005-0000-0000-0000D5B40000}"/>
    <cellStyle name="Normal 33 6 2 2 4 2 3" xfId="46337" xr:uid="{00000000-0005-0000-0000-0000D6B40000}"/>
    <cellStyle name="Normal 33 6 2 2 4 3" xfId="46338" xr:uid="{00000000-0005-0000-0000-0000D7B40000}"/>
    <cellStyle name="Normal 33 6 2 2 4 3 2" xfId="46339" xr:uid="{00000000-0005-0000-0000-0000D8B40000}"/>
    <cellStyle name="Normal 33 6 2 2 4 4" xfId="46340" xr:uid="{00000000-0005-0000-0000-0000D9B40000}"/>
    <cellStyle name="Normal 33 6 2 2 5" xfId="46341" xr:uid="{00000000-0005-0000-0000-0000DAB40000}"/>
    <cellStyle name="Normal 33 6 2 2 5 2" xfId="46342" xr:uid="{00000000-0005-0000-0000-0000DBB40000}"/>
    <cellStyle name="Normal 33 6 2 2 5 2 2" xfId="46343" xr:uid="{00000000-0005-0000-0000-0000DCB40000}"/>
    <cellStyle name="Normal 33 6 2 2 5 3" xfId="46344" xr:uid="{00000000-0005-0000-0000-0000DDB40000}"/>
    <cellStyle name="Normal 33 6 2 2 6" xfId="46345" xr:uid="{00000000-0005-0000-0000-0000DEB40000}"/>
    <cellStyle name="Normal 33 6 2 2 6 2" xfId="46346" xr:uid="{00000000-0005-0000-0000-0000DFB40000}"/>
    <cellStyle name="Normal 33 6 2 2 7" xfId="46347" xr:uid="{00000000-0005-0000-0000-0000E0B40000}"/>
    <cellStyle name="Normal 33 6 2 2 8" xfId="46348" xr:uid="{00000000-0005-0000-0000-0000E1B40000}"/>
    <cellStyle name="Normal 33 6 2 3" xfId="46349" xr:uid="{00000000-0005-0000-0000-0000E2B40000}"/>
    <cellStyle name="Normal 33 6 2 3 2" xfId="46350" xr:uid="{00000000-0005-0000-0000-0000E3B40000}"/>
    <cellStyle name="Normal 33 6 2 3 2 2" xfId="46351" xr:uid="{00000000-0005-0000-0000-0000E4B40000}"/>
    <cellStyle name="Normal 33 6 2 3 2 2 2" xfId="46352" xr:uid="{00000000-0005-0000-0000-0000E5B40000}"/>
    <cellStyle name="Normal 33 6 2 3 2 2 2 2" xfId="46353" xr:uid="{00000000-0005-0000-0000-0000E6B40000}"/>
    <cellStyle name="Normal 33 6 2 3 2 2 2 2 2" xfId="46354" xr:uid="{00000000-0005-0000-0000-0000E7B40000}"/>
    <cellStyle name="Normal 33 6 2 3 2 2 2 3" xfId="46355" xr:uid="{00000000-0005-0000-0000-0000E8B40000}"/>
    <cellStyle name="Normal 33 6 2 3 2 2 3" xfId="46356" xr:uid="{00000000-0005-0000-0000-0000E9B40000}"/>
    <cellStyle name="Normal 33 6 2 3 2 2 3 2" xfId="46357" xr:uid="{00000000-0005-0000-0000-0000EAB40000}"/>
    <cellStyle name="Normal 33 6 2 3 2 2 4" xfId="46358" xr:uid="{00000000-0005-0000-0000-0000EBB40000}"/>
    <cellStyle name="Normal 33 6 2 3 2 3" xfId="46359" xr:uid="{00000000-0005-0000-0000-0000ECB40000}"/>
    <cellStyle name="Normal 33 6 2 3 2 3 2" xfId="46360" xr:uid="{00000000-0005-0000-0000-0000EDB40000}"/>
    <cellStyle name="Normal 33 6 2 3 2 3 2 2" xfId="46361" xr:uid="{00000000-0005-0000-0000-0000EEB40000}"/>
    <cellStyle name="Normal 33 6 2 3 2 3 3" xfId="46362" xr:uid="{00000000-0005-0000-0000-0000EFB40000}"/>
    <cellStyle name="Normal 33 6 2 3 2 4" xfId="46363" xr:uid="{00000000-0005-0000-0000-0000F0B40000}"/>
    <cellStyle name="Normal 33 6 2 3 2 4 2" xfId="46364" xr:uid="{00000000-0005-0000-0000-0000F1B40000}"/>
    <cellStyle name="Normal 33 6 2 3 2 5" xfId="46365" xr:uid="{00000000-0005-0000-0000-0000F2B40000}"/>
    <cellStyle name="Normal 33 6 2 3 3" xfId="46366" xr:uid="{00000000-0005-0000-0000-0000F3B40000}"/>
    <cellStyle name="Normal 33 6 2 3 3 2" xfId="46367" xr:uid="{00000000-0005-0000-0000-0000F4B40000}"/>
    <cellStyle name="Normal 33 6 2 3 3 2 2" xfId="46368" xr:uid="{00000000-0005-0000-0000-0000F5B40000}"/>
    <cellStyle name="Normal 33 6 2 3 3 2 2 2" xfId="46369" xr:uid="{00000000-0005-0000-0000-0000F6B40000}"/>
    <cellStyle name="Normal 33 6 2 3 3 2 3" xfId="46370" xr:uid="{00000000-0005-0000-0000-0000F7B40000}"/>
    <cellStyle name="Normal 33 6 2 3 3 3" xfId="46371" xr:uid="{00000000-0005-0000-0000-0000F8B40000}"/>
    <cellStyle name="Normal 33 6 2 3 3 3 2" xfId="46372" xr:uid="{00000000-0005-0000-0000-0000F9B40000}"/>
    <cellStyle name="Normal 33 6 2 3 3 4" xfId="46373" xr:uid="{00000000-0005-0000-0000-0000FAB40000}"/>
    <cellStyle name="Normal 33 6 2 3 4" xfId="46374" xr:uid="{00000000-0005-0000-0000-0000FBB40000}"/>
    <cellStyle name="Normal 33 6 2 3 4 2" xfId="46375" xr:uid="{00000000-0005-0000-0000-0000FCB40000}"/>
    <cellStyle name="Normal 33 6 2 3 4 2 2" xfId="46376" xr:uid="{00000000-0005-0000-0000-0000FDB40000}"/>
    <cellStyle name="Normal 33 6 2 3 4 3" xfId="46377" xr:uid="{00000000-0005-0000-0000-0000FEB40000}"/>
    <cellStyle name="Normal 33 6 2 3 5" xfId="46378" xr:uid="{00000000-0005-0000-0000-0000FFB40000}"/>
    <cellStyle name="Normal 33 6 2 3 5 2" xfId="46379" xr:uid="{00000000-0005-0000-0000-000000B50000}"/>
    <cellStyle name="Normal 33 6 2 3 6" xfId="46380" xr:uid="{00000000-0005-0000-0000-000001B50000}"/>
    <cellStyle name="Normal 33 6 2 3 7" xfId="46381" xr:uid="{00000000-0005-0000-0000-000002B50000}"/>
    <cellStyle name="Normal 33 6 2 4" xfId="46382" xr:uid="{00000000-0005-0000-0000-000003B50000}"/>
    <cellStyle name="Normal 33 6 2 4 2" xfId="46383" xr:uid="{00000000-0005-0000-0000-000004B50000}"/>
    <cellStyle name="Normal 33 6 2 4 2 2" xfId="46384" xr:uid="{00000000-0005-0000-0000-000005B50000}"/>
    <cellStyle name="Normal 33 6 2 4 2 2 2" xfId="46385" xr:uid="{00000000-0005-0000-0000-000006B50000}"/>
    <cellStyle name="Normal 33 6 2 4 2 2 2 2" xfId="46386" xr:uid="{00000000-0005-0000-0000-000007B50000}"/>
    <cellStyle name="Normal 33 6 2 4 2 2 3" xfId="46387" xr:uid="{00000000-0005-0000-0000-000008B50000}"/>
    <cellStyle name="Normal 33 6 2 4 2 3" xfId="46388" xr:uid="{00000000-0005-0000-0000-000009B50000}"/>
    <cellStyle name="Normal 33 6 2 4 2 3 2" xfId="46389" xr:uid="{00000000-0005-0000-0000-00000AB50000}"/>
    <cellStyle name="Normal 33 6 2 4 2 4" xfId="46390" xr:uid="{00000000-0005-0000-0000-00000BB50000}"/>
    <cellStyle name="Normal 33 6 2 4 3" xfId="46391" xr:uid="{00000000-0005-0000-0000-00000CB50000}"/>
    <cellStyle name="Normal 33 6 2 4 3 2" xfId="46392" xr:uid="{00000000-0005-0000-0000-00000DB50000}"/>
    <cellStyle name="Normal 33 6 2 4 3 2 2" xfId="46393" xr:uid="{00000000-0005-0000-0000-00000EB50000}"/>
    <cellStyle name="Normal 33 6 2 4 3 3" xfId="46394" xr:uid="{00000000-0005-0000-0000-00000FB50000}"/>
    <cellStyle name="Normal 33 6 2 4 4" xfId="46395" xr:uid="{00000000-0005-0000-0000-000010B50000}"/>
    <cellStyle name="Normal 33 6 2 4 4 2" xfId="46396" xr:uid="{00000000-0005-0000-0000-000011B50000}"/>
    <cellStyle name="Normal 33 6 2 4 5" xfId="46397" xr:uid="{00000000-0005-0000-0000-000012B50000}"/>
    <cellStyle name="Normal 33 6 2 5" xfId="46398" xr:uid="{00000000-0005-0000-0000-000013B50000}"/>
    <cellStyle name="Normal 33 6 2 5 2" xfId="46399" xr:uid="{00000000-0005-0000-0000-000014B50000}"/>
    <cellStyle name="Normal 33 6 2 5 2 2" xfId="46400" xr:uid="{00000000-0005-0000-0000-000015B50000}"/>
    <cellStyle name="Normal 33 6 2 5 2 2 2" xfId="46401" xr:uid="{00000000-0005-0000-0000-000016B50000}"/>
    <cellStyle name="Normal 33 6 2 5 2 3" xfId="46402" xr:uid="{00000000-0005-0000-0000-000017B50000}"/>
    <cellStyle name="Normal 33 6 2 5 3" xfId="46403" xr:uid="{00000000-0005-0000-0000-000018B50000}"/>
    <cellStyle name="Normal 33 6 2 5 3 2" xfId="46404" xr:uid="{00000000-0005-0000-0000-000019B50000}"/>
    <cellStyle name="Normal 33 6 2 5 4" xfId="46405" xr:uid="{00000000-0005-0000-0000-00001AB50000}"/>
    <cellStyle name="Normal 33 6 2 6" xfId="46406" xr:uid="{00000000-0005-0000-0000-00001BB50000}"/>
    <cellStyle name="Normal 33 6 2 6 2" xfId="46407" xr:uid="{00000000-0005-0000-0000-00001CB50000}"/>
    <cellStyle name="Normal 33 6 2 6 2 2" xfId="46408" xr:uid="{00000000-0005-0000-0000-00001DB50000}"/>
    <cellStyle name="Normal 33 6 2 6 3" xfId="46409" xr:uid="{00000000-0005-0000-0000-00001EB50000}"/>
    <cellStyle name="Normal 33 6 2 7" xfId="46410" xr:uid="{00000000-0005-0000-0000-00001FB50000}"/>
    <cellStyle name="Normal 33 6 2 7 2" xfId="46411" xr:uid="{00000000-0005-0000-0000-000020B50000}"/>
    <cellStyle name="Normal 33 6 2 8" xfId="46412" xr:uid="{00000000-0005-0000-0000-000021B50000}"/>
    <cellStyle name="Normal 33 6 2 9" xfId="46413" xr:uid="{00000000-0005-0000-0000-000022B50000}"/>
    <cellStyle name="Normal 33 6 3" xfId="46414" xr:uid="{00000000-0005-0000-0000-000023B50000}"/>
    <cellStyle name="Normal 33 6 3 2" xfId="46415" xr:uid="{00000000-0005-0000-0000-000024B50000}"/>
    <cellStyle name="Normal 33 6 3 2 2" xfId="46416" xr:uid="{00000000-0005-0000-0000-000025B50000}"/>
    <cellStyle name="Normal 33 6 3 2 2 2" xfId="46417" xr:uid="{00000000-0005-0000-0000-000026B50000}"/>
    <cellStyle name="Normal 33 6 3 2 2 2 2" xfId="46418" xr:uid="{00000000-0005-0000-0000-000027B50000}"/>
    <cellStyle name="Normal 33 6 3 2 2 2 2 2" xfId="46419" xr:uid="{00000000-0005-0000-0000-000028B50000}"/>
    <cellStyle name="Normal 33 6 3 2 2 2 2 2 2" xfId="46420" xr:uid="{00000000-0005-0000-0000-000029B50000}"/>
    <cellStyle name="Normal 33 6 3 2 2 2 2 3" xfId="46421" xr:uid="{00000000-0005-0000-0000-00002AB50000}"/>
    <cellStyle name="Normal 33 6 3 2 2 2 3" xfId="46422" xr:uid="{00000000-0005-0000-0000-00002BB50000}"/>
    <cellStyle name="Normal 33 6 3 2 2 2 3 2" xfId="46423" xr:uid="{00000000-0005-0000-0000-00002CB50000}"/>
    <cellStyle name="Normal 33 6 3 2 2 2 4" xfId="46424" xr:uid="{00000000-0005-0000-0000-00002DB50000}"/>
    <cellStyle name="Normal 33 6 3 2 2 3" xfId="46425" xr:uid="{00000000-0005-0000-0000-00002EB50000}"/>
    <cellStyle name="Normal 33 6 3 2 2 3 2" xfId="46426" xr:uid="{00000000-0005-0000-0000-00002FB50000}"/>
    <cellStyle name="Normal 33 6 3 2 2 3 2 2" xfId="46427" xr:uid="{00000000-0005-0000-0000-000030B50000}"/>
    <cellStyle name="Normal 33 6 3 2 2 3 3" xfId="46428" xr:uid="{00000000-0005-0000-0000-000031B50000}"/>
    <cellStyle name="Normal 33 6 3 2 2 4" xfId="46429" xr:uid="{00000000-0005-0000-0000-000032B50000}"/>
    <cellStyle name="Normal 33 6 3 2 2 4 2" xfId="46430" xr:uid="{00000000-0005-0000-0000-000033B50000}"/>
    <cellStyle name="Normal 33 6 3 2 2 5" xfId="46431" xr:uid="{00000000-0005-0000-0000-000034B50000}"/>
    <cellStyle name="Normal 33 6 3 2 3" xfId="46432" xr:uid="{00000000-0005-0000-0000-000035B50000}"/>
    <cellStyle name="Normal 33 6 3 2 3 2" xfId="46433" xr:uid="{00000000-0005-0000-0000-000036B50000}"/>
    <cellStyle name="Normal 33 6 3 2 3 2 2" xfId="46434" xr:uid="{00000000-0005-0000-0000-000037B50000}"/>
    <cellStyle name="Normal 33 6 3 2 3 2 2 2" xfId="46435" xr:uid="{00000000-0005-0000-0000-000038B50000}"/>
    <cellStyle name="Normal 33 6 3 2 3 2 3" xfId="46436" xr:uid="{00000000-0005-0000-0000-000039B50000}"/>
    <cellStyle name="Normal 33 6 3 2 3 3" xfId="46437" xr:uid="{00000000-0005-0000-0000-00003AB50000}"/>
    <cellStyle name="Normal 33 6 3 2 3 3 2" xfId="46438" xr:uid="{00000000-0005-0000-0000-00003BB50000}"/>
    <cellStyle name="Normal 33 6 3 2 3 4" xfId="46439" xr:uid="{00000000-0005-0000-0000-00003CB50000}"/>
    <cellStyle name="Normal 33 6 3 2 4" xfId="46440" xr:uid="{00000000-0005-0000-0000-00003DB50000}"/>
    <cellStyle name="Normal 33 6 3 2 4 2" xfId="46441" xr:uid="{00000000-0005-0000-0000-00003EB50000}"/>
    <cellStyle name="Normal 33 6 3 2 4 2 2" xfId="46442" xr:uid="{00000000-0005-0000-0000-00003FB50000}"/>
    <cellStyle name="Normal 33 6 3 2 4 3" xfId="46443" xr:uid="{00000000-0005-0000-0000-000040B50000}"/>
    <cellStyle name="Normal 33 6 3 2 5" xfId="46444" xr:uid="{00000000-0005-0000-0000-000041B50000}"/>
    <cellStyle name="Normal 33 6 3 2 5 2" xfId="46445" xr:uid="{00000000-0005-0000-0000-000042B50000}"/>
    <cellStyle name="Normal 33 6 3 2 6" xfId="46446" xr:uid="{00000000-0005-0000-0000-000043B50000}"/>
    <cellStyle name="Normal 33 6 3 2 7" xfId="46447" xr:uid="{00000000-0005-0000-0000-000044B50000}"/>
    <cellStyle name="Normal 33 6 3 3" xfId="46448" xr:uid="{00000000-0005-0000-0000-000045B50000}"/>
    <cellStyle name="Normal 33 6 3 3 2" xfId="46449" xr:uid="{00000000-0005-0000-0000-000046B50000}"/>
    <cellStyle name="Normal 33 6 3 3 2 2" xfId="46450" xr:uid="{00000000-0005-0000-0000-000047B50000}"/>
    <cellStyle name="Normal 33 6 3 3 2 2 2" xfId="46451" xr:uid="{00000000-0005-0000-0000-000048B50000}"/>
    <cellStyle name="Normal 33 6 3 3 2 2 2 2" xfId="46452" xr:uid="{00000000-0005-0000-0000-000049B50000}"/>
    <cellStyle name="Normal 33 6 3 3 2 2 3" xfId="46453" xr:uid="{00000000-0005-0000-0000-00004AB50000}"/>
    <cellStyle name="Normal 33 6 3 3 2 3" xfId="46454" xr:uid="{00000000-0005-0000-0000-00004BB50000}"/>
    <cellStyle name="Normal 33 6 3 3 2 3 2" xfId="46455" xr:uid="{00000000-0005-0000-0000-00004CB50000}"/>
    <cellStyle name="Normal 33 6 3 3 2 4" xfId="46456" xr:uid="{00000000-0005-0000-0000-00004DB50000}"/>
    <cellStyle name="Normal 33 6 3 3 3" xfId="46457" xr:uid="{00000000-0005-0000-0000-00004EB50000}"/>
    <cellStyle name="Normal 33 6 3 3 3 2" xfId="46458" xr:uid="{00000000-0005-0000-0000-00004FB50000}"/>
    <cellStyle name="Normal 33 6 3 3 3 2 2" xfId="46459" xr:uid="{00000000-0005-0000-0000-000050B50000}"/>
    <cellStyle name="Normal 33 6 3 3 3 3" xfId="46460" xr:uid="{00000000-0005-0000-0000-000051B50000}"/>
    <cellStyle name="Normal 33 6 3 3 4" xfId="46461" xr:uid="{00000000-0005-0000-0000-000052B50000}"/>
    <cellStyle name="Normal 33 6 3 3 4 2" xfId="46462" xr:uid="{00000000-0005-0000-0000-000053B50000}"/>
    <cellStyle name="Normal 33 6 3 3 5" xfId="46463" xr:uid="{00000000-0005-0000-0000-000054B50000}"/>
    <cellStyle name="Normal 33 6 3 4" xfId="46464" xr:uid="{00000000-0005-0000-0000-000055B50000}"/>
    <cellStyle name="Normal 33 6 3 4 2" xfId="46465" xr:uid="{00000000-0005-0000-0000-000056B50000}"/>
    <cellStyle name="Normal 33 6 3 4 2 2" xfId="46466" xr:uid="{00000000-0005-0000-0000-000057B50000}"/>
    <cellStyle name="Normal 33 6 3 4 2 2 2" xfId="46467" xr:uid="{00000000-0005-0000-0000-000058B50000}"/>
    <cellStyle name="Normal 33 6 3 4 2 3" xfId="46468" xr:uid="{00000000-0005-0000-0000-000059B50000}"/>
    <cellStyle name="Normal 33 6 3 4 3" xfId="46469" xr:uid="{00000000-0005-0000-0000-00005AB50000}"/>
    <cellStyle name="Normal 33 6 3 4 3 2" xfId="46470" xr:uid="{00000000-0005-0000-0000-00005BB50000}"/>
    <cellStyle name="Normal 33 6 3 4 4" xfId="46471" xr:uid="{00000000-0005-0000-0000-00005CB50000}"/>
    <cellStyle name="Normal 33 6 3 5" xfId="46472" xr:uid="{00000000-0005-0000-0000-00005DB50000}"/>
    <cellStyle name="Normal 33 6 3 5 2" xfId="46473" xr:uid="{00000000-0005-0000-0000-00005EB50000}"/>
    <cellStyle name="Normal 33 6 3 5 2 2" xfId="46474" xr:uid="{00000000-0005-0000-0000-00005FB50000}"/>
    <cellStyle name="Normal 33 6 3 5 3" xfId="46475" xr:uid="{00000000-0005-0000-0000-000060B50000}"/>
    <cellStyle name="Normal 33 6 3 6" xfId="46476" xr:uid="{00000000-0005-0000-0000-000061B50000}"/>
    <cellStyle name="Normal 33 6 3 6 2" xfId="46477" xr:uid="{00000000-0005-0000-0000-000062B50000}"/>
    <cellStyle name="Normal 33 6 3 7" xfId="46478" xr:uid="{00000000-0005-0000-0000-000063B50000}"/>
    <cellStyle name="Normal 33 6 3 8" xfId="46479" xr:uid="{00000000-0005-0000-0000-000064B50000}"/>
    <cellStyle name="Normal 33 6 4" xfId="46480" xr:uid="{00000000-0005-0000-0000-000065B50000}"/>
    <cellStyle name="Normal 33 6 4 2" xfId="46481" xr:uid="{00000000-0005-0000-0000-000066B50000}"/>
    <cellStyle name="Normal 33 6 4 2 2" xfId="46482" xr:uid="{00000000-0005-0000-0000-000067B50000}"/>
    <cellStyle name="Normal 33 6 4 2 2 2" xfId="46483" xr:uid="{00000000-0005-0000-0000-000068B50000}"/>
    <cellStyle name="Normal 33 6 4 2 2 2 2" xfId="46484" xr:uid="{00000000-0005-0000-0000-000069B50000}"/>
    <cellStyle name="Normal 33 6 4 2 2 2 2 2" xfId="46485" xr:uid="{00000000-0005-0000-0000-00006AB50000}"/>
    <cellStyle name="Normal 33 6 4 2 2 2 3" xfId="46486" xr:uid="{00000000-0005-0000-0000-00006BB50000}"/>
    <cellStyle name="Normal 33 6 4 2 2 3" xfId="46487" xr:uid="{00000000-0005-0000-0000-00006CB50000}"/>
    <cellStyle name="Normal 33 6 4 2 2 3 2" xfId="46488" xr:uid="{00000000-0005-0000-0000-00006DB50000}"/>
    <cellStyle name="Normal 33 6 4 2 2 4" xfId="46489" xr:uid="{00000000-0005-0000-0000-00006EB50000}"/>
    <cellStyle name="Normal 33 6 4 2 3" xfId="46490" xr:uid="{00000000-0005-0000-0000-00006FB50000}"/>
    <cellStyle name="Normal 33 6 4 2 3 2" xfId="46491" xr:uid="{00000000-0005-0000-0000-000070B50000}"/>
    <cellStyle name="Normal 33 6 4 2 3 2 2" xfId="46492" xr:uid="{00000000-0005-0000-0000-000071B50000}"/>
    <cellStyle name="Normal 33 6 4 2 3 3" xfId="46493" xr:uid="{00000000-0005-0000-0000-000072B50000}"/>
    <cellStyle name="Normal 33 6 4 2 4" xfId="46494" xr:uid="{00000000-0005-0000-0000-000073B50000}"/>
    <cellStyle name="Normal 33 6 4 2 4 2" xfId="46495" xr:uid="{00000000-0005-0000-0000-000074B50000}"/>
    <cellStyle name="Normal 33 6 4 2 5" xfId="46496" xr:uid="{00000000-0005-0000-0000-000075B50000}"/>
    <cellStyle name="Normal 33 6 4 3" xfId="46497" xr:uid="{00000000-0005-0000-0000-000076B50000}"/>
    <cellStyle name="Normal 33 6 4 3 2" xfId="46498" xr:uid="{00000000-0005-0000-0000-000077B50000}"/>
    <cellStyle name="Normal 33 6 4 3 2 2" xfId="46499" xr:uid="{00000000-0005-0000-0000-000078B50000}"/>
    <cellStyle name="Normal 33 6 4 3 2 2 2" xfId="46500" xr:uid="{00000000-0005-0000-0000-000079B50000}"/>
    <cellStyle name="Normal 33 6 4 3 2 3" xfId="46501" xr:uid="{00000000-0005-0000-0000-00007AB50000}"/>
    <cellStyle name="Normal 33 6 4 3 3" xfId="46502" xr:uid="{00000000-0005-0000-0000-00007BB50000}"/>
    <cellStyle name="Normal 33 6 4 3 3 2" xfId="46503" xr:uid="{00000000-0005-0000-0000-00007CB50000}"/>
    <cellStyle name="Normal 33 6 4 3 4" xfId="46504" xr:uid="{00000000-0005-0000-0000-00007DB50000}"/>
    <cellStyle name="Normal 33 6 4 4" xfId="46505" xr:uid="{00000000-0005-0000-0000-00007EB50000}"/>
    <cellStyle name="Normal 33 6 4 4 2" xfId="46506" xr:uid="{00000000-0005-0000-0000-00007FB50000}"/>
    <cellStyle name="Normal 33 6 4 4 2 2" xfId="46507" xr:uid="{00000000-0005-0000-0000-000080B50000}"/>
    <cellStyle name="Normal 33 6 4 4 3" xfId="46508" xr:uid="{00000000-0005-0000-0000-000081B50000}"/>
    <cellStyle name="Normal 33 6 4 5" xfId="46509" xr:uid="{00000000-0005-0000-0000-000082B50000}"/>
    <cellStyle name="Normal 33 6 4 5 2" xfId="46510" xr:uid="{00000000-0005-0000-0000-000083B50000}"/>
    <cellStyle name="Normal 33 6 4 6" xfId="46511" xr:uid="{00000000-0005-0000-0000-000084B50000}"/>
    <cellStyle name="Normal 33 6 4 7" xfId="46512" xr:uid="{00000000-0005-0000-0000-000085B50000}"/>
    <cellStyle name="Normal 33 6 5" xfId="46513" xr:uid="{00000000-0005-0000-0000-000086B50000}"/>
    <cellStyle name="Normal 33 6 5 2" xfId="46514" xr:uid="{00000000-0005-0000-0000-000087B50000}"/>
    <cellStyle name="Normal 33 6 5 2 2" xfId="46515" xr:uid="{00000000-0005-0000-0000-000088B50000}"/>
    <cellStyle name="Normal 33 6 5 2 2 2" xfId="46516" xr:uid="{00000000-0005-0000-0000-000089B50000}"/>
    <cellStyle name="Normal 33 6 5 2 2 2 2" xfId="46517" xr:uid="{00000000-0005-0000-0000-00008AB50000}"/>
    <cellStyle name="Normal 33 6 5 2 2 3" xfId="46518" xr:uid="{00000000-0005-0000-0000-00008BB50000}"/>
    <cellStyle name="Normal 33 6 5 2 3" xfId="46519" xr:uid="{00000000-0005-0000-0000-00008CB50000}"/>
    <cellStyle name="Normal 33 6 5 2 3 2" xfId="46520" xr:uid="{00000000-0005-0000-0000-00008DB50000}"/>
    <cellStyle name="Normal 33 6 5 2 4" xfId="46521" xr:uid="{00000000-0005-0000-0000-00008EB50000}"/>
    <cellStyle name="Normal 33 6 5 3" xfId="46522" xr:uid="{00000000-0005-0000-0000-00008FB50000}"/>
    <cellStyle name="Normal 33 6 5 3 2" xfId="46523" xr:uid="{00000000-0005-0000-0000-000090B50000}"/>
    <cellStyle name="Normal 33 6 5 3 2 2" xfId="46524" xr:uid="{00000000-0005-0000-0000-000091B50000}"/>
    <cellStyle name="Normal 33 6 5 3 3" xfId="46525" xr:uid="{00000000-0005-0000-0000-000092B50000}"/>
    <cellStyle name="Normal 33 6 5 4" xfId="46526" xr:uid="{00000000-0005-0000-0000-000093B50000}"/>
    <cellStyle name="Normal 33 6 5 4 2" xfId="46527" xr:uid="{00000000-0005-0000-0000-000094B50000}"/>
    <cellStyle name="Normal 33 6 5 5" xfId="46528" xr:uid="{00000000-0005-0000-0000-000095B50000}"/>
    <cellStyle name="Normal 33 6 6" xfId="46529" xr:uid="{00000000-0005-0000-0000-000096B50000}"/>
    <cellStyle name="Normal 33 6 6 2" xfId="46530" xr:uid="{00000000-0005-0000-0000-000097B50000}"/>
    <cellStyle name="Normal 33 6 6 2 2" xfId="46531" xr:uid="{00000000-0005-0000-0000-000098B50000}"/>
    <cellStyle name="Normal 33 6 6 2 2 2" xfId="46532" xr:uid="{00000000-0005-0000-0000-000099B50000}"/>
    <cellStyle name="Normal 33 6 6 2 3" xfId="46533" xr:uid="{00000000-0005-0000-0000-00009AB50000}"/>
    <cellStyle name="Normal 33 6 6 3" xfId="46534" xr:uid="{00000000-0005-0000-0000-00009BB50000}"/>
    <cellStyle name="Normal 33 6 6 3 2" xfId="46535" xr:uid="{00000000-0005-0000-0000-00009CB50000}"/>
    <cellStyle name="Normal 33 6 6 4" xfId="46536" xr:uid="{00000000-0005-0000-0000-00009DB50000}"/>
    <cellStyle name="Normal 33 6 7" xfId="46537" xr:uid="{00000000-0005-0000-0000-00009EB50000}"/>
    <cellStyle name="Normal 33 6 7 2" xfId="46538" xr:uid="{00000000-0005-0000-0000-00009FB50000}"/>
    <cellStyle name="Normal 33 6 7 2 2" xfId="46539" xr:uid="{00000000-0005-0000-0000-0000A0B50000}"/>
    <cellStyle name="Normal 33 6 7 3" xfId="46540" xr:uid="{00000000-0005-0000-0000-0000A1B50000}"/>
    <cellStyle name="Normal 33 6 8" xfId="46541" xr:uid="{00000000-0005-0000-0000-0000A2B50000}"/>
    <cellStyle name="Normal 33 6 8 2" xfId="46542" xr:uid="{00000000-0005-0000-0000-0000A3B50000}"/>
    <cellStyle name="Normal 33 6 9" xfId="46543" xr:uid="{00000000-0005-0000-0000-0000A4B50000}"/>
    <cellStyle name="Normal 33 7" xfId="46544" xr:uid="{00000000-0005-0000-0000-0000A5B50000}"/>
    <cellStyle name="Normal 33 7 2" xfId="46545" xr:uid="{00000000-0005-0000-0000-0000A6B50000}"/>
    <cellStyle name="Normal 33 7 2 2" xfId="46546" xr:uid="{00000000-0005-0000-0000-0000A7B50000}"/>
    <cellStyle name="Normal 33 7 2 2 2" xfId="46547" xr:uid="{00000000-0005-0000-0000-0000A8B50000}"/>
    <cellStyle name="Normal 33 7 2 2 2 2" xfId="46548" xr:uid="{00000000-0005-0000-0000-0000A9B50000}"/>
    <cellStyle name="Normal 33 7 2 2 2 2 2" xfId="46549" xr:uid="{00000000-0005-0000-0000-0000AAB50000}"/>
    <cellStyle name="Normal 33 7 2 2 2 2 2 2" xfId="46550" xr:uid="{00000000-0005-0000-0000-0000ABB50000}"/>
    <cellStyle name="Normal 33 7 2 2 2 2 2 2 2" xfId="46551" xr:uid="{00000000-0005-0000-0000-0000ACB50000}"/>
    <cellStyle name="Normal 33 7 2 2 2 2 2 3" xfId="46552" xr:uid="{00000000-0005-0000-0000-0000ADB50000}"/>
    <cellStyle name="Normal 33 7 2 2 2 2 3" xfId="46553" xr:uid="{00000000-0005-0000-0000-0000AEB50000}"/>
    <cellStyle name="Normal 33 7 2 2 2 2 3 2" xfId="46554" xr:uid="{00000000-0005-0000-0000-0000AFB50000}"/>
    <cellStyle name="Normal 33 7 2 2 2 2 4" xfId="46555" xr:uid="{00000000-0005-0000-0000-0000B0B50000}"/>
    <cellStyle name="Normal 33 7 2 2 2 3" xfId="46556" xr:uid="{00000000-0005-0000-0000-0000B1B50000}"/>
    <cellStyle name="Normal 33 7 2 2 2 3 2" xfId="46557" xr:uid="{00000000-0005-0000-0000-0000B2B50000}"/>
    <cellStyle name="Normal 33 7 2 2 2 3 2 2" xfId="46558" xr:uid="{00000000-0005-0000-0000-0000B3B50000}"/>
    <cellStyle name="Normal 33 7 2 2 2 3 3" xfId="46559" xr:uid="{00000000-0005-0000-0000-0000B4B50000}"/>
    <cellStyle name="Normal 33 7 2 2 2 4" xfId="46560" xr:uid="{00000000-0005-0000-0000-0000B5B50000}"/>
    <cellStyle name="Normal 33 7 2 2 2 4 2" xfId="46561" xr:uid="{00000000-0005-0000-0000-0000B6B50000}"/>
    <cellStyle name="Normal 33 7 2 2 2 5" xfId="46562" xr:uid="{00000000-0005-0000-0000-0000B7B50000}"/>
    <cellStyle name="Normal 33 7 2 2 3" xfId="46563" xr:uid="{00000000-0005-0000-0000-0000B8B50000}"/>
    <cellStyle name="Normal 33 7 2 2 3 2" xfId="46564" xr:uid="{00000000-0005-0000-0000-0000B9B50000}"/>
    <cellStyle name="Normal 33 7 2 2 3 2 2" xfId="46565" xr:uid="{00000000-0005-0000-0000-0000BAB50000}"/>
    <cellStyle name="Normal 33 7 2 2 3 2 2 2" xfId="46566" xr:uid="{00000000-0005-0000-0000-0000BBB50000}"/>
    <cellStyle name="Normal 33 7 2 2 3 2 3" xfId="46567" xr:uid="{00000000-0005-0000-0000-0000BCB50000}"/>
    <cellStyle name="Normal 33 7 2 2 3 3" xfId="46568" xr:uid="{00000000-0005-0000-0000-0000BDB50000}"/>
    <cellStyle name="Normal 33 7 2 2 3 3 2" xfId="46569" xr:uid="{00000000-0005-0000-0000-0000BEB50000}"/>
    <cellStyle name="Normal 33 7 2 2 3 4" xfId="46570" xr:uid="{00000000-0005-0000-0000-0000BFB50000}"/>
    <cellStyle name="Normal 33 7 2 2 4" xfId="46571" xr:uid="{00000000-0005-0000-0000-0000C0B50000}"/>
    <cellStyle name="Normal 33 7 2 2 4 2" xfId="46572" xr:uid="{00000000-0005-0000-0000-0000C1B50000}"/>
    <cellStyle name="Normal 33 7 2 2 4 2 2" xfId="46573" xr:uid="{00000000-0005-0000-0000-0000C2B50000}"/>
    <cellStyle name="Normal 33 7 2 2 4 3" xfId="46574" xr:uid="{00000000-0005-0000-0000-0000C3B50000}"/>
    <cellStyle name="Normal 33 7 2 2 5" xfId="46575" xr:uid="{00000000-0005-0000-0000-0000C4B50000}"/>
    <cellStyle name="Normal 33 7 2 2 5 2" xfId="46576" xr:uid="{00000000-0005-0000-0000-0000C5B50000}"/>
    <cellStyle name="Normal 33 7 2 2 6" xfId="46577" xr:uid="{00000000-0005-0000-0000-0000C6B50000}"/>
    <cellStyle name="Normal 33 7 2 2 7" xfId="46578" xr:uid="{00000000-0005-0000-0000-0000C7B50000}"/>
    <cellStyle name="Normal 33 7 2 3" xfId="46579" xr:uid="{00000000-0005-0000-0000-0000C8B50000}"/>
    <cellStyle name="Normal 33 7 2 3 2" xfId="46580" xr:uid="{00000000-0005-0000-0000-0000C9B50000}"/>
    <cellStyle name="Normal 33 7 2 3 2 2" xfId="46581" xr:uid="{00000000-0005-0000-0000-0000CAB50000}"/>
    <cellStyle name="Normal 33 7 2 3 2 2 2" xfId="46582" xr:uid="{00000000-0005-0000-0000-0000CBB50000}"/>
    <cellStyle name="Normal 33 7 2 3 2 2 2 2" xfId="46583" xr:uid="{00000000-0005-0000-0000-0000CCB50000}"/>
    <cellStyle name="Normal 33 7 2 3 2 2 3" xfId="46584" xr:uid="{00000000-0005-0000-0000-0000CDB50000}"/>
    <cellStyle name="Normal 33 7 2 3 2 3" xfId="46585" xr:uid="{00000000-0005-0000-0000-0000CEB50000}"/>
    <cellStyle name="Normal 33 7 2 3 2 3 2" xfId="46586" xr:uid="{00000000-0005-0000-0000-0000CFB50000}"/>
    <cellStyle name="Normal 33 7 2 3 2 4" xfId="46587" xr:uid="{00000000-0005-0000-0000-0000D0B50000}"/>
    <cellStyle name="Normal 33 7 2 3 3" xfId="46588" xr:uid="{00000000-0005-0000-0000-0000D1B50000}"/>
    <cellStyle name="Normal 33 7 2 3 3 2" xfId="46589" xr:uid="{00000000-0005-0000-0000-0000D2B50000}"/>
    <cellStyle name="Normal 33 7 2 3 3 2 2" xfId="46590" xr:uid="{00000000-0005-0000-0000-0000D3B50000}"/>
    <cellStyle name="Normal 33 7 2 3 3 3" xfId="46591" xr:uid="{00000000-0005-0000-0000-0000D4B50000}"/>
    <cellStyle name="Normal 33 7 2 3 4" xfId="46592" xr:uid="{00000000-0005-0000-0000-0000D5B50000}"/>
    <cellStyle name="Normal 33 7 2 3 4 2" xfId="46593" xr:uid="{00000000-0005-0000-0000-0000D6B50000}"/>
    <cellStyle name="Normal 33 7 2 3 5" xfId="46594" xr:uid="{00000000-0005-0000-0000-0000D7B50000}"/>
    <cellStyle name="Normal 33 7 2 4" xfId="46595" xr:uid="{00000000-0005-0000-0000-0000D8B50000}"/>
    <cellStyle name="Normal 33 7 2 4 2" xfId="46596" xr:uid="{00000000-0005-0000-0000-0000D9B50000}"/>
    <cellStyle name="Normal 33 7 2 4 2 2" xfId="46597" xr:uid="{00000000-0005-0000-0000-0000DAB50000}"/>
    <cellStyle name="Normal 33 7 2 4 2 2 2" xfId="46598" xr:uid="{00000000-0005-0000-0000-0000DBB50000}"/>
    <cellStyle name="Normal 33 7 2 4 2 3" xfId="46599" xr:uid="{00000000-0005-0000-0000-0000DCB50000}"/>
    <cellStyle name="Normal 33 7 2 4 3" xfId="46600" xr:uid="{00000000-0005-0000-0000-0000DDB50000}"/>
    <cellStyle name="Normal 33 7 2 4 3 2" xfId="46601" xr:uid="{00000000-0005-0000-0000-0000DEB50000}"/>
    <cellStyle name="Normal 33 7 2 4 4" xfId="46602" xr:uid="{00000000-0005-0000-0000-0000DFB50000}"/>
    <cellStyle name="Normal 33 7 2 5" xfId="46603" xr:uid="{00000000-0005-0000-0000-0000E0B50000}"/>
    <cellStyle name="Normal 33 7 2 5 2" xfId="46604" xr:uid="{00000000-0005-0000-0000-0000E1B50000}"/>
    <cellStyle name="Normal 33 7 2 5 2 2" xfId="46605" xr:uid="{00000000-0005-0000-0000-0000E2B50000}"/>
    <cellStyle name="Normal 33 7 2 5 3" xfId="46606" xr:uid="{00000000-0005-0000-0000-0000E3B50000}"/>
    <cellStyle name="Normal 33 7 2 6" xfId="46607" xr:uid="{00000000-0005-0000-0000-0000E4B50000}"/>
    <cellStyle name="Normal 33 7 2 6 2" xfId="46608" xr:uid="{00000000-0005-0000-0000-0000E5B50000}"/>
    <cellStyle name="Normal 33 7 2 7" xfId="46609" xr:uid="{00000000-0005-0000-0000-0000E6B50000}"/>
    <cellStyle name="Normal 33 7 2 8" xfId="46610" xr:uid="{00000000-0005-0000-0000-0000E7B50000}"/>
    <cellStyle name="Normal 33 7 3" xfId="46611" xr:uid="{00000000-0005-0000-0000-0000E8B50000}"/>
    <cellStyle name="Normal 33 7 3 2" xfId="46612" xr:uid="{00000000-0005-0000-0000-0000E9B50000}"/>
    <cellStyle name="Normal 33 7 3 2 2" xfId="46613" xr:uid="{00000000-0005-0000-0000-0000EAB50000}"/>
    <cellStyle name="Normal 33 7 3 2 2 2" xfId="46614" xr:uid="{00000000-0005-0000-0000-0000EBB50000}"/>
    <cellStyle name="Normal 33 7 3 2 2 2 2" xfId="46615" xr:uid="{00000000-0005-0000-0000-0000ECB50000}"/>
    <cellStyle name="Normal 33 7 3 2 2 2 2 2" xfId="46616" xr:uid="{00000000-0005-0000-0000-0000EDB50000}"/>
    <cellStyle name="Normal 33 7 3 2 2 2 3" xfId="46617" xr:uid="{00000000-0005-0000-0000-0000EEB50000}"/>
    <cellStyle name="Normal 33 7 3 2 2 3" xfId="46618" xr:uid="{00000000-0005-0000-0000-0000EFB50000}"/>
    <cellStyle name="Normal 33 7 3 2 2 3 2" xfId="46619" xr:uid="{00000000-0005-0000-0000-0000F0B50000}"/>
    <cellStyle name="Normal 33 7 3 2 2 4" xfId="46620" xr:uid="{00000000-0005-0000-0000-0000F1B50000}"/>
    <cellStyle name="Normal 33 7 3 2 3" xfId="46621" xr:uid="{00000000-0005-0000-0000-0000F2B50000}"/>
    <cellStyle name="Normal 33 7 3 2 3 2" xfId="46622" xr:uid="{00000000-0005-0000-0000-0000F3B50000}"/>
    <cellStyle name="Normal 33 7 3 2 3 2 2" xfId="46623" xr:uid="{00000000-0005-0000-0000-0000F4B50000}"/>
    <cellStyle name="Normal 33 7 3 2 3 3" xfId="46624" xr:uid="{00000000-0005-0000-0000-0000F5B50000}"/>
    <cellStyle name="Normal 33 7 3 2 4" xfId="46625" xr:uid="{00000000-0005-0000-0000-0000F6B50000}"/>
    <cellStyle name="Normal 33 7 3 2 4 2" xfId="46626" xr:uid="{00000000-0005-0000-0000-0000F7B50000}"/>
    <cellStyle name="Normal 33 7 3 2 5" xfId="46627" xr:uid="{00000000-0005-0000-0000-0000F8B50000}"/>
    <cellStyle name="Normal 33 7 3 3" xfId="46628" xr:uid="{00000000-0005-0000-0000-0000F9B50000}"/>
    <cellStyle name="Normal 33 7 3 3 2" xfId="46629" xr:uid="{00000000-0005-0000-0000-0000FAB50000}"/>
    <cellStyle name="Normal 33 7 3 3 2 2" xfId="46630" xr:uid="{00000000-0005-0000-0000-0000FBB50000}"/>
    <cellStyle name="Normal 33 7 3 3 2 2 2" xfId="46631" xr:uid="{00000000-0005-0000-0000-0000FCB50000}"/>
    <cellStyle name="Normal 33 7 3 3 2 3" xfId="46632" xr:uid="{00000000-0005-0000-0000-0000FDB50000}"/>
    <cellStyle name="Normal 33 7 3 3 3" xfId="46633" xr:uid="{00000000-0005-0000-0000-0000FEB50000}"/>
    <cellStyle name="Normal 33 7 3 3 3 2" xfId="46634" xr:uid="{00000000-0005-0000-0000-0000FFB50000}"/>
    <cellStyle name="Normal 33 7 3 3 4" xfId="46635" xr:uid="{00000000-0005-0000-0000-000000B60000}"/>
    <cellStyle name="Normal 33 7 3 4" xfId="46636" xr:uid="{00000000-0005-0000-0000-000001B60000}"/>
    <cellStyle name="Normal 33 7 3 4 2" xfId="46637" xr:uid="{00000000-0005-0000-0000-000002B60000}"/>
    <cellStyle name="Normal 33 7 3 4 2 2" xfId="46638" xr:uid="{00000000-0005-0000-0000-000003B60000}"/>
    <cellStyle name="Normal 33 7 3 4 3" xfId="46639" xr:uid="{00000000-0005-0000-0000-000004B60000}"/>
    <cellStyle name="Normal 33 7 3 5" xfId="46640" xr:uid="{00000000-0005-0000-0000-000005B60000}"/>
    <cellStyle name="Normal 33 7 3 5 2" xfId="46641" xr:uid="{00000000-0005-0000-0000-000006B60000}"/>
    <cellStyle name="Normal 33 7 3 6" xfId="46642" xr:uid="{00000000-0005-0000-0000-000007B60000}"/>
    <cellStyle name="Normal 33 7 3 7" xfId="46643" xr:uid="{00000000-0005-0000-0000-000008B60000}"/>
    <cellStyle name="Normal 33 7 4" xfId="46644" xr:uid="{00000000-0005-0000-0000-000009B60000}"/>
    <cellStyle name="Normal 33 7 4 2" xfId="46645" xr:uid="{00000000-0005-0000-0000-00000AB60000}"/>
    <cellStyle name="Normal 33 7 4 2 2" xfId="46646" xr:uid="{00000000-0005-0000-0000-00000BB60000}"/>
    <cellStyle name="Normal 33 7 4 2 2 2" xfId="46647" xr:uid="{00000000-0005-0000-0000-00000CB60000}"/>
    <cellStyle name="Normal 33 7 4 2 2 2 2" xfId="46648" xr:uid="{00000000-0005-0000-0000-00000DB60000}"/>
    <cellStyle name="Normal 33 7 4 2 2 3" xfId="46649" xr:uid="{00000000-0005-0000-0000-00000EB60000}"/>
    <cellStyle name="Normal 33 7 4 2 3" xfId="46650" xr:uid="{00000000-0005-0000-0000-00000FB60000}"/>
    <cellStyle name="Normal 33 7 4 2 3 2" xfId="46651" xr:uid="{00000000-0005-0000-0000-000010B60000}"/>
    <cellStyle name="Normal 33 7 4 2 4" xfId="46652" xr:uid="{00000000-0005-0000-0000-000011B60000}"/>
    <cellStyle name="Normal 33 7 4 3" xfId="46653" xr:uid="{00000000-0005-0000-0000-000012B60000}"/>
    <cellStyle name="Normal 33 7 4 3 2" xfId="46654" xr:uid="{00000000-0005-0000-0000-000013B60000}"/>
    <cellStyle name="Normal 33 7 4 3 2 2" xfId="46655" xr:uid="{00000000-0005-0000-0000-000014B60000}"/>
    <cellStyle name="Normal 33 7 4 3 3" xfId="46656" xr:uid="{00000000-0005-0000-0000-000015B60000}"/>
    <cellStyle name="Normal 33 7 4 4" xfId="46657" xr:uid="{00000000-0005-0000-0000-000016B60000}"/>
    <cellStyle name="Normal 33 7 4 4 2" xfId="46658" xr:uid="{00000000-0005-0000-0000-000017B60000}"/>
    <cellStyle name="Normal 33 7 4 5" xfId="46659" xr:uid="{00000000-0005-0000-0000-000018B60000}"/>
    <cellStyle name="Normal 33 7 5" xfId="46660" xr:uid="{00000000-0005-0000-0000-000019B60000}"/>
    <cellStyle name="Normal 33 7 5 2" xfId="46661" xr:uid="{00000000-0005-0000-0000-00001AB60000}"/>
    <cellStyle name="Normal 33 7 5 2 2" xfId="46662" xr:uid="{00000000-0005-0000-0000-00001BB60000}"/>
    <cellStyle name="Normal 33 7 5 2 2 2" xfId="46663" xr:uid="{00000000-0005-0000-0000-00001CB60000}"/>
    <cellStyle name="Normal 33 7 5 2 3" xfId="46664" xr:uid="{00000000-0005-0000-0000-00001DB60000}"/>
    <cellStyle name="Normal 33 7 5 3" xfId="46665" xr:uid="{00000000-0005-0000-0000-00001EB60000}"/>
    <cellStyle name="Normal 33 7 5 3 2" xfId="46666" xr:uid="{00000000-0005-0000-0000-00001FB60000}"/>
    <cellStyle name="Normal 33 7 5 4" xfId="46667" xr:uid="{00000000-0005-0000-0000-000020B60000}"/>
    <cellStyle name="Normal 33 7 6" xfId="46668" xr:uid="{00000000-0005-0000-0000-000021B60000}"/>
    <cellStyle name="Normal 33 7 6 2" xfId="46669" xr:uid="{00000000-0005-0000-0000-000022B60000}"/>
    <cellStyle name="Normal 33 7 6 2 2" xfId="46670" xr:uid="{00000000-0005-0000-0000-000023B60000}"/>
    <cellStyle name="Normal 33 7 6 3" xfId="46671" xr:uid="{00000000-0005-0000-0000-000024B60000}"/>
    <cellStyle name="Normal 33 7 7" xfId="46672" xr:uid="{00000000-0005-0000-0000-000025B60000}"/>
    <cellStyle name="Normal 33 7 7 2" xfId="46673" xr:uid="{00000000-0005-0000-0000-000026B60000}"/>
    <cellStyle name="Normal 33 7 8" xfId="46674" xr:uid="{00000000-0005-0000-0000-000027B60000}"/>
    <cellStyle name="Normal 33 7 9" xfId="46675" xr:uid="{00000000-0005-0000-0000-000028B60000}"/>
    <cellStyle name="Normal 33 8" xfId="46676" xr:uid="{00000000-0005-0000-0000-000029B60000}"/>
    <cellStyle name="Normal 33 8 2" xfId="46677" xr:uid="{00000000-0005-0000-0000-00002AB60000}"/>
    <cellStyle name="Normal 33 8 2 2" xfId="46678" xr:uid="{00000000-0005-0000-0000-00002BB60000}"/>
    <cellStyle name="Normal 33 8 2 2 2" xfId="46679" xr:uid="{00000000-0005-0000-0000-00002CB60000}"/>
    <cellStyle name="Normal 33 8 2 2 2 2" xfId="46680" xr:uid="{00000000-0005-0000-0000-00002DB60000}"/>
    <cellStyle name="Normal 33 8 2 2 2 2 2" xfId="46681" xr:uid="{00000000-0005-0000-0000-00002EB60000}"/>
    <cellStyle name="Normal 33 8 2 2 2 2 2 2" xfId="46682" xr:uid="{00000000-0005-0000-0000-00002FB60000}"/>
    <cellStyle name="Normal 33 8 2 2 2 2 3" xfId="46683" xr:uid="{00000000-0005-0000-0000-000030B60000}"/>
    <cellStyle name="Normal 33 8 2 2 2 3" xfId="46684" xr:uid="{00000000-0005-0000-0000-000031B60000}"/>
    <cellStyle name="Normal 33 8 2 2 2 3 2" xfId="46685" xr:uid="{00000000-0005-0000-0000-000032B60000}"/>
    <cellStyle name="Normal 33 8 2 2 2 4" xfId="46686" xr:uid="{00000000-0005-0000-0000-000033B60000}"/>
    <cellStyle name="Normal 33 8 2 2 3" xfId="46687" xr:uid="{00000000-0005-0000-0000-000034B60000}"/>
    <cellStyle name="Normal 33 8 2 2 3 2" xfId="46688" xr:uid="{00000000-0005-0000-0000-000035B60000}"/>
    <cellStyle name="Normal 33 8 2 2 3 2 2" xfId="46689" xr:uid="{00000000-0005-0000-0000-000036B60000}"/>
    <cellStyle name="Normal 33 8 2 2 3 3" xfId="46690" xr:uid="{00000000-0005-0000-0000-000037B60000}"/>
    <cellStyle name="Normal 33 8 2 2 4" xfId="46691" xr:uid="{00000000-0005-0000-0000-000038B60000}"/>
    <cellStyle name="Normal 33 8 2 2 4 2" xfId="46692" xr:uid="{00000000-0005-0000-0000-000039B60000}"/>
    <cellStyle name="Normal 33 8 2 2 5" xfId="46693" xr:uid="{00000000-0005-0000-0000-00003AB60000}"/>
    <cellStyle name="Normal 33 8 2 3" xfId="46694" xr:uid="{00000000-0005-0000-0000-00003BB60000}"/>
    <cellStyle name="Normal 33 8 2 3 2" xfId="46695" xr:uid="{00000000-0005-0000-0000-00003CB60000}"/>
    <cellStyle name="Normal 33 8 2 3 2 2" xfId="46696" xr:uid="{00000000-0005-0000-0000-00003DB60000}"/>
    <cellStyle name="Normal 33 8 2 3 2 2 2" xfId="46697" xr:uid="{00000000-0005-0000-0000-00003EB60000}"/>
    <cellStyle name="Normal 33 8 2 3 2 3" xfId="46698" xr:uid="{00000000-0005-0000-0000-00003FB60000}"/>
    <cellStyle name="Normal 33 8 2 3 3" xfId="46699" xr:uid="{00000000-0005-0000-0000-000040B60000}"/>
    <cellStyle name="Normal 33 8 2 3 3 2" xfId="46700" xr:uid="{00000000-0005-0000-0000-000041B60000}"/>
    <cellStyle name="Normal 33 8 2 3 4" xfId="46701" xr:uid="{00000000-0005-0000-0000-000042B60000}"/>
    <cellStyle name="Normal 33 8 2 4" xfId="46702" xr:uid="{00000000-0005-0000-0000-000043B60000}"/>
    <cellStyle name="Normal 33 8 2 4 2" xfId="46703" xr:uid="{00000000-0005-0000-0000-000044B60000}"/>
    <cellStyle name="Normal 33 8 2 4 2 2" xfId="46704" xr:uid="{00000000-0005-0000-0000-000045B60000}"/>
    <cellStyle name="Normal 33 8 2 4 3" xfId="46705" xr:uid="{00000000-0005-0000-0000-000046B60000}"/>
    <cellStyle name="Normal 33 8 2 5" xfId="46706" xr:uid="{00000000-0005-0000-0000-000047B60000}"/>
    <cellStyle name="Normal 33 8 2 5 2" xfId="46707" xr:uid="{00000000-0005-0000-0000-000048B60000}"/>
    <cellStyle name="Normal 33 8 2 6" xfId="46708" xr:uid="{00000000-0005-0000-0000-000049B60000}"/>
    <cellStyle name="Normal 33 8 2 7" xfId="46709" xr:uid="{00000000-0005-0000-0000-00004AB60000}"/>
    <cellStyle name="Normal 33 8 3" xfId="46710" xr:uid="{00000000-0005-0000-0000-00004BB60000}"/>
    <cellStyle name="Normal 33 8 3 2" xfId="46711" xr:uid="{00000000-0005-0000-0000-00004CB60000}"/>
    <cellStyle name="Normal 33 8 3 2 2" xfId="46712" xr:uid="{00000000-0005-0000-0000-00004DB60000}"/>
    <cellStyle name="Normal 33 8 3 2 2 2" xfId="46713" xr:uid="{00000000-0005-0000-0000-00004EB60000}"/>
    <cellStyle name="Normal 33 8 3 2 2 2 2" xfId="46714" xr:uid="{00000000-0005-0000-0000-00004FB60000}"/>
    <cellStyle name="Normal 33 8 3 2 2 3" xfId="46715" xr:uid="{00000000-0005-0000-0000-000050B60000}"/>
    <cellStyle name="Normal 33 8 3 2 3" xfId="46716" xr:uid="{00000000-0005-0000-0000-000051B60000}"/>
    <cellStyle name="Normal 33 8 3 2 3 2" xfId="46717" xr:uid="{00000000-0005-0000-0000-000052B60000}"/>
    <cellStyle name="Normal 33 8 3 2 4" xfId="46718" xr:uid="{00000000-0005-0000-0000-000053B60000}"/>
    <cellStyle name="Normal 33 8 3 3" xfId="46719" xr:uid="{00000000-0005-0000-0000-000054B60000}"/>
    <cellStyle name="Normal 33 8 3 3 2" xfId="46720" xr:uid="{00000000-0005-0000-0000-000055B60000}"/>
    <cellStyle name="Normal 33 8 3 3 2 2" xfId="46721" xr:uid="{00000000-0005-0000-0000-000056B60000}"/>
    <cellStyle name="Normal 33 8 3 3 3" xfId="46722" xr:uid="{00000000-0005-0000-0000-000057B60000}"/>
    <cellStyle name="Normal 33 8 3 4" xfId="46723" xr:uid="{00000000-0005-0000-0000-000058B60000}"/>
    <cellStyle name="Normal 33 8 3 4 2" xfId="46724" xr:uid="{00000000-0005-0000-0000-000059B60000}"/>
    <cellStyle name="Normal 33 8 3 5" xfId="46725" xr:uid="{00000000-0005-0000-0000-00005AB60000}"/>
    <cellStyle name="Normal 33 8 4" xfId="46726" xr:uid="{00000000-0005-0000-0000-00005BB60000}"/>
    <cellStyle name="Normal 33 8 4 2" xfId="46727" xr:uid="{00000000-0005-0000-0000-00005CB60000}"/>
    <cellStyle name="Normal 33 8 4 2 2" xfId="46728" xr:uid="{00000000-0005-0000-0000-00005DB60000}"/>
    <cellStyle name="Normal 33 8 4 2 2 2" xfId="46729" xr:uid="{00000000-0005-0000-0000-00005EB60000}"/>
    <cellStyle name="Normal 33 8 4 2 3" xfId="46730" xr:uid="{00000000-0005-0000-0000-00005FB60000}"/>
    <cellStyle name="Normal 33 8 4 3" xfId="46731" xr:uid="{00000000-0005-0000-0000-000060B60000}"/>
    <cellStyle name="Normal 33 8 4 3 2" xfId="46732" xr:uid="{00000000-0005-0000-0000-000061B60000}"/>
    <cellStyle name="Normal 33 8 4 4" xfId="46733" xr:uid="{00000000-0005-0000-0000-000062B60000}"/>
    <cellStyle name="Normal 33 8 5" xfId="46734" xr:uid="{00000000-0005-0000-0000-000063B60000}"/>
    <cellStyle name="Normal 33 8 5 2" xfId="46735" xr:uid="{00000000-0005-0000-0000-000064B60000}"/>
    <cellStyle name="Normal 33 8 5 2 2" xfId="46736" xr:uid="{00000000-0005-0000-0000-000065B60000}"/>
    <cellStyle name="Normal 33 8 5 3" xfId="46737" xr:uid="{00000000-0005-0000-0000-000066B60000}"/>
    <cellStyle name="Normal 33 8 6" xfId="46738" xr:uid="{00000000-0005-0000-0000-000067B60000}"/>
    <cellStyle name="Normal 33 8 6 2" xfId="46739" xr:uid="{00000000-0005-0000-0000-000068B60000}"/>
    <cellStyle name="Normal 33 8 7" xfId="46740" xr:uid="{00000000-0005-0000-0000-000069B60000}"/>
    <cellStyle name="Normal 33 8 8" xfId="46741" xr:uid="{00000000-0005-0000-0000-00006AB60000}"/>
    <cellStyle name="Normal 33 9" xfId="46742" xr:uid="{00000000-0005-0000-0000-00006BB60000}"/>
    <cellStyle name="Normal 33 9 2" xfId="46743" xr:uid="{00000000-0005-0000-0000-00006CB60000}"/>
    <cellStyle name="Normal 33 9 2 2" xfId="46744" xr:uid="{00000000-0005-0000-0000-00006DB60000}"/>
    <cellStyle name="Normal 33 9 2 2 2" xfId="46745" xr:uid="{00000000-0005-0000-0000-00006EB60000}"/>
    <cellStyle name="Normal 33 9 2 2 2 2" xfId="46746" xr:uid="{00000000-0005-0000-0000-00006FB60000}"/>
    <cellStyle name="Normal 33 9 2 2 2 2 2" xfId="46747" xr:uid="{00000000-0005-0000-0000-000070B60000}"/>
    <cellStyle name="Normal 33 9 2 2 2 3" xfId="46748" xr:uid="{00000000-0005-0000-0000-000071B60000}"/>
    <cellStyle name="Normal 33 9 2 2 3" xfId="46749" xr:uid="{00000000-0005-0000-0000-000072B60000}"/>
    <cellStyle name="Normal 33 9 2 2 3 2" xfId="46750" xr:uid="{00000000-0005-0000-0000-000073B60000}"/>
    <cellStyle name="Normal 33 9 2 2 4" xfId="46751" xr:uid="{00000000-0005-0000-0000-000074B60000}"/>
    <cellStyle name="Normal 33 9 2 3" xfId="46752" xr:uid="{00000000-0005-0000-0000-000075B60000}"/>
    <cellStyle name="Normal 33 9 2 3 2" xfId="46753" xr:uid="{00000000-0005-0000-0000-000076B60000}"/>
    <cellStyle name="Normal 33 9 2 3 2 2" xfId="46754" xr:uid="{00000000-0005-0000-0000-000077B60000}"/>
    <cellStyle name="Normal 33 9 2 3 3" xfId="46755" xr:uid="{00000000-0005-0000-0000-000078B60000}"/>
    <cellStyle name="Normal 33 9 2 4" xfId="46756" xr:uid="{00000000-0005-0000-0000-000079B60000}"/>
    <cellStyle name="Normal 33 9 2 4 2" xfId="46757" xr:uid="{00000000-0005-0000-0000-00007AB60000}"/>
    <cellStyle name="Normal 33 9 2 5" xfId="46758" xr:uid="{00000000-0005-0000-0000-00007BB60000}"/>
    <cellStyle name="Normal 33 9 3" xfId="46759" xr:uid="{00000000-0005-0000-0000-00007CB60000}"/>
    <cellStyle name="Normal 33 9 3 2" xfId="46760" xr:uid="{00000000-0005-0000-0000-00007DB60000}"/>
    <cellStyle name="Normal 33 9 3 2 2" xfId="46761" xr:uid="{00000000-0005-0000-0000-00007EB60000}"/>
    <cellStyle name="Normal 33 9 3 2 2 2" xfId="46762" xr:uid="{00000000-0005-0000-0000-00007FB60000}"/>
    <cellStyle name="Normal 33 9 3 2 3" xfId="46763" xr:uid="{00000000-0005-0000-0000-000080B60000}"/>
    <cellStyle name="Normal 33 9 3 3" xfId="46764" xr:uid="{00000000-0005-0000-0000-000081B60000}"/>
    <cellStyle name="Normal 33 9 3 3 2" xfId="46765" xr:uid="{00000000-0005-0000-0000-000082B60000}"/>
    <cellStyle name="Normal 33 9 3 4" xfId="46766" xr:uid="{00000000-0005-0000-0000-000083B60000}"/>
    <cellStyle name="Normal 33 9 4" xfId="46767" xr:uid="{00000000-0005-0000-0000-000084B60000}"/>
    <cellStyle name="Normal 33 9 4 2" xfId="46768" xr:uid="{00000000-0005-0000-0000-000085B60000}"/>
    <cellStyle name="Normal 33 9 4 2 2" xfId="46769" xr:uid="{00000000-0005-0000-0000-000086B60000}"/>
    <cellStyle name="Normal 33 9 4 3" xfId="46770" xr:uid="{00000000-0005-0000-0000-000087B60000}"/>
    <cellStyle name="Normal 33 9 5" xfId="46771" xr:uid="{00000000-0005-0000-0000-000088B60000}"/>
    <cellStyle name="Normal 33 9 5 2" xfId="46772" xr:uid="{00000000-0005-0000-0000-000089B60000}"/>
    <cellStyle name="Normal 33 9 6" xfId="46773" xr:uid="{00000000-0005-0000-0000-00008AB60000}"/>
    <cellStyle name="Normal 33 9 7" xfId="46774" xr:uid="{00000000-0005-0000-0000-00008BB60000}"/>
    <cellStyle name="Normal 330" xfId="46775" xr:uid="{00000000-0005-0000-0000-00008CB60000}"/>
    <cellStyle name="Normal 330 2" xfId="46776" xr:uid="{00000000-0005-0000-0000-00008DB60000}"/>
    <cellStyle name="Normal 330 2 2" xfId="46777" xr:uid="{00000000-0005-0000-0000-00008EB60000}"/>
    <cellStyle name="Normal 330 3" xfId="46778" xr:uid="{00000000-0005-0000-0000-00008FB60000}"/>
    <cellStyle name="Normal 331" xfId="46779" xr:uid="{00000000-0005-0000-0000-000090B60000}"/>
    <cellStyle name="Normal 331 2" xfId="46780" xr:uid="{00000000-0005-0000-0000-000091B60000}"/>
    <cellStyle name="Normal 331 2 2" xfId="46781" xr:uid="{00000000-0005-0000-0000-000092B60000}"/>
    <cellStyle name="Normal 331 3" xfId="46782" xr:uid="{00000000-0005-0000-0000-000093B60000}"/>
    <cellStyle name="Normal 332" xfId="46783" xr:uid="{00000000-0005-0000-0000-000094B60000}"/>
    <cellStyle name="Normal 332 2" xfId="46784" xr:uid="{00000000-0005-0000-0000-000095B60000}"/>
    <cellStyle name="Normal 332 2 2" xfId="46785" xr:uid="{00000000-0005-0000-0000-000096B60000}"/>
    <cellStyle name="Normal 332 3" xfId="46786" xr:uid="{00000000-0005-0000-0000-000097B60000}"/>
    <cellStyle name="Normal 333" xfId="46787" xr:uid="{00000000-0005-0000-0000-000098B60000}"/>
    <cellStyle name="Normal 333 2" xfId="46788" xr:uid="{00000000-0005-0000-0000-000099B60000}"/>
    <cellStyle name="Normal 333 2 2" xfId="46789" xr:uid="{00000000-0005-0000-0000-00009AB60000}"/>
    <cellStyle name="Normal 333 3" xfId="46790" xr:uid="{00000000-0005-0000-0000-00009BB60000}"/>
    <cellStyle name="Normal 334" xfId="46791" xr:uid="{00000000-0005-0000-0000-00009CB60000}"/>
    <cellStyle name="Normal 334 2" xfId="46792" xr:uid="{00000000-0005-0000-0000-00009DB60000}"/>
    <cellStyle name="Normal 334 2 2" xfId="46793" xr:uid="{00000000-0005-0000-0000-00009EB60000}"/>
    <cellStyle name="Normal 334 3" xfId="46794" xr:uid="{00000000-0005-0000-0000-00009FB60000}"/>
    <cellStyle name="Normal 335" xfId="46795" xr:uid="{00000000-0005-0000-0000-0000A0B60000}"/>
    <cellStyle name="Normal 335 2" xfId="46796" xr:uid="{00000000-0005-0000-0000-0000A1B60000}"/>
    <cellStyle name="Normal 335 2 2" xfId="46797" xr:uid="{00000000-0005-0000-0000-0000A2B60000}"/>
    <cellStyle name="Normal 335 3" xfId="46798" xr:uid="{00000000-0005-0000-0000-0000A3B60000}"/>
    <cellStyle name="Normal 336" xfId="46799" xr:uid="{00000000-0005-0000-0000-0000A4B60000}"/>
    <cellStyle name="Normal 336 2" xfId="46800" xr:uid="{00000000-0005-0000-0000-0000A5B60000}"/>
    <cellStyle name="Normal 336 2 2" xfId="46801" xr:uid="{00000000-0005-0000-0000-0000A6B60000}"/>
    <cellStyle name="Normal 336 3" xfId="46802" xr:uid="{00000000-0005-0000-0000-0000A7B60000}"/>
    <cellStyle name="Normal 337" xfId="46803" xr:uid="{00000000-0005-0000-0000-0000A8B60000}"/>
    <cellStyle name="Normal 337 2" xfId="46804" xr:uid="{00000000-0005-0000-0000-0000A9B60000}"/>
    <cellStyle name="Normal 337 2 2" xfId="46805" xr:uid="{00000000-0005-0000-0000-0000AAB60000}"/>
    <cellStyle name="Normal 337 3" xfId="46806" xr:uid="{00000000-0005-0000-0000-0000ABB60000}"/>
    <cellStyle name="Normal 338" xfId="46807" xr:uid="{00000000-0005-0000-0000-0000ACB60000}"/>
    <cellStyle name="Normal 338 2" xfId="46808" xr:uid="{00000000-0005-0000-0000-0000ADB60000}"/>
    <cellStyle name="Normal 338 2 2" xfId="46809" xr:uid="{00000000-0005-0000-0000-0000AEB60000}"/>
    <cellStyle name="Normal 338 3" xfId="46810" xr:uid="{00000000-0005-0000-0000-0000AFB60000}"/>
    <cellStyle name="Normal 339" xfId="46811" xr:uid="{00000000-0005-0000-0000-0000B0B60000}"/>
    <cellStyle name="Normal 339 2" xfId="46812" xr:uid="{00000000-0005-0000-0000-0000B1B60000}"/>
    <cellStyle name="Normal 339 2 2" xfId="46813" xr:uid="{00000000-0005-0000-0000-0000B2B60000}"/>
    <cellStyle name="Normal 339 3" xfId="46814" xr:uid="{00000000-0005-0000-0000-0000B3B60000}"/>
    <cellStyle name="Normal 34" xfId="46815" xr:uid="{00000000-0005-0000-0000-0000B4B60000}"/>
    <cellStyle name="Normal 34 2" xfId="46816" xr:uid="{00000000-0005-0000-0000-0000B5B60000}"/>
    <cellStyle name="Normal 340" xfId="46817" xr:uid="{00000000-0005-0000-0000-0000B6B60000}"/>
    <cellStyle name="Normal 340 2" xfId="46818" xr:uid="{00000000-0005-0000-0000-0000B7B60000}"/>
    <cellStyle name="Normal 340 2 2" xfId="46819" xr:uid="{00000000-0005-0000-0000-0000B8B60000}"/>
    <cellStyle name="Normal 340 3" xfId="46820" xr:uid="{00000000-0005-0000-0000-0000B9B60000}"/>
    <cellStyle name="Normal 341" xfId="46821" xr:uid="{00000000-0005-0000-0000-0000BAB60000}"/>
    <cellStyle name="Normal 341 2" xfId="46822" xr:uid="{00000000-0005-0000-0000-0000BBB60000}"/>
    <cellStyle name="Normal 341 2 2" xfId="46823" xr:uid="{00000000-0005-0000-0000-0000BCB60000}"/>
    <cellStyle name="Normal 341 2 2 2" xfId="46824" xr:uid="{00000000-0005-0000-0000-0000BDB60000}"/>
    <cellStyle name="Normal 341 2 2 3" xfId="46825" xr:uid="{00000000-0005-0000-0000-0000BEB60000}"/>
    <cellStyle name="Normal 341 2 2 4" xfId="46826" xr:uid="{00000000-0005-0000-0000-0000BFB60000}"/>
    <cellStyle name="Normal 341 2 3" xfId="46827" xr:uid="{00000000-0005-0000-0000-0000C0B60000}"/>
    <cellStyle name="Normal 342" xfId="46828" xr:uid="{00000000-0005-0000-0000-0000C1B60000}"/>
    <cellStyle name="Normal 342 2" xfId="46829" xr:uid="{00000000-0005-0000-0000-0000C2B60000}"/>
    <cellStyle name="Normal 342 2 2" xfId="46830" xr:uid="{00000000-0005-0000-0000-0000C3B60000}"/>
    <cellStyle name="Normal 342 3" xfId="46831" xr:uid="{00000000-0005-0000-0000-0000C4B60000}"/>
    <cellStyle name="Normal 343" xfId="46832" xr:uid="{00000000-0005-0000-0000-0000C5B60000}"/>
    <cellStyle name="Normal 344" xfId="46833" xr:uid="{00000000-0005-0000-0000-0000C6B60000}"/>
    <cellStyle name="Normal 345" xfId="46834" xr:uid="{00000000-0005-0000-0000-0000C7B60000}"/>
    <cellStyle name="Normal 346" xfId="46835" xr:uid="{00000000-0005-0000-0000-0000C8B60000}"/>
    <cellStyle name="Normal 347" xfId="46836" xr:uid="{00000000-0005-0000-0000-0000C9B60000}"/>
    <cellStyle name="Normal 348" xfId="46837" xr:uid="{00000000-0005-0000-0000-0000CAB60000}"/>
    <cellStyle name="Normal 349" xfId="46838" xr:uid="{00000000-0005-0000-0000-0000CBB60000}"/>
    <cellStyle name="Normal 35" xfId="46839" xr:uid="{00000000-0005-0000-0000-0000CCB60000}"/>
    <cellStyle name="Normal 35 2" xfId="46840" xr:uid="{00000000-0005-0000-0000-0000CDB60000}"/>
    <cellStyle name="Normal 350" xfId="46841" xr:uid="{00000000-0005-0000-0000-0000CEB60000}"/>
    <cellStyle name="Normal 351" xfId="46842" xr:uid="{00000000-0005-0000-0000-0000CFB60000}"/>
    <cellStyle name="Normal 352" xfId="46843" xr:uid="{00000000-0005-0000-0000-0000D0B60000}"/>
    <cellStyle name="Normal 353" xfId="46844" xr:uid="{00000000-0005-0000-0000-0000D1B60000}"/>
    <cellStyle name="Normal 354" xfId="46845" xr:uid="{00000000-0005-0000-0000-0000D2B60000}"/>
    <cellStyle name="Normal 355" xfId="46846" xr:uid="{00000000-0005-0000-0000-0000D3B60000}"/>
    <cellStyle name="Normal 356" xfId="46847" xr:uid="{00000000-0005-0000-0000-0000D4B60000}"/>
    <cellStyle name="Normal 357" xfId="46848" xr:uid="{00000000-0005-0000-0000-0000D5B60000}"/>
    <cellStyle name="Normal 358" xfId="46849" xr:uid="{00000000-0005-0000-0000-0000D6B60000}"/>
    <cellStyle name="Normal 359" xfId="46850" xr:uid="{00000000-0005-0000-0000-0000D7B60000}"/>
    <cellStyle name="Normal 36" xfId="46851" xr:uid="{00000000-0005-0000-0000-0000D8B60000}"/>
    <cellStyle name="Normal 36 10" xfId="46852" xr:uid="{00000000-0005-0000-0000-0000D9B60000}"/>
    <cellStyle name="Normal 36 10 2" xfId="46853" xr:uid="{00000000-0005-0000-0000-0000DAB60000}"/>
    <cellStyle name="Normal 36 10 2 2" xfId="46854" xr:uid="{00000000-0005-0000-0000-0000DBB60000}"/>
    <cellStyle name="Normal 36 10 3" xfId="46855" xr:uid="{00000000-0005-0000-0000-0000DCB60000}"/>
    <cellStyle name="Normal 36 11" xfId="46856" xr:uid="{00000000-0005-0000-0000-0000DDB60000}"/>
    <cellStyle name="Normal 36 11 2" xfId="46857" xr:uid="{00000000-0005-0000-0000-0000DEB60000}"/>
    <cellStyle name="Normal 36 12" xfId="46858" xr:uid="{00000000-0005-0000-0000-0000DFB60000}"/>
    <cellStyle name="Normal 36 13" xfId="46859" xr:uid="{00000000-0005-0000-0000-0000E0B60000}"/>
    <cellStyle name="Normal 36 14" xfId="46860" xr:uid="{00000000-0005-0000-0000-0000E1B60000}"/>
    <cellStyle name="Normal 36 2" xfId="46861" xr:uid="{00000000-0005-0000-0000-0000E2B60000}"/>
    <cellStyle name="Normal 36 2 10" xfId="46862" xr:uid="{00000000-0005-0000-0000-0000E3B60000}"/>
    <cellStyle name="Normal 36 2 11" xfId="46863" xr:uid="{00000000-0005-0000-0000-0000E4B60000}"/>
    <cellStyle name="Normal 36 2 12" xfId="46864" xr:uid="{00000000-0005-0000-0000-0000E5B60000}"/>
    <cellStyle name="Normal 36 2 2" xfId="46865" xr:uid="{00000000-0005-0000-0000-0000E6B60000}"/>
    <cellStyle name="Normal 36 2 2 10" xfId="46866" xr:uid="{00000000-0005-0000-0000-0000E7B60000}"/>
    <cellStyle name="Normal 36 2 2 11" xfId="46867" xr:uid="{00000000-0005-0000-0000-0000E8B60000}"/>
    <cellStyle name="Normal 36 2 2 2" xfId="46868" xr:uid="{00000000-0005-0000-0000-0000E9B60000}"/>
    <cellStyle name="Normal 36 2 2 2 2" xfId="46869" xr:uid="{00000000-0005-0000-0000-0000EAB60000}"/>
    <cellStyle name="Normal 36 2 2 2 2 2" xfId="46870" xr:uid="{00000000-0005-0000-0000-0000EBB60000}"/>
    <cellStyle name="Normal 36 2 2 2 2 2 2" xfId="46871" xr:uid="{00000000-0005-0000-0000-0000ECB60000}"/>
    <cellStyle name="Normal 36 2 2 2 2 2 2 2" xfId="46872" xr:uid="{00000000-0005-0000-0000-0000EDB60000}"/>
    <cellStyle name="Normal 36 2 2 2 2 2 2 2 2" xfId="46873" xr:uid="{00000000-0005-0000-0000-0000EEB60000}"/>
    <cellStyle name="Normal 36 2 2 2 2 2 2 2 2 2" xfId="46874" xr:uid="{00000000-0005-0000-0000-0000EFB60000}"/>
    <cellStyle name="Normal 36 2 2 2 2 2 2 2 2 2 2" xfId="46875" xr:uid="{00000000-0005-0000-0000-0000F0B60000}"/>
    <cellStyle name="Normal 36 2 2 2 2 2 2 2 2 3" xfId="46876" xr:uid="{00000000-0005-0000-0000-0000F1B60000}"/>
    <cellStyle name="Normal 36 2 2 2 2 2 2 2 3" xfId="46877" xr:uid="{00000000-0005-0000-0000-0000F2B60000}"/>
    <cellStyle name="Normal 36 2 2 2 2 2 2 2 3 2" xfId="46878" xr:uid="{00000000-0005-0000-0000-0000F3B60000}"/>
    <cellStyle name="Normal 36 2 2 2 2 2 2 2 4" xfId="46879" xr:uid="{00000000-0005-0000-0000-0000F4B60000}"/>
    <cellStyle name="Normal 36 2 2 2 2 2 2 3" xfId="46880" xr:uid="{00000000-0005-0000-0000-0000F5B60000}"/>
    <cellStyle name="Normal 36 2 2 2 2 2 2 3 2" xfId="46881" xr:uid="{00000000-0005-0000-0000-0000F6B60000}"/>
    <cellStyle name="Normal 36 2 2 2 2 2 2 3 2 2" xfId="46882" xr:uid="{00000000-0005-0000-0000-0000F7B60000}"/>
    <cellStyle name="Normal 36 2 2 2 2 2 2 3 3" xfId="46883" xr:uid="{00000000-0005-0000-0000-0000F8B60000}"/>
    <cellStyle name="Normal 36 2 2 2 2 2 2 4" xfId="46884" xr:uid="{00000000-0005-0000-0000-0000F9B60000}"/>
    <cellStyle name="Normal 36 2 2 2 2 2 2 4 2" xfId="46885" xr:uid="{00000000-0005-0000-0000-0000FAB60000}"/>
    <cellStyle name="Normal 36 2 2 2 2 2 2 5" xfId="46886" xr:uid="{00000000-0005-0000-0000-0000FBB60000}"/>
    <cellStyle name="Normal 36 2 2 2 2 2 3" xfId="46887" xr:uid="{00000000-0005-0000-0000-0000FCB60000}"/>
    <cellStyle name="Normal 36 2 2 2 2 2 3 2" xfId="46888" xr:uid="{00000000-0005-0000-0000-0000FDB60000}"/>
    <cellStyle name="Normal 36 2 2 2 2 2 3 2 2" xfId="46889" xr:uid="{00000000-0005-0000-0000-0000FEB60000}"/>
    <cellStyle name="Normal 36 2 2 2 2 2 3 2 2 2" xfId="46890" xr:uid="{00000000-0005-0000-0000-0000FFB60000}"/>
    <cellStyle name="Normal 36 2 2 2 2 2 3 2 3" xfId="46891" xr:uid="{00000000-0005-0000-0000-000000B70000}"/>
    <cellStyle name="Normal 36 2 2 2 2 2 3 3" xfId="46892" xr:uid="{00000000-0005-0000-0000-000001B70000}"/>
    <cellStyle name="Normal 36 2 2 2 2 2 3 3 2" xfId="46893" xr:uid="{00000000-0005-0000-0000-000002B70000}"/>
    <cellStyle name="Normal 36 2 2 2 2 2 3 4" xfId="46894" xr:uid="{00000000-0005-0000-0000-000003B70000}"/>
    <cellStyle name="Normal 36 2 2 2 2 2 4" xfId="46895" xr:uid="{00000000-0005-0000-0000-000004B70000}"/>
    <cellStyle name="Normal 36 2 2 2 2 2 4 2" xfId="46896" xr:uid="{00000000-0005-0000-0000-000005B70000}"/>
    <cellStyle name="Normal 36 2 2 2 2 2 4 2 2" xfId="46897" xr:uid="{00000000-0005-0000-0000-000006B70000}"/>
    <cellStyle name="Normal 36 2 2 2 2 2 4 3" xfId="46898" xr:uid="{00000000-0005-0000-0000-000007B70000}"/>
    <cellStyle name="Normal 36 2 2 2 2 2 5" xfId="46899" xr:uid="{00000000-0005-0000-0000-000008B70000}"/>
    <cellStyle name="Normal 36 2 2 2 2 2 5 2" xfId="46900" xr:uid="{00000000-0005-0000-0000-000009B70000}"/>
    <cellStyle name="Normal 36 2 2 2 2 2 6" xfId="46901" xr:uid="{00000000-0005-0000-0000-00000AB70000}"/>
    <cellStyle name="Normal 36 2 2 2 2 2 7" xfId="46902" xr:uid="{00000000-0005-0000-0000-00000BB70000}"/>
    <cellStyle name="Normal 36 2 2 2 2 3" xfId="46903" xr:uid="{00000000-0005-0000-0000-00000CB70000}"/>
    <cellStyle name="Normal 36 2 2 2 2 3 2" xfId="46904" xr:uid="{00000000-0005-0000-0000-00000DB70000}"/>
    <cellStyle name="Normal 36 2 2 2 2 3 2 2" xfId="46905" xr:uid="{00000000-0005-0000-0000-00000EB70000}"/>
    <cellStyle name="Normal 36 2 2 2 2 3 2 2 2" xfId="46906" xr:uid="{00000000-0005-0000-0000-00000FB70000}"/>
    <cellStyle name="Normal 36 2 2 2 2 3 2 2 2 2" xfId="46907" xr:uid="{00000000-0005-0000-0000-000010B70000}"/>
    <cellStyle name="Normal 36 2 2 2 2 3 2 2 3" xfId="46908" xr:uid="{00000000-0005-0000-0000-000011B70000}"/>
    <cellStyle name="Normal 36 2 2 2 2 3 2 3" xfId="46909" xr:uid="{00000000-0005-0000-0000-000012B70000}"/>
    <cellStyle name="Normal 36 2 2 2 2 3 2 3 2" xfId="46910" xr:uid="{00000000-0005-0000-0000-000013B70000}"/>
    <cellStyle name="Normal 36 2 2 2 2 3 2 4" xfId="46911" xr:uid="{00000000-0005-0000-0000-000014B70000}"/>
    <cellStyle name="Normal 36 2 2 2 2 3 3" xfId="46912" xr:uid="{00000000-0005-0000-0000-000015B70000}"/>
    <cellStyle name="Normal 36 2 2 2 2 3 3 2" xfId="46913" xr:uid="{00000000-0005-0000-0000-000016B70000}"/>
    <cellStyle name="Normal 36 2 2 2 2 3 3 2 2" xfId="46914" xr:uid="{00000000-0005-0000-0000-000017B70000}"/>
    <cellStyle name="Normal 36 2 2 2 2 3 3 3" xfId="46915" xr:uid="{00000000-0005-0000-0000-000018B70000}"/>
    <cellStyle name="Normal 36 2 2 2 2 3 4" xfId="46916" xr:uid="{00000000-0005-0000-0000-000019B70000}"/>
    <cellStyle name="Normal 36 2 2 2 2 3 4 2" xfId="46917" xr:uid="{00000000-0005-0000-0000-00001AB70000}"/>
    <cellStyle name="Normal 36 2 2 2 2 3 5" xfId="46918" xr:uid="{00000000-0005-0000-0000-00001BB70000}"/>
    <cellStyle name="Normal 36 2 2 2 2 4" xfId="46919" xr:uid="{00000000-0005-0000-0000-00001CB70000}"/>
    <cellStyle name="Normal 36 2 2 2 2 4 2" xfId="46920" xr:uid="{00000000-0005-0000-0000-00001DB70000}"/>
    <cellStyle name="Normal 36 2 2 2 2 4 2 2" xfId="46921" xr:uid="{00000000-0005-0000-0000-00001EB70000}"/>
    <cellStyle name="Normal 36 2 2 2 2 4 2 2 2" xfId="46922" xr:uid="{00000000-0005-0000-0000-00001FB70000}"/>
    <cellStyle name="Normal 36 2 2 2 2 4 2 3" xfId="46923" xr:uid="{00000000-0005-0000-0000-000020B70000}"/>
    <cellStyle name="Normal 36 2 2 2 2 4 3" xfId="46924" xr:uid="{00000000-0005-0000-0000-000021B70000}"/>
    <cellStyle name="Normal 36 2 2 2 2 4 3 2" xfId="46925" xr:uid="{00000000-0005-0000-0000-000022B70000}"/>
    <cellStyle name="Normal 36 2 2 2 2 4 4" xfId="46926" xr:uid="{00000000-0005-0000-0000-000023B70000}"/>
    <cellStyle name="Normal 36 2 2 2 2 5" xfId="46927" xr:uid="{00000000-0005-0000-0000-000024B70000}"/>
    <cellStyle name="Normal 36 2 2 2 2 5 2" xfId="46928" xr:uid="{00000000-0005-0000-0000-000025B70000}"/>
    <cellStyle name="Normal 36 2 2 2 2 5 2 2" xfId="46929" xr:uid="{00000000-0005-0000-0000-000026B70000}"/>
    <cellStyle name="Normal 36 2 2 2 2 5 3" xfId="46930" xr:uid="{00000000-0005-0000-0000-000027B70000}"/>
    <cellStyle name="Normal 36 2 2 2 2 6" xfId="46931" xr:uid="{00000000-0005-0000-0000-000028B70000}"/>
    <cellStyle name="Normal 36 2 2 2 2 6 2" xfId="46932" xr:uid="{00000000-0005-0000-0000-000029B70000}"/>
    <cellStyle name="Normal 36 2 2 2 2 7" xfId="46933" xr:uid="{00000000-0005-0000-0000-00002AB70000}"/>
    <cellStyle name="Normal 36 2 2 2 2 8" xfId="46934" xr:uid="{00000000-0005-0000-0000-00002BB70000}"/>
    <cellStyle name="Normal 36 2 2 2 3" xfId="46935" xr:uid="{00000000-0005-0000-0000-00002CB70000}"/>
    <cellStyle name="Normal 36 2 2 2 3 2" xfId="46936" xr:uid="{00000000-0005-0000-0000-00002DB70000}"/>
    <cellStyle name="Normal 36 2 2 2 3 2 2" xfId="46937" xr:uid="{00000000-0005-0000-0000-00002EB70000}"/>
    <cellStyle name="Normal 36 2 2 2 3 2 2 2" xfId="46938" xr:uid="{00000000-0005-0000-0000-00002FB70000}"/>
    <cellStyle name="Normal 36 2 2 2 3 2 2 2 2" xfId="46939" xr:uid="{00000000-0005-0000-0000-000030B70000}"/>
    <cellStyle name="Normal 36 2 2 2 3 2 2 2 2 2" xfId="46940" xr:uid="{00000000-0005-0000-0000-000031B70000}"/>
    <cellStyle name="Normal 36 2 2 2 3 2 2 2 3" xfId="46941" xr:uid="{00000000-0005-0000-0000-000032B70000}"/>
    <cellStyle name="Normal 36 2 2 2 3 2 2 3" xfId="46942" xr:uid="{00000000-0005-0000-0000-000033B70000}"/>
    <cellStyle name="Normal 36 2 2 2 3 2 2 3 2" xfId="46943" xr:uid="{00000000-0005-0000-0000-000034B70000}"/>
    <cellStyle name="Normal 36 2 2 2 3 2 2 4" xfId="46944" xr:uid="{00000000-0005-0000-0000-000035B70000}"/>
    <cellStyle name="Normal 36 2 2 2 3 2 3" xfId="46945" xr:uid="{00000000-0005-0000-0000-000036B70000}"/>
    <cellStyle name="Normal 36 2 2 2 3 2 3 2" xfId="46946" xr:uid="{00000000-0005-0000-0000-000037B70000}"/>
    <cellStyle name="Normal 36 2 2 2 3 2 3 2 2" xfId="46947" xr:uid="{00000000-0005-0000-0000-000038B70000}"/>
    <cellStyle name="Normal 36 2 2 2 3 2 3 3" xfId="46948" xr:uid="{00000000-0005-0000-0000-000039B70000}"/>
    <cellStyle name="Normal 36 2 2 2 3 2 4" xfId="46949" xr:uid="{00000000-0005-0000-0000-00003AB70000}"/>
    <cellStyle name="Normal 36 2 2 2 3 2 4 2" xfId="46950" xr:uid="{00000000-0005-0000-0000-00003BB70000}"/>
    <cellStyle name="Normal 36 2 2 2 3 2 5" xfId="46951" xr:uid="{00000000-0005-0000-0000-00003CB70000}"/>
    <cellStyle name="Normal 36 2 2 2 3 3" xfId="46952" xr:uid="{00000000-0005-0000-0000-00003DB70000}"/>
    <cellStyle name="Normal 36 2 2 2 3 3 2" xfId="46953" xr:uid="{00000000-0005-0000-0000-00003EB70000}"/>
    <cellStyle name="Normal 36 2 2 2 3 3 2 2" xfId="46954" xr:uid="{00000000-0005-0000-0000-00003FB70000}"/>
    <cellStyle name="Normal 36 2 2 2 3 3 2 2 2" xfId="46955" xr:uid="{00000000-0005-0000-0000-000040B70000}"/>
    <cellStyle name="Normal 36 2 2 2 3 3 2 3" xfId="46956" xr:uid="{00000000-0005-0000-0000-000041B70000}"/>
    <cellStyle name="Normal 36 2 2 2 3 3 3" xfId="46957" xr:uid="{00000000-0005-0000-0000-000042B70000}"/>
    <cellStyle name="Normal 36 2 2 2 3 3 3 2" xfId="46958" xr:uid="{00000000-0005-0000-0000-000043B70000}"/>
    <cellStyle name="Normal 36 2 2 2 3 3 4" xfId="46959" xr:uid="{00000000-0005-0000-0000-000044B70000}"/>
    <cellStyle name="Normal 36 2 2 2 3 4" xfId="46960" xr:uid="{00000000-0005-0000-0000-000045B70000}"/>
    <cellStyle name="Normal 36 2 2 2 3 4 2" xfId="46961" xr:uid="{00000000-0005-0000-0000-000046B70000}"/>
    <cellStyle name="Normal 36 2 2 2 3 4 2 2" xfId="46962" xr:uid="{00000000-0005-0000-0000-000047B70000}"/>
    <cellStyle name="Normal 36 2 2 2 3 4 3" xfId="46963" xr:uid="{00000000-0005-0000-0000-000048B70000}"/>
    <cellStyle name="Normal 36 2 2 2 3 5" xfId="46964" xr:uid="{00000000-0005-0000-0000-000049B70000}"/>
    <cellStyle name="Normal 36 2 2 2 3 5 2" xfId="46965" xr:uid="{00000000-0005-0000-0000-00004AB70000}"/>
    <cellStyle name="Normal 36 2 2 2 3 6" xfId="46966" xr:uid="{00000000-0005-0000-0000-00004BB70000}"/>
    <cellStyle name="Normal 36 2 2 2 3 7" xfId="46967" xr:uid="{00000000-0005-0000-0000-00004CB70000}"/>
    <cellStyle name="Normal 36 2 2 2 4" xfId="46968" xr:uid="{00000000-0005-0000-0000-00004DB70000}"/>
    <cellStyle name="Normal 36 2 2 2 4 2" xfId="46969" xr:uid="{00000000-0005-0000-0000-00004EB70000}"/>
    <cellStyle name="Normal 36 2 2 2 4 2 2" xfId="46970" xr:uid="{00000000-0005-0000-0000-00004FB70000}"/>
    <cellStyle name="Normal 36 2 2 2 4 2 2 2" xfId="46971" xr:uid="{00000000-0005-0000-0000-000050B70000}"/>
    <cellStyle name="Normal 36 2 2 2 4 2 2 2 2" xfId="46972" xr:uid="{00000000-0005-0000-0000-000051B70000}"/>
    <cellStyle name="Normal 36 2 2 2 4 2 2 3" xfId="46973" xr:uid="{00000000-0005-0000-0000-000052B70000}"/>
    <cellStyle name="Normal 36 2 2 2 4 2 3" xfId="46974" xr:uid="{00000000-0005-0000-0000-000053B70000}"/>
    <cellStyle name="Normal 36 2 2 2 4 2 3 2" xfId="46975" xr:uid="{00000000-0005-0000-0000-000054B70000}"/>
    <cellStyle name="Normal 36 2 2 2 4 2 4" xfId="46976" xr:uid="{00000000-0005-0000-0000-000055B70000}"/>
    <cellStyle name="Normal 36 2 2 2 4 3" xfId="46977" xr:uid="{00000000-0005-0000-0000-000056B70000}"/>
    <cellStyle name="Normal 36 2 2 2 4 3 2" xfId="46978" xr:uid="{00000000-0005-0000-0000-000057B70000}"/>
    <cellStyle name="Normal 36 2 2 2 4 3 2 2" xfId="46979" xr:uid="{00000000-0005-0000-0000-000058B70000}"/>
    <cellStyle name="Normal 36 2 2 2 4 3 3" xfId="46980" xr:uid="{00000000-0005-0000-0000-000059B70000}"/>
    <cellStyle name="Normal 36 2 2 2 4 4" xfId="46981" xr:uid="{00000000-0005-0000-0000-00005AB70000}"/>
    <cellStyle name="Normal 36 2 2 2 4 4 2" xfId="46982" xr:uid="{00000000-0005-0000-0000-00005BB70000}"/>
    <cellStyle name="Normal 36 2 2 2 4 5" xfId="46983" xr:uid="{00000000-0005-0000-0000-00005CB70000}"/>
    <cellStyle name="Normal 36 2 2 2 5" xfId="46984" xr:uid="{00000000-0005-0000-0000-00005DB70000}"/>
    <cellStyle name="Normal 36 2 2 2 5 2" xfId="46985" xr:uid="{00000000-0005-0000-0000-00005EB70000}"/>
    <cellStyle name="Normal 36 2 2 2 5 2 2" xfId="46986" xr:uid="{00000000-0005-0000-0000-00005FB70000}"/>
    <cellStyle name="Normal 36 2 2 2 5 2 2 2" xfId="46987" xr:uid="{00000000-0005-0000-0000-000060B70000}"/>
    <cellStyle name="Normal 36 2 2 2 5 2 3" xfId="46988" xr:uid="{00000000-0005-0000-0000-000061B70000}"/>
    <cellStyle name="Normal 36 2 2 2 5 3" xfId="46989" xr:uid="{00000000-0005-0000-0000-000062B70000}"/>
    <cellStyle name="Normal 36 2 2 2 5 3 2" xfId="46990" xr:uid="{00000000-0005-0000-0000-000063B70000}"/>
    <cellStyle name="Normal 36 2 2 2 5 4" xfId="46991" xr:uid="{00000000-0005-0000-0000-000064B70000}"/>
    <cellStyle name="Normal 36 2 2 2 6" xfId="46992" xr:uid="{00000000-0005-0000-0000-000065B70000}"/>
    <cellStyle name="Normal 36 2 2 2 6 2" xfId="46993" xr:uid="{00000000-0005-0000-0000-000066B70000}"/>
    <cellStyle name="Normal 36 2 2 2 6 2 2" xfId="46994" xr:uid="{00000000-0005-0000-0000-000067B70000}"/>
    <cellStyle name="Normal 36 2 2 2 6 3" xfId="46995" xr:uid="{00000000-0005-0000-0000-000068B70000}"/>
    <cellStyle name="Normal 36 2 2 2 7" xfId="46996" xr:uid="{00000000-0005-0000-0000-000069B70000}"/>
    <cellStyle name="Normal 36 2 2 2 7 2" xfId="46997" xr:uid="{00000000-0005-0000-0000-00006AB70000}"/>
    <cellStyle name="Normal 36 2 2 2 8" xfId="46998" xr:uid="{00000000-0005-0000-0000-00006BB70000}"/>
    <cellStyle name="Normal 36 2 2 2 9" xfId="46999" xr:uid="{00000000-0005-0000-0000-00006CB70000}"/>
    <cellStyle name="Normal 36 2 2 3" xfId="47000" xr:uid="{00000000-0005-0000-0000-00006DB70000}"/>
    <cellStyle name="Normal 36 2 2 3 2" xfId="47001" xr:uid="{00000000-0005-0000-0000-00006EB70000}"/>
    <cellStyle name="Normal 36 2 2 3 2 2" xfId="47002" xr:uid="{00000000-0005-0000-0000-00006FB70000}"/>
    <cellStyle name="Normal 36 2 2 3 2 2 2" xfId="47003" xr:uid="{00000000-0005-0000-0000-000070B70000}"/>
    <cellStyle name="Normal 36 2 2 3 2 2 2 2" xfId="47004" xr:uid="{00000000-0005-0000-0000-000071B70000}"/>
    <cellStyle name="Normal 36 2 2 3 2 2 2 2 2" xfId="47005" xr:uid="{00000000-0005-0000-0000-000072B70000}"/>
    <cellStyle name="Normal 36 2 2 3 2 2 2 2 2 2" xfId="47006" xr:uid="{00000000-0005-0000-0000-000073B70000}"/>
    <cellStyle name="Normal 36 2 2 3 2 2 2 2 3" xfId="47007" xr:uid="{00000000-0005-0000-0000-000074B70000}"/>
    <cellStyle name="Normal 36 2 2 3 2 2 2 3" xfId="47008" xr:uid="{00000000-0005-0000-0000-000075B70000}"/>
    <cellStyle name="Normal 36 2 2 3 2 2 2 3 2" xfId="47009" xr:uid="{00000000-0005-0000-0000-000076B70000}"/>
    <cellStyle name="Normal 36 2 2 3 2 2 2 4" xfId="47010" xr:uid="{00000000-0005-0000-0000-000077B70000}"/>
    <cellStyle name="Normal 36 2 2 3 2 2 3" xfId="47011" xr:uid="{00000000-0005-0000-0000-000078B70000}"/>
    <cellStyle name="Normal 36 2 2 3 2 2 3 2" xfId="47012" xr:uid="{00000000-0005-0000-0000-000079B70000}"/>
    <cellStyle name="Normal 36 2 2 3 2 2 3 2 2" xfId="47013" xr:uid="{00000000-0005-0000-0000-00007AB70000}"/>
    <cellStyle name="Normal 36 2 2 3 2 2 3 3" xfId="47014" xr:uid="{00000000-0005-0000-0000-00007BB70000}"/>
    <cellStyle name="Normal 36 2 2 3 2 2 4" xfId="47015" xr:uid="{00000000-0005-0000-0000-00007CB70000}"/>
    <cellStyle name="Normal 36 2 2 3 2 2 4 2" xfId="47016" xr:uid="{00000000-0005-0000-0000-00007DB70000}"/>
    <cellStyle name="Normal 36 2 2 3 2 2 5" xfId="47017" xr:uid="{00000000-0005-0000-0000-00007EB70000}"/>
    <cellStyle name="Normal 36 2 2 3 2 3" xfId="47018" xr:uid="{00000000-0005-0000-0000-00007FB70000}"/>
    <cellStyle name="Normal 36 2 2 3 2 3 2" xfId="47019" xr:uid="{00000000-0005-0000-0000-000080B70000}"/>
    <cellStyle name="Normal 36 2 2 3 2 3 2 2" xfId="47020" xr:uid="{00000000-0005-0000-0000-000081B70000}"/>
    <cellStyle name="Normal 36 2 2 3 2 3 2 2 2" xfId="47021" xr:uid="{00000000-0005-0000-0000-000082B70000}"/>
    <cellStyle name="Normal 36 2 2 3 2 3 2 3" xfId="47022" xr:uid="{00000000-0005-0000-0000-000083B70000}"/>
    <cellStyle name="Normal 36 2 2 3 2 3 3" xfId="47023" xr:uid="{00000000-0005-0000-0000-000084B70000}"/>
    <cellStyle name="Normal 36 2 2 3 2 3 3 2" xfId="47024" xr:uid="{00000000-0005-0000-0000-000085B70000}"/>
    <cellStyle name="Normal 36 2 2 3 2 3 4" xfId="47025" xr:uid="{00000000-0005-0000-0000-000086B70000}"/>
    <cellStyle name="Normal 36 2 2 3 2 4" xfId="47026" xr:uid="{00000000-0005-0000-0000-000087B70000}"/>
    <cellStyle name="Normal 36 2 2 3 2 4 2" xfId="47027" xr:uid="{00000000-0005-0000-0000-000088B70000}"/>
    <cellStyle name="Normal 36 2 2 3 2 4 2 2" xfId="47028" xr:uid="{00000000-0005-0000-0000-000089B70000}"/>
    <cellStyle name="Normal 36 2 2 3 2 4 3" xfId="47029" xr:uid="{00000000-0005-0000-0000-00008AB70000}"/>
    <cellStyle name="Normal 36 2 2 3 2 5" xfId="47030" xr:uid="{00000000-0005-0000-0000-00008BB70000}"/>
    <cellStyle name="Normal 36 2 2 3 2 5 2" xfId="47031" xr:uid="{00000000-0005-0000-0000-00008CB70000}"/>
    <cellStyle name="Normal 36 2 2 3 2 6" xfId="47032" xr:uid="{00000000-0005-0000-0000-00008DB70000}"/>
    <cellStyle name="Normal 36 2 2 3 2 7" xfId="47033" xr:uid="{00000000-0005-0000-0000-00008EB70000}"/>
    <cellStyle name="Normal 36 2 2 3 3" xfId="47034" xr:uid="{00000000-0005-0000-0000-00008FB70000}"/>
    <cellStyle name="Normal 36 2 2 3 3 2" xfId="47035" xr:uid="{00000000-0005-0000-0000-000090B70000}"/>
    <cellStyle name="Normal 36 2 2 3 3 2 2" xfId="47036" xr:uid="{00000000-0005-0000-0000-000091B70000}"/>
    <cellStyle name="Normal 36 2 2 3 3 2 2 2" xfId="47037" xr:uid="{00000000-0005-0000-0000-000092B70000}"/>
    <cellStyle name="Normal 36 2 2 3 3 2 2 2 2" xfId="47038" xr:uid="{00000000-0005-0000-0000-000093B70000}"/>
    <cellStyle name="Normal 36 2 2 3 3 2 2 3" xfId="47039" xr:uid="{00000000-0005-0000-0000-000094B70000}"/>
    <cellStyle name="Normal 36 2 2 3 3 2 3" xfId="47040" xr:uid="{00000000-0005-0000-0000-000095B70000}"/>
    <cellStyle name="Normal 36 2 2 3 3 2 3 2" xfId="47041" xr:uid="{00000000-0005-0000-0000-000096B70000}"/>
    <cellStyle name="Normal 36 2 2 3 3 2 4" xfId="47042" xr:uid="{00000000-0005-0000-0000-000097B70000}"/>
    <cellStyle name="Normal 36 2 2 3 3 3" xfId="47043" xr:uid="{00000000-0005-0000-0000-000098B70000}"/>
    <cellStyle name="Normal 36 2 2 3 3 3 2" xfId="47044" xr:uid="{00000000-0005-0000-0000-000099B70000}"/>
    <cellStyle name="Normal 36 2 2 3 3 3 2 2" xfId="47045" xr:uid="{00000000-0005-0000-0000-00009AB70000}"/>
    <cellStyle name="Normal 36 2 2 3 3 3 3" xfId="47046" xr:uid="{00000000-0005-0000-0000-00009BB70000}"/>
    <cellStyle name="Normal 36 2 2 3 3 4" xfId="47047" xr:uid="{00000000-0005-0000-0000-00009CB70000}"/>
    <cellStyle name="Normal 36 2 2 3 3 4 2" xfId="47048" xr:uid="{00000000-0005-0000-0000-00009DB70000}"/>
    <cellStyle name="Normal 36 2 2 3 3 5" xfId="47049" xr:uid="{00000000-0005-0000-0000-00009EB70000}"/>
    <cellStyle name="Normal 36 2 2 3 4" xfId="47050" xr:uid="{00000000-0005-0000-0000-00009FB70000}"/>
    <cellStyle name="Normal 36 2 2 3 4 2" xfId="47051" xr:uid="{00000000-0005-0000-0000-0000A0B70000}"/>
    <cellStyle name="Normal 36 2 2 3 4 2 2" xfId="47052" xr:uid="{00000000-0005-0000-0000-0000A1B70000}"/>
    <cellStyle name="Normal 36 2 2 3 4 2 2 2" xfId="47053" xr:uid="{00000000-0005-0000-0000-0000A2B70000}"/>
    <cellStyle name="Normal 36 2 2 3 4 2 3" xfId="47054" xr:uid="{00000000-0005-0000-0000-0000A3B70000}"/>
    <cellStyle name="Normal 36 2 2 3 4 3" xfId="47055" xr:uid="{00000000-0005-0000-0000-0000A4B70000}"/>
    <cellStyle name="Normal 36 2 2 3 4 3 2" xfId="47056" xr:uid="{00000000-0005-0000-0000-0000A5B70000}"/>
    <cellStyle name="Normal 36 2 2 3 4 4" xfId="47057" xr:uid="{00000000-0005-0000-0000-0000A6B70000}"/>
    <cellStyle name="Normal 36 2 2 3 5" xfId="47058" xr:uid="{00000000-0005-0000-0000-0000A7B70000}"/>
    <cellStyle name="Normal 36 2 2 3 5 2" xfId="47059" xr:uid="{00000000-0005-0000-0000-0000A8B70000}"/>
    <cellStyle name="Normal 36 2 2 3 5 2 2" xfId="47060" xr:uid="{00000000-0005-0000-0000-0000A9B70000}"/>
    <cellStyle name="Normal 36 2 2 3 5 3" xfId="47061" xr:uid="{00000000-0005-0000-0000-0000AAB70000}"/>
    <cellStyle name="Normal 36 2 2 3 6" xfId="47062" xr:uid="{00000000-0005-0000-0000-0000ABB70000}"/>
    <cellStyle name="Normal 36 2 2 3 6 2" xfId="47063" xr:uid="{00000000-0005-0000-0000-0000ACB70000}"/>
    <cellStyle name="Normal 36 2 2 3 7" xfId="47064" xr:uid="{00000000-0005-0000-0000-0000ADB70000}"/>
    <cellStyle name="Normal 36 2 2 3 8" xfId="47065" xr:uid="{00000000-0005-0000-0000-0000AEB70000}"/>
    <cellStyle name="Normal 36 2 2 4" xfId="47066" xr:uid="{00000000-0005-0000-0000-0000AFB70000}"/>
    <cellStyle name="Normal 36 2 2 4 2" xfId="47067" xr:uid="{00000000-0005-0000-0000-0000B0B70000}"/>
    <cellStyle name="Normal 36 2 2 4 2 2" xfId="47068" xr:uid="{00000000-0005-0000-0000-0000B1B70000}"/>
    <cellStyle name="Normal 36 2 2 4 2 2 2" xfId="47069" xr:uid="{00000000-0005-0000-0000-0000B2B70000}"/>
    <cellStyle name="Normal 36 2 2 4 2 2 2 2" xfId="47070" xr:uid="{00000000-0005-0000-0000-0000B3B70000}"/>
    <cellStyle name="Normal 36 2 2 4 2 2 2 2 2" xfId="47071" xr:uid="{00000000-0005-0000-0000-0000B4B70000}"/>
    <cellStyle name="Normal 36 2 2 4 2 2 2 3" xfId="47072" xr:uid="{00000000-0005-0000-0000-0000B5B70000}"/>
    <cellStyle name="Normal 36 2 2 4 2 2 3" xfId="47073" xr:uid="{00000000-0005-0000-0000-0000B6B70000}"/>
    <cellStyle name="Normal 36 2 2 4 2 2 3 2" xfId="47074" xr:uid="{00000000-0005-0000-0000-0000B7B70000}"/>
    <cellStyle name="Normal 36 2 2 4 2 2 4" xfId="47075" xr:uid="{00000000-0005-0000-0000-0000B8B70000}"/>
    <cellStyle name="Normal 36 2 2 4 2 3" xfId="47076" xr:uid="{00000000-0005-0000-0000-0000B9B70000}"/>
    <cellStyle name="Normal 36 2 2 4 2 3 2" xfId="47077" xr:uid="{00000000-0005-0000-0000-0000BAB70000}"/>
    <cellStyle name="Normal 36 2 2 4 2 3 2 2" xfId="47078" xr:uid="{00000000-0005-0000-0000-0000BBB70000}"/>
    <cellStyle name="Normal 36 2 2 4 2 3 3" xfId="47079" xr:uid="{00000000-0005-0000-0000-0000BCB70000}"/>
    <cellStyle name="Normal 36 2 2 4 2 4" xfId="47080" xr:uid="{00000000-0005-0000-0000-0000BDB70000}"/>
    <cellStyle name="Normal 36 2 2 4 2 4 2" xfId="47081" xr:uid="{00000000-0005-0000-0000-0000BEB70000}"/>
    <cellStyle name="Normal 36 2 2 4 2 5" xfId="47082" xr:uid="{00000000-0005-0000-0000-0000BFB70000}"/>
    <cellStyle name="Normal 36 2 2 4 3" xfId="47083" xr:uid="{00000000-0005-0000-0000-0000C0B70000}"/>
    <cellStyle name="Normal 36 2 2 4 3 2" xfId="47084" xr:uid="{00000000-0005-0000-0000-0000C1B70000}"/>
    <cellStyle name="Normal 36 2 2 4 3 2 2" xfId="47085" xr:uid="{00000000-0005-0000-0000-0000C2B70000}"/>
    <cellStyle name="Normal 36 2 2 4 3 2 2 2" xfId="47086" xr:uid="{00000000-0005-0000-0000-0000C3B70000}"/>
    <cellStyle name="Normal 36 2 2 4 3 2 3" xfId="47087" xr:uid="{00000000-0005-0000-0000-0000C4B70000}"/>
    <cellStyle name="Normal 36 2 2 4 3 3" xfId="47088" xr:uid="{00000000-0005-0000-0000-0000C5B70000}"/>
    <cellStyle name="Normal 36 2 2 4 3 3 2" xfId="47089" xr:uid="{00000000-0005-0000-0000-0000C6B70000}"/>
    <cellStyle name="Normal 36 2 2 4 3 4" xfId="47090" xr:uid="{00000000-0005-0000-0000-0000C7B70000}"/>
    <cellStyle name="Normal 36 2 2 4 4" xfId="47091" xr:uid="{00000000-0005-0000-0000-0000C8B70000}"/>
    <cellStyle name="Normal 36 2 2 4 4 2" xfId="47092" xr:uid="{00000000-0005-0000-0000-0000C9B70000}"/>
    <cellStyle name="Normal 36 2 2 4 4 2 2" xfId="47093" xr:uid="{00000000-0005-0000-0000-0000CAB70000}"/>
    <cellStyle name="Normal 36 2 2 4 4 3" xfId="47094" xr:uid="{00000000-0005-0000-0000-0000CBB70000}"/>
    <cellStyle name="Normal 36 2 2 4 5" xfId="47095" xr:uid="{00000000-0005-0000-0000-0000CCB70000}"/>
    <cellStyle name="Normal 36 2 2 4 5 2" xfId="47096" xr:uid="{00000000-0005-0000-0000-0000CDB70000}"/>
    <cellStyle name="Normal 36 2 2 4 6" xfId="47097" xr:uid="{00000000-0005-0000-0000-0000CEB70000}"/>
    <cellStyle name="Normal 36 2 2 4 7" xfId="47098" xr:uid="{00000000-0005-0000-0000-0000CFB70000}"/>
    <cellStyle name="Normal 36 2 2 5" xfId="47099" xr:uid="{00000000-0005-0000-0000-0000D0B70000}"/>
    <cellStyle name="Normal 36 2 2 5 2" xfId="47100" xr:uid="{00000000-0005-0000-0000-0000D1B70000}"/>
    <cellStyle name="Normal 36 2 2 5 2 2" xfId="47101" xr:uid="{00000000-0005-0000-0000-0000D2B70000}"/>
    <cellStyle name="Normal 36 2 2 5 2 2 2" xfId="47102" xr:uid="{00000000-0005-0000-0000-0000D3B70000}"/>
    <cellStyle name="Normal 36 2 2 5 2 2 2 2" xfId="47103" xr:uid="{00000000-0005-0000-0000-0000D4B70000}"/>
    <cellStyle name="Normal 36 2 2 5 2 2 3" xfId="47104" xr:uid="{00000000-0005-0000-0000-0000D5B70000}"/>
    <cellStyle name="Normal 36 2 2 5 2 3" xfId="47105" xr:uid="{00000000-0005-0000-0000-0000D6B70000}"/>
    <cellStyle name="Normal 36 2 2 5 2 3 2" xfId="47106" xr:uid="{00000000-0005-0000-0000-0000D7B70000}"/>
    <cellStyle name="Normal 36 2 2 5 2 4" xfId="47107" xr:uid="{00000000-0005-0000-0000-0000D8B70000}"/>
    <cellStyle name="Normal 36 2 2 5 3" xfId="47108" xr:uid="{00000000-0005-0000-0000-0000D9B70000}"/>
    <cellStyle name="Normal 36 2 2 5 3 2" xfId="47109" xr:uid="{00000000-0005-0000-0000-0000DAB70000}"/>
    <cellStyle name="Normal 36 2 2 5 3 2 2" xfId="47110" xr:uid="{00000000-0005-0000-0000-0000DBB70000}"/>
    <cellStyle name="Normal 36 2 2 5 3 3" xfId="47111" xr:uid="{00000000-0005-0000-0000-0000DCB70000}"/>
    <cellStyle name="Normal 36 2 2 5 4" xfId="47112" xr:uid="{00000000-0005-0000-0000-0000DDB70000}"/>
    <cellStyle name="Normal 36 2 2 5 4 2" xfId="47113" xr:uid="{00000000-0005-0000-0000-0000DEB70000}"/>
    <cellStyle name="Normal 36 2 2 5 5" xfId="47114" xr:uid="{00000000-0005-0000-0000-0000DFB70000}"/>
    <cellStyle name="Normal 36 2 2 6" xfId="47115" xr:uid="{00000000-0005-0000-0000-0000E0B70000}"/>
    <cellStyle name="Normal 36 2 2 6 2" xfId="47116" xr:uid="{00000000-0005-0000-0000-0000E1B70000}"/>
    <cellStyle name="Normal 36 2 2 6 2 2" xfId="47117" xr:uid="{00000000-0005-0000-0000-0000E2B70000}"/>
    <cellStyle name="Normal 36 2 2 6 2 2 2" xfId="47118" xr:uid="{00000000-0005-0000-0000-0000E3B70000}"/>
    <cellStyle name="Normal 36 2 2 6 2 3" xfId="47119" xr:uid="{00000000-0005-0000-0000-0000E4B70000}"/>
    <cellStyle name="Normal 36 2 2 6 3" xfId="47120" xr:uid="{00000000-0005-0000-0000-0000E5B70000}"/>
    <cellStyle name="Normal 36 2 2 6 3 2" xfId="47121" xr:uid="{00000000-0005-0000-0000-0000E6B70000}"/>
    <cellStyle name="Normal 36 2 2 6 4" xfId="47122" xr:uid="{00000000-0005-0000-0000-0000E7B70000}"/>
    <cellStyle name="Normal 36 2 2 7" xfId="47123" xr:uid="{00000000-0005-0000-0000-0000E8B70000}"/>
    <cellStyle name="Normal 36 2 2 7 2" xfId="47124" xr:uid="{00000000-0005-0000-0000-0000E9B70000}"/>
    <cellStyle name="Normal 36 2 2 7 2 2" xfId="47125" xr:uid="{00000000-0005-0000-0000-0000EAB70000}"/>
    <cellStyle name="Normal 36 2 2 7 3" xfId="47126" xr:uid="{00000000-0005-0000-0000-0000EBB70000}"/>
    <cellStyle name="Normal 36 2 2 8" xfId="47127" xr:uid="{00000000-0005-0000-0000-0000ECB70000}"/>
    <cellStyle name="Normal 36 2 2 8 2" xfId="47128" xr:uid="{00000000-0005-0000-0000-0000EDB70000}"/>
    <cellStyle name="Normal 36 2 2 9" xfId="47129" xr:uid="{00000000-0005-0000-0000-0000EEB70000}"/>
    <cellStyle name="Normal 36 2 3" xfId="47130" xr:uid="{00000000-0005-0000-0000-0000EFB70000}"/>
    <cellStyle name="Normal 36 2 3 2" xfId="47131" xr:uid="{00000000-0005-0000-0000-0000F0B70000}"/>
    <cellStyle name="Normal 36 2 3 2 2" xfId="47132" xr:uid="{00000000-0005-0000-0000-0000F1B70000}"/>
    <cellStyle name="Normal 36 2 3 2 2 2" xfId="47133" xr:uid="{00000000-0005-0000-0000-0000F2B70000}"/>
    <cellStyle name="Normal 36 2 3 2 2 2 2" xfId="47134" xr:uid="{00000000-0005-0000-0000-0000F3B70000}"/>
    <cellStyle name="Normal 36 2 3 2 2 2 2 2" xfId="47135" xr:uid="{00000000-0005-0000-0000-0000F4B70000}"/>
    <cellStyle name="Normal 36 2 3 2 2 2 2 2 2" xfId="47136" xr:uid="{00000000-0005-0000-0000-0000F5B70000}"/>
    <cellStyle name="Normal 36 2 3 2 2 2 2 2 2 2" xfId="47137" xr:uid="{00000000-0005-0000-0000-0000F6B70000}"/>
    <cellStyle name="Normal 36 2 3 2 2 2 2 2 3" xfId="47138" xr:uid="{00000000-0005-0000-0000-0000F7B70000}"/>
    <cellStyle name="Normal 36 2 3 2 2 2 2 3" xfId="47139" xr:uid="{00000000-0005-0000-0000-0000F8B70000}"/>
    <cellStyle name="Normal 36 2 3 2 2 2 2 3 2" xfId="47140" xr:uid="{00000000-0005-0000-0000-0000F9B70000}"/>
    <cellStyle name="Normal 36 2 3 2 2 2 2 4" xfId="47141" xr:uid="{00000000-0005-0000-0000-0000FAB70000}"/>
    <cellStyle name="Normal 36 2 3 2 2 2 3" xfId="47142" xr:uid="{00000000-0005-0000-0000-0000FBB70000}"/>
    <cellStyle name="Normal 36 2 3 2 2 2 3 2" xfId="47143" xr:uid="{00000000-0005-0000-0000-0000FCB70000}"/>
    <cellStyle name="Normal 36 2 3 2 2 2 3 2 2" xfId="47144" xr:uid="{00000000-0005-0000-0000-0000FDB70000}"/>
    <cellStyle name="Normal 36 2 3 2 2 2 3 3" xfId="47145" xr:uid="{00000000-0005-0000-0000-0000FEB70000}"/>
    <cellStyle name="Normal 36 2 3 2 2 2 4" xfId="47146" xr:uid="{00000000-0005-0000-0000-0000FFB70000}"/>
    <cellStyle name="Normal 36 2 3 2 2 2 4 2" xfId="47147" xr:uid="{00000000-0005-0000-0000-000000B80000}"/>
    <cellStyle name="Normal 36 2 3 2 2 2 5" xfId="47148" xr:uid="{00000000-0005-0000-0000-000001B80000}"/>
    <cellStyle name="Normal 36 2 3 2 2 3" xfId="47149" xr:uid="{00000000-0005-0000-0000-000002B80000}"/>
    <cellStyle name="Normal 36 2 3 2 2 3 2" xfId="47150" xr:uid="{00000000-0005-0000-0000-000003B80000}"/>
    <cellStyle name="Normal 36 2 3 2 2 3 2 2" xfId="47151" xr:uid="{00000000-0005-0000-0000-000004B80000}"/>
    <cellStyle name="Normal 36 2 3 2 2 3 2 2 2" xfId="47152" xr:uid="{00000000-0005-0000-0000-000005B80000}"/>
    <cellStyle name="Normal 36 2 3 2 2 3 2 3" xfId="47153" xr:uid="{00000000-0005-0000-0000-000006B80000}"/>
    <cellStyle name="Normal 36 2 3 2 2 3 3" xfId="47154" xr:uid="{00000000-0005-0000-0000-000007B80000}"/>
    <cellStyle name="Normal 36 2 3 2 2 3 3 2" xfId="47155" xr:uid="{00000000-0005-0000-0000-000008B80000}"/>
    <cellStyle name="Normal 36 2 3 2 2 3 4" xfId="47156" xr:uid="{00000000-0005-0000-0000-000009B80000}"/>
    <cellStyle name="Normal 36 2 3 2 2 4" xfId="47157" xr:uid="{00000000-0005-0000-0000-00000AB80000}"/>
    <cellStyle name="Normal 36 2 3 2 2 4 2" xfId="47158" xr:uid="{00000000-0005-0000-0000-00000BB80000}"/>
    <cellStyle name="Normal 36 2 3 2 2 4 2 2" xfId="47159" xr:uid="{00000000-0005-0000-0000-00000CB80000}"/>
    <cellStyle name="Normal 36 2 3 2 2 4 3" xfId="47160" xr:uid="{00000000-0005-0000-0000-00000DB80000}"/>
    <cellStyle name="Normal 36 2 3 2 2 5" xfId="47161" xr:uid="{00000000-0005-0000-0000-00000EB80000}"/>
    <cellStyle name="Normal 36 2 3 2 2 5 2" xfId="47162" xr:uid="{00000000-0005-0000-0000-00000FB80000}"/>
    <cellStyle name="Normal 36 2 3 2 2 6" xfId="47163" xr:uid="{00000000-0005-0000-0000-000010B80000}"/>
    <cellStyle name="Normal 36 2 3 2 2 7" xfId="47164" xr:uid="{00000000-0005-0000-0000-000011B80000}"/>
    <cellStyle name="Normal 36 2 3 2 3" xfId="47165" xr:uid="{00000000-0005-0000-0000-000012B80000}"/>
    <cellStyle name="Normal 36 2 3 2 3 2" xfId="47166" xr:uid="{00000000-0005-0000-0000-000013B80000}"/>
    <cellStyle name="Normal 36 2 3 2 3 2 2" xfId="47167" xr:uid="{00000000-0005-0000-0000-000014B80000}"/>
    <cellStyle name="Normal 36 2 3 2 3 2 2 2" xfId="47168" xr:uid="{00000000-0005-0000-0000-000015B80000}"/>
    <cellStyle name="Normal 36 2 3 2 3 2 2 2 2" xfId="47169" xr:uid="{00000000-0005-0000-0000-000016B80000}"/>
    <cellStyle name="Normal 36 2 3 2 3 2 2 3" xfId="47170" xr:uid="{00000000-0005-0000-0000-000017B80000}"/>
    <cellStyle name="Normal 36 2 3 2 3 2 3" xfId="47171" xr:uid="{00000000-0005-0000-0000-000018B80000}"/>
    <cellStyle name="Normal 36 2 3 2 3 2 3 2" xfId="47172" xr:uid="{00000000-0005-0000-0000-000019B80000}"/>
    <cellStyle name="Normal 36 2 3 2 3 2 4" xfId="47173" xr:uid="{00000000-0005-0000-0000-00001AB80000}"/>
    <cellStyle name="Normal 36 2 3 2 3 3" xfId="47174" xr:uid="{00000000-0005-0000-0000-00001BB80000}"/>
    <cellStyle name="Normal 36 2 3 2 3 3 2" xfId="47175" xr:uid="{00000000-0005-0000-0000-00001CB80000}"/>
    <cellStyle name="Normal 36 2 3 2 3 3 2 2" xfId="47176" xr:uid="{00000000-0005-0000-0000-00001DB80000}"/>
    <cellStyle name="Normal 36 2 3 2 3 3 3" xfId="47177" xr:uid="{00000000-0005-0000-0000-00001EB80000}"/>
    <cellStyle name="Normal 36 2 3 2 3 4" xfId="47178" xr:uid="{00000000-0005-0000-0000-00001FB80000}"/>
    <cellStyle name="Normal 36 2 3 2 3 4 2" xfId="47179" xr:uid="{00000000-0005-0000-0000-000020B80000}"/>
    <cellStyle name="Normal 36 2 3 2 3 5" xfId="47180" xr:uid="{00000000-0005-0000-0000-000021B80000}"/>
    <cellStyle name="Normal 36 2 3 2 4" xfId="47181" xr:uid="{00000000-0005-0000-0000-000022B80000}"/>
    <cellStyle name="Normal 36 2 3 2 4 2" xfId="47182" xr:uid="{00000000-0005-0000-0000-000023B80000}"/>
    <cellStyle name="Normal 36 2 3 2 4 2 2" xfId="47183" xr:uid="{00000000-0005-0000-0000-000024B80000}"/>
    <cellStyle name="Normal 36 2 3 2 4 2 2 2" xfId="47184" xr:uid="{00000000-0005-0000-0000-000025B80000}"/>
    <cellStyle name="Normal 36 2 3 2 4 2 3" xfId="47185" xr:uid="{00000000-0005-0000-0000-000026B80000}"/>
    <cellStyle name="Normal 36 2 3 2 4 3" xfId="47186" xr:uid="{00000000-0005-0000-0000-000027B80000}"/>
    <cellStyle name="Normal 36 2 3 2 4 3 2" xfId="47187" xr:uid="{00000000-0005-0000-0000-000028B80000}"/>
    <cellStyle name="Normal 36 2 3 2 4 4" xfId="47188" xr:uid="{00000000-0005-0000-0000-000029B80000}"/>
    <cellStyle name="Normal 36 2 3 2 5" xfId="47189" xr:uid="{00000000-0005-0000-0000-00002AB80000}"/>
    <cellStyle name="Normal 36 2 3 2 5 2" xfId="47190" xr:uid="{00000000-0005-0000-0000-00002BB80000}"/>
    <cellStyle name="Normal 36 2 3 2 5 2 2" xfId="47191" xr:uid="{00000000-0005-0000-0000-00002CB80000}"/>
    <cellStyle name="Normal 36 2 3 2 5 3" xfId="47192" xr:uid="{00000000-0005-0000-0000-00002DB80000}"/>
    <cellStyle name="Normal 36 2 3 2 6" xfId="47193" xr:uid="{00000000-0005-0000-0000-00002EB80000}"/>
    <cellStyle name="Normal 36 2 3 2 6 2" xfId="47194" xr:uid="{00000000-0005-0000-0000-00002FB80000}"/>
    <cellStyle name="Normal 36 2 3 2 7" xfId="47195" xr:uid="{00000000-0005-0000-0000-000030B80000}"/>
    <cellStyle name="Normal 36 2 3 2 8" xfId="47196" xr:uid="{00000000-0005-0000-0000-000031B80000}"/>
    <cellStyle name="Normal 36 2 3 3" xfId="47197" xr:uid="{00000000-0005-0000-0000-000032B80000}"/>
    <cellStyle name="Normal 36 2 3 3 2" xfId="47198" xr:uid="{00000000-0005-0000-0000-000033B80000}"/>
    <cellStyle name="Normal 36 2 3 3 2 2" xfId="47199" xr:uid="{00000000-0005-0000-0000-000034B80000}"/>
    <cellStyle name="Normal 36 2 3 3 2 2 2" xfId="47200" xr:uid="{00000000-0005-0000-0000-000035B80000}"/>
    <cellStyle name="Normal 36 2 3 3 2 2 2 2" xfId="47201" xr:uid="{00000000-0005-0000-0000-000036B80000}"/>
    <cellStyle name="Normal 36 2 3 3 2 2 2 2 2" xfId="47202" xr:uid="{00000000-0005-0000-0000-000037B80000}"/>
    <cellStyle name="Normal 36 2 3 3 2 2 2 3" xfId="47203" xr:uid="{00000000-0005-0000-0000-000038B80000}"/>
    <cellStyle name="Normal 36 2 3 3 2 2 3" xfId="47204" xr:uid="{00000000-0005-0000-0000-000039B80000}"/>
    <cellStyle name="Normal 36 2 3 3 2 2 3 2" xfId="47205" xr:uid="{00000000-0005-0000-0000-00003AB80000}"/>
    <cellStyle name="Normal 36 2 3 3 2 2 4" xfId="47206" xr:uid="{00000000-0005-0000-0000-00003BB80000}"/>
    <cellStyle name="Normal 36 2 3 3 2 3" xfId="47207" xr:uid="{00000000-0005-0000-0000-00003CB80000}"/>
    <cellStyle name="Normal 36 2 3 3 2 3 2" xfId="47208" xr:uid="{00000000-0005-0000-0000-00003DB80000}"/>
    <cellStyle name="Normal 36 2 3 3 2 3 2 2" xfId="47209" xr:uid="{00000000-0005-0000-0000-00003EB80000}"/>
    <cellStyle name="Normal 36 2 3 3 2 3 3" xfId="47210" xr:uid="{00000000-0005-0000-0000-00003FB80000}"/>
    <cellStyle name="Normal 36 2 3 3 2 4" xfId="47211" xr:uid="{00000000-0005-0000-0000-000040B80000}"/>
    <cellStyle name="Normal 36 2 3 3 2 4 2" xfId="47212" xr:uid="{00000000-0005-0000-0000-000041B80000}"/>
    <cellStyle name="Normal 36 2 3 3 2 5" xfId="47213" xr:uid="{00000000-0005-0000-0000-000042B80000}"/>
    <cellStyle name="Normal 36 2 3 3 3" xfId="47214" xr:uid="{00000000-0005-0000-0000-000043B80000}"/>
    <cellStyle name="Normal 36 2 3 3 3 2" xfId="47215" xr:uid="{00000000-0005-0000-0000-000044B80000}"/>
    <cellStyle name="Normal 36 2 3 3 3 2 2" xfId="47216" xr:uid="{00000000-0005-0000-0000-000045B80000}"/>
    <cellStyle name="Normal 36 2 3 3 3 2 2 2" xfId="47217" xr:uid="{00000000-0005-0000-0000-000046B80000}"/>
    <cellStyle name="Normal 36 2 3 3 3 2 3" xfId="47218" xr:uid="{00000000-0005-0000-0000-000047B80000}"/>
    <cellStyle name="Normal 36 2 3 3 3 3" xfId="47219" xr:uid="{00000000-0005-0000-0000-000048B80000}"/>
    <cellStyle name="Normal 36 2 3 3 3 3 2" xfId="47220" xr:uid="{00000000-0005-0000-0000-000049B80000}"/>
    <cellStyle name="Normal 36 2 3 3 3 4" xfId="47221" xr:uid="{00000000-0005-0000-0000-00004AB80000}"/>
    <cellStyle name="Normal 36 2 3 3 4" xfId="47222" xr:uid="{00000000-0005-0000-0000-00004BB80000}"/>
    <cellStyle name="Normal 36 2 3 3 4 2" xfId="47223" xr:uid="{00000000-0005-0000-0000-00004CB80000}"/>
    <cellStyle name="Normal 36 2 3 3 4 2 2" xfId="47224" xr:uid="{00000000-0005-0000-0000-00004DB80000}"/>
    <cellStyle name="Normal 36 2 3 3 4 3" xfId="47225" xr:uid="{00000000-0005-0000-0000-00004EB80000}"/>
    <cellStyle name="Normal 36 2 3 3 5" xfId="47226" xr:uid="{00000000-0005-0000-0000-00004FB80000}"/>
    <cellStyle name="Normal 36 2 3 3 5 2" xfId="47227" xr:uid="{00000000-0005-0000-0000-000050B80000}"/>
    <cellStyle name="Normal 36 2 3 3 6" xfId="47228" xr:uid="{00000000-0005-0000-0000-000051B80000}"/>
    <cellStyle name="Normal 36 2 3 3 7" xfId="47229" xr:uid="{00000000-0005-0000-0000-000052B80000}"/>
    <cellStyle name="Normal 36 2 3 4" xfId="47230" xr:uid="{00000000-0005-0000-0000-000053B80000}"/>
    <cellStyle name="Normal 36 2 3 4 2" xfId="47231" xr:uid="{00000000-0005-0000-0000-000054B80000}"/>
    <cellStyle name="Normal 36 2 3 4 2 2" xfId="47232" xr:uid="{00000000-0005-0000-0000-000055B80000}"/>
    <cellStyle name="Normal 36 2 3 4 2 2 2" xfId="47233" xr:uid="{00000000-0005-0000-0000-000056B80000}"/>
    <cellStyle name="Normal 36 2 3 4 2 2 2 2" xfId="47234" xr:uid="{00000000-0005-0000-0000-000057B80000}"/>
    <cellStyle name="Normal 36 2 3 4 2 2 3" xfId="47235" xr:uid="{00000000-0005-0000-0000-000058B80000}"/>
    <cellStyle name="Normal 36 2 3 4 2 3" xfId="47236" xr:uid="{00000000-0005-0000-0000-000059B80000}"/>
    <cellStyle name="Normal 36 2 3 4 2 3 2" xfId="47237" xr:uid="{00000000-0005-0000-0000-00005AB80000}"/>
    <cellStyle name="Normal 36 2 3 4 2 4" xfId="47238" xr:uid="{00000000-0005-0000-0000-00005BB80000}"/>
    <cellStyle name="Normal 36 2 3 4 3" xfId="47239" xr:uid="{00000000-0005-0000-0000-00005CB80000}"/>
    <cellStyle name="Normal 36 2 3 4 3 2" xfId="47240" xr:uid="{00000000-0005-0000-0000-00005DB80000}"/>
    <cellStyle name="Normal 36 2 3 4 3 2 2" xfId="47241" xr:uid="{00000000-0005-0000-0000-00005EB80000}"/>
    <cellStyle name="Normal 36 2 3 4 3 3" xfId="47242" xr:uid="{00000000-0005-0000-0000-00005FB80000}"/>
    <cellStyle name="Normal 36 2 3 4 4" xfId="47243" xr:uid="{00000000-0005-0000-0000-000060B80000}"/>
    <cellStyle name="Normal 36 2 3 4 4 2" xfId="47244" xr:uid="{00000000-0005-0000-0000-000061B80000}"/>
    <cellStyle name="Normal 36 2 3 4 5" xfId="47245" xr:uid="{00000000-0005-0000-0000-000062B80000}"/>
    <cellStyle name="Normal 36 2 3 5" xfId="47246" xr:uid="{00000000-0005-0000-0000-000063B80000}"/>
    <cellStyle name="Normal 36 2 3 5 2" xfId="47247" xr:uid="{00000000-0005-0000-0000-000064B80000}"/>
    <cellStyle name="Normal 36 2 3 5 2 2" xfId="47248" xr:uid="{00000000-0005-0000-0000-000065B80000}"/>
    <cellStyle name="Normal 36 2 3 5 2 2 2" xfId="47249" xr:uid="{00000000-0005-0000-0000-000066B80000}"/>
    <cellStyle name="Normal 36 2 3 5 2 3" xfId="47250" xr:uid="{00000000-0005-0000-0000-000067B80000}"/>
    <cellStyle name="Normal 36 2 3 5 3" xfId="47251" xr:uid="{00000000-0005-0000-0000-000068B80000}"/>
    <cellStyle name="Normal 36 2 3 5 3 2" xfId="47252" xr:uid="{00000000-0005-0000-0000-000069B80000}"/>
    <cellStyle name="Normal 36 2 3 5 4" xfId="47253" xr:uid="{00000000-0005-0000-0000-00006AB80000}"/>
    <cellStyle name="Normal 36 2 3 6" xfId="47254" xr:uid="{00000000-0005-0000-0000-00006BB80000}"/>
    <cellStyle name="Normal 36 2 3 6 2" xfId="47255" xr:uid="{00000000-0005-0000-0000-00006CB80000}"/>
    <cellStyle name="Normal 36 2 3 6 2 2" xfId="47256" xr:uid="{00000000-0005-0000-0000-00006DB80000}"/>
    <cellStyle name="Normal 36 2 3 6 3" xfId="47257" xr:uid="{00000000-0005-0000-0000-00006EB80000}"/>
    <cellStyle name="Normal 36 2 3 7" xfId="47258" xr:uid="{00000000-0005-0000-0000-00006FB80000}"/>
    <cellStyle name="Normal 36 2 3 7 2" xfId="47259" xr:uid="{00000000-0005-0000-0000-000070B80000}"/>
    <cellStyle name="Normal 36 2 3 8" xfId="47260" xr:uid="{00000000-0005-0000-0000-000071B80000}"/>
    <cellStyle name="Normal 36 2 3 9" xfId="47261" xr:uid="{00000000-0005-0000-0000-000072B80000}"/>
    <cellStyle name="Normal 36 2 4" xfId="47262" xr:uid="{00000000-0005-0000-0000-000073B80000}"/>
    <cellStyle name="Normal 36 2 4 2" xfId="47263" xr:uid="{00000000-0005-0000-0000-000074B80000}"/>
    <cellStyle name="Normal 36 2 4 2 2" xfId="47264" xr:uid="{00000000-0005-0000-0000-000075B80000}"/>
    <cellStyle name="Normal 36 2 4 2 2 2" xfId="47265" xr:uid="{00000000-0005-0000-0000-000076B80000}"/>
    <cellStyle name="Normal 36 2 4 2 2 2 2" xfId="47266" xr:uid="{00000000-0005-0000-0000-000077B80000}"/>
    <cellStyle name="Normal 36 2 4 2 2 2 2 2" xfId="47267" xr:uid="{00000000-0005-0000-0000-000078B80000}"/>
    <cellStyle name="Normal 36 2 4 2 2 2 2 2 2" xfId="47268" xr:uid="{00000000-0005-0000-0000-000079B80000}"/>
    <cellStyle name="Normal 36 2 4 2 2 2 2 3" xfId="47269" xr:uid="{00000000-0005-0000-0000-00007AB80000}"/>
    <cellStyle name="Normal 36 2 4 2 2 2 3" xfId="47270" xr:uid="{00000000-0005-0000-0000-00007BB80000}"/>
    <cellStyle name="Normal 36 2 4 2 2 2 3 2" xfId="47271" xr:uid="{00000000-0005-0000-0000-00007CB80000}"/>
    <cellStyle name="Normal 36 2 4 2 2 2 4" xfId="47272" xr:uid="{00000000-0005-0000-0000-00007DB80000}"/>
    <cellStyle name="Normal 36 2 4 2 2 3" xfId="47273" xr:uid="{00000000-0005-0000-0000-00007EB80000}"/>
    <cellStyle name="Normal 36 2 4 2 2 3 2" xfId="47274" xr:uid="{00000000-0005-0000-0000-00007FB80000}"/>
    <cellStyle name="Normal 36 2 4 2 2 3 2 2" xfId="47275" xr:uid="{00000000-0005-0000-0000-000080B80000}"/>
    <cellStyle name="Normal 36 2 4 2 2 3 3" xfId="47276" xr:uid="{00000000-0005-0000-0000-000081B80000}"/>
    <cellStyle name="Normal 36 2 4 2 2 4" xfId="47277" xr:uid="{00000000-0005-0000-0000-000082B80000}"/>
    <cellStyle name="Normal 36 2 4 2 2 4 2" xfId="47278" xr:uid="{00000000-0005-0000-0000-000083B80000}"/>
    <cellStyle name="Normal 36 2 4 2 2 5" xfId="47279" xr:uid="{00000000-0005-0000-0000-000084B80000}"/>
    <cellStyle name="Normal 36 2 4 2 3" xfId="47280" xr:uid="{00000000-0005-0000-0000-000085B80000}"/>
    <cellStyle name="Normal 36 2 4 2 3 2" xfId="47281" xr:uid="{00000000-0005-0000-0000-000086B80000}"/>
    <cellStyle name="Normal 36 2 4 2 3 2 2" xfId="47282" xr:uid="{00000000-0005-0000-0000-000087B80000}"/>
    <cellStyle name="Normal 36 2 4 2 3 2 2 2" xfId="47283" xr:uid="{00000000-0005-0000-0000-000088B80000}"/>
    <cellStyle name="Normal 36 2 4 2 3 2 3" xfId="47284" xr:uid="{00000000-0005-0000-0000-000089B80000}"/>
    <cellStyle name="Normal 36 2 4 2 3 3" xfId="47285" xr:uid="{00000000-0005-0000-0000-00008AB80000}"/>
    <cellStyle name="Normal 36 2 4 2 3 3 2" xfId="47286" xr:uid="{00000000-0005-0000-0000-00008BB80000}"/>
    <cellStyle name="Normal 36 2 4 2 3 4" xfId="47287" xr:uid="{00000000-0005-0000-0000-00008CB80000}"/>
    <cellStyle name="Normal 36 2 4 2 4" xfId="47288" xr:uid="{00000000-0005-0000-0000-00008DB80000}"/>
    <cellStyle name="Normal 36 2 4 2 4 2" xfId="47289" xr:uid="{00000000-0005-0000-0000-00008EB80000}"/>
    <cellStyle name="Normal 36 2 4 2 4 2 2" xfId="47290" xr:uid="{00000000-0005-0000-0000-00008FB80000}"/>
    <cellStyle name="Normal 36 2 4 2 4 3" xfId="47291" xr:uid="{00000000-0005-0000-0000-000090B80000}"/>
    <cellStyle name="Normal 36 2 4 2 5" xfId="47292" xr:uid="{00000000-0005-0000-0000-000091B80000}"/>
    <cellStyle name="Normal 36 2 4 2 5 2" xfId="47293" xr:uid="{00000000-0005-0000-0000-000092B80000}"/>
    <cellStyle name="Normal 36 2 4 2 6" xfId="47294" xr:uid="{00000000-0005-0000-0000-000093B80000}"/>
    <cellStyle name="Normal 36 2 4 2 7" xfId="47295" xr:uid="{00000000-0005-0000-0000-000094B80000}"/>
    <cellStyle name="Normal 36 2 4 3" xfId="47296" xr:uid="{00000000-0005-0000-0000-000095B80000}"/>
    <cellStyle name="Normal 36 2 4 3 2" xfId="47297" xr:uid="{00000000-0005-0000-0000-000096B80000}"/>
    <cellStyle name="Normal 36 2 4 3 2 2" xfId="47298" xr:uid="{00000000-0005-0000-0000-000097B80000}"/>
    <cellStyle name="Normal 36 2 4 3 2 2 2" xfId="47299" xr:uid="{00000000-0005-0000-0000-000098B80000}"/>
    <cellStyle name="Normal 36 2 4 3 2 2 2 2" xfId="47300" xr:uid="{00000000-0005-0000-0000-000099B80000}"/>
    <cellStyle name="Normal 36 2 4 3 2 2 3" xfId="47301" xr:uid="{00000000-0005-0000-0000-00009AB80000}"/>
    <cellStyle name="Normal 36 2 4 3 2 3" xfId="47302" xr:uid="{00000000-0005-0000-0000-00009BB80000}"/>
    <cellStyle name="Normal 36 2 4 3 2 3 2" xfId="47303" xr:uid="{00000000-0005-0000-0000-00009CB80000}"/>
    <cellStyle name="Normal 36 2 4 3 2 4" xfId="47304" xr:uid="{00000000-0005-0000-0000-00009DB80000}"/>
    <cellStyle name="Normal 36 2 4 3 3" xfId="47305" xr:uid="{00000000-0005-0000-0000-00009EB80000}"/>
    <cellStyle name="Normal 36 2 4 3 3 2" xfId="47306" xr:uid="{00000000-0005-0000-0000-00009FB80000}"/>
    <cellStyle name="Normal 36 2 4 3 3 2 2" xfId="47307" xr:uid="{00000000-0005-0000-0000-0000A0B80000}"/>
    <cellStyle name="Normal 36 2 4 3 3 3" xfId="47308" xr:uid="{00000000-0005-0000-0000-0000A1B80000}"/>
    <cellStyle name="Normal 36 2 4 3 4" xfId="47309" xr:uid="{00000000-0005-0000-0000-0000A2B80000}"/>
    <cellStyle name="Normal 36 2 4 3 4 2" xfId="47310" xr:uid="{00000000-0005-0000-0000-0000A3B80000}"/>
    <cellStyle name="Normal 36 2 4 3 5" xfId="47311" xr:uid="{00000000-0005-0000-0000-0000A4B80000}"/>
    <cellStyle name="Normal 36 2 4 4" xfId="47312" xr:uid="{00000000-0005-0000-0000-0000A5B80000}"/>
    <cellStyle name="Normal 36 2 4 4 2" xfId="47313" xr:uid="{00000000-0005-0000-0000-0000A6B80000}"/>
    <cellStyle name="Normal 36 2 4 4 2 2" xfId="47314" xr:uid="{00000000-0005-0000-0000-0000A7B80000}"/>
    <cellStyle name="Normal 36 2 4 4 2 2 2" xfId="47315" xr:uid="{00000000-0005-0000-0000-0000A8B80000}"/>
    <cellStyle name="Normal 36 2 4 4 2 3" xfId="47316" xr:uid="{00000000-0005-0000-0000-0000A9B80000}"/>
    <cellStyle name="Normal 36 2 4 4 3" xfId="47317" xr:uid="{00000000-0005-0000-0000-0000AAB80000}"/>
    <cellStyle name="Normal 36 2 4 4 3 2" xfId="47318" xr:uid="{00000000-0005-0000-0000-0000ABB80000}"/>
    <cellStyle name="Normal 36 2 4 4 4" xfId="47319" xr:uid="{00000000-0005-0000-0000-0000ACB80000}"/>
    <cellStyle name="Normal 36 2 4 5" xfId="47320" xr:uid="{00000000-0005-0000-0000-0000ADB80000}"/>
    <cellStyle name="Normal 36 2 4 5 2" xfId="47321" xr:uid="{00000000-0005-0000-0000-0000AEB80000}"/>
    <cellStyle name="Normal 36 2 4 5 2 2" xfId="47322" xr:uid="{00000000-0005-0000-0000-0000AFB80000}"/>
    <cellStyle name="Normal 36 2 4 5 3" xfId="47323" xr:uid="{00000000-0005-0000-0000-0000B0B80000}"/>
    <cellStyle name="Normal 36 2 4 6" xfId="47324" xr:uid="{00000000-0005-0000-0000-0000B1B80000}"/>
    <cellStyle name="Normal 36 2 4 6 2" xfId="47325" xr:uid="{00000000-0005-0000-0000-0000B2B80000}"/>
    <cellStyle name="Normal 36 2 4 7" xfId="47326" xr:uid="{00000000-0005-0000-0000-0000B3B80000}"/>
    <cellStyle name="Normal 36 2 4 8" xfId="47327" xr:uid="{00000000-0005-0000-0000-0000B4B80000}"/>
    <cellStyle name="Normal 36 2 5" xfId="47328" xr:uid="{00000000-0005-0000-0000-0000B5B80000}"/>
    <cellStyle name="Normal 36 2 5 2" xfId="47329" xr:uid="{00000000-0005-0000-0000-0000B6B80000}"/>
    <cellStyle name="Normal 36 2 5 2 2" xfId="47330" xr:uid="{00000000-0005-0000-0000-0000B7B80000}"/>
    <cellStyle name="Normal 36 2 5 2 2 2" xfId="47331" xr:uid="{00000000-0005-0000-0000-0000B8B80000}"/>
    <cellStyle name="Normal 36 2 5 2 2 2 2" xfId="47332" xr:uid="{00000000-0005-0000-0000-0000B9B80000}"/>
    <cellStyle name="Normal 36 2 5 2 2 2 2 2" xfId="47333" xr:uid="{00000000-0005-0000-0000-0000BAB80000}"/>
    <cellStyle name="Normal 36 2 5 2 2 2 3" xfId="47334" xr:uid="{00000000-0005-0000-0000-0000BBB80000}"/>
    <cellStyle name="Normal 36 2 5 2 2 3" xfId="47335" xr:uid="{00000000-0005-0000-0000-0000BCB80000}"/>
    <cellStyle name="Normal 36 2 5 2 2 3 2" xfId="47336" xr:uid="{00000000-0005-0000-0000-0000BDB80000}"/>
    <cellStyle name="Normal 36 2 5 2 2 4" xfId="47337" xr:uid="{00000000-0005-0000-0000-0000BEB80000}"/>
    <cellStyle name="Normal 36 2 5 2 3" xfId="47338" xr:uid="{00000000-0005-0000-0000-0000BFB80000}"/>
    <cellStyle name="Normal 36 2 5 2 3 2" xfId="47339" xr:uid="{00000000-0005-0000-0000-0000C0B80000}"/>
    <cellStyle name="Normal 36 2 5 2 3 2 2" xfId="47340" xr:uid="{00000000-0005-0000-0000-0000C1B80000}"/>
    <cellStyle name="Normal 36 2 5 2 3 3" xfId="47341" xr:uid="{00000000-0005-0000-0000-0000C2B80000}"/>
    <cellStyle name="Normal 36 2 5 2 4" xfId="47342" xr:uid="{00000000-0005-0000-0000-0000C3B80000}"/>
    <cellStyle name="Normal 36 2 5 2 4 2" xfId="47343" xr:uid="{00000000-0005-0000-0000-0000C4B80000}"/>
    <cellStyle name="Normal 36 2 5 2 5" xfId="47344" xr:uid="{00000000-0005-0000-0000-0000C5B80000}"/>
    <cellStyle name="Normal 36 2 5 3" xfId="47345" xr:uid="{00000000-0005-0000-0000-0000C6B80000}"/>
    <cellStyle name="Normal 36 2 5 3 2" xfId="47346" xr:uid="{00000000-0005-0000-0000-0000C7B80000}"/>
    <cellStyle name="Normal 36 2 5 3 2 2" xfId="47347" xr:uid="{00000000-0005-0000-0000-0000C8B80000}"/>
    <cellStyle name="Normal 36 2 5 3 2 2 2" xfId="47348" xr:uid="{00000000-0005-0000-0000-0000C9B80000}"/>
    <cellStyle name="Normal 36 2 5 3 2 3" xfId="47349" xr:uid="{00000000-0005-0000-0000-0000CAB80000}"/>
    <cellStyle name="Normal 36 2 5 3 3" xfId="47350" xr:uid="{00000000-0005-0000-0000-0000CBB80000}"/>
    <cellStyle name="Normal 36 2 5 3 3 2" xfId="47351" xr:uid="{00000000-0005-0000-0000-0000CCB80000}"/>
    <cellStyle name="Normal 36 2 5 3 4" xfId="47352" xr:uid="{00000000-0005-0000-0000-0000CDB80000}"/>
    <cellStyle name="Normal 36 2 5 4" xfId="47353" xr:uid="{00000000-0005-0000-0000-0000CEB80000}"/>
    <cellStyle name="Normal 36 2 5 4 2" xfId="47354" xr:uid="{00000000-0005-0000-0000-0000CFB80000}"/>
    <cellStyle name="Normal 36 2 5 4 2 2" xfId="47355" xr:uid="{00000000-0005-0000-0000-0000D0B80000}"/>
    <cellStyle name="Normal 36 2 5 4 3" xfId="47356" xr:uid="{00000000-0005-0000-0000-0000D1B80000}"/>
    <cellStyle name="Normal 36 2 5 5" xfId="47357" xr:uid="{00000000-0005-0000-0000-0000D2B80000}"/>
    <cellStyle name="Normal 36 2 5 5 2" xfId="47358" xr:uid="{00000000-0005-0000-0000-0000D3B80000}"/>
    <cellStyle name="Normal 36 2 5 6" xfId="47359" xr:uid="{00000000-0005-0000-0000-0000D4B80000}"/>
    <cellStyle name="Normal 36 2 5 7" xfId="47360" xr:uid="{00000000-0005-0000-0000-0000D5B80000}"/>
    <cellStyle name="Normal 36 2 6" xfId="47361" xr:uid="{00000000-0005-0000-0000-0000D6B80000}"/>
    <cellStyle name="Normal 36 2 6 2" xfId="47362" xr:uid="{00000000-0005-0000-0000-0000D7B80000}"/>
    <cellStyle name="Normal 36 2 6 2 2" xfId="47363" xr:uid="{00000000-0005-0000-0000-0000D8B80000}"/>
    <cellStyle name="Normal 36 2 6 2 2 2" xfId="47364" xr:uid="{00000000-0005-0000-0000-0000D9B80000}"/>
    <cellStyle name="Normal 36 2 6 2 2 2 2" xfId="47365" xr:uid="{00000000-0005-0000-0000-0000DAB80000}"/>
    <cellStyle name="Normal 36 2 6 2 2 3" xfId="47366" xr:uid="{00000000-0005-0000-0000-0000DBB80000}"/>
    <cellStyle name="Normal 36 2 6 2 3" xfId="47367" xr:uid="{00000000-0005-0000-0000-0000DCB80000}"/>
    <cellStyle name="Normal 36 2 6 2 3 2" xfId="47368" xr:uid="{00000000-0005-0000-0000-0000DDB80000}"/>
    <cellStyle name="Normal 36 2 6 2 4" xfId="47369" xr:uid="{00000000-0005-0000-0000-0000DEB80000}"/>
    <cellStyle name="Normal 36 2 6 3" xfId="47370" xr:uid="{00000000-0005-0000-0000-0000DFB80000}"/>
    <cellStyle name="Normal 36 2 6 3 2" xfId="47371" xr:uid="{00000000-0005-0000-0000-0000E0B80000}"/>
    <cellStyle name="Normal 36 2 6 3 2 2" xfId="47372" xr:uid="{00000000-0005-0000-0000-0000E1B80000}"/>
    <cellStyle name="Normal 36 2 6 3 3" xfId="47373" xr:uid="{00000000-0005-0000-0000-0000E2B80000}"/>
    <cellStyle name="Normal 36 2 6 4" xfId="47374" xr:uid="{00000000-0005-0000-0000-0000E3B80000}"/>
    <cellStyle name="Normal 36 2 6 4 2" xfId="47375" xr:uid="{00000000-0005-0000-0000-0000E4B80000}"/>
    <cellStyle name="Normal 36 2 6 5" xfId="47376" xr:uid="{00000000-0005-0000-0000-0000E5B80000}"/>
    <cellStyle name="Normal 36 2 7" xfId="47377" xr:uid="{00000000-0005-0000-0000-0000E6B80000}"/>
    <cellStyle name="Normal 36 2 7 2" xfId="47378" xr:uid="{00000000-0005-0000-0000-0000E7B80000}"/>
    <cellStyle name="Normal 36 2 7 2 2" xfId="47379" xr:uid="{00000000-0005-0000-0000-0000E8B80000}"/>
    <cellStyle name="Normal 36 2 7 2 2 2" xfId="47380" xr:uid="{00000000-0005-0000-0000-0000E9B80000}"/>
    <cellStyle name="Normal 36 2 7 2 3" xfId="47381" xr:uid="{00000000-0005-0000-0000-0000EAB80000}"/>
    <cellStyle name="Normal 36 2 7 3" xfId="47382" xr:uid="{00000000-0005-0000-0000-0000EBB80000}"/>
    <cellStyle name="Normal 36 2 7 3 2" xfId="47383" xr:uid="{00000000-0005-0000-0000-0000ECB80000}"/>
    <cellStyle name="Normal 36 2 7 4" xfId="47384" xr:uid="{00000000-0005-0000-0000-0000EDB80000}"/>
    <cellStyle name="Normal 36 2 8" xfId="47385" xr:uid="{00000000-0005-0000-0000-0000EEB80000}"/>
    <cellStyle name="Normal 36 2 8 2" xfId="47386" xr:uid="{00000000-0005-0000-0000-0000EFB80000}"/>
    <cellStyle name="Normal 36 2 8 2 2" xfId="47387" xr:uid="{00000000-0005-0000-0000-0000F0B80000}"/>
    <cellStyle name="Normal 36 2 8 3" xfId="47388" xr:uid="{00000000-0005-0000-0000-0000F1B80000}"/>
    <cellStyle name="Normal 36 2 9" xfId="47389" xr:uid="{00000000-0005-0000-0000-0000F2B80000}"/>
    <cellStyle name="Normal 36 2 9 2" xfId="47390" xr:uid="{00000000-0005-0000-0000-0000F3B80000}"/>
    <cellStyle name="Normal 36 3" xfId="47391" xr:uid="{00000000-0005-0000-0000-0000F4B80000}"/>
    <cellStyle name="Normal 36 3 10" xfId="47392" xr:uid="{00000000-0005-0000-0000-0000F5B80000}"/>
    <cellStyle name="Normal 36 3 11" xfId="47393" xr:uid="{00000000-0005-0000-0000-0000F6B80000}"/>
    <cellStyle name="Normal 36 3 12" xfId="47394" xr:uid="{00000000-0005-0000-0000-0000F7B80000}"/>
    <cellStyle name="Normal 36 3 2" xfId="47395" xr:uid="{00000000-0005-0000-0000-0000F8B80000}"/>
    <cellStyle name="Normal 36 3 2 10" xfId="47396" xr:uid="{00000000-0005-0000-0000-0000F9B80000}"/>
    <cellStyle name="Normal 36 3 2 2" xfId="47397" xr:uid="{00000000-0005-0000-0000-0000FAB80000}"/>
    <cellStyle name="Normal 36 3 2 2 2" xfId="47398" xr:uid="{00000000-0005-0000-0000-0000FBB80000}"/>
    <cellStyle name="Normal 36 3 2 2 2 2" xfId="47399" xr:uid="{00000000-0005-0000-0000-0000FCB80000}"/>
    <cellStyle name="Normal 36 3 2 2 2 2 2" xfId="47400" xr:uid="{00000000-0005-0000-0000-0000FDB80000}"/>
    <cellStyle name="Normal 36 3 2 2 2 2 2 2" xfId="47401" xr:uid="{00000000-0005-0000-0000-0000FEB80000}"/>
    <cellStyle name="Normal 36 3 2 2 2 2 2 2 2" xfId="47402" xr:uid="{00000000-0005-0000-0000-0000FFB80000}"/>
    <cellStyle name="Normal 36 3 2 2 2 2 2 2 2 2" xfId="47403" xr:uid="{00000000-0005-0000-0000-000000B90000}"/>
    <cellStyle name="Normal 36 3 2 2 2 2 2 2 2 2 2" xfId="47404" xr:uid="{00000000-0005-0000-0000-000001B90000}"/>
    <cellStyle name="Normal 36 3 2 2 2 2 2 2 2 3" xfId="47405" xr:uid="{00000000-0005-0000-0000-000002B90000}"/>
    <cellStyle name="Normal 36 3 2 2 2 2 2 2 3" xfId="47406" xr:uid="{00000000-0005-0000-0000-000003B90000}"/>
    <cellStyle name="Normal 36 3 2 2 2 2 2 2 3 2" xfId="47407" xr:uid="{00000000-0005-0000-0000-000004B90000}"/>
    <cellStyle name="Normal 36 3 2 2 2 2 2 2 4" xfId="47408" xr:uid="{00000000-0005-0000-0000-000005B90000}"/>
    <cellStyle name="Normal 36 3 2 2 2 2 2 3" xfId="47409" xr:uid="{00000000-0005-0000-0000-000006B90000}"/>
    <cellStyle name="Normal 36 3 2 2 2 2 2 3 2" xfId="47410" xr:uid="{00000000-0005-0000-0000-000007B90000}"/>
    <cellStyle name="Normal 36 3 2 2 2 2 2 3 2 2" xfId="47411" xr:uid="{00000000-0005-0000-0000-000008B90000}"/>
    <cellStyle name="Normal 36 3 2 2 2 2 2 3 3" xfId="47412" xr:uid="{00000000-0005-0000-0000-000009B90000}"/>
    <cellStyle name="Normal 36 3 2 2 2 2 2 4" xfId="47413" xr:uid="{00000000-0005-0000-0000-00000AB90000}"/>
    <cellStyle name="Normal 36 3 2 2 2 2 2 4 2" xfId="47414" xr:uid="{00000000-0005-0000-0000-00000BB90000}"/>
    <cellStyle name="Normal 36 3 2 2 2 2 2 5" xfId="47415" xr:uid="{00000000-0005-0000-0000-00000CB90000}"/>
    <cellStyle name="Normal 36 3 2 2 2 2 3" xfId="47416" xr:uid="{00000000-0005-0000-0000-00000DB90000}"/>
    <cellStyle name="Normal 36 3 2 2 2 2 3 2" xfId="47417" xr:uid="{00000000-0005-0000-0000-00000EB90000}"/>
    <cellStyle name="Normal 36 3 2 2 2 2 3 2 2" xfId="47418" xr:uid="{00000000-0005-0000-0000-00000FB90000}"/>
    <cellStyle name="Normal 36 3 2 2 2 2 3 2 2 2" xfId="47419" xr:uid="{00000000-0005-0000-0000-000010B90000}"/>
    <cellStyle name="Normal 36 3 2 2 2 2 3 2 3" xfId="47420" xr:uid="{00000000-0005-0000-0000-000011B90000}"/>
    <cellStyle name="Normal 36 3 2 2 2 2 3 3" xfId="47421" xr:uid="{00000000-0005-0000-0000-000012B90000}"/>
    <cellStyle name="Normal 36 3 2 2 2 2 3 3 2" xfId="47422" xr:uid="{00000000-0005-0000-0000-000013B90000}"/>
    <cellStyle name="Normal 36 3 2 2 2 2 3 4" xfId="47423" xr:uid="{00000000-0005-0000-0000-000014B90000}"/>
    <cellStyle name="Normal 36 3 2 2 2 2 4" xfId="47424" xr:uid="{00000000-0005-0000-0000-000015B90000}"/>
    <cellStyle name="Normal 36 3 2 2 2 2 4 2" xfId="47425" xr:uid="{00000000-0005-0000-0000-000016B90000}"/>
    <cellStyle name="Normal 36 3 2 2 2 2 4 2 2" xfId="47426" xr:uid="{00000000-0005-0000-0000-000017B90000}"/>
    <cellStyle name="Normal 36 3 2 2 2 2 4 3" xfId="47427" xr:uid="{00000000-0005-0000-0000-000018B90000}"/>
    <cellStyle name="Normal 36 3 2 2 2 2 5" xfId="47428" xr:uid="{00000000-0005-0000-0000-000019B90000}"/>
    <cellStyle name="Normal 36 3 2 2 2 2 5 2" xfId="47429" xr:uid="{00000000-0005-0000-0000-00001AB90000}"/>
    <cellStyle name="Normal 36 3 2 2 2 2 6" xfId="47430" xr:uid="{00000000-0005-0000-0000-00001BB90000}"/>
    <cellStyle name="Normal 36 3 2 2 2 2 7" xfId="47431" xr:uid="{00000000-0005-0000-0000-00001CB90000}"/>
    <cellStyle name="Normal 36 3 2 2 2 3" xfId="47432" xr:uid="{00000000-0005-0000-0000-00001DB90000}"/>
    <cellStyle name="Normal 36 3 2 2 2 3 2" xfId="47433" xr:uid="{00000000-0005-0000-0000-00001EB90000}"/>
    <cellStyle name="Normal 36 3 2 2 2 3 2 2" xfId="47434" xr:uid="{00000000-0005-0000-0000-00001FB90000}"/>
    <cellStyle name="Normal 36 3 2 2 2 3 2 2 2" xfId="47435" xr:uid="{00000000-0005-0000-0000-000020B90000}"/>
    <cellStyle name="Normal 36 3 2 2 2 3 2 2 2 2" xfId="47436" xr:uid="{00000000-0005-0000-0000-000021B90000}"/>
    <cellStyle name="Normal 36 3 2 2 2 3 2 2 3" xfId="47437" xr:uid="{00000000-0005-0000-0000-000022B90000}"/>
    <cellStyle name="Normal 36 3 2 2 2 3 2 3" xfId="47438" xr:uid="{00000000-0005-0000-0000-000023B90000}"/>
    <cellStyle name="Normal 36 3 2 2 2 3 2 3 2" xfId="47439" xr:uid="{00000000-0005-0000-0000-000024B90000}"/>
    <cellStyle name="Normal 36 3 2 2 2 3 2 4" xfId="47440" xr:uid="{00000000-0005-0000-0000-000025B90000}"/>
    <cellStyle name="Normal 36 3 2 2 2 3 3" xfId="47441" xr:uid="{00000000-0005-0000-0000-000026B90000}"/>
    <cellStyle name="Normal 36 3 2 2 2 3 3 2" xfId="47442" xr:uid="{00000000-0005-0000-0000-000027B90000}"/>
    <cellStyle name="Normal 36 3 2 2 2 3 3 2 2" xfId="47443" xr:uid="{00000000-0005-0000-0000-000028B90000}"/>
    <cellStyle name="Normal 36 3 2 2 2 3 3 3" xfId="47444" xr:uid="{00000000-0005-0000-0000-000029B90000}"/>
    <cellStyle name="Normal 36 3 2 2 2 3 4" xfId="47445" xr:uid="{00000000-0005-0000-0000-00002AB90000}"/>
    <cellStyle name="Normal 36 3 2 2 2 3 4 2" xfId="47446" xr:uid="{00000000-0005-0000-0000-00002BB90000}"/>
    <cellStyle name="Normal 36 3 2 2 2 3 5" xfId="47447" xr:uid="{00000000-0005-0000-0000-00002CB90000}"/>
    <cellStyle name="Normal 36 3 2 2 2 4" xfId="47448" xr:uid="{00000000-0005-0000-0000-00002DB90000}"/>
    <cellStyle name="Normal 36 3 2 2 2 4 2" xfId="47449" xr:uid="{00000000-0005-0000-0000-00002EB90000}"/>
    <cellStyle name="Normal 36 3 2 2 2 4 2 2" xfId="47450" xr:uid="{00000000-0005-0000-0000-00002FB90000}"/>
    <cellStyle name="Normal 36 3 2 2 2 4 2 2 2" xfId="47451" xr:uid="{00000000-0005-0000-0000-000030B90000}"/>
    <cellStyle name="Normal 36 3 2 2 2 4 2 3" xfId="47452" xr:uid="{00000000-0005-0000-0000-000031B90000}"/>
    <cellStyle name="Normal 36 3 2 2 2 4 3" xfId="47453" xr:uid="{00000000-0005-0000-0000-000032B90000}"/>
    <cellStyle name="Normal 36 3 2 2 2 4 3 2" xfId="47454" xr:uid="{00000000-0005-0000-0000-000033B90000}"/>
    <cellStyle name="Normal 36 3 2 2 2 4 4" xfId="47455" xr:uid="{00000000-0005-0000-0000-000034B90000}"/>
    <cellStyle name="Normal 36 3 2 2 2 5" xfId="47456" xr:uid="{00000000-0005-0000-0000-000035B90000}"/>
    <cellStyle name="Normal 36 3 2 2 2 5 2" xfId="47457" xr:uid="{00000000-0005-0000-0000-000036B90000}"/>
    <cellStyle name="Normal 36 3 2 2 2 5 2 2" xfId="47458" xr:uid="{00000000-0005-0000-0000-000037B90000}"/>
    <cellStyle name="Normal 36 3 2 2 2 5 3" xfId="47459" xr:uid="{00000000-0005-0000-0000-000038B90000}"/>
    <cellStyle name="Normal 36 3 2 2 2 6" xfId="47460" xr:uid="{00000000-0005-0000-0000-000039B90000}"/>
    <cellStyle name="Normal 36 3 2 2 2 6 2" xfId="47461" xr:uid="{00000000-0005-0000-0000-00003AB90000}"/>
    <cellStyle name="Normal 36 3 2 2 2 7" xfId="47462" xr:uid="{00000000-0005-0000-0000-00003BB90000}"/>
    <cellStyle name="Normal 36 3 2 2 2 8" xfId="47463" xr:uid="{00000000-0005-0000-0000-00003CB90000}"/>
    <cellStyle name="Normal 36 3 2 2 3" xfId="47464" xr:uid="{00000000-0005-0000-0000-00003DB90000}"/>
    <cellStyle name="Normal 36 3 2 2 3 2" xfId="47465" xr:uid="{00000000-0005-0000-0000-00003EB90000}"/>
    <cellStyle name="Normal 36 3 2 2 3 2 2" xfId="47466" xr:uid="{00000000-0005-0000-0000-00003FB90000}"/>
    <cellStyle name="Normal 36 3 2 2 3 2 2 2" xfId="47467" xr:uid="{00000000-0005-0000-0000-000040B90000}"/>
    <cellStyle name="Normal 36 3 2 2 3 2 2 2 2" xfId="47468" xr:uid="{00000000-0005-0000-0000-000041B90000}"/>
    <cellStyle name="Normal 36 3 2 2 3 2 2 2 2 2" xfId="47469" xr:uid="{00000000-0005-0000-0000-000042B90000}"/>
    <cellStyle name="Normal 36 3 2 2 3 2 2 2 3" xfId="47470" xr:uid="{00000000-0005-0000-0000-000043B90000}"/>
    <cellStyle name="Normal 36 3 2 2 3 2 2 3" xfId="47471" xr:uid="{00000000-0005-0000-0000-000044B90000}"/>
    <cellStyle name="Normal 36 3 2 2 3 2 2 3 2" xfId="47472" xr:uid="{00000000-0005-0000-0000-000045B90000}"/>
    <cellStyle name="Normal 36 3 2 2 3 2 2 4" xfId="47473" xr:uid="{00000000-0005-0000-0000-000046B90000}"/>
    <cellStyle name="Normal 36 3 2 2 3 2 3" xfId="47474" xr:uid="{00000000-0005-0000-0000-000047B90000}"/>
    <cellStyle name="Normal 36 3 2 2 3 2 3 2" xfId="47475" xr:uid="{00000000-0005-0000-0000-000048B90000}"/>
    <cellStyle name="Normal 36 3 2 2 3 2 3 2 2" xfId="47476" xr:uid="{00000000-0005-0000-0000-000049B90000}"/>
    <cellStyle name="Normal 36 3 2 2 3 2 3 3" xfId="47477" xr:uid="{00000000-0005-0000-0000-00004AB90000}"/>
    <cellStyle name="Normal 36 3 2 2 3 2 4" xfId="47478" xr:uid="{00000000-0005-0000-0000-00004BB90000}"/>
    <cellStyle name="Normal 36 3 2 2 3 2 4 2" xfId="47479" xr:uid="{00000000-0005-0000-0000-00004CB90000}"/>
    <cellStyle name="Normal 36 3 2 2 3 2 5" xfId="47480" xr:uid="{00000000-0005-0000-0000-00004DB90000}"/>
    <cellStyle name="Normal 36 3 2 2 3 3" xfId="47481" xr:uid="{00000000-0005-0000-0000-00004EB90000}"/>
    <cellStyle name="Normal 36 3 2 2 3 3 2" xfId="47482" xr:uid="{00000000-0005-0000-0000-00004FB90000}"/>
    <cellStyle name="Normal 36 3 2 2 3 3 2 2" xfId="47483" xr:uid="{00000000-0005-0000-0000-000050B90000}"/>
    <cellStyle name="Normal 36 3 2 2 3 3 2 2 2" xfId="47484" xr:uid="{00000000-0005-0000-0000-000051B90000}"/>
    <cellStyle name="Normal 36 3 2 2 3 3 2 3" xfId="47485" xr:uid="{00000000-0005-0000-0000-000052B90000}"/>
    <cellStyle name="Normal 36 3 2 2 3 3 3" xfId="47486" xr:uid="{00000000-0005-0000-0000-000053B90000}"/>
    <cellStyle name="Normal 36 3 2 2 3 3 3 2" xfId="47487" xr:uid="{00000000-0005-0000-0000-000054B90000}"/>
    <cellStyle name="Normal 36 3 2 2 3 3 4" xfId="47488" xr:uid="{00000000-0005-0000-0000-000055B90000}"/>
    <cellStyle name="Normal 36 3 2 2 3 4" xfId="47489" xr:uid="{00000000-0005-0000-0000-000056B90000}"/>
    <cellStyle name="Normal 36 3 2 2 3 4 2" xfId="47490" xr:uid="{00000000-0005-0000-0000-000057B90000}"/>
    <cellStyle name="Normal 36 3 2 2 3 4 2 2" xfId="47491" xr:uid="{00000000-0005-0000-0000-000058B90000}"/>
    <cellStyle name="Normal 36 3 2 2 3 4 3" xfId="47492" xr:uid="{00000000-0005-0000-0000-000059B90000}"/>
    <cellStyle name="Normal 36 3 2 2 3 5" xfId="47493" xr:uid="{00000000-0005-0000-0000-00005AB90000}"/>
    <cellStyle name="Normal 36 3 2 2 3 5 2" xfId="47494" xr:uid="{00000000-0005-0000-0000-00005BB90000}"/>
    <cellStyle name="Normal 36 3 2 2 3 6" xfId="47495" xr:uid="{00000000-0005-0000-0000-00005CB90000}"/>
    <cellStyle name="Normal 36 3 2 2 3 7" xfId="47496" xr:uid="{00000000-0005-0000-0000-00005DB90000}"/>
    <cellStyle name="Normal 36 3 2 2 4" xfId="47497" xr:uid="{00000000-0005-0000-0000-00005EB90000}"/>
    <cellStyle name="Normal 36 3 2 2 4 2" xfId="47498" xr:uid="{00000000-0005-0000-0000-00005FB90000}"/>
    <cellStyle name="Normal 36 3 2 2 4 2 2" xfId="47499" xr:uid="{00000000-0005-0000-0000-000060B90000}"/>
    <cellStyle name="Normal 36 3 2 2 4 2 2 2" xfId="47500" xr:uid="{00000000-0005-0000-0000-000061B90000}"/>
    <cellStyle name="Normal 36 3 2 2 4 2 2 2 2" xfId="47501" xr:uid="{00000000-0005-0000-0000-000062B90000}"/>
    <cellStyle name="Normal 36 3 2 2 4 2 2 3" xfId="47502" xr:uid="{00000000-0005-0000-0000-000063B90000}"/>
    <cellStyle name="Normal 36 3 2 2 4 2 3" xfId="47503" xr:uid="{00000000-0005-0000-0000-000064B90000}"/>
    <cellStyle name="Normal 36 3 2 2 4 2 3 2" xfId="47504" xr:uid="{00000000-0005-0000-0000-000065B90000}"/>
    <cellStyle name="Normal 36 3 2 2 4 2 4" xfId="47505" xr:uid="{00000000-0005-0000-0000-000066B90000}"/>
    <cellStyle name="Normal 36 3 2 2 4 3" xfId="47506" xr:uid="{00000000-0005-0000-0000-000067B90000}"/>
    <cellStyle name="Normal 36 3 2 2 4 3 2" xfId="47507" xr:uid="{00000000-0005-0000-0000-000068B90000}"/>
    <cellStyle name="Normal 36 3 2 2 4 3 2 2" xfId="47508" xr:uid="{00000000-0005-0000-0000-000069B90000}"/>
    <cellStyle name="Normal 36 3 2 2 4 3 3" xfId="47509" xr:uid="{00000000-0005-0000-0000-00006AB90000}"/>
    <cellStyle name="Normal 36 3 2 2 4 4" xfId="47510" xr:uid="{00000000-0005-0000-0000-00006BB90000}"/>
    <cellStyle name="Normal 36 3 2 2 4 4 2" xfId="47511" xr:uid="{00000000-0005-0000-0000-00006CB90000}"/>
    <cellStyle name="Normal 36 3 2 2 4 5" xfId="47512" xr:uid="{00000000-0005-0000-0000-00006DB90000}"/>
    <cellStyle name="Normal 36 3 2 2 5" xfId="47513" xr:uid="{00000000-0005-0000-0000-00006EB90000}"/>
    <cellStyle name="Normal 36 3 2 2 5 2" xfId="47514" xr:uid="{00000000-0005-0000-0000-00006FB90000}"/>
    <cellStyle name="Normal 36 3 2 2 5 2 2" xfId="47515" xr:uid="{00000000-0005-0000-0000-000070B90000}"/>
    <cellStyle name="Normal 36 3 2 2 5 2 2 2" xfId="47516" xr:uid="{00000000-0005-0000-0000-000071B90000}"/>
    <cellStyle name="Normal 36 3 2 2 5 2 3" xfId="47517" xr:uid="{00000000-0005-0000-0000-000072B90000}"/>
    <cellStyle name="Normal 36 3 2 2 5 3" xfId="47518" xr:uid="{00000000-0005-0000-0000-000073B90000}"/>
    <cellStyle name="Normal 36 3 2 2 5 3 2" xfId="47519" xr:uid="{00000000-0005-0000-0000-000074B90000}"/>
    <cellStyle name="Normal 36 3 2 2 5 4" xfId="47520" xr:uid="{00000000-0005-0000-0000-000075B90000}"/>
    <cellStyle name="Normal 36 3 2 2 6" xfId="47521" xr:uid="{00000000-0005-0000-0000-000076B90000}"/>
    <cellStyle name="Normal 36 3 2 2 6 2" xfId="47522" xr:uid="{00000000-0005-0000-0000-000077B90000}"/>
    <cellStyle name="Normal 36 3 2 2 6 2 2" xfId="47523" xr:uid="{00000000-0005-0000-0000-000078B90000}"/>
    <cellStyle name="Normal 36 3 2 2 6 3" xfId="47524" xr:uid="{00000000-0005-0000-0000-000079B90000}"/>
    <cellStyle name="Normal 36 3 2 2 7" xfId="47525" xr:uid="{00000000-0005-0000-0000-00007AB90000}"/>
    <cellStyle name="Normal 36 3 2 2 7 2" xfId="47526" xr:uid="{00000000-0005-0000-0000-00007BB90000}"/>
    <cellStyle name="Normal 36 3 2 2 8" xfId="47527" xr:uid="{00000000-0005-0000-0000-00007CB90000}"/>
    <cellStyle name="Normal 36 3 2 2 9" xfId="47528" xr:uid="{00000000-0005-0000-0000-00007DB90000}"/>
    <cellStyle name="Normal 36 3 2 3" xfId="47529" xr:uid="{00000000-0005-0000-0000-00007EB90000}"/>
    <cellStyle name="Normal 36 3 2 3 2" xfId="47530" xr:uid="{00000000-0005-0000-0000-00007FB90000}"/>
    <cellStyle name="Normal 36 3 2 3 2 2" xfId="47531" xr:uid="{00000000-0005-0000-0000-000080B90000}"/>
    <cellStyle name="Normal 36 3 2 3 2 2 2" xfId="47532" xr:uid="{00000000-0005-0000-0000-000081B90000}"/>
    <cellStyle name="Normal 36 3 2 3 2 2 2 2" xfId="47533" xr:uid="{00000000-0005-0000-0000-000082B90000}"/>
    <cellStyle name="Normal 36 3 2 3 2 2 2 2 2" xfId="47534" xr:uid="{00000000-0005-0000-0000-000083B90000}"/>
    <cellStyle name="Normal 36 3 2 3 2 2 2 2 2 2" xfId="47535" xr:uid="{00000000-0005-0000-0000-000084B90000}"/>
    <cellStyle name="Normal 36 3 2 3 2 2 2 2 3" xfId="47536" xr:uid="{00000000-0005-0000-0000-000085B90000}"/>
    <cellStyle name="Normal 36 3 2 3 2 2 2 3" xfId="47537" xr:uid="{00000000-0005-0000-0000-000086B90000}"/>
    <cellStyle name="Normal 36 3 2 3 2 2 2 3 2" xfId="47538" xr:uid="{00000000-0005-0000-0000-000087B90000}"/>
    <cellStyle name="Normal 36 3 2 3 2 2 2 4" xfId="47539" xr:uid="{00000000-0005-0000-0000-000088B90000}"/>
    <cellStyle name="Normal 36 3 2 3 2 2 3" xfId="47540" xr:uid="{00000000-0005-0000-0000-000089B90000}"/>
    <cellStyle name="Normal 36 3 2 3 2 2 3 2" xfId="47541" xr:uid="{00000000-0005-0000-0000-00008AB90000}"/>
    <cellStyle name="Normal 36 3 2 3 2 2 3 2 2" xfId="47542" xr:uid="{00000000-0005-0000-0000-00008BB90000}"/>
    <cellStyle name="Normal 36 3 2 3 2 2 3 3" xfId="47543" xr:uid="{00000000-0005-0000-0000-00008CB90000}"/>
    <cellStyle name="Normal 36 3 2 3 2 2 4" xfId="47544" xr:uid="{00000000-0005-0000-0000-00008DB90000}"/>
    <cellStyle name="Normal 36 3 2 3 2 2 4 2" xfId="47545" xr:uid="{00000000-0005-0000-0000-00008EB90000}"/>
    <cellStyle name="Normal 36 3 2 3 2 2 5" xfId="47546" xr:uid="{00000000-0005-0000-0000-00008FB90000}"/>
    <cellStyle name="Normal 36 3 2 3 2 3" xfId="47547" xr:uid="{00000000-0005-0000-0000-000090B90000}"/>
    <cellStyle name="Normal 36 3 2 3 2 3 2" xfId="47548" xr:uid="{00000000-0005-0000-0000-000091B90000}"/>
    <cellStyle name="Normal 36 3 2 3 2 3 2 2" xfId="47549" xr:uid="{00000000-0005-0000-0000-000092B90000}"/>
    <cellStyle name="Normal 36 3 2 3 2 3 2 2 2" xfId="47550" xr:uid="{00000000-0005-0000-0000-000093B90000}"/>
    <cellStyle name="Normal 36 3 2 3 2 3 2 3" xfId="47551" xr:uid="{00000000-0005-0000-0000-000094B90000}"/>
    <cellStyle name="Normal 36 3 2 3 2 3 3" xfId="47552" xr:uid="{00000000-0005-0000-0000-000095B90000}"/>
    <cellStyle name="Normal 36 3 2 3 2 3 3 2" xfId="47553" xr:uid="{00000000-0005-0000-0000-000096B90000}"/>
    <cellStyle name="Normal 36 3 2 3 2 3 4" xfId="47554" xr:uid="{00000000-0005-0000-0000-000097B90000}"/>
    <cellStyle name="Normal 36 3 2 3 2 4" xfId="47555" xr:uid="{00000000-0005-0000-0000-000098B90000}"/>
    <cellStyle name="Normal 36 3 2 3 2 4 2" xfId="47556" xr:uid="{00000000-0005-0000-0000-000099B90000}"/>
    <cellStyle name="Normal 36 3 2 3 2 4 2 2" xfId="47557" xr:uid="{00000000-0005-0000-0000-00009AB90000}"/>
    <cellStyle name="Normal 36 3 2 3 2 4 3" xfId="47558" xr:uid="{00000000-0005-0000-0000-00009BB90000}"/>
    <cellStyle name="Normal 36 3 2 3 2 5" xfId="47559" xr:uid="{00000000-0005-0000-0000-00009CB90000}"/>
    <cellStyle name="Normal 36 3 2 3 2 5 2" xfId="47560" xr:uid="{00000000-0005-0000-0000-00009DB90000}"/>
    <cellStyle name="Normal 36 3 2 3 2 6" xfId="47561" xr:uid="{00000000-0005-0000-0000-00009EB90000}"/>
    <cellStyle name="Normal 36 3 2 3 2 7" xfId="47562" xr:uid="{00000000-0005-0000-0000-00009FB90000}"/>
    <cellStyle name="Normal 36 3 2 3 3" xfId="47563" xr:uid="{00000000-0005-0000-0000-0000A0B90000}"/>
    <cellStyle name="Normal 36 3 2 3 3 2" xfId="47564" xr:uid="{00000000-0005-0000-0000-0000A1B90000}"/>
    <cellStyle name="Normal 36 3 2 3 3 2 2" xfId="47565" xr:uid="{00000000-0005-0000-0000-0000A2B90000}"/>
    <cellStyle name="Normal 36 3 2 3 3 2 2 2" xfId="47566" xr:uid="{00000000-0005-0000-0000-0000A3B90000}"/>
    <cellStyle name="Normal 36 3 2 3 3 2 2 2 2" xfId="47567" xr:uid="{00000000-0005-0000-0000-0000A4B90000}"/>
    <cellStyle name="Normal 36 3 2 3 3 2 2 3" xfId="47568" xr:uid="{00000000-0005-0000-0000-0000A5B90000}"/>
    <cellStyle name="Normal 36 3 2 3 3 2 3" xfId="47569" xr:uid="{00000000-0005-0000-0000-0000A6B90000}"/>
    <cellStyle name="Normal 36 3 2 3 3 2 3 2" xfId="47570" xr:uid="{00000000-0005-0000-0000-0000A7B90000}"/>
    <cellStyle name="Normal 36 3 2 3 3 2 4" xfId="47571" xr:uid="{00000000-0005-0000-0000-0000A8B90000}"/>
    <cellStyle name="Normal 36 3 2 3 3 3" xfId="47572" xr:uid="{00000000-0005-0000-0000-0000A9B90000}"/>
    <cellStyle name="Normal 36 3 2 3 3 3 2" xfId="47573" xr:uid="{00000000-0005-0000-0000-0000AAB90000}"/>
    <cellStyle name="Normal 36 3 2 3 3 3 2 2" xfId="47574" xr:uid="{00000000-0005-0000-0000-0000ABB90000}"/>
    <cellStyle name="Normal 36 3 2 3 3 3 3" xfId="47575" xr:uid="{00000000-0005-0000-0000-0000ACB90000}"/>
    <cellStyle name="Normal 36 3 2 3 3 4" xfId="47576" xr:uid="{00000000-0005-0000-0000-0000ADB90000}"/>
    <cellStyle name="Normal 36 3 2 3 3 4 2" xfId="47577" xr:uid="{00000000-0005-0000-0000-0000AEB90000}"/>
    <cellStyle name="Normal 36 3 2 3 3 5" xfId="47578" xr:uid="{00000000-0005-0000-0000-0000AFB90000}"/>
    <cellStyle name="Normal 36 3 2 3 4" xfId="47579" xr:uid="{00000000-0005-0000-0000-0000B0B90000}"/>
    <cellStyle name="Normal 36 3 2 3 4 2" xfId="47580" xr:uid="{00000000-0005-0000-0000-0000B1B90000}"/>
    <cellStyle name="Normal 36 3 2 3 4 2 2" xfId="47581" xr:uid="{00000000-0005-0000-0000-0000B2B90000}"/>
    <cellStyle name="Normal 36 3 2 3 4 2 2 2" xfId="47582" xr:uid="{00000000-0005-0000-0000-0000B3B90000}"/>
    <cellStyle name="Normal 36 3 2 3 4 2 3" xfId="47583" xr:uid="{00000000-0005-0000-0000-0000B4B90000}"/>
    <cellStyle name="Normal 36 3 2 3 4 3" xfId="47584" xr:uid="{00000000-0005-0000-0000-0000B5B90000}"/>
    <cellStyle name="Normal 36 3 2 3 4 3 2" xfId="47585" xr:uid="{00000000-0005-0000-0000-0000B6B90000}"/>
    <cellStyle name="Normal 36 3 2 3 4 4" xfId="47586" xr:uid="{00000000-0005-0000-0000-0000B7B90000}"/>
    <cellStyle name="Normal 36 3 2 3 5" xfId="47587" xr:uid="{00000000-0005-0000-0000-0000B8B90000}"/>
    <cellStyle name="Normal 36 3 2 3 5 2" xfId="47588" xr:uid="{00000000-0005-0000-0000-0000B9B90000}"/>
    <cellStyle name="Normal 36 3 2 3 5 2 2" xfId="47589" xr:uid="{00000000-0005-0000-0000-0000BAB90000}"/>
    <cellStyle name="Normal 36 3 2 3 5 3" xfId="47590" xr:uid="{00000000-0005-0000-0000-0000BBB90000}"/>
    <cellStyle name="Normal 36 3 2 3 6" xfId="47591" xr:uid="{00000000-0005-0000-0000-0000BCB90000}"/>
    <cellStyle name="Normal 36 3 2 3 6 2" xfId="47592" xr:uid="{00000000-0005-0000-0000-0000BDB90000}"/>
    <cellStyle name="Normal 36 3 2 3 7" xfId="47593" xr:uid="{00000000-0005-0000-0000-0000BEB90000}"/>
    <cellStyle name="Normal 36 3 2 3 8" xfId="47594" xr:uid="{00000000-0005-0000-0000-0000BFB90000}"/>
    <cellStyle name="Normal 36 3 2 4" xfId="47595" xr:uid="{00000000-0005-0000-0000-0000C0B90000}"/>
    <cellStyle name="Normal 36 3 2 4 2" xfId="47596" xr:uid="{00000000-0005-0000-0000-0000C1B90000}"/>
    <cellStyle name="Normal 36 3 2 4 2 2" xfId="47597" xr:uid="{00000000-0005-0000-0000-0000C2B90000}"/>
    <cellStyle name="Normal 36 3 2 4 2 2 2" xfId="47598" xr:uid="{00000000-0005-0000-0000-0000C3B90000}"/>
    <cellStyle name="Normal 36 3 2 4 2 2 2 2" xfId="47599" xr:uid="{00000000-0005-0000-0000-0000C4B90000}"/>
    <cellStyle name="Normal 36 3 2 4 2 2 2 2 2" xfId="47600" xr:uid="{00000000-0005-0000-0000-0000C5B90000}"/>
    <cellStyle name="Normal 36 3 2 4 2 2 2 3" xfId="47601" xr:uid="{00000000-0005-0000-0000-0000C6B90000}"/>
    <cellStyle name="Normal 36 3 2 4 2 2 3" xfId="47602" xr:uid="{00000000-0005-0000-0000-0000C7B90000}"/>
    <cellStyle name="Normal 36 3 2 4 2 2 3 2" xfId="47603" xr:uid="{00000000-0005-0000-0000-0000C8B90000}"/>
    <cellStyle name="Normal 36 3 2 4 2 2 4" xfId="47604" xr:uid="{00000000-0005-0000-0000-0000C9B90000}"/>
    <cellStyle name="Normal 36 3 2 4 2 3" xfId="47605" xr:uid="{00000000-0005-0000-0000-0000CAB90000}"/>
    <cellStyle name="Normal 36 3 2 4 2 3 2" xfId="47606" xr:uid="{00000000-0005-0000-0000-0000CBB90000}"/>
    <cellStyle name="Normal 36 3 2 4 2 3 2 2" xfId="47607" xr:uid="{00000000-0005-0000-0000-0000CCB90000}"/>
    <cellStyle name="Normal 36 3 2 4 2 3 3" xfId="47608" xr:uid="{00000000-0005-0000-0000-0000CDB90000}"/>
    <cellStyle name="Normal 36 3 2 4 2 4" xfId="47609" xr:uid="{00000000-0005-0000-0000-0000CEB90000}"/>
    <cellStyle name="Normal 36 3 2 4 2 4 2" xfId="47610" xr:uid="{00000000-0005-0000-0000-0000CFB90000}"/>
    <cellStyle name="Normal 36 3 2 4 2 5" xfId="47611" xr:uid="{00000000-0005-0000-0000-0000D0B90000}"/>
    <cellStyle name="Normal 36 3 2 4 3" xfId="47612" xr:uid="{00000000-0005-0000-0000-0000D1B90000}"/>
    <cellStyle name="Normal 36 3 2 4 3 2" xfId="47613" xr:uid="{00000000-0005-0000-0000-0000D2B90000}"/>
    <cellStyle name="Normal 36 3 2 4 3 2 2" xfId="47614" xr:uid="{00000000-0005-0000-0000-0000D3B90000}"/>
    <cellStyle name="Normal 36 3 2 4 3 2 2 2" xfId="47615" xr:uid="{00000000-0005-0000-0000-0000D4B90000}"/>
    <cellStyle name="Normal 36 3 2 4 3 2 3" xfId="47616" xr:uid="{00000000-0005-0000-0000-0000D5B90000}"/>
    <cellStyle name="Normal 36 3 2 4 3 3" xfId="47617" xr:uid="{00000000-0005-0000-0000-0000D6B90000}"/>
    <cellStyle name="Normal 36 3 2 4 3 3 2" xfId="47618" xr:uid="{00000000-0005-0000-0000-0000D7B90000}"/>
    <cellStyle name="Normal 36 3 2 4 3 4" xfId="47619" xr:uid="{00000000-0005-0000-0000-0000D8B90000}"/>
    <cellStyle name="Normal 36 3 2 4 4" xfId="47620" xr:uid="{00000000-0005-0000-0000-0000D9B90000}"/>
    <cellStyle name="Normal 36 3 2 4 4 2" xfId="47621" xr:uid="{00000000-0005-0000-0000-0000DAB90000}"/>
    <cellStyle name="Normal 36 3 2 4 4 2 2" xfId="47622" xr:uid="{00000000-0005-0000-0000-0000DBB90000}"/>
    <cellStyle name="Normal 36 3 2 4 4 3" xfId="47623" xr:uid="{00000000-0005-0000-0000-0000DCB90000}"/>
    <cellStyle name="Normal 36 3 2 4 5" xfId="47624" xr:uid="{00000000-0005-0000-0000-0000DDB90000}"/>
    <cellStyle name="Normal 36 3 2 4 5 2" xfId="47625" xr:uid="{00000000-0005-0000-0000-0000DEB90000}"/>
    <cellStyle name="Normal 36 3 2 4 6" xfId="47626" xr:uid="{00000000-0005-0000-0000-0000DFB90000}"/>
    <cellStyle name="Normal 36 3 2 4 7" xfId="47627" xr:uid="{00000000-0005-0000-0000-0000E0B90000}"/>
    <cellStyle name="Normal 36 3 2 5" xfId="47628" xr:uid="{00000000-0005-0000-0000-0000E1B90000}"/>
    <cellStyle name="Normal 36 3 2 5 2" xfId="47629" xr:uid="{00000000-0005-0000-0000-0000E2B90000}"/>
    <cellStyle name="Normal 36 3 2 5 2 2" xfId="47630" xr:uid="{00000000-0005-0000-0000-0000E3B90000}"/>
    <cellStyle name="Normal 36 3 2 5 2 2 2" xfId="47631" xr:uid="{00000000-0005-0000-0000-0000E4B90000}"/>
    <cellStyle name="Normal 36 3 2 5 2 2 2 2" xfId="47632" xr:uid="{00000000-0005-0000-0000-0000E5B90000}"/>
    <cellStyle name="Normal 36 3 2 5 2 2 3" xfId="47633" xr:uid="{00000000-0005-0000-0000-0000E6B90000}"/>
    <cellStyle name="Normal 36 3 2 5 2 3" xfId="47634" xr:uid="{00000000-0005-0000-0000-0000E7B90000}"/>
    <cellStyle name="Normal 36 3 2 5 2 3 2" xfId="47635" xr:uid="{00000000-0005-0000-0000-0000E8B90000}"/>
    <cellStyle name="Normal 36 3 2 5 2 4" xfId="47636" xr:uid="{00000000-0005-0000-0000-0000E9B90000}"/>
    <cellStyle name="Normal 36 3 2 5 3" xfId="47637" xr:uid="{00000000-0005-0000-0000-0000EAB90000}"/>
    <cellStyle name="Normal 36 3 2 5 3 2" xfId="47638" xr:uid="{00000000-0005-0000-0000-0000EBB90000}"/>
    <cellStyle name="Normal 36 3 2 5 3 2 2" xfId="47639" xr:uid="{00000000-0005-0000-0000-0000ECB90000}"/>
    <cellStyle name="Normal 36 3 2 5 3 3" xfId="47640" xr:uid="{00000000-0005-0000-0000-0000EDB90000}"/>
    <cellStyle name="Normal 36 3 2 5 4" xfId="47641" xr:uid="{00000000-0005-0000-0000-0000EEB90000}"/>
    <cellStyle name="Normal 36 3 2 5 4 2" xfId="47642" xr:uid="{00000000-0005-0000-0000-0000EFB90000}"/>
    <cellStyle name="Normal 36 3 2 5 5" xfId="47643" xr:uid="{00000000-0005-0000-0000-0000F0B90000}"/>
    <cellStyle name="Normal 36 3 2 6" xfId="47644" xr:uid="{00000000-0005-0000-0000-0000F1B90000}"/>
    <cellStyle name="Normal 36 3 2 6 2" xfId="47645" xr:uid="{00000000-0005-0000-0000-0000F2B90000}"/>
    <cellStyle name="Normal 36 3 2 6 2 2" xfId="47646" xr:uid="{00000000-0005-0000-0000-0000F3B90000}"/>
    <cellStyle name="Normal 36 3 2 6 2 2 2" xfId="47647" xr:uid="{00000000-0005-0000-0000-0000F4B90000}"/>
    <cellStyle name="Normal 36 3 2 6 2 3" xfId="47648" xr:uid="{00000000-0005-0000-0000-0000F5B90000}"/>
    <cellStyle name="Normal 36 3 2 6 3" xfId="47649" xr:uid="{00000000-0005-0000-0000-0000F6B90000}"/>
    <cellStyle name="Normal 36 3 2 6 3 2" xfId="47650" xr:uid="{00000000-0005-0000-0000-0000F7B90000}"/>
    <cellStyle name="Normal 36 3 2 6 4" xfId="47651" xr:uid="{00000000-0005-0000-0000-0000F8B90000}"/>
    <cellStyle name="Normal 36 3 2 7" xfId="47652" xr:uid="{00000000-0005-0000-0000-0000F9B90000}"/>
    <cellStyle name="Normal 36 3 2 7 2" xfId="47653" xr:uid="{00000000-0005-0000-0000-0000FAB90000}"/>
    <cellStyle name="Normal 36 3 2 7 2 2" xfId="47654" xr:uid="{00000000-0005-0000-0000-0000FBB90000}"/>
    <cellStyle name="Normal 36 3 2 7 3" xfId="47655" xr:uid="{00000000-0005-0000-0000-0000FCB90000}"/>
    <cellStyle name="Normal 36 3 2 8" xfId="47656" xr:uid="{00000000-0005-0000-0000-0000FDB90000}"/>
    <cellStyle name="Normal 36 3 2 8 2" xfId="47657" xr:uid="{00000000-0005-0000-0000-0000FEB90000}"/>
    <cellStyle name="Normal 36 3 2 9" xfId="47658" xr:uid="{00000000-0005-0000-0000-0000FFB90000}"/>
    <cellStyle name="Normal 36 3 3" xfId="47659" xr:uid="{00000000-0005-0000-0000-000000BA0000}"/>
    <cellStyle name="Normal 36 3 3 2" xfId="47660" xr:uid="{00000000-0005-0000-0000-000001BA0000}"/>
    <cellStyle name="Normal 36 3 3 2 2" xfId="47661" xr:uid="{00000000-0005-0000-0000-000002BA0000}"/>
    <cellStyle name="Normal 36 3 3 2 2 2" xfId="47662" xr:uid="{00000000-0005-0000-0000-000003BA0000}"/>
    <cellStyle name="Normal 36 3 3 2 2 2 2" xfId="47663" xr:uid="{00000000-0005-0000-0000-000004BA0000}"/>
    <cellStyle name="Normal 36 3 3 2 2 2 2 2" xfId="47664" xr:uid="{00000000-0005-0000-0000-000005BA0000}"/>
    <cellStyle name="Normal 36 3 3 2 2 2 2 2 2" xfId="47665" xr:uid="{00000000-0005-0000-0000-000006BA0000}"/>
    <cellStyle name="Normal 36 3 3 2 2 2 2 2 2 2" xfId="47666" xr:uid="{00000000-0005-0000-0000-000007BA0000}"/>
    <cellStyle name="Normal 36 3 3 2 2 2 2 2 3" xfId="47667" xr:uid="{00000000-0005-0000-0000-000008BA0000}"/>
    <cellStyle name="Normal 36 3 3 2 2 2 2 3" xfId="47668" xr:uid="{00000000-0005-0000-0000-000009BA0000}"/>
    <cellStyle name="Normal 36 3 3 2 2 2 2 3 2" xfId="47669" xr:uid="{00000000-0005-0000-0000-00000ABA0000}"/>
    <cellStyle name="Normal 36 3 3 2 2 2 2 4" xfId="47670" xr:uid="{00000000-0005-0000-0000-00000BBA0000}"/>
    <cellStyle name="Normal 36 3 3 2 2 2 3" xfId="47671" xr:uid="{00000000-0005-0000-0000-00000CBA0000}"/>
    <cellStyle name="Normal 36 3 3 2 2 2 3 2" xfId="47672" xr:uid="{00000000-0005-0000-0000-00000DBA0000}"/>
    <cellStyle name="Normal 36 3 3 2 2 2 3 2 2" xfId="47673" xr:uid="{00000000-0005-0000-0000-00000EBA0000}"/>
    <cellStyle name="Normal 36 3 3 2 2 2 3 3" xfId="47674" xr:uid="{00000000-0005-0000-0000-00000FBA0000}"/>
    <cellStyle name="Normal 36 3 3 2 2 2 4" xfId="47675" xr:uid="{00000000-0005-0000-0000-000010BA0000}"/>
    <cellStyle name="Normal 36 3 3 2 2 2 4 2" xfId="47676" xr:uid="{00000000-0005-0000-0000-000011BA0000}"/>
    <cellStyle name="Normal 36 3 3 2 2 2 5" xfId="47677" xr:uid="{00000000-0005-0000-0000-000012BA0000}"/>
    <cellStyle name="Normal 36 3 3 2 2 3" xfId="47678" xr:uid="{00000000-0005-0000-0000-000013BA0000}"/>
    <cellStyle name="Normal 36 3 3 2 2 3 2" xfId="47679" xr:uid="{00000000-0005-0000-0000-000014BA0000}"/>
    <cellStyle name="Normal 36 3 3 2 2 3 2 2" xfId="47680" xr:uid="{00000000-0005-0000-0000-000015BA0000}"/>
    <cellStyle name="Normal 36 3 3 2 2 3 2 2 2" xfId="47681" xr:uid="{00000000-0005-0000-0000-000016BA0000}"/>
    <cellStyle name="Normal 36 3 3 2 2 3 2 3" xfId="47682" xr:uid="{00000000-0005-0000-0000-000017BA0000}"/>
    <cellStyle name="Normal 36 3 3 2 2 3 3" xfId="47683" xr:uid="{00000000-0005-0000-0000-000018BA0000}"/>
    <cellStyle name="Normal 36 3 3 2 2 3 3 2" xfId="47684" xr:uid="{00000000-0005-0000-0000-000019BA0000}"/>
    <cellStyle name="Normal 36 3 3 2 2 3 4" xfId="47685" xr:uid="{00000000-0005-0000-0000-00001ABA0000}"/>
    <cellStyle name="Normal 36 3 3 2 2 4" xfId="47686" xr:uid="{00000000-0005-0000-0000-00001BBA0000}"/>
    <cellStyle name="Normal 36 3 3 2 2 4 2" xfId="47687" xr:uid="{00000000-0005-0000-0000-00001CBA0000}"/>
    <cellStyle name="Normal 36 3 3 2 2 4 2 2" xfId="47688" xr:uid="{00000000-0005-0000-0000-00001DBA0000}"/>
    <cellStyle name="Normal 36 3 3 2 2 4 3" xfId="47689" xr:uid="{00000000-0005-0000-0000-00001EBA0000}"/>
    <cellStyle name="Normal 36 3 3 2 2 5" xfId="47690" xr:uid="{00000000-0005-0000-0000-00001FBA0000}"/>
    <cellStyle name="Normal 36 3 3 2 2 5 2" xfId="47691" xr:uid="{00000000-0005-0000-0000-000020BA0000}"/>
    <cellStyle name="Normal 36 3 3 2 2 6" xfId="47692" xr:uid="{00000000-0005-0000-0000-000021BA0000}"/>
    <cellStyle name="Normal 36 3 3 2 2 7" xfId="47693" xr:uid="{00000000-0005-0000-0000-000022BA0000}"/>
    <cellStyle name="Normal 36 3 3 2 3" xfId="47694" xr:uid="{00000000-0005-0000-0000-000023BA0000}"/>
    <cellStyle name="Normal 36 3 3 2 3 2" xfId="47695" xr:uid="{00000000-0005-0000-0000-000024BA0000}"/>
    <cellStyle name="Normal 36 3 3 2 3 2 2" xfId="47696" xr:uid="{00000000-0005-0000-0000-000025BA0000}"/>
    <cellStyle name="Normal 36 3 3 2 3 2 2 2" xfId="47697" xr:uid="{00000000-0005-0000-0000-000026BA0000}"/>
    <cellStyle name="Normal 36 3 3 2 3 2 2 2 2" xfId="47698" xr:uid="{00000000-0005-0000-0000-000027BA0000}"/>
    <cellStyle name="Normal 36 3 3 2 3 2 2 3" xfId="47699" xr:uid="{00000000-0005-0000-0000-000028BA0000}"/>
    <cellStyle name="Normal 36 3 3 2 3 2 3" xfId="47700" xr:uid="{00000000-0005-0000-0000-000029BA0000}"/>
    <cellStyle name="Normal 36 3 3 2 3 2 3 2" xfId="47701" xr:uid="{00000000-0005-0000-0000-00002ABA0000}"/>
    <cellStyle name="Normal 36 3 3 2 3 2 4" xfId="47702" xr:uid="{00000000-0005-0000-0000-00002BBA0000}"/>
    <cellStyle name="Normal 36 3 3 2 3 3" xfId="47703" xr:uid="{00000000-0005-0000-0000-00002CBA0000}"/>
    <cellStyle name="Normal 36 3 3 2 3 3 2" xfId="47704" xr:uid="{00000000-0005-0000-0000-00002DBA0000}"/>
    <cellStyle name="Normal 36 3 3 2 3 3 2 2" xfId="47705" xr:uid="{00000000-0005-0000-0000-00002EBA0000}"/>
    <cellStyle name="Normal 36 3 3 2 3 3 3" xfId="47706" xr:uid="{00000000-0005-0000-0000-00002FBA0000}"/>
    <cellStyle name="Normal 36 3 3 2 3 4" xfId="47707" xr:uid="{00000000-0005-0000-0000-000030BA0000}"/>
    <cellStyle name="Normal 36 3 3 2 3 4 2" xfId="47708" xr:uid="{00000000-0005-0000-0000-000031BA0000}"/>
    <cellStyle name="Normal 36 3 3 2 3 5" xfId="47709" xr:uid="{00000000-0005-0000-0000-000032BA0000}"/>
    <cellStyle name="Normal 36 3 3 2 4" xfId="47710" xr:uid="{00000000-0005-0000-0000-000033BA0000}"/>
    <cellStyle name="Normal 36 3 3 2 4 2" xfId="47711" xr:uid="{00000000-0005-0000-0000-000034BA0000}"/>
    <cellStyle name="Normal 36 3 3 2 4 2 2" xfId="47712" xr:uid="{00000000-0005-0000-0000-000035BA0000}"/>
    <cellStyle name="Normal 36 3 3 2 4 2 2 2" xfId="47713" xr:uid="{00000000-0005-0000-0000-000036BA0000}"/>
    <cellStyle name="Normal 36 3 3 2 4 2 3" xfId="47714" xr:uid="{00000000-0005-0000-0000-000037BA0000}"/>
    <cellStyle name="Normal 36 3 3 2 4 3" xfId="47715" xr:uid="{00000000-0005-0000-0000-000038BA0000}"/>
    <cellStyle name="Normal 36 3 3 2 4 3 2" xfId="47716" xr:uid="{00000000-0005-0000-0000-000039BA0000}"/>
    <cellStyle name="Normal 36 3 3 2 4 4" xfId="47717" xr:uid="{00000000-0005-0000-0000-00003ABA0000}"/>
    <cellStyle name="Normal 36 3 3 2 5" xfId="47718" xr:uid="{00000000-0005-0000-0000-00003BBA0000}"/>
    <cellStyle name="Normal 36 3 3 2 5 2" xfId="47719" xr:uid="{00000000-0005-0000-0000-00003CBA0000}"/>
    <cellStyle name="Normal 36 3 3 2 5 2 2" xfId="47720" xr:uid="{00000000-0005-0000-0000-00003DBA0000}"/>
    <cellStyle name="Normal 36 3 3 2 5 3" xfId="47721" xr:uid="{00000000-0005-0000-0000-00003EBA0000}"/>
    <cellStyle name="Normal 36 3 3 2 6" xfId="47722" xr:uid="{00000000-0005-0000-0000-00003FBA0000}"/>
    <cellStyle name="Normal 36 3 3 2 6 2" xfId="47723" xr:uid="{00000000-0005-0000-0000-000040BA0000}"/>
    <cellStyle name="Normal 36 3 3 2 7" xfId="47724" xr:uid="{00000000-0005-0000-0000-000041BA0000}"/>
    <cellStyle name="Normal 36 3 3 2 8" xfId="47725" xr:uid="{00000000-0005-0000-0000-000042BA0000}"/>
    <cellStyle name="Normal 36 3 3 3" xfId="47726" xr:uid="{00000000-0005-0000-0000-000043BA0000}"/>
    <cellStyle name="Normal 36 3 3 3 2" xfId="47727" xr:uid="{00000000-0005-0000-0000-000044BA0000}"/>
    <cellStyle name="Normal 36 3 3 3 2 2" xfId="47728" xr:uid="{00000000-0005-0000-0000-000045BA0000}"/>
    <cellStyle name="Normal 36 3 3 3 2 2 2" xfId="47729" xr:uid="{00000000-0005-0000-0000-000046BA0000}"/>
    <cellStyle name="Normal 36 3 3 3 2 2 2 2" xfId="47730" xr:uid="{00000000-0005-0000-0000-000047BA0000}"/>
    <cellStyle name="Normal 36 3 3 3 2 2 2 2 2" xfId="47731" xr:uid="{00000000-0005-0000-0000-000048BA0000}"/>
    <cellStyle name="Normal 36 3 3 3 2 2 2 3" xfId="47732" xr:uid="{00000000-0005-0000-0000-000049BA0000}"/>
    <cellStyle name="Normal 36 3 3 3 2 2 3" xfId="47733" xr:uid="{00000000-0005-0000-0000-00004ABA0000}"/>
    <cellStyle name="Normal 36 3 3 3 2 2 3 2" xfId="47734" xr:uid="{00000000-0005-0000-0000-00004BBA0000}"/>
    <cellStyle name="Normal 36 3 3 3 2 2 4" xfId="47735" xr:uid="{00000000-0005-0000-0000-00004CBA0000}"/>
    <cellStyle name="Normal 36 3 3 3 2 3" xfId="47736" xr:uid="{00000000-0005-0000-0000-00004DBA0000}"/>
    <cellStyle name="Normal 36 3 3 3 2 3 2" xfId="47737" xr:uid="{00000000-0005-0000-0000-00004EBA0000}"/>
    <cellStyle name="Normal 36 3 3 3 2 3 2 2" xfId="47738" xr:uid="{00000000-0005-0000-0000-00004FBA0000}"/>
    <cellStyle name="Normal 36 3 3 3 2 3 3" xfId="47739" xr:uid="{00000000-0005-0000-0000-000050BA0000}"/>
    <cellStyle name="Normal 36 3 3 3 2 4" xfId="47740" xr:uid="{00000000-0005-0000-0000-000051BA0000}"/>
    <cellStyle name="Normal 36 3 3 3 2 4 2" xfId="47741" xr:uid="{00000000-0005-0000-0000-000052BA0000}"/>
    <cellStyle name="Normal 36 3 3 3 2 5" xfId="47742" xr:uid="{00000000-0005-0000-0000-000053BA0000}"/>
    <cellStyle name="Normal 36 3 3 3 3" xfId="47743" xr:uid="{00000000-0005-0000-0000-000054BA0000}"/>
    <cellStyle name="Normal 36 3 3 3 3 2" xfId="47744" xr:uid="{00000000-0005-0000-0000-000055BA0000}"/>
    <cellStyle name="Normal 36 3 3 3 3 2 2" xfId="47745" xr:uid="{00000000-0005-0000-0000-000056BA0000}"/>
    <cellStyle name="Normal 36 3 3 3 3 2 2 2" xfId="47746" xr:uid="{00000000-0005-0000-0000-000057BA0000}"/>
    <cellStyle name="Normal 36 3 3 3 3 2 3" xfId="47747" xr:uid="{00000000-0005-0000-0000-000058BA0000}"/>
    <cellStyle name="Normal 36 3 3 3 3 3" xfId="47748" xr:uid="{00000000-0005-0000-0000-000059BA0000}"/>
    <cellStyle name="Normal 36 3 3 3 3 3 2" xfId="47749" xr:uid="{00000000-0005-0000-0000-00005ABA0000}"/>
    <cellStyle name="Normal 36 3 3 3 3 4" xfId="47750" xr:uid="{00000000-0005-0000-0000-00005BBA0000}"/>
    <cellStyle name="Normal 36 3 3 3 4" xfId="47751" xr:uid="{00000000-0005-0000-0000-00005CBA0000}"/>
    <cellStyle name="Normal 36 3 3 3 4 2" xfId="47752" xr:uid="{00000000-0005-0000-0000-00005DBA0000}"/>
    <cellStyle name="Normal 36 3 3 3 4 2 2" xfId="47753" xr:uid="{00000000-0005-0000-0000-00005EBA0000}"/>
    <cellStyle name="Normal 36 3 3 3 4 3" xfId="47754" xr:uid="{00000000-0005-0000-0000-00005FBA0000}"/>
    <cellStyle name="Normal 36 3 3 3 5" xfId="47755" xr:uid="{00000000-0005-0000-0000-000060BA0000}"/>
    <cellStyle name="Normal 36 3 3 3 5 2" xfId="47756" xr:uid="{00000000-0005-0000-0000-000061BA0000}"/>
    <cellStyle name="Normal 36 3 3 3 6" xfId="47757" xr:uid="{00000000-0005-0000-0000-000062BA0000}"/>
    <cellStyle name="Normal 36 3 3 3 7" xfId="47758" xr:uid="{00000000-0005-0000-0000-000063BA0000}"/>
    <cellStyle name="Normal 36 3 3 4" xfId="47759" xr:uid="{00000000-0005-0000-0000-000064BA0000}"/>
    <cellStyle name="Normal 36 3 3 4 2" xfId="47760" xr:uid="{00000000-0005-0000-0000-000065BA0000}"/>
    <cellStyle name="Normal 36 3 3 4 2 2" xfId="47761" xr:uid="{00000000-0005-0000-0000-000066BA0000}"/>
    <cellStyle name="Normal 36 3 3 4 2 2 2" xfId="47762" xr:uid="{00000000-0005-0000-0000-000067BA0000}"/>
    <cellStyle name="Normal 36 3 3 4 2 2 2 2" xfId="47763" xr:uid="{00000000-0005-0000-0000-000068BA0000}"/>
    <cellStyle name="Normal 36 3 3 4 2 2 3" xfId="47764" xr:uid="{00000000-0005-0000-0000-000069BA0000}"/>
    <cellStyle name="Normal 36 3 3 4 2 3" xfId="47765" xr:uid="{00000000-0005-0000-0000-00006ABA0000}"/>
    <cellStyle name="Normal 36 3 3 4 2 3 2" xfId="47766" xr:uid="{00000000-0005-0000-0000-00006BBA0000}"/>
    <cellStyle name="Normal 36 3 3 4 2 4" xfId="47767" xr:uid="{00000000-0005-0000-0000-00006CBA0000}"/>
    <cellStyle name="Normal 36 3 3 4 3" xfId="47768" xr:uid="{00000000-0005-0000-0000-00006DBA0000}"/>
    <cellStyle name="Normal 36 3 3 4 3 2" xfId="47769" xr:uid="{00000000-0005-0000-0000-00006EBA0000}"/>
    <cellStyle name="Normal 36 3 3 4 3 2 2" xfId="47770" xr:uid="{00000000-0005-0000-0000-00006FBA0000}"/>
    <cellStyle name="Normal 36 3 3 4 3 3" xfId="47771" xr:uid="{00000000-0005-0000-0000-000070BA0000}"/>
    <cellStyle name="Normal 36 3 3 4 4" xfId="47772" xr:uid="{00000000-0005-0000-0000-000071BA0000}"/>
    <cellStyle name="Normal 36 3 3 4 4 2" xfId="47773" xr:uid="{00000000-0005-0000-0000-000072BA0000}"/>
    <cellStyle name="Normal 36 3 3 4 5" xfId="47774" xr:uid="{00000000-0005-0000-0000-000073BA0000}"/>
    <cellStyle name="Normal 36 3 3 5" xfId="47775" xr:uid="{00000000-0005-0000-0000-000074BA0000}"/>
    <cellStyle name="Normal 36 3 3 5 2" xfId="47776" xr:uid="{00000000-0005-0000-0000-000075BA0000}"/>
    <cellStyle name="Normal 36 3 3 5 2 2" xfId="47777" xr:uid="{00000000-0005-0000-0000-000076BA0000}"/>
    <cellStyle name="Normal 36 3 3 5 2 2 2" xfId="47778" xr:uid="{00000000-0005-0000-0000-000077BA0000}"/>
    <cellStyle name="Normal 36 3 3 5 2 3" xfId="47779" xr:uid="{00000000-0005-0000-0000-000078BA0000}"/>
    <cellStyle name="Normal 36 3 3 5 3" xfId="47780" xr:uid="{00000000-0005-0000-0000-000079BA0000}"/>
    <cellStyle name="Normal 36 3 3 5 3 2" xfId="47781" xr:uid="{00000000-0005-0000-0000-00007ABA0000}"/>
    <cellStyle name="Normal 36 3 3 5 4" xfId="47782" xr:uid="{00000000-0005-0000-0000-00007BBA0000}"/>
    <cellStyle name="Normal 36 3 3 6" xfId="47783" xr:uid="{00000000-0005-0000-0000-00007CBA0000}"/>
    <cellStyle name="Normal 36 3 3 6 2" xfId="47784" xr:uid="{00000000-0005-0000-0000-00007DBA0000}"/>
    <cellStyle name="Normal 36 3 3 6 2 2" xfId="47785" xr:uid="{00000000-0005-0000-0000-00007EBA0000}"/>
    <cellStyle name="Normal 36 3 3 6 3" xfId="47786" xr:uid="{00000000-0005-0000-0000-00007FBA0000}"/>
    <cellStyle name="Normal 36 3 3 7" xfId="47787" xr:uid="{00000000-0005-0000-0000-000080BA0000}"/>
    <cellStyle name="Normal 36 3 3 7 2" xfId="47788" xr:uid="{00000000-0005-0000-0000-000081BA0000}"/>
    <cellStyle name="Normal 36 3 3 8" xfId="47789" xr:uid="{00000000-0005-0000-0000-000082BA0000}"/>
    <cellStyle name="Normal 36 3 3 9" xfId="47790" xr:uid="{00000000-0005-0000-0000-000083BA0000}"/>
    <cellStyle name="Normal 36 3 4" xfId="47791" xr:uid="{00000000-0005-0000-0000-000084BA0000}"/>
    <cellStyle name="Normal 36 3 4 2" xfId="47792" xr:uid="{00000000-0005-0000-0000-000085BA0000}"/>
    <cellStyle name="Normal 36 3 4 2 2" xfId="47793" xr:uid="{00000000-0005-0000-0000-000086BA0000}"/>
    <cellStyle name="Normal 36 3 4 2 2 2" xfId="47794" xr:uid="{00000000-0005-0000-0000-000087BA0000}"/>
    <cellStyle name="Normal 36 3 4 2 2 2 2" xfId="47795" xr:uid="{00000000-0005-0000-0000-000088BA0000}"/>
    <cellStyle name="Normal 36 3 4 2 2 2 2 2" xfId="47796" xr:uid="{00000000-0005-0000-0000-000089BA0000}"/>
    <cellStyle name="Normal 36 3 4 2 2 2 2 2 2" xfId="47797" xr:uid="{00000000-0005-0000-0000-00008ABA0000}"/>
    <cellStyle name="Normal 36 3 4 2 2 2 2 3" xfId="47798" xr:uid="{00000000-0005-0000-0000-00008BBA0000}"/>
    <cellStyle name="Normal 36 3 4 2 2 2 3" xfId="47799" xr:uid="{00000000-0005-0000-0000-00008CBA0000}"/>
    <cellStyle name="Normal 36 3 4 2 2 2 3 2" xfId="47800" xr:uid="{00000000-0005-0000-0000-00008DBA0000}"/>
    <cellStyle name="Normal 36 3 4 2 2 2 4" xfId="47801" xr:uid="{00000000-0005-0000-0000-00008EBA0000}"/>
    <cellStyle name="Normal 36 3 4 2 2 3" xfId="47802" xr:uid="{00000000-0005-0000-0000-00008FBA0000}"/>
    <cellStyle name="Normal 36 3 4 2 2 3 2" xfId="47803" xr:uid="{00000000-0005-0000-0000-000090BA0000}"/>
    <cellStyle name="Normal 36 3 4 2 2 3 2 2" xfId="47804" xr:uid="{00000000-0005-0000-0000-000091BA0000}"/>
    <cellStyle name="Normal 36 3 4 2 2 3 3" xfId="47805" xr:uid="{00000000-0005-0000-0000-000092BA0000}"/>
    <cellStyle name="Normal 36 3 4 2 2 4" xfId="47806" xr:uid="{00000000-0005-0000-0000-000093BA0000}"/>
    <cellStyle name="Normal 36 3 4 2 2 4 2" xfId="47807" xr:uid="{00000000-0005-0000-0000-000094BA0000}"/>
    <cellStyle name="Normal 36 3 4 2 2 5" xfId="47808" xr:uid="{00000000-0005-0000-0000-000095BA0000}"/>
    <cellStyle name="Normal 36 3 4 2 3" xfId="47809" xr:uid="{00000000-0005-0000-0000-000096BA0000}"/>
    <cellStyle name="Normal 36 3 4 2 3 2" xfId="47810" xr:uid="{00000000-0005-0000-0000-000097BA0000}"/>
    <cellStyle name="Normal 36 3 4 2 3 2 2" xfId="47811" xr:uid="{00000000-0005-0000-0000-000098BA0000}"/>
    <cellStyle name="Normal 36 3 4 2 3 2 2 2" xfId="47812" xr:uid="{00000000-0005-0000-0000-000099BA0000}"/>
    <cellStyle name="Normal 36 3 4 2 3 2 3" xfId="47813" xr:uid="{00000000-0005-0000-0000-00009ABA0000}"/>
    <cellStyle name="Normal 36 3 4 2 3 3" xfId="47814" xr:uid="{00000000-0005-0000-0000-00009BBA0000}"/>
    <cellStyle name="Normal 36 3 4 2 3 3 2" xfId="47815" xr:uid="{00000000-0005-0000-0000-00009CBA0000}"/>
    <cellStyle name="Normal 36 3 4 2 3 4" xfId="47816" xr:uid="{00000000-0005-0000-0000-00009DBA0000}"/>
    <cellStyle name="Normal 36 3 4 2 4" xfId="47817" xr:uid="{00000000-0005-0000-0000-00009EBA0000}"/>
    <cellStyle name="Normal 36 3 4 2 4 2" xfId="47818" xr:uid="{00000000-0005-0000-0000-00009FBA0000}"/>
    <cellStyle name="Normal 36 3 4 2 4 2 2" xfId="47819" xr:uid="{00000000-0005-0000-0000-0000A0BA0000}"/>
    <cellStyle name="Normal 36 3 4 2 4 3" xfId="47820" xr:uid="{00000000-0005-0000-0000-0000A1BA0000}"/>
    <cellStyle name="Normal 36 3 4 2 5" xfId="47821" xr:uid="{00000000-0005-0000-0000-0000A2BA0000}"/>
    <cellStyle name="Normal 36 3 4 2 5 2" xfId="47822" xr:uid="{00000000-0005-0000-0000-0000A3BA0000}"/>
    <cellStyle name="Normal 36 3 4 2 6" xfId="47823" xr:uid="{00000000-0005-0000-0000-0000A4BA0000}"/>
    <cellStyle name="Normal 36 3 4 2 7" xfId="47824" xr:uid="{00000000-0005-0000-0000-0000A5BA0000}"/>
    <cellStyle name="Normal 36 3 4 3" xfId="47825" xr:uid="{00000000-0005-0000-0000-0000A6BA0000}"/>
    <cellStyle name="Normal 36 3 4 3 2" xfId="47826" xr:uid="{00000000-0005-0000-0000-0000A7BA0000}"/>
    <cellStyle name="Normal 36 3 4 3 2 2" xfId="47827" xr:uid="{00000000-0005-0000-0000-0000A8BA0000}"/>
    <cellStyle name="Normal 36 3 4 3 2 2 2" xfId="47828" xr:uid="{00000000-0005-0000-0000-0000A9BA0000}"/>
    <cellStyle name="Normal 36 3 4 3 2 2 2 2" xfId="47829" xr:uid="{00000000-0005-0000-0000-0000AABA0000}"/>
    <cellStyle name="Normal 36 3 4 3 2 2 3" xfId="47830" xr:uid="{00000000-0005-0000-0000-0000ABBA0000}"/>
    <cellStyle name="Normal 36 3 4 3 2 3" xfId="47831" xr:uid="{00000000-0005-0000-0000-0000ACBA0000}"/>
    <cellStyle name="Normal 36 3 4 3 2 3 2" xfId="47832" xr:uid="{00000000-0005-0000-0000-0000ADBA0000}"/>
    <cellStyle name="Normal 36 3 4 3 2 4" xfId="47833" xr:uid="{00000000-0005-0000-0000-0000AEBA0000}"/>
    <cellStyle name="Normal 36 3 4 3 3" xfId="47834" xr:uid="{00000000-0005-0000-0000-0000AFBA0000}"/>
    <cellStyle name="Normal 36 3 4 3 3 2" xfId="47835" xr:uid="{00000000-0005-0000-0000-0000B0BA0000}"/>
    <cellStyle name="Normal 36 3 4 3 3 2 2" xfId="47836" xr:uid="{00000000-0005-0000-0000-0000B1BA0000}"/>
    <cellStyle name="Normal 36 3 4 3 3 3" xfId="47837" xr:uid="{00000000-0005-0000-0000-0000B2BA0000}"/>
    <cellStyle name="Normal 36 3 4 3 4" xfId="47838" xr:uid="{00000000-0005-0000-0000-0000B3BA0000}"/>
    <cellStyle name="Normal 36 3 4 3 4 2" xfId="47839" xr:uid="{00000000-0005-0000-0000-0000B4BA0000}"/>
    <cellStyle name="Normal 36 3 4 3 5" xfId="47840" xr:uid="{00000000-0005-0000-0000-0000B5BA0000}"/>
    <cellStyle name="Normal 36 3 4 4" xfId="47841" xr:uid="{00000000-0005-0000-0000-0000B6BA0000}"/>
    <cellStyle name="Normal 36 3 4 4 2" xfId="47842" xr:uid="{00000000-0005-0000-0000-0000B7BA0000}"/>
    <cellStyle name="Normal 36 3 4 4 2 2" xfId="47843" xr:uid="{00000000-0005-0000-0000-0000B8BA0000}"/>
    <cellStyle name="Normal 36 3 4 4 2 2 2" xfId="47844" xr:uid="{00000000-0005-0000-0000-0000B9BA0000}"/>
    <cellStyle name="Normal 36 3 4 4 2 3" xfId="47845" xr:uid="{00000000-0005-0000-0000-0000BABA0000}"/>
    <cellStyle name="Normal 36 3 4 4 3" xfId="47846" xr:uid="{00000000-0005-0000-0000-0000BBBA0000}"/>
    <cellStyle name="Normal 36 3 4 4 3 2" xfId="47847" xr:uid="{00000000-0005-0000-0000-0000BCBA0000}"/>
    <cellStyle name="Normal 36 3 4 4 4" xfId="47848" xr:uid="{00000000-0005-0000-0000-0000BDBA0000}"/>
    <cellStyle name="Normal 36 3 4 5" xfId="47849" xr:uid="{00000000-0005-0000-0000-0000BEBA0000}"/>
    <cellStyle name="Normal 36 3 4 5 2" xfId="47850" xr:uid="{00000000-0005-0000-0000-0000BFBA0000}"/>
    <cellStyle name="Normal 36 3 4 5 2 2" xfId="47851" xr:uid="{00000000-0005-0000-0000-0000C0BA0000}"/>
    <cellStyle name="Normal 36 3 4 5 3" xfId="47852" xr:uid="{00000000-0005-0000-0000-0000C1BA0000}"/>
    <cellStyle name="Normal 36 3 4 6" xfId="47853" xr:uid="{00000000-0005-0000-0000-0000C2BA0000}"/>
    <cellStyle name="Normal 36 3 4 6 2" xfId="47854" xr:uid="{00000000-0005-0000-0000-0000C3BA0000}"/>
    <cellStyle name="Normal 36 3 4 7" xfId="47855" xr:uid="{00000000-0005-0000-0000-0000C4BA0000}"/>
    <cellStyle name="Normal 36 3 4 8" xfId="47856" xr:uid="{00000000-0005-0000-0000-0000C5BA0000}"/>
    <cellStyle name="Normal 36 3 5" xfId="47857" xr:uid="{00000000-0005-0000-0000-0000C6BA0000}"/>
    <cellStyle name="Normal 36 3 5 2" xfId="47858" xr:uid="{00000000-0005-0000-0000-0000C7BA0000}"/>
    <cellStyle name="Normal 36 3 5 2 2" xfId="47859" xr:uid="{00000000-0005-0000-0000-0000C8BA0000}"/>
    <cellStyle name="Normal 36 3 5 2 2 2" xfId="47860" xr:uid="{00000000-0005-0000-0000-0000C9BA0000}"/>
    <cellStyle name="Normal 36 3 5 2 2 2 2" xfId="47861" xr:uid="{00000000-0005-0000-0000-0000CABA0000}"/>
    <cellStyle name="Normal 36 3 5 2 2 2 2 2" xfId="47862" xr:uid="{00000000-0005-0000-0000-0000CBBA0000}"/>
    <cellStyle name="Normal 36 3 5 2 2 2 3" xfId="47863" xr:uid="{00000000-0005-0000-0000-0000CCBA0000}"/>
    <cellStyle name="Normal 36 3 5 2 2 3" xfId="47864" xr:uid="{00000000-0005-0000-0000-0000CDBA0000}"/>
    <cellStyle name="Normal 36 3 5 2 2 3 2" xfId="47865" xr:uid="{00000000-0005-0000-0000-0000CEBA0000}"/>
    <cellStyle name="Normal 36 3 5 2 2 4" xfId="47866" xr:uid="{00000000-0005-0000-0000-0000CFBA0000}"/>
    <cellStyle name="Normal 36 3 5 2 3" xfId="47867" xr:uid="{00000000-0005-0000-0000-0000D0BA0000}"/>
    <cellStyle name="Normal 36 3 5 2 3 2" xfId="47868" xr:uid="{00000000-0005-0000-0000-0000D1BA0000}"/>
    <cellStyle name="Normal 36 3 5 2 3 2 2" xfId="47869" xr:uid="{00000000-0005-0000-0000-0000D2BA0000}"/>
    <cellStyle name="Normal 36 3 5 2 3 3" xfId="47870" xr:uid="{00000000-0005-0000-0000-0000D3BA0000}"/>
    <cellStyle name="Normal 36 3 5 2 4" xfId="47871" xr:uid="{00000000-0005-0000-0000-0000D4BA0000}"/>
    <cellStyle name="Normal 36 3 5 2 4 2" xfId="47872" xr:uid="{00000000-0005-0000-0000-0000D5BA0000}"/>
    <cellStyle name="Normal 36 3 5 2 5" xfId="47873" xr:uid="{00000000-0005-0000-0000-0000D6BA0000}"/>
    <cellStyle name="Normal 36 3 5 3" xfId="47874" xr:uid="{00000000-0005-0000-0000-0000D7BA0000}"/>
    <cellStyle name="Normal 36 3 5 3 2" xfId="47875" xr:uid="{00000000-0005-0000-0000-0000D8BA0000}"/>
    <cellStyle name="Normal 36 3 5 3 2 2" xfId="47876" xr:uid="{00000000-0005-0000-0000-0000D9BA0000}"/>
    <cellStyle name="Normal 36 3 5 3 2 2 2" xfId="47877" xr:uid="{00000000-0005-0000-0000-0000DABA0000}"/>
    <cellStyle name="Normal 36 3 5 3 2 3" xfId="47878" xr:uid="{00000000-0005-0000-0000-0000DBBA0000}"/>
    <cellStyle name="Normal 36 3 5 3 3" xfId="47879" xr:uid="{00000000-0005-0000-0000-0000DCBA0000}"/>
    <cellStyle name="Normal 36 3 5 3 3 2" xfId="47880" xr:uid="{00000000-0005-0000-0000-0000DDBA0000}"/>
    <cellStyle name="Normal 36 3 5 3 4" xfId="47881" xr:uid="{00000000-0005-0000-0000-0000DEBA0000}"/>
    <cellStyle name="Normal 36 3 5 4" xfId="47882" xr:uid="{00000000-0005-0000-0000-0000DFBA0000}"/>
    <cellStyle name="Normal 36 3 5 4 2" xfId="47883" xr:uid="{00000000-0005-0000-0000-0000E0BA0000}"/>
    <cellStyle name="Normal 36 3 5 4 2 2" xfId="47884" xr:uid="{00000000-0005-0000-0000-0000E1BA0000}"/>
    <cellStyle name="Normal 36 3 5 4 3" xfId="47885" xr:uid="{00000000-0005-0000-0000-0000E2BA0000}"/>
    <cellStyle name="Normal 36 3 5 5" xfId="47886" xr:uid="{00000000-0005-0000-0000-0000E3BA0000}"/>
    <cellStyle name="Normal 36 3 5 5 2" xfId="47887" xr:uid="{00000000-0005-0000-0000-0000E4BA0000}"/>
    <cellStyle name="Normal 36 3 5 6" xfId="47888" xr:uid="{00000000-0005-0000-0000-0000E5BA0000}"/>
    <cellStyle name="Normal 36 3 5 7" xfId="47889" xr:uid="{00000000-0005-0000-0000-0000E6BA0000}"/>
    <cellStyle name="Normal 36 3 6" xfId="47890" xr:uid="{00000000-0005-0000-0000-0000E7BA0000}"/>
    <cellStyle name="Normal 36 3 6 2" xfId="47891" xr:uid="{00000000-0005-0000-0000-0000E8BA0000}"/>
    <cellStyle name="Normal 36 3 6 2 2" xfId="47892" xr:uid="{00000000-0005-0000-0000-0000E9BA0000}"/>
    <cellStyle name="Normal 36 3 6 2 2 2" xfId="47893" xr:uid="{00000000-0005-0000-0000-0000EABA0000}"/>
    <cellStyle name="Normal 36 3 6 2 2 2 2" xfId="47894" xr:uid="{00000000-0005-0000-0000-0000EBBA0000}"/>
    <cellStyle name="Normal 36 3 6 2 2 3" xfId="47895" xr:uid="{00000000-0005-0000-0000-0000ECBA0000}"/>
    <cellStyle name="Normal 36 3 6 2 3" xfId="47896" xr:uid="{00000000-0005-0000-0000-0000EDBA0000}"/>
    <cellStyle name="Normal 36 3 6 2 3 2" xfId="47897" xr:uid="{00000000-0005-0000-0000-0000EEBA0000}"/>
    <cellStyle name="Normal 36 3 6 2 4" xfId="47898" xr:uid="{00000000-0005-0000-0000-0000EFBA0000}"/>
    <cellStyle name="Normal 36 3 6 3" xfId="47899" xr:uid="{00000000-0005-0000-0000-0000F0BA0000}"/>
    <cellStyle name="Normal 36 3 6 3 2" xfId="47900" xr:uid="{00000000-0005-0000-0000-0000F1BA0000}"/>
    <cellStyle name="Normal 36 3 6 3 2 2" xfId="47901" xr:uid="{00000000-0005-0000-0000-0000F2BA0000}"/>
    <cellStyle name="Normal 36 3 6 3 3" xfId="47902" xr:uid="{00000000-0005-0000-0000-0000F3BA0000}"/>
    <cellStyle name="Normal 36 3 6 4" xfId="47903" xr:uid="{00000000-0005-0000-0000-0000F4BA0000}"/>
    <cellStyle name="Normal 36 3 6 4 2" xfId="47904" xr:uid="{00000000-0005-0000-0000-0000F5BA0000}"/>
    <cellStyle name="Normal 36 3 6 5" xfId="47905" xr:uid="{00000000-0005-0000-0000-0000F6BA0000}"/>
    <cellStyle name="Normal 36 3 7" xfId="47906" xr:uid="{00000000-0005-0000-0000-0000F7BA0000}"/>
    <cellStyle name="Normal 36 3 7 2" xfId="47907" xr:uid="{00000000-0005-0000-0000-0000F8BA0000}"/>
    <cellStyle name="Normal 36 3 7 2 2" xfId="47908" xr:uid="{00000000-0005-0000-0000-0000F9BA0000}"/>
    <cellStyle name="Normal 36 3 7 2 2 2" xfId="47909" xr:uid="{00000000-0005-0000-0000-0000FABA0000}"/>
    <cellStyle name="Normal 36 3 7 2 3" xfId="47910" xr:uid="{00000000-0005-0000-0000-0000FBBA0000}"/>
    <cellStyle name="Normal 36 3 7 3" xfId="47911" xr:uid="{00000000-0005-0000-0000-0000FCBA0000}"/>
    <cellStyle name="Normal 36 3 7 3 2" xfId="47912" xr:uid="{00000000-0005-0000-0000-0000FDBA0000}"/>
    <cellStyle name="Normal 36 3 7 4" xfId="47913" xr:uid="{00000000-0005-0000-0000-0000FEBA0000}"/>
    <cellStyle name="Normal 36 3 8" xfId="47914" xr:uid="{00000000-0005-0000-0000-0000FFBA0000}"/>
    <cellStyle name="Normal 36 3 8 2" xfId="47915" xr:uid="{00000000-0005-0000-0000-000000BB0000}"/>
    <cellStyle name="Normal 36 3 8 2 2" xfId="47916" xr:uid="{00000000-0005-0000-0000-000001BB0000}"/>
    <cellStyle name="Normal 36 3 8 3" xfId="47917" xr:uid="{00000000-0005-0000-0000-000002BB0000}"/>
    <cellStyle name="Normal 36 3 9" xfId="47918" xr:uid="{00000000-0005-0000-0000-000003BB0000}"/>
    <cellStyle name="Normal 36 3 9 2" xfId="47919" xr:uid="{00000000-0005-0000-0000-000004BB0000}"/>
    <cellStyle name="Normal 36 4" xfId="47920" xr:uid="{00000000-0005-0000-0000-000005BB0000}"/>
    <cellStyle name="Normal 36 4 10" xfId="47921" xr:uid="{00000000-0005-0000-0000-000006BB0000}"/>
    <cellStyle name="Normal 36 4 2" xfId="47922" xr:uid="{00000000-0005-0000-0000-000007BB0000}"/>
    <cellStyle name="Normal 36 4 2 2" xfId="47923" xr:uid="{00000000-0005-0000-0000-000008BB0000}"/>
    <cellStyle name="Normal 36 4 2 2 2" xfId="47924" xr:uid="{00000000-0005-0000-0000-000009BB0000}"/>
    <cellStyle name="Normal 36 4 2 2 2 2" xfId="47925" xr:uid="{00000000-0005-0000-0000-00000ABB0000}"/>
    <cellStyle name="Normal 36 4 2 2 2 2 2" xfId="47926" xr:uid="{00000000-0005-0000-0000-00000BBB0000}"/>
    <cellStyle name="Normal 36 4 2 2 2 2 2 2" xfId="47927" xr:uid="{00000000-0005-0000-0000-00000CBB0000}"/>
    <cellStyle name="Normal 36 4 2 2 2 2 2 2 2" xfId="47928" xr:uid="{00000000-0005-0000-0000-00000DBB0000}"/>
    <cellStyle name="Normal 36 4 2 2 2 2 2 2 2 2" xfId="47929" xr:uid="{00000000-0005-0000-0000-00000EBB0000}"/>
    <cellStyle name="Normal 36 4 2 2 2 2 2 2 3" xfId="47930" xr:uid="{00000000-0005-0000-0000-00000FBB0000}"/>
    <cellStyle name="Normal 36 4 2 2 2 2 2 3" xfId="47931" xr:uid="{00000000-0005-0000-0000-000010BB0000}"/>
    <cellStyle name="Normal 36 4 2 2 2 2 2 3 2" xfId="47932" xr:uid="{00000000-0005-0000-0000-000011BB0000}"/>
    <cellStyle name="Normal 36 4 2 2 2 2 2 4" xfId="47933" xr:uid="{00000000-0005-0000-0000-000012BB0000}"/>
    <cellStyle name="Normal 36 4 2 2 2 2 3" xfId="47934" xr:uid="{00000000-0005-0000-0000-000013BB0000}"/>
    <cellStyle name="Normal 36 4 2 2 2 2 3 2" xfId="47935" xr:uid="{00000000-0005-0000-0000-000014BB0000}"/>
    <cellStyle name="Normal 36 4 2 2 2 2 3 2 2" xfId="47936" xr:uid="{00000000-0005-0000-0000-000015BB0000}"/>
    <cellStyle name="Normal 36 4 2 2 2 2 3 3" xfId="47937" xr:uid="{00000000-0005-0000-0000-000016BB0000}"/>
    <cellStyle name="Normal 36 4 2 2 2 2 4" xfId="47938" xr:uid="{00000000-0005-0000-0000-000017BB0000}"/>
    <cellStyle name="Normal 36 4 2 2 2 2 4 2" xfId="47939" xr:uid="{00000000-0005-0000-0000-000018BB0000}"/>
    <cellStyle name="Normal 36 4 2 2 2 2 5" xfId="47940" xr:uid="{00000000-0005-0000-0000-000019BB0000}"/>
    <cellStyle name="Normal 36 4 2 2 2 3" xfId="47941" xr:uid="{00000000-0005-0000-0000-00001ABB0000}"/>
    <cellStyle name="Normal 36 4 2 2 2 3 2" xfId="47942" xr:uid="{00000000-0005-0000-0000-00001BBB0000}"/>
    <cellStyle name="Normal 36 4 2 2 2 3 2 2" xfId="47943" xr:uid="{00000000-0005-0000-0000-00001CBB0000}"/>
    <cellStyle name="Normal 36 4 2 2 2 3 2 2 2" xfId="47944" xr:uid="{00000000-0005-0000-0000-00001DBB0000}"/>
    <cellStyle name="Normal 36 4 2 2 2 3 2 3" xfId="47945" xr:uid="{00000000-0005-0000-0000-00001EBB0000}"/>
    <cellStyle name="Normal 36 4 2 2 2 3 3" xfId="47946" xr:uid="{00000000-0005-0000-0000-00001FBB0000}"/>
    <cellStyle name="Normal 36 4 2 2 2 3 3 2" xfId="47947" xr:uid="{00000000-0005-0000-0000-000020BB0000}"/>
    <cellStyle name="Normal 36 4 2 2 2 3 4" xfId="47948" xr:uid="{00000000-0005-0000-0000-000021BB0000}"/>
    <cellStyle name="Normal 36 4 2 2 2 4" xfId="47949" xr:uid="{00000000-0005-0000-0000-000022BB0000}"/>
    <cellStyle name="Normal 36 4 2 2 2 4 2" xfId="47950" xr:uid="{00000000-0005-0000-0000-000023BB0000}"/>
    <cellStyle name="Normal 36 4 2 2 2 4 2 2" xfId="47951" xr:uid="{00000000-0005-0000-0000-000024BB0000}"/>
    <cellStyle name="Normal 36 4 2 2 2 4 3" xfId="47952" xr:uid="{00000000-0005-0000-0000-000025BB0000}"/>
    <cellStyle name="Normal 36 4 2 2 2 5" xfId="47953" xr:uid="{00000000-0005-0000-0000-000026BB0000}"/>
    <cellStyle name="Normal 36 4 2 2 2 5 2" xfId="47954" xr:uid="{00000000-0005-0000-0000-000027BB0000}"/>
    <cellStyle name="Normal 36 4 2 2 2 6" xfId="47955" xr:uid="{00000000-0005-0000-0000-000028BB0000}"/>
    <cellStyle name="Normal 36 4 2 2 2 7" xfId="47956" xr:uid="{00000000-0005-0000-0000-000029BB0000}"/>
    <cellStyle name="Normal 36 4 2 2 3" xfId="47957" xr:uid="{00000000-0005-0000-0000-00002ABB0000}"/>
    <cellStyle name="Normal 36 4 2 2 3 2" xfId="47958" xr:uid="{00000000-0005-0000-0000-00002BBB0000}"/>
    <cellStyle name="Normal 36 4 2 2 3 2 2" xfId="47959" xr:uid="{00000000-0005-0000-0000-00002CBB0000}"/>
    <cellStyle name="Normal 36 4 2 2 3 2 2 2" xfId="47960" xr:uid="{00000000-0005-0000-0000-00002DBB0000}"/>
    <cellStyle name="Normal 36 4 2 2 3 2 2 2 2" xfId="47961" xr:uid="{00000000-0005-0000-0000-00002EBB0000}"/>
    <cellStyle name="Normal 36 4 2 2 3 2 2 3" xfId="47962" xr:uid="{00000000-0005-0000-0000-00002FBB0000}"/>
    <cellStyle name="Normal 36 4 2 2 3 2 3" xfId="47963" xr:uid="{00000000-0005-0000-0000-000030BB0000}"/>
    <cellStyle name="Normal 36 4 2 2 3 2 3 2" xfId="47964" xr:uid="{00000000-0005-0000-0000-000031BB0000}"/>
    <cellStyle name="Normal 36 4 2 2 3 2 4" xfId="47965" xr:uid="{00000000-0005-0000-0000-000032BB0000}"/>
    <cellStyle name="Normal 36 4 2 2 3 3" xfId="47966" xr:uid="{00000000-0005-0000-0000-000033BB0000}"/>
    <cellStyle name="Normal 36 4 2 2 3 3 2" xfId="47967" xr:uid="{00000000-0005-0000-0000-000034BB0000}"/>
    <cellStyle name="Normal 36 4 2 2 3 3 2 2" xfId="47968" xr:uid="{00000000-0005-0000-0000-000035BB0000}"/>
    <cellStyle name="Normal 36 4 2 2 3 3 3" xfId="47969" xr:uid="{00000000-0005-0000-0000-000036BB0000}"/>
    <cellStyle name="Normal 36 4 2 2 3 4" xfId="47970" xr:uid="{00000000-0005-0000-0000-000037BB0000}"/>
    <cellStyle name="Normal 36 4 2 2 3 4 2" xfId="47971" xr:uid="{00000000-0005-0000-0000-000038BB0000}"/>
    <cellStyle name="Normal 36 4 2 2 3 5" xfId="47972" xr:uid="{00000000-0005-0000-0000-000039BB0000}"/>
    <cellStyle name="Normal 36 4 2 2 4" xfId="47973" xr:uid="{00000000-0005-0000-0000-00003ABB0000}"/>
    <cellStyle name="Normal 36 4 2 2 4 2" xfId="47974" xr:uid="{00000000-0005-0000-0000-00003BBB0000}"/>
    <cellStyle name="Normal 36 4 2 2 4 2 2" xfId="47975" xr:uid="{00000000-0005-0000-0000-00003CBB0000}"/>
    <cellStyle name="Normal 36 4 2 2 4 2 2 2" xfId="47976" xr:uid="{00000000-0005-0000-0000-00003DBB0000}"/>
    <cellStyle name="Normal 36 4 2 2 4 2 3" xfId="47977" xr:uid="{00000000-0005-0000-0000-00003EBB0000}"/>
    <cellStyle name="Normal 36 4 2 2 4 3" xfId="47978" xr:uid="{00000000-0005-0000-0000-00003FBB0000}"/>
    <cellStyle name="Normal 36 4 2 2 4 3 2" xfId="47979" xr:uid="{00000000-0005-0000-0000-000040BB0000}"/>
    <cellStyle name="Normal 36 4 2 2 4 4" xfId="47980" xr:uid="{00000000-0005-0000-0000-000041BB0000}"/>
    <cellStyle name="Normal 36 4 2 2 5" xfId="47981" xr:uid="{00000000-0005-0000-0000-000042BB0000}"/>
    <cellStyle name="Normal 36 4 2 2 5 2" xfId="47982" xr:uid="{00000000-0005-0000-0000-000043BB0000}"/>
    <cellStyle name="Normal 36 4 2 2 5 2 2" xfId="47983" xr:uid="{00000000-0005-0000-0000-000044BB0000}"/>
    <cellStyle name="Normal 36 4 2 2 5 3" xfId="47984" xr:uid="{00000000-0005-0000-0000-000045BB0000}"/>
    <cellStyle name="Normal 36 4 2 2 6" xfId="47985" xr:uid="{00000000-0005-0000-0000-000046BB0000}"/>
    <cellStyle name="Normal 36 4 2 2 6 2" xfId="47986" xr:uid="{00000000-0005-0000-0000-000047BB0000}"/>
    <cellStyle name="Normal 36 4 2 2 7" xfId="47987" xr:uid="{00000000-0005-0000-0000-000048BB0000}"/>
    <cellStyle name="Normal 36 4 2 2 8" xfId="47988" xr:uid="{00000000-0005-0000-0000-000049BB0000}"/>
    <cellStyle name="Normal 36 4 2 3" xfId="47989" xr:uid="{00000000-0005-0000-0000-00004ABB0000}"/>
    <cellStyle name="Normal 36 4 2 3 2" xfId="47990" xr:uid="{00000000-0005-0000-0000-00004BBB0000}"/>
    <cellStyle name="Normal 36 4 2 3 2 2" xfId="47991" xr:uid="{00000000-0005-0000-0000-00004CBB0000}"/>
    <cellStyle name="Normal 36 4 2 3 2 2 2" xfId="47992" xr:uid="{00000000-0005-0000-0000-00004DBB0000}"/>
    <cellStyle name="Normal 36 4 2 3 2 2 2 2" xfId="47993" xr:uid="{00000000-0005-0000-0000-00004EBB0000}"/>
    <cellStyle name="Normal 36 4 2 3 2 2 2 2 2" xfId="47994" xr:uid="{00000000-0005-0000-0000-00004FBB0000}"/>
    <cellStyle name="Normal 36 4 2 3 2 2 2 3" xfId="47995" xr:uid="{00000000-0005-0000-0000-000050BB0000}"/>
    <cellStyle name="Normal 36 4 2 3 2 2 3" xfId="47996" xr:uid="{00000000-0005-0000-0000-000051BB0000}"/>
    <cellStyle name="Normal 36 4 2 3 2 2 3 2" xfId="47997" xr:uid="{00000000-0005-0000-0000-000052BB0000}"/>
    <cellStyle name="Normal 36 4 2 3 2 2 4" xfId="47998" xr:uid="{00000000-0005-0000-0000-000053BB0000}"/>
    <cellStyle name="Normal 36 4 2 3 2 3" xfId="47999" xr:uid="{00000000-0005-0000-0000-000054BB0000}"/>
    <cellStyle name="Normal 36 4 2 3 2 3 2" xfId="48000" xr:uid="{00000000-0005-0000-0000-000055BB0000}"/>
    <cellStyle name="Normal 36 4 2 3 2 3 2 2" xfId="48001" xr:uid="{00000000-0005-0000-0000-000056BB0000}"/>
    <cellStyle name="Normal 36 4 2 3 2 3 3" xfId="48002" xr:uid="{00000000-0005-0000-0000-000057BB0000}"/>
    <cellStyle name="Normal 36 4 2 3 2 4" xfId="48003" xr:uid="{00000000-0005-0000-0000-000058BB0000}"/>
    <cellStyle name="Normal 36 4 2 3 2 4 2" xfId="48004" xr:uid="{00000000-0005-0000-0000-000059BB0000}"/>
    <cellStyle name="Normal 36 4 2 3 2 5" xfId="48005" xr:uid="{00000000-0005-0000-0000-00005ABB0000}"/>
    <cellStyle name="Normal 36 4 2 3 3" xfId="48006" xr:uid="{00000000-0005-0000-0000-00005BBB0000}"/>
    <cellStyle name="Normal 36 4 2 3 3 2" xfId="48007" xr:uid="{00000000-0005-0000-0000-00005CBB0000}"/>
    <cellStyle name="Normal 36 4 2 3 3 2 2" xfId="48008" xr:uid="{00000000-0005-0000-0000-00005DBB0000}"/>
    <cellStyle name="Normal 36 4 2 3 3 2 2 2" xfId="48009" xr:uid="{00000000-0005-0000-0000-00005EBB0000}"/>
    <cellStyle name="Normal 36 4 2 3 3 2 3" xfId="48010" xr:uid="{00000000-0005-0000-0000-00005FBB0000}"/>
    <cellStyle name="Normal 36 4 2 3 3 3" xfId="48011" xr:uid="{00000000-0005-0000-0000-000060BB0000}"/>
    <cellStyle name="Normal 36 4 2 3 3 3 2" xfId="48012" xr:uid="{00000000-0005-0000-0000-000061BB0000}"/>
    <cellStyle name="Normal 36 4 2 3 3 4" xfId="48013" xr:uid="{00000000-0005-0000-0000-000062BB0000}"/>
    <cellStyle name="Normal 36 4 2 3 4" xfId="48014" xr:uid="{00000000-0005-0000-0000-000063BB0000}"/>
    <cellStyle name="Normal 36 4 2 3 4 2" xfId="48015" xr:uid="{00000000-0005-0000-0000-000064BB0000}"/>
    <cellStyle name="Normal 36 4 2 3 4 2 2" xfId="48016" xr:uid="{00000000-0005-0000-0000-000065BB0000}"/>
    <cellStyle name="Normal 36 4 2 3 4 3" xfId="48017" xr:uid="{00000000-0005-0000-0000-000066BB0000}"/>
    <cellStyle name="Normal 36 4 2 3 5" xfId="48018" xr:uid="{00000000-0005-0000-0000-000067BB0000}"/>
    <cellStyle name="Normal 36 4 2 3 5 2" xfId="48019" xr:uid="{00000000-0005-0000-0000-000068BB0000}"/>
    <cellStyle name="Normal 36 4 2 3 6" xfId="48020" xr:uid="{00000000-0005-0000-0000-000069BB0000}"/>
    <cellStyle name="Normal 36 4 2 3 7" xfId="48021" xr:uid="{00000000-0005-0000-0000-00006ABB0000}"/>
    <cellStyle name="Normal 36 4 2 4" xfId="48022" xr:uid="{00000000-0005-0000-0000-00006BBB0000}"/>
    <cellStyle name="Normal 36 4 2 4 2" xfId="48023" xr:uid="{00000000-0005-0000-0000-00006CBB0000}"/>
    <cellStyle name="Normal 36 4 2 4 2 2" xfId="48024" xr:uid="{00000000-0005-0000-0000-00006DBB0000}"/>
    <cellStyle name="Normal 36 4 2 4 2 2 2" xfId="48025" xr:uid="{00000000-0005-0000-0000-00006EBB0000}"/>
    <cellStyle name="Normal 36 4 2 4 2 2 2 2" xfId="48026" xr:uid="{00000000-0005-0000-0000-00006FBB0000}"/>
    <cellStyle name="Normal 36 4 2 4 2 2 3" xfId="48027" xr:uid="{00000000-0005-0000-0000-000070BB0000}"/>
    <cellStyle name="Normal 36 4 2 4 2 3" xfId="48028" xr:uid="{00000000-0005-0000-0000-000071BB0000}"/>
    <cellStyle name="Normal 36 4 2 4 2 3 2" xfId="48029" xr:uid="{00000000-0005-0000-0000-000072BB0000}"/>
    <cellStyle name="Normal 36 4 2 4 2 4" xfId="48030" xr:uid="{00000000-0005-0000-0000-000073BB0000}"/>
    <cellStyle name="Normal 36 4 2 4 3" xfId="48031" xr:uid="{00000000-0005-0000-0000-000074BB0000}"/>
    <cellStyle name="Normal 36 4 2 4 3 2" xfId="48032" xr:uid="{00000000-0005-0000-0000-000075BB0000}"/>
    <cellStyle name="Normal 36 4 2 4 3 2 2" xfId="48033" xr:uid="{00000000-0005-0000-0000-000076BB0000}"/>
    <cellStyle name="Normal 36 4 2 4 3 3" xfId="48034" xr:uid="{00000000-0005-0000-0000-000077BB0000}"/>
    <cellStyle name="Normal 36 4 2 4 4" xfId="48035" xr:uid="{00000000-0005-0000-0000-000078BB0000}"/>
    <cellStyle name="Normal 36 4 2 4 4 2" xfId="48036" xr:uid="{00000000-0005-0000-0000-000079BB0000}"/>
    <cellStyle name="Normal 36 4 2 4 5" xfId="48037" xr:uid="{00000000-0005-0000-0000-00007ABB0000}"/>
    <cellStyle name="Normal 36 4 2 5" xfId="48038" xr:uid="{00000000-0005-0000-0000-00007BBB0000}"/>
    <cellStyle name="Normal 36 4 2 5 2" xfId="48039" xr:uid="{00000000-0005-0000-0000-00007CBB0000}"/>
    <cellStyle name="Normal 36 4 2 5 2 2" xfId="48040" xr:uid="{00000000-0005-0000-0000-00007DBB0000}"/>
    <cellStyle name="Normal 36 4 2 5 2 2 2" xfId="48041" xr:uid="{00000000-0005-0000-0000-00007EBB0000}"/>
    <cellStyle name="Normal 36 4 2 5 2 3" xfId="48042" xr:uid="{00000000-0005-0000-0000-00007FBB0000}"/>
    <cellStyle name="Normal 36 4 2 5 3" xfId="48043" xr:uid="{00000000-0005-0000-0000-000080BB0000}"/>
    <cellStyle name="Normal 36 4 2 5 3 2" xfId="48044" xr:uid="{00000000-0005-0000-0000-000081BB0000}"/>
    <cellStyle name="Normal 36 4 2 5 4" xfId="48045" xr:uid="{00000000-0005-0000-0000-000082BB0000}"/>
    <cellStyle name="Normal 36 4 2 6" xfId="48046" xr:uid="{00000000-0005-0000-0000-000083BB0000}"/>
    <cellStyle name="Normal 36 4 2 6 2" xfId="48047" xr:uid="{00000000-0005-0000-0000-000084BB0000}"/>
    <cellStyle name="Normal 36 4 2 6 2 2" xfId="48048" xr:uid="{00000000-0005-0000-0000-000085BB0000}"/>
    <cellStyle name="Normal 36 4 2 6 3" xfId="48049" xr:uid="{00000000-0005-0000-0000-000086BB0000}"/>
    <cellStyle name="Normal 36 4 2 7" xfId="48050" xr:uid="{00000000-0005-0000-0000-000087BB0000}"/>
    <cellStyle name="Normal 36 4 2 7 2" xfId="48051" xr:uid="{00000000-0005-0000-0000-000088BB0000}"/>
    <cellStyle name="Normal 36 4 2 8" xfId="48052" xr:uid="{00000000-0005-0000-0000-000089BB0000}"/>
    <cellStyle name="Normal 36 4 2 9" xfId="48053" xr:uid="{00000000-0005-0000-0000-00008ABB0000}"/>
    <cellStyle name="Normal 36 4 3" xfId="48054" xr:uid="{00000000-0005-0000-0000-00008BBB0000}"/>
    <cellStyle name="Normal 36 4 3 2" xfId="48055" xr:uid="{00000000-0005-0000-0000-00008CBB0000}"/>
    <cellStyle name="Normal 36 4 3 2 2" xfId="48056" xr:uid="{00000000-0005-0000-0000-00008DBB0000}"/>
    <cellStyle name="Normal 36 4 3 2 2 2" xfId="48057" xr:uid="{00000000-0005-0000-0000-00008EBB0000}"/>
    <cellStyle name="Normal 36 4 3 2 2 2 2" xfId="48058" xr:uid="{00000000-0005-0000-0000-00008FBB0000}"/>
    <cellStyle name="Normal 36 4 3 2 2 2 2 2" xfId="48059" xr:uid="{00000000-0005-0000-0000-000090BB0000}"/>
    <cellStyle name="Normal 36 4 3 2 2 2 2 2 2" xfId="48060" xr:uid="{00000000-0005-0000-0000-000091BB0000}"/>
    <cellStyle name="Normal 36 4 3 2 2 2 2 3" xfId="48061" xr:uid="{00000000-0005-0000-0000-000092BB0000}"/>
    <cellStyle name="Normal 36 4 3 2 2 2 3" xfId="48062" xr:uid="{00000000-0005-0000-0000-000093BB0000}"/>
    <cellStyle name="Normal 36 4 3 2 2 2 3 2" xfId="48063" xr:uid="{00000000-0005-0000-0000-000094BB0000}"/>
    <cellStyle name="Normal 36 4 3 2 2 2 4" xfId="48064" xr:uid="{00000000-0005-0000-0000-000095BB0000}"/>
    <cellStyle name="Normal 36 4 3 2 2 3" xfId="48065" xr:uid="{00000000-0005-0000-0000-000096BB0000}"/>
    <cellStyle name="Normal 36 4 3 2 2 3 2" xfId="48066" xr:uid="{00000000-0005-0000-0000-000097BB0000}"/>
    <cellStyle name="Normal 36 4 3 2 2 3 2 2" xfId="48067" xr:uid="{00000000-0005-0000-0000-000098BB0000}"/>
    <cellStyle name="Normal 36 4 3 2 2 3 3" xfId="48068" xr:uid="{00000000-0005-0000-0000-000099BB0000}"/>
    <cellStyle name="Normal 36 4 3 2 2 4" xfId="48069" xr:uid="{00000000-0005-0000-0000-00009ABB0000}"/>
    <cellStyle name="Normal 36 4 3 2 2 4 2" xfId="48070" xr:uid="{00000000-0005-0000-0000-00009BBB0000}"/>
    <cellStyle name="Normal 36 4 3 2 2 5" xfId="48071" xr:uid="{00000000-0005-0000-0000-00009CBB0000}"/>
    <cellStyle name="Normal 36 4 3 2 3" xfId="48072" xr:uid="{00000000-0005-0000-0000-00009DBB0000}"/>
    <cellStyle name="Normal 36 4 3 2 3 2" xfId="48073" xr:uid="{00000000-0005-0000-0000-00009EBB0000}"/>
    <cellStyle name="Normal 36 4 3 2 3 2 2" xfId="48074" xr:uid="{00000000-0005-0000-0000-00009FBB0000}"/>
    <cellStyle name="Normal 36 4 3 2 3 2 2 2" xfId="48075" xr:uid="{00000000-0005-0000-0000-0000A0BB0000}"/>
    <cellStyle name="Normal 36 4 3 2 3 2 3" xfId="48076" xr:uid="{00000000-0005-0000-0000-0000A1BB0000}"/>
    <cellStyle name="Normal 36 4 3 2 3 3" xfId="48077" xr:uid="{00000000-0005-0000-0000-0000A2BB0000}"/>
    <cellStyle name="Normal 36 4 3 2 3 3 2" xfId="48078" xr:uid="{00000000-0005-0000-0000-0000A3BB0000}"/>
    <cellStyle name="Normal 36 4 3 2 3 4" xfId="48079" xr:uid="{00000000-0005-0000-0000-0000A4BB0000}"/>
    <cellStyle name="Normal 36 4 3 2 4" xfId="48080" xr:uid="{00000000-0005-0000-0000-0000A5BB0000}"/>
    <cellStyle name="Normal 36 4 3 2 4 2" xfId="48081" xr:uid="{00000000-0005-0000-0000-0000A6BB0000}"/>
    <cellStyle name="Normal 36 4 3 2 4 2 2" xfId="48082" xr:uid="{00000000-0005-0000-0000-0000A7BB0000}"/>
    <cellStyle name="Normal 36 4 3 2 4 3" xfId="48083" xr:uid="{00000000-0005-0000-0000-0000A8BB0000}"/>
    <cellStyle name="Normal 36 4 3 2 5" xfId="48084" xr:uid="{00000000-0005-0000-0000-0000A9BB0000}"/>
    <cellStyle name="Normal 36 4 3 2 5 2" xfId="48085" xr:uid="{00000000-0005-0000-0000-0000AABB0000}"/>
    <cellStyle name="Normal 36 4 3 2 6" xfId="48086" xr:uid="{00000000-0005-0000-0000-0000ABBB0000}"/>
    <cellStyle name="Normal 36 4 3 2 7" xfId="48087" xr:uid="{00000000-0005-0000-0000-0000ACBB0000}"/>
    <cellStyle name="Normal 36 4 3 3" xfId="48088" xr:uid="{00000000-0005-0000-0000-0000ADBB0000}"/>
    <cellStyle name="Normal 36 4 3 3 2" xfId="48089" xr:uid="{00000000-0005-0000-0000-0000AEBB0000}"/>
    <cellStyle name="Normal 36 4 3 3 2 2" xfId="48090" xr:uid="{00000000-0005-0000-0000-0000AFBB0000}"/>
    <cellStyle name="Normal 36 4 3 3 2 2 2" xfId="48091" xr:uid="{00000000-0005-0000-0000-0000B0BB0000}"/>
    <cellStyle name="Normal 36 4 3 3 2 2 2 2" xfId="48092" xr:uid="{00000000-0005-0000-0000-0000B1BB0000}"/>
    <cellStyle name="Normal 36 4 3 3 2 2 3" xfId="48093" xr:uid="{00000000-0005-0000-0000-0000B2BB0000}"/>
    <cellStyle name="Normal 36 4 3 3 2 3" xfId="48094" xr:uid="{00000000-0005-0000-0000-0000B3BB0000}"/>
    <cellStyle name="Normal 36 4 3 3 2 3 2" xfId="48095" xr:uid="{00000000-0005-0000-0000-0000B4BB0000}"/>
    <cellStyle name="Normal 36 4 3 3 2 4" xfId="48096" xr:uid="{00000000-0005-0000-0000-0000B5BB0000}"/>
    <cellStyle name="Normal 36 4 3 3 3" xfId="48097" xr:uid="{00000000-0005-0000-0000-0000B6BB0000}"/>
    <cellStyle name="Normal 36 4 3 3 3 2" xfId="48098" xr:uid="{00000000-0005-0000-0000-0000B7BB0000}"/>
    <cellStyle name="Normal 36 4 3 3 3 2 2" xfId="48099" xr:uid="{00000000-0005-0000-0000-0000B8BB0000}"/>
    <cellStyle name="Normal 36 4 3 3 3 3" xfId="48100" xr:uid="{00000000-0005-0000-0000-0000B9BB0000}"/>
    <cellStyle name="Normal 36 4 3 3 4" xfId="48101" xr:uid="{00000000-0005-0000-0000-0000BABB0000}"/>
    <cellStyle name="Normal 36 4 3 3 4 2" xfId="48102" xr:uid="{00000000-0005-0000-0000-0000BBBB0000}"/>
    <cellStyle name="Normal 36 4 3 3 5" xfId="48103" xr:uid="{00000000-0005-0000-0000-0000BCBB0000}"/>
    <cellStyle name="Normal 36 4 3 4" xfId="48104" xr:uid="{00000000-0005-0000-0000-0000BDBB0000}"/>
    <cellStyle name="Normal 36 4 3 4 2" xfId="48105" xr:uid="{00000000-0005-0000-0000-0000BEBB0000}"/>
    <cellStyle name="Normal 36 4 3 4 2 2" xfId="48106" xr:uid="{00000000-0005-0000-0000-0000BFBB0000}"/>
    <cellStyle name="Normal 36 4 3 4 2 2 2" xfId="48107" xr:uid="{00000000-0005-0000-0000-0000C0BB0000}"/>
    <cellStyle name="Normal 36 4 3 4 2 3" xfId="48108" xr:uid="{00000000-0005-0000-0000-0000C1BB0000}"/>
    <cellStyle name="Normal 36 4 3 4 3" xfId="48109" xr:uid="{00000000-0005-0000-0000-0000C2BB0000}"/>
    <cellStyle name="Normal 36 4 3 4 3 2" xfId="48110" xr:uid="{00000000-0005-0000-0000-0000C3BB0000}"/>
    <cellStyle name="Normal 36 4 3 4 4" xfId="48111" xr:uid="{00000000-0005-0000-0000-0000C4BB0000}"/>
    <cellStyle name="Normal 36 4 3 5" xfId="48112" xr:uid="{00000000-0005-0000-0000-0000C5BB0000}"/>
    <cellStyle name="Normal 36 4 3 5 2" xfId="48113" xr:uid="{00000000-0005-0000-0000-0000C6BB0000}"/>
    <cellStyle name="Normal 36 4 3 5 2 2" xfId="48114" xr:uid="{00000000-0005-0000-0000-0000C7BB0000}"/>
    <cellStyle name="Normal 36 4 3 5 3" xfId="48115" xr:uid="{00000000-0005-0000-0000-0000C8BB0000}"/>
    <cellStyle name="Normal 36 4 3 6" xfId="48116" xr:uid="{00000000-0005-0000-0000-0000C9BB0000}"/>
    <cellStyle name="Normal 36 4 3 6 2" xfId="48117" xr:uid="{00000000-0005-0000-0000-0000CABB0000}"/>
    <cellStyle name="Normal 36 4 3 7" xfId="48118" xr:uid="{00000000-0005-0000-0000-0000CBBB0000}"/>
    <cellStyle name="Normal 36 4 3 8" xfId="48119" xr:uid="{00000000-0005-0000-0000-0000CCBB0000}"/>
    <cellStyle name="Normal 36 4 4" xfId="48120" xr:uid="{00000000-0005-0000-0000-0000CDBB0000}"/>
    <cellStyle name="Normal 36 4 4 2" xfId="48121" xr:uid="{00000000-0005-0000-0000-0000CEBB0000}"/>
    <cellStyle name="Normal 36 4 4 2 2" xfId="48122" xr:uid="{00000000-0005-0000-0000-0000CFBB0000}"/>
    <cellStyle name="Normal 36 4 4 2 2 2" xfId="48123" xr:uid="{00000000-0005-0000-0000-0000D0BB0000}"/>
    <cellStyle name="Normal 36 4 4 2 2 2 2" xfId="48124" xr:uid="{00000000-0005-0000-0000-0000D1BB0000}"/>
    <cellStyle name="Normal 36 4 4 2 2 2 2 2" xfId="48125" xr:uid="{00000000-0005-0000-0000-0000D2BB0000}"/>
    <cellStyle name="Normal 36 4 4 2 2 2 3" xfId="48126" xr:uid="{00000000-0005-0000-0000-0000D3BB0000}"/>
    <cellStyle name="Normal 36 4 4 2 2 3" xfId="48127" xr:uid="{00000000-0005-0000-0000-0000D4BB0000}"/>
    <cellStyle name="Normal 36 4 4 2 2 3 2" xfId="48128" xr:uid="{00000000-0005-0000-0000-0000D5BB0000}"/>
    <cellStyle name="Normal 36 4 4 2 2 4" xfId="48129" xr:uid="{00000000-0005-0000-0000-0000D6BB0000}"/>
    <cellStyle name="Normal 36 4 4 2 3" xfId="48130" xr:uid="{00000000-0005-0000-0000-0000D7BB0000}"/>
    <cellStyle name="Normal 36 4 4 2 3 2" xfId="48131" xr:uid="{00000000-0005-0000-0000-0000D8BB0000}"/>
    <cellStyle name="Normal 36 4 4 2 3 2 2" xfId="48132" xr:uid="{00000000-0005-0000-0000-0000D9BB0000}"/>
    <cellStyle name="Normal 36 4 4 2 3 3" xfId="48133" xr:uid="{00000000-0005-0000-0000-0000DABB0000}"/>
    <cellStyle name="Normal 36 4 4 2 4" xfId="48134" xr:uid="{00000000-0005-0000-0000-0000DBBB0000}"/>
    <cellStyle name="Normal 36 4 4 2 4 2" xfId="48135" xr:uid="{00000000-0005-0000-0000-0000DCBB0000}"/>
    <cellStyle name="Normal 36 4 4 2 5" xfId="48136" xr:uid="{00000000-0005-0000-0000-0000DDBB0000}"/>
    <cellStyle name="Normal 36 4 4 3" xfId="48137" xr:uid="{00000000-0005-0000-0000-0000DEBB0000}"/>
    <cellStyle name="Normal 36 4 4 3 2" xfId="48138" xr:uid="{00000000-0005-0000-0000-0000DFBB0000}"/>
    <cellStyle name="Normal 36 4 4 3 2 2" xfId="48139" xr:uid="{00000000-0005-0000-0000-0000E0BB0000}"/>
    <cellStyle name="Normal 36 4 4 3 2 2 2" xfId="48140" xr:uid="{00000000-0005-0000-0000-0000E1BB0000}"/>
    <cellStyle name="Normal 36 4 4 3 2 3" xfId="48141" xr:uid="{00000000-0005-0000-0000-0000E2BB0000}"/>
    <cellStyle name="Normal 36 4 4 3 3" xfId="48142" xr:uid="{00000000-0005-0000-0000-0000E3BB0000}"/>
    <cellStyle name="Normal 36 4 4 3 3 2" xfId="48143" xr:uid="{00000000-0005-0000-0000-0000E4BB0000}"/>
    <cellStyle name="Normal 36 4 4 3 4" xfId="48144" xr:uid="{00000000-0005-0000-0000-0000E5BB0000}"/>
    <cellStyle name="Normal 36 4 4 4" xfId="48145" xr:uid="{00000000-0005-0000-0000-0000E6BB0000}"/>
    <cellStyle name="Normal 36 4 4 4 2" xfId="48146" xr:uid="{00000000-0005-0000-0000-0000E7BB0000}"/>
    <cellStyle name="Normal 36 4 4 4 2 2" xfId="48147" xr:uid="{00000000-0005-0000-0000-0000E8BB0000}"/>
    <cellStyle name="Normal 36 4 4 4 3" xfId="48148" xr:uid="{00000000-0005-0000-0000-0000E9BB0000}"/>
    <cellStyle name="Normal 36 4 4 5" xfId="48149" xr:uid="{00000000-0005-0000-0000-0000EABB0000}"/>
    <cellStyle name="Normal 36 4 4 5 2" xfId="48150" xr:uid="{00000000-0005-0000-0000-0000EBBB0000}"/>
    <cellStyle name="Normal 36 4 4 6" xfId="48151" xr:uid="{00000000-0005-0000-0000-0000ECBB0000}"/>
    <cellStyle name="Normal 36 4 4 7" xfId="48152" xr:uid="{00000000-0005-0000-0000-0000EDBB0000}"/>
    <cellStyle name="Normal 36 4 5" xfId="48153" xr:uid="{00000000-0005-0000-0000-0000EEBB0000}"/>
    <cellStyle name="Normal 36 4 5 2" xfId="48154" xr:uid="{00000000-0005-0000-0000-0000EFBB0000}"/>
    <cellStyle name="Normal 36 4 5 2 2" xfId="48155" xr:uid="{00000000-0005-0000-0000-0000F0BB0000}"/>
    <cellStyle name="Normal 36 4 5 2 2 2" xfId="48156" xr:uid="{00000000-0005-0000-0000-0000F1BB0000}"/>
    <cellStyle name="Normal 36 4 5 2 2 2 2" xfId="48157" xr:uid="{00000000-0005-0000-0000-0000F2BB0000}"/>
    <cellStyle name="Normal 36 4 5 2 2 3" xfId="48158" xr:uid="{00000000-0005-0000-0000-0000F3BB0000}"/>
    <cellStyle name="Normal 36 4 5 2 3" xfId="48159" xr:uid="{00000000-0005-0000-0000-0000F4BB0000}"/>
    <cellStyle name="Normal 36 4 5 2 3 2" xfId="48160" xr:uid="{00000000-0005-0000-0000-0000F5BB0000}"/>
    <cellStyle name="Normal 36 4 5 2 4" xfId="48161" xr:uid="{00000000-0005-0000-0000-0000F6BB0000}"/>
    <cellStyle name="Normal 36 4 5 3" xfId="48162" xr:uid="{00000000-0005-0000-0000-0000F7BB0000}"/>
    <cellStyle name="Normal 36 4 5 3 2" xfId="48163" xr:uid="{00000000-0005-0000-0000-0000F8BB0000}"/>
    <cellStyle name="Normal 36 4 5 3 2 2" xfId="48164" xr:uid="{00000000-0005-0000-0000-0000F9BB0000}"/>
    <cellStyle name="Normal 36 4 5 3 3" xfId="48165" xr:uid="{00000000-0005-0000-0000-0000FABB0000}"/>
    <cellStyle name="Normal 36 4 5 4" xfId="48166" xr:uid="{00000000-0005-0000-0000-0000FBBB0000}"/>
    <cellStyle name="Normal 36 4 5 4 2" xfId="48167" xr:uid="{00000000-0005-0000-0000-0000FCBB0000}"/>
    <cellStyle name="Normal 36 4 5 5" xfId="48168" xr:uid="{00000000-0005-0000-0000-0000FDBB0000}"/>
    <cellStyle name="Normal 36 4 6" xfId="48169" xr:uid="{00000000-0005-0000-0000-0000FEBB0000}"/>
    <cellStyle name="Normal 36 4 6 2" xfId="48170" xr:uid="{00000000-0005-0000-0000-0000FFBB0000}"/>
    <cellStyle name="Normal 36 4 6 2 2" xfId="48171" xr:uid="{00000000-0005-0000-0000-000000BC0000}"/>
    <cellStyle name="Normal 36 4 6 2 2 2" xfId="48172" xr:uid="{00000000-0005-0000-0000-000001BC0000}"/>
    <cellStyle name="Normal 36 4 6 2 3" xfId="48173" xr:uid="{00000000-0005-0000-0000-000002BC0000}"/>
    <cellStyle name="Normal 36 4 6 3" xfId="48174" xr:uid="{00000000-0005-0000-0000-000003BC0000}"/>
    <cellStyle name="Normal 36 4 6 3 2" xfId="48175" xr:uid="{00000000-0005-0000-0000-000004BC0000}"/>
    <cellStyle name="Normal 36 4 6 4" xfId="48176" xr:uid="{00000000-0005-0000-0000-000005BC0000}"/>
    <cellStyle name="Normal 36 4 7" xfId="48177" xr:uid="{00000000-0005-0000-0000-000006BC0000}"/>
    <cellStyle name="Normal 36 4 7 2" xfId="48178" xr:uid="{00000000-0005-0000-0000-000007BC0000}"/>
    <cellStyle name="Normal 36 4 7 2 2" xfId="48179" xr:uid="{00000000-0005-0000-0000-000008BC0000}"/>
    <cellStyle name="Normal 36 4 7 3" xfId="48180" xr:uid="{00000000-0005-0000-0000-000009BC0000}"/>
    <cellStyle name="Normal 36 4 8" xfId="48181" xr:uid="{00000000-0005-0000-0000-00000ABC0000}"/>
    <cellStyle name="Normal 36 4 8 2" xfId="48182" xr:uid="{00000000-0005-0000-0000-00000BBC0000}"/>
    <cellStyle name="Normal 36 4 9" xfId="48183" xr:uid="{00000000-0005-0000-0000-00000CBC0000}"/>
    <cellStyle name="Normal 36 5" xfId="48184" xr:uid="{00000000-0005-0000-0000-00000DBC0000}"/>
    <cellStyle name="Normal 36 5 2" xfId="48185" xr:uid="{00000000-0005-0000-0000-00000EBC0000}"/>
    <cellStyle name="Normal 36 5 2 2" xfId="48186" xr:uid="{00000000-0005-0000-0000-00000FBC0000}"/>
    <cellStyle name="Normal 36 5 2 2 2" xfId="48187" xr:uid="{00000000-0005-0000-0000-000010BC0000}"/>
    <cellStyle name="Normal 36 5 2 2 2 2" xfId="48188" xr:uid="{00000000-0005-0000-0000-000011BC0000}"/>
    <cellStyle name="Normal 36 5 2 2 2 2 2" xfId="48189" xr:uid="{00000000-0005-0000-0000-000012BC0000}"/>
    <cellStyle name="Normal 36 5 2 2 2 2 2 2" xfId="48190" xr:uid="{00000000-0005-0000-0000-000013BC0000}"/>
    <cellStyle name="Normal 36 5 2 2 2 2 2 2 2" xfId="48191" xr:uid="{00000000-0005-0000-0000-000014BC0000}"/>
    <cellStyle name="Normal 36 5 2 2 2 2 2 3" xfId="48192" xr:uid="{00000000-0005-0000-0000-000015BC0000}"/>
    <cellStyle name="Normal 36 5 2 2 2 2 3" xfId="48193" xr:uid="{00000000-0005-0000-0000-000016BC0000}"/>
    <cellStyle name="Normal 36 5 2 2 2 2 3 2" xfId="48194" xr:uid="{00000000-0005-0000-0000-000017BC0000}"/>
    <cellStyle name="Normal 36 5 2 2 2 2 4" xfId="48195" xr:uid="{00000000-0005-0000-0000-000018BC0000}"/>
    <cellStyle name="Normal 36 5 2 2 2 3" xfId="48196" xr:uid="{00000000-0005-0000-0000-000019BC0000}"/>
    <cellStyle name="Normal 36 5 2 2 2 3 2" xfId="48197" xr:uid="{00000000-0005-0000-0000-00001ABC0000}"/>
    <cellStyle name="Normal 36 5 2 2 2 3 2 2" xfId="48198" xr:uid="{00000000-0005-0000-0000-00001BBC0000}"/>
    <cellStyle name="Normal 36 5 2 2 2 3 3" xfId="48199" xr:uid="{00000000-0005-0000-0000-00001CBC0000}"/>
    <cellStyle name="Normal 36 5 2 2 2 4" xfId="48200" xr:uid="{00000000-0005-0000-0000-00001DBC0000}"/>
    <cellStyle name="Normal 36 5 2 2 2 4 2" xfId="48201" xr:uid="{00000000-0005-0000-0000-00001EBC0000}"/>
    <cellStyle name="Normal 36 5 2 2 2 5" xfId="48202" xr:uid="{00000000-0005-0000-0000-00001FBC0000}"/>
    <cellStyle name="Normal 36 5 2 2 3" xfId="48203" xr:uid="{00000000-0005-0000-0000-000020BC0000}"/>
    <cellStyle name="Normal 36 5 2 2 3 2" xfId="48204" xr:uid="{00000000-0005-0000-0000-000021BC0000}"/>
    <cellStyle name="Normal 36 5 2 2 3 2 2" xfId="48205" xr:uid="{00000000-0005-0000-0000-000022BC0000}"/>
    <cellStyle name="Normal 36 5 2 2 3 2 2 2" xfId="48206" xr:uid="{00000000-0005-0000-0000-000023BC0000}"/>
    <cellStyle name="Normal 36 5 2 2 3 2 3" xfId="48207" xr:uid="{00000000-0005-0000-0000-000024BC0000}"/>
    <cellStyle name="Normal 36 5 2 2 3 3" xfId="48208" xr:uid="{00000000-0005-0000-0000-000025BC0000}"/>
    <cellStyle name="Normal 36 5 2 2 3 3 2" xfId="48209" xr:uid="{00000000-0005-0000-0000-000026BC0000}"/>
    <cellStyle name="Normal 36 5 2 2 3 4" xfId="48210" xr:uid="{00000000-0005-0000-0000-000027BC0000}"/>
    <cellStyle name="Normal 36 5 2 2 4" xfId="48211" xr:uid="{00000000-0005-0000-0000-000028BC0000}"/>
    <cellStyle name="Normal 36 5 2 2 4 2" xfId="48212" xr:uid="{00000000-0005-0000-0000-000029BC0000}"/>
    <cellStyle name="Normal 36 5 2 2 4 2 2" xfId="48213" xr:uid="{00000000-0005-0000-0000-00002ABC0000}"/>
    <cellStyle name="Normal 36 5 2 2 4 3" xfId="48214" xr:uid="{00000000-0005-0000-0000-00002BBC0000}"/>
    <cellStyle name="Normal 36 5 2 2 5" xfId="48215" xr:uid="{00000000-0005-0000-0000-00002CBC0000}"/>
    <cellStyle name="Normal 36 5 2 2 5 2" xfId="48216" xr:uid="{00000000-0005-0000-0000-00002DBC0000}"/>
    <cellStyle name="Normal 36 5 2 2 6" xfId="48217" xr:uid="{00000000-0005-0000-0000-00002EBC0000}"/>
    <cellStyle name="Normal 36 5 2 2 7" xfId="48218" xr:uid="{00000000-0005-0000-0000-00002FBC0000}"/>
    <cellStyle name="Normal 36 5 2 3" xfId="48219" xr:uid="{00000000-0005-0000-0000-000030BC0000}"/>
    <cellStyle name="Normal 36 5 2 3 2" xfId="48220" xr:uid="{00000000-0005-0000-0000-000031BC0000}"/>
    <cellStyle name="Normal 36 5 2 3 2 2" xfId="48221" xr:uid="{00000000-0005-0000-0000-000032BC0000}"/>
    <cellStyle name="Normal 36 5 2 3 2 2 2" xfId="48222" xr:uid="{00000000-0005-0000-0000-000033BC0000}"/>
    <cellStyle name="Normal 36 5 2 3 2 2 2 2" xfId="48223" xr:uid="{00000000-0005-0000-0000-000034BC0000}"/>
    <cellStyle name="Normal 36 5 2 3 2 2 3" xfId="48224" xr:uid="{00000000-0005-0000-0000-000035BC0000}"/>
    <cellStyle name="Normal 36 5 2 3 2 3" xfId="48225" xr:uid="{00000000-0005-0000-0000-000036BC0000}"/>
    <cellStyle name="Normal 36 5 2 3 2 3 2" xfId="48226" xr:uid="{00000000-0005-0000-0000-000037BC0000}"/>
    <cellStyle name="Normal 36 5 2 3 2 4" xfId="48227" xr:uid="{00000000-0005-0000-0000-000038BC0000}"/>
    <cellStyle name="Normal 36 5 2 3 3" xfId="48228" xr:uid="{00000000-0005-0000-0000-000039BC0000}"/>
    <cellStyle name="Normal 36 5 2 3 3 2" xfId="48229" xr:uid="{00000000-0005-0000-0000-00003ABC0000}"/>
    <cellStyle name="Normal 36 5 2 3 3 2 2" xfId="48230" xr:uid="{00000000-0005-0000-0000-00003BBC0000}"/>
    <cellStyle name="Normal 36 5 2 3 3 3" xfId="48231" xr:uid="{00000000-0005-0000-0000-00003CBC0000}"/>
    <cellStyle name="Normal 36 5 2 3 4" xfId="48232" xr:uid="{00000000-0005-0000-0000-00003DBC0000}"/>
    <cellStyle name="Normal 36 5 2 3 4 2" xfId="48233" xr:uid="{00000000-0005-0000-0000-00003EBC0000}"/>
    <cellStyle name="Normal 36 5 2 3 5" xfId="48234" xr:uid="{00000000-0005-0000-0000-00003FBC0000}"/>
    <cellStyle name="Normal 36 5 2 4" xfId="48235" xr:uid="{00000000-0005-0000-0000-000040BC0000}"/>
    <cellStyle name="Normal 36 5 2 4 2" xfId="48236" xr:uid="{00000000-0005-0000-0000-000041BC0000}"/>
    <cellStyle name="Normal 36 5 2 4 2 2" xfId="48237" xr:uid="{00000000-0005-0000-0000-000042BC0000}"/>
    <cellStyle name="Normal 36 5 2 4 2 2 2" xfId="48238" xr:uid="{00000000-0005-0000-0000-000043BC0000}"/>
    <cellStyle name="Normal 36 5 2 4 2 3" xfId="48239" xr:uid="{00000000-0005-0000-0000-000044BC0000}"/>
    <cellStyle name="Normal 36 5 2 4 3" xfId="48240" xr:uid="{00000000-0005-0000-0000-000045BC0000}"/>
    <cellStyle name="Normal 36 5 2 4 3 2" xfId="48241" xr:uid="{00000000-0005-0000-0000-000046BC0000}"/>
    <cellStyle name="Normal 36 5 2 4 4" xfId="48242" xr:uid="{00000000-0005-0000-0000-000047BC0000}"/>
    <cellStyle name="Normal 36 5 2 5" xfId="48243" xr:uid="{00000000-0005-0000-0000-000048BC0000}"/>
    <cellStyle name="Normal 36 5 2 5 2" xfId="48244" xr:uid="{00000000-0005-0000-0000-000049BC0000}"/>
    <cellStyle name="Normal 36 5 2 5 2 2" xfId="48245" xr:uid="{00000000-0005-0000-0000-00004ABC0000}"/>
    <cellStyle name="Normal 36 5 2 5 3" xfId="48246" xr:uid="{00000000-0005-0000-0000-00004BBC0000}"/>
    <cellStyle name="Normal 36 5 2 6" xfId="48247" xr:uid="{00000000-0005-0000-0000-00004CBC0000}"/>
    <cellStyle name="Normal 36 5 2 6 2" xfId="48248" xr:uid="{00000000-0005-0000-0000-00004DBC0000}"/>
    <cellStyle name="Normal 36 5 2 7" xfId="48249" xr:uid="{00000000-0005-0000-0000-00004EBC0000}"/>
    <cellStyle name="Normal 36 5 2 8" xfId="48250" xr:uid="{00000000-0005-0000-0000-00004FBC0000}"/>
    <cellStyle name="Normal 36 5 3" xfId="48251" xr:uid="{00000000-0005-0000-0000-000050BC0000}"/>
    <cellStyle name="Normal 36 5 3 2" xfId="48252" xr:uid="{00000000-0005-0000-0000-000051BC0000}"/>
    <cellStyle name="Normal 36 5 3 2 2" xfId="48253" xr:uid="{00000000-0005-0000-0000-000052BC0000}"/>
    <cellStyle name="Normal 36 5 3 2 2 2" xfId="48254" xr:uid="{00000000-0005-0000-0000-000053BC0000}"/>
    <cellStyle name="Normal 36 5 3 2 2 2 2" xfId="48255" xr:uid="{00000000-0005-0000-0000-000054BC0000}"/>
    <cellStyle name="Normal 36 5 3 2 2 2 2 2" xfId="48256" xr:uid="{00000000-0005-0000-0000-000055BC0000}"/>
    <cellStyle name="Normal 36 5 3 2 2 2 3" xfId="48257" xr:uid="{00000000-0005-0000-0000-000056BC0000}"/>
    <cellStyle name="Normal 36 5 3 2 2 3" xfId="48258" xr:uid="{00000000-0005-0000-0000-000057BC0000}"/>
    <cellStyle name="Normal 36 5 3 2 2 3 2" xfId="48259" xr:uid="{00000000-0005-0000-0000-000058BC0000}"/>
    <cellStyle name="Normal 36 5 3 2 2 4" xfId="48260" xr:uid="{00000000-0005-0000-0000-000059BC0000}"/>
    <cellStyle name="Normal 36 5 3 2 3" xfId="48261" xr:uid="{00000000-0005-0000-0000-00005ABC0000}"/>
    <cellStyle name="Normal 36 5 3 2 3 2" xfId="48262" xr:uid="{00000000-0005-0000-0000-00005BBC0000}"/>
    <cellStyle name="Normal 36 5 3 2 3 2 2" xfId="48263" xr:uid="{00000000-0005-0000-0000-00005CBC0000}"/>
    <cellStyle name="Normal 36 5 3 2 3 3" xfId="48264" xr:uid="{00000000-0005-0000-0000-00005DBC0000}"/>
    <cellStyle name="Normal 36 5 3 2 4" xfId="48265" xr:uid="{00000000-0005-0000-0000-00005EBC0000}"/>
    <cellStyle name="Normal 36 5 3 2 4 2" xfId="48266" xr:uid="{00000000-0005-0000-0000-00005FBC0000}"/>
    <cellStyle name="Normal 36 5 3 2 5" xfId="48267" xr:uid="{00000000-0005-0000-0000-000060BC0000}"/>
    <cellStyle name="Normal 36 5 3 3" xfId="48268" xr:uid="{00000000-0005-0000-0000-000061BC0000}"/>
    <cellStyle name="Normal 36 5 3 3 2" xfId="48269" xr:uid="{00000000-0005-0000-0000-000062BC0000}"/>
    <cellStyle name="Normal 36 5 3 3 2 2" xfId="48270" xr:uid="{00000000-0005-0000-0000-000063BC0000}"/>
    <cellStyle name="Normal 36 5 3 3 2 2 2" xfId="48271" xr:uid="{00000000-0005-0000-0000-000064BC0000}"/>
    <cellStyle name="Normal 36 5 3 3 2 3" xfId="48272" xr:uid="{00000000-0005-0000-0000-000065BC0000}"/>
    <cellStyle name="Normal 36 5 3 3 3" xfId="48273" xr:uid="{00000000-0005-0000-0000-000066BC0000}"/>
    <cellStyle name="Normal 36 5 3 3 3 2" xfId="48274" xr:uid="{00000000-0005-0000-0000-000067BC0000}"/>
    <cellStyle name="Normal 36 5 3 3 4" xfId="48275" xr:uid="{00000000-0005-0000-0000-000068BC0000}"/>
    <cellStyle name="Normal 36 5 3 4" xfId="48276" xr:uid="{00000000-0005-0000-0000-000069BC0000}"/>
    <cellStyle name="Normal 36 5 3 4 2" xfId="48277" xr:uid="{00000000-0005-0000-0000-00006ABC0000}"/>
    <cellStyle name="Normal 36 5 3 4 2 2" xfId="48278" xr:uid="{00000000-0005-0000-0000-00006BBC0000}"/>
    <cellStyle name="Normal 36 5 3 4 3" xfId="48279" xr:uid="{00000000-0005-0000-0000-00006CBC0000}"/>
    <cellStyle name="Normal 36 5 3 5" xfId="48280" xr:uid="{00000000-0005-0000-0000-00006DBC0000}"/>
    <cellStyle name="Normal 36 5 3 5 2" xfId="48281" xr:uid="{00000000-0005-0000-0000-00006EBC0000}"/>
    <cellStyle name="Normal 36 5 3 6" xfId="48282" xr:uid="{00000000-0005-0000-0000-00006FBC0000}"/>
    <cellStyle name="Normal 36 5 3 7" xfId="48283" xr:uid="{00000000-0005-0000-0000-000070BC0000}"/>
    <cellStyle name="Normal 36 5 4" xfId="48284" xr:uid="{00000000-0005-0000-0000-000071BC0000}"/>
    <cellStyle name="Normal 36 5 4 2" xfId="48285" xr:uid="{00000000-0005-0000-0000-000072BC0000}"/>
    <cellStyle name="Normal 36 5 4 2 2" xfId="48286" xr:uid="{00000000-0005-0000-0000-000073BC0000}"/>
    <cellStyle name="Normal 36 5 4 2 2 2" xfId="48287" xr:uid="{00000000-0005-0000-0000-000074BC0000}"/>
    <cellStyle name="Normal 36 5 4 2 2 2 2" xfId="48288" xr:uid="{00000000-0005-0000-0000-000075BC0000}"/>
    <cellStyle name="Normal 36 5 4 2 2 3" xfId="48289" xr:uid="{00000000-0005-0000-0000-000076BC0000}"/>
    <cellStyle name="Normal 36 5 4 2 3" xfId="48290" xr:uid="{00000000-0005-0000-0000-000077BC0000}"/>
    <cellStyle name="Normal 36 5 4 2 3 2" xfId="48291" xr:uid="{00000000-0005-0000-0000-000078BC0000}"/>
    <cellStyle name="Normal 36 5 4 2 4" xfId="48292" xr:uid="{00000000-0005-0000-0000-000079BC0000}"/>
    <cellStyle name="Normal 36 5 4 3" xfId="48293" xr:uid="{00000000-0005-0000-0000-00007ABC0000}"/>
    <cellStyle name="Normal 36 5 4 3 2" xfId="48294" xr:uid="{00000000-0005-0000-0000-00007BBC0000}"/>
    <cellStyle name="Normal 36 5 4 3 2 2" xfId="48295" xr:uid="{00000000-0005-0000-0000-00007CBC0000}"/>
    <cellStyle name="Normal 36 5 4 3 3" xfId="48296" xr:uid="{00000000-0005-0000-0000-00007DBC0000}"/>
    <cellStyle name="Normal 36 5 4 4" xfId="48297" xr:uid="{00000000-0005-0000-0000-00007EBC0000}"/>
    <cellStyle name="Normal 36 5 4 4 2" xfId="48298" xr:uid="{00000000-0005-0000-0000-00007FBC0000}"/>
    <cellStyle name="Normal 36 5 4 5" xfId="48299" xr:uid="{00000000-0005-0000-0000-000080BC0000}"/>
    <cellStyle name="Normal 36 5 5" xfId="48300" xr:uid="{00000000-0005-0000-0000-000081BC0000}"/>
    <cellStyle name="Normal 36 5 5 2" xfId="48301" xr:uid="{00000000-0005-0000-0000-000082BC0000}"/>
    <cellStyle name="Normal 36 5 5 2 2" xfId="48302" xr:uid="{00000000-0005-0000-0000-000083BC0000}"/>
    <cellStyle name="Normal 36 5 5 2 2 2" xfId="48303" xr:uid="{00000000-0005-0000-0000-000084BC0000}"/>
    <cellStyle name="Normal 36 5 5 2 3" xfId="48304" xr:uid="{00000000-0005-0000-0000-000085BC0000}"/>
    <cellStyle name="Normal 36 5 5 3" xfId="48305" xr:uid="{00000000-0005-0000-0000-000086BC0000}"/>
    <cellStyle name="Normal 36 5 5 3 2" xfId="48306" xr:uid="{00000000-0005-0000-0000-000087BC0000}"/>
    <cellStyle name="Normal 36 5 5 4" xfId="48307" xr:uid="{00000000-0005-0000-0000-000088BC0000}"/>
    <cellStyle name="Normal 36 5 6" xfId="48308" xr:uid="{00000000-0005-0000-0000-000089BC0000}"/>
    <cellStyle name="Normal 36 5 6 2" xfId="48309" xr:uid="{00000000-0005-0000-0000-00008ABC0000}"/>
    <cellStyle name="Normal 36 5 6 2 2" xfId="48310" xr:uid="{00000000-0005-0000-0000-00008BBC0000}"/>
    <cellStyle name="Normal 36 5 6 3" xfId="48311" xr:uid="{00000000-0005-0000-0000-00008CBC0000}"/>
    <cellStyle name="Normal 36 5 7" xfId="48312" xr:uid="{00000000-0005-0000-0000-00008DBC0000}"/>
    <cellStyle name="Normal 36 5 7 2" xfId="48313" xr:uid="{00000000-0005-0000-0000-00008EBC0000}"/>
    <cellStyle name="Normal 36 5 8" xfId="48314" xr:uid="{00000000-0005-0000-0000-00008FBC0000}"/>
    <cellStyle name="Normal 36 5 9" xfId="48315" xr:uid="{00000000-0005-0000-0000-000090BC0000}"/>
    <cellStyle name="Normal 36 6" xfId="48316" xr:uid="{00000000-0005-0000-0000-000091BC0000}"/>
    <cellStyle name="Normal 36 6 2" xfId="48317" xr:uid="{00000000-0005-0000-0000-000092BC0000}"/>
    <cellStyle name="Normal 36 6 2 2" xfId="48318" xr:uid="{00000000-0005-0000-0000-000093BC0000}"/>
    <cellStyle name="Normal 36 6 2 2 2" xfId="48319" xr:uid="{00000000-0005-0000-0000-000094BC0000}"/>
    <cellStyle name="Normal 36 6 2 2 2 2" xfId="48320" xr:uid="{00000000-0005-0000-0000-000095BC0000}"/>
    <cellStyle name="Normal 36 6 2 2 2 2 2" xfId="48321" xr:uid="{00000000-0005-0000-0000-000096BC0000}"/>
    <cellStyle name="Normal 36 6 2 2 2 2 2 2" xfId="48322" xr:uid="{00000000-0005-0000-0000-000097BC0000}"/>
    <cellStyle name="Normal 36 6 2 2 2 2 3" xfId="48323" xr:uid="{00000000-0005-0000-0000-000098BC0000}"/>
    <cellStyle name="Normal 36 6 2 2 2 3" xfId="48324" xr:uid="{00000000-0005-0000-0000-000099BC0000}"/>
    <cellStyle name="Normal 36 6 2 2 2 3 2" xfId="48325" xr:uid="{00000000-0005-0000-0000-00009ABC0000}"/>
    <cellStyle name="Normal 36 6 2 2 2 4" xfId="48326" xr:uid="{00000000-0005-0000-0000-00009BBC0000}"/>
    <cellStyle name="Normal 36 6 2 2 3" xfId="48327" xr:uid="{00000000-0005-0000-0000-00009CBC0000}"/>
    <cellStyle name="Normal 36 6 2 2 3 2" xfId="48328" xr:uid="{00000000-0005-0000-0000-00009DBC0000}"/>
    <cellStyle name="Normal 36 6 2 2 3 2 2" xfId="48329" xr:uid="{00000000-0005-0000-0000-00009EBC0000}"/>
    <cellStyle name="Normal 36 6 2 2 3 3" xfId="48330" xr:uid="{00000000-0005-0000-0000-00009FBC0000}"/>
    <cellStyle name="Normal 36 6 2 2 4" xfId="48331" xr:uid="{00000000-0005-0000-0000-0000A0BC0000}"/>
    <cellStyle name="Normal 36 6 2 2 4 2" xfId="48332" xr:uid="{00000000-0005-0000-0000-0000A1BC0000}"/>
    <cellStyle name="Normal 36 6 2 2 5" xfId="48333" xr:uid="{00000000-0005-0000-0000-0000A2BC0000}"/>
    <cellStyle name="Normal 36 6 2 3" xfId="48334" xr:uid="{00000000-0005-0000-0000-0000A3BC0000}"/>
    <cellStyle name="Normal 36 6 2 3 2" xfId="48335" xr:uid="{00000000-0005-0000-0000-0000A4BC0000}"/>
    <cellStyle name="Normal 36 6 2 3 2 2" xfId="48336" xr:uid="{00000000-0005-0000-0000-0000A5BC0000}"/>
    <cellStyle name="Normal 36 6 2 3 2 2 2" xfId="48337" xr:uid="{00000000-0005-0000-0000-0000A6BC0000}"/>
    <cellStyle name="Normal 36 6 2 3 2 3" xfId="48338" xr:uid="{00000000-0005-0000-0000-0000A7BC0000}"/>
    <cellStyle name="Normal 36 6 2 3 3" xfId="48339" xr:uid="{00000000-0005-0000-0000-0000A8BC0000}"/>
    <cellStyle name="Normal 36 6 2 3 3 2" xfId="48340" xr:uid="{00000000-0005-0000-0000-0000A9BC0000}"/>
    <cellStyle name="Normal 36 6 2 3 4" xfId="48341" xr:uid="{00000000-0005-0000-0000-0000AABC0000}"/>
    <cellStyle name="Normal 36 6 2 4" xfId="48342" xr:uid="{00000000-0005-0000-0000-0000ABBC0000}"/>
    <cellStyle name="Normal 36 6 2 4 2" xfId="48343" xr:uid="{00000000-0005-0000-0000-0000ACBC0000}"/>
    <cellStyle name="Normal 36 6 2 4 2 2" xfId="48344" xr:uid="{00000000-0005-0000-0000-0000ADBC0000}"/>
    <cellStyle name="Normal 36 6 2 4 3" xfId="48345" xr:uid="{00000000-0005-0000-0000-0000AEBC0000}"/>
    <cellStyle name="Normal 36 6 2 5" xfId="48346" xr:uid="{00000000-0005-0000-0000-0000AFBC0000}"/>
    <cellStyle name="Normal 36 6 2 5 2" xfId="48347" xr:uid="{00000000-0005-0000-0000-0000B0BC0000}"/>
    <cellStyle name="Normal 36 6 2 6" xfId="48348" xr:uid="{00000000-0005-0000-0000-0000B1BC0000}"/>
    <cellStyle name="Normal 36 6 2 7" xfId="48349" xr:uid="{00000000-0005-0000-0000-0000B2BC0000}"/>
    <cellStyle name="Normal 36 6 3" xfId="48350" xr:uid="{00000000-0005-0000-0000-0000B3BC0000}"/>
    <cellStyle name="Normal 36 6 3 2" xfId="48351" xr:uid="{00000000-0005-0000-0000-0000B4BC0000}"/>
    <cellStyle name="Normal 36 6 3 2 2" xfId="48352" xr:uid="{00000000-0005-0000-0000-0000B5BC0000}"/>
    <cellStyle name="Normal 36 6 3 2 2 2" xfId="48353" xr:uid="{00000000-0005-0000-0000-0000B6BC0000}"/>
    <cellStyle name="Normal 36 6 3 2 2 2 2" xfId="48354" xr:uid="{00000000-0005-0000-0000-0000B7BC0000}"/>
    <cellStyle name="Normal 36 6 3 2 2 3" xfId="48355" xr:uid="{00000000-0005-0000-0000-0000B8BC0000}"/>
    <cellStyle name="Normal 36 6 3 2 3" xfId="48356" xr:uid="{00000000-0005-0000-0000-0000B9BC0000}"/>
    <cellStyle name="Normal 36 6 3 2 3 2" xfId="48357" xr:uid="{00000000-0005-0000-0000-0000BABC0000}"/>
    <cellStyle name="Normal 36 6 3 2 4" xfId="48358" xr:uid="{00000000-0005-0000-0000-0000BBBC0000}"/>
    <cellStyle name="Normal 36 6 3 3" xfId="48359" xr:uid="{00000000-0005-0000-0000-0000BCBC0000}"/>
    <cellStyle name="Normal 36 6 3 3 2" xfId="48360" xr:uid="{00000000-0005-0000-0000-0000BDBC0000}"/>
    <cellStyle name="Normal 36 6 3 3 2 2" xfId="48361" xr:uid="{00000000-0005-0000-0000-0000BEBC0000}"/>
    <cellStyle name="Normal 36 6 3 3 3" xfId="48362" xr:uid="{00000000-0005-0000-0000-0000BFBC0000}"/>
    <cellStyle name="Normal 36 6 3 4" xfId="48363" xr:uid="{00000000-0005-0000-0000-0000C0BC0000}"/>
    <cellStyle name="Normal 36 6 3 4 2" xfId="48364" xr:uid="{00000000-0005-0000-0000-0000C1BC0000}"/>
    <cellStyle name="Normal 36 6 3 5" xfId="48365" xr:uid="{00000000-0005-0000-0000-0000C2BC0000}"/>
    <cellStyle name="Normal 36 6 4" xfId="48366" xr:uid="{00000000-0005-0000-0000-0000C3BC0000}"/>
    <cellStyle name="Normal 36 6 4 2" xfId="48367" xr:uid="{00000000-0005-0000-0000-0000C4BC0000}"/>
    <cellStyle name="Normal 36 6 4 2 2" xfId="48368" xr:uid="{00000000-0005-0000-0000-0000C5BC0000}"/>
    <cellStyle name="Normal 36 6 4 2 2 2" xfId="48369" xr:uid="{00000000-0005-0000-0000-0000C6BC0000}"/>
    <cellStyle name="Normal 36 6 4 2 3" xfId="48370" xr:uid="{00000000-0005-0000-0000-0000C7BC0000}"/>
    <cellStyle name="Normal 36 6 4 3" xfId="48371" xr:uid="{00000000-0005-0000-0000-0000C8BC0000}"/>
    <cellStyle name="Normal 36 6 4 3 2" xfId="48372" xr:uid="{00000000-0005-0000-0000-0000C9BC0000}"/>
    <cellStyle name="Normal 36 6 4 4" xfId="48373" xr:uid="{00000000-0005-0000-0000-0000CABC0000}"/>
    <cellStyle name="Normal 36 6 5" xfId="48374" xr:uid="{00000000-0005-0000-0000-0000CBBC0000}"/>
    <cellStyle name="Normal 36 6 5 2" xfId="48375" xr:uid="{00000000-0005-0000-0000-0000CCBC0000}"/>
    <cellStyle name="Normal 36 6 5 2 2" xfId="48376" xr:uid="{00000000-0005-0000-0000-0000CDBC0000}"/>
    <cellStyle name="Normal 36 6 5 3" xfId="48377" xr:uid="{00000000-0005-0000-0000-0000CEBC0000}"/>
    <cellStyle name="Normal 36 6 6" xfId="48378" xr:uid="{00000000-0005-0000-0000-0000CFBC0000}"/>
    <cellStyle name="Normal 36 6 6 2" xfId="48379" xr:uid="{00000000-0005-0000-0000-0000D0BC0000}"/>
    <cellStyle name="Normal 36 6 7" xfId="48380" xr:uid="{00000000-0005-0000-0000-0000D1BC0000}"/>
    <cellStyle name="Normal 36 6 8" xfId="48381" xr:uid="{00000000-0005-0000-0000-0000D2BC0000}"/>
    <cellStyle name="Normal 36 7" xfId="48382" xr:uid="{00000000-0005-0000-0000-0000D3BC0000}"/>
    <cellStyle name="Normal 36 7 2" xfId="48383" xr:uid="{00000000-0005-0000-0000-0000D4BC0000}"/>
    <cellStyle name="Normal 36 7 2 2" xfId="48384" xr:uid="{00000000-0005-0000-0000-0000D5BC0000}"/>
    <cellStyle name="Normal 36 7 2 2 2" xfId="48385" xr:uid="{00000000-0005-0000-0000-0000D6BC0000}"/>
    <cellStyle name="Normal 36 7 2 2 2 2" xfId="48386" xr:uid="{00000000-0005-0000-0000-0000D7BC0000}"/>
    <cellStyle name="Normal 36 7 2 2 2 2 2" xfId="48387" xr:uid="{00000000-0005-0000-0000-0000D8BC0000}"/>
    <cellStyle name="Normal 36 7 2 2 2 3" xfId="48388" xr:uid="{00000000-0005-0000-0000-0000D9BC0000}"/>
    <cellStyle name="Normal 36 7 2 2 3" xfId="48389" xr:uid="{00000000-0005-0000-0000-0000DABC0000}"/>
    <cellStyle name="Normal 36 7 2 2 3 2" xfId="48390" xr:uid="{00000000-0005-0000-0000-0000DBBC0000}"/>
    <cellStyle name="Normal 36 7 2 2 4" xfId="48391" xr:uid="{00000000-0005-0000-0000-0000DCBC0000}"/>
    <cellStyle name="Normal 36 7 2 3" xfId="48392" xr:uid="{00000000-0005-0000-0000-0000DDBC0000}"/>
    <cellStyle name="Normal 36 7 2 3 2" xfId="48393" xr:uid="{00000000-0005-0000-0000-0000DEBC0000}"/>
    <cellStyle name="Normal 36 7 2 3 2 2" xfId="48394" xr:uid="{00000000-0005-0000-0000-0000DFBC0000}"/>
    <cellStyle name="Normal 36 7 2 3 3" xfId="48395" xr:uid="{00000000-0005-0000-0000-0000E0BC0000}"/>
    <cellStyle name="Normal 36 7 2 4" xfId="48396" xr:uid="{00000000-0005-0000-0000-0000E1BC0000}"/>
    <cellStyle name="Normal 36 7 2 4 2" xfId="48397" xr:uid="{00000000-0005-0000-0000-0000E2BC0000}"/>
    <cellStyle name="Normal 36 7 2 5" xfId="48398" xr:uid="{00000000-0005-0000-0000-0000E3BC0000}"/>
    <cellStyle name="Normal 36 7 3" xfId="48399" xr:uid="{00000000-0005-0000-0000-0000E4BC0000}"/>
    <cellStyle name="Normal 36 7 3 2" xfId="48400" xr:uid="{00000000-0005-0000-0000-0000E5BC0000}"/>
    <cellStyle name="Normal 36 7 3 2 2" xfId="48401" xr:uid="{00000000-0005-0000-0000-0000E6BC0000}"/>
    <cellStyle name="Normal 36 7 3 2 2 2" xfId="48402" xr:uid="{00000000-0005-0000-0000-0000E7BC0000}"/>
    <cellStyle name="Normal 36 7 3 2 3" xfId="48403" xr:uid="{00000000-0005-0000-0000-0000E8BC0000}"/>
    <cellStyle name="Normal 36 7 3 3" xfId="48404" xr:uid="{00000000-0005-0000-0000-0000E9BC0000}"/>
    <cellStyle name="Normal 36 7 3 3 2" xfId="48405" xr:uid="{00000000-0005-0000-0000-0000EABC0000}"/>
    <cellStyle name="Normal 36 7 3 4" xfId="48406" xr:uid="{00000000-0005-0000-0000-0000EBBC0000}"/>
    <cellStyle name="Normal 36 7 4" xfId="48407" xr:uid="{00000000-0005-0000-0000-0000ECBC0000}"/>
    <cellStyle name="Normal 36 7 4 2" xfId="48408" xr:uid="{00000000-0005-0000-0000-0000EDBC0000}"/>
    <cellStyle name="Normal 36 7 4 2 2" xfId="48409" xr:uid="{00000000-0005-0000-0000-0000EEBC0000}"/>
    <cellStyle name="Normal 36 7 4 3" xfId="48410" xr:uid="{00000000-0005-0000-0000-0000EFBC0000}"/>
    <cellStyle name="Normal 36 7 5" xfId="48411" xr:uid="{00000000-0005-0000-0000-0000F0BC0000}"/>
    <cellStyle name="Normal 36 7 5 2" xfId="48412" xr:uid="{00000000-0005-0000-0000-0000F1BC0000}"/>
    <cellStyle name="Normal 36 7 6" xfId="48413" xr:uid="{00000000-0005-0000-0000-0000F2BC0000}"/>
    <cellStyle name="Normal 36 7 7" xfId="48414" xr:uid="{00000000-0005-0000-0000-0000F3BC0000}"/>
    <cellStyle name="Normal 36 8" xfId="48415" xr:uid="{00000000-0005-0000-0000-0000F4BC0000}"/>
    <cellStyle name="Normal 36 8 2" xfId="48416" xr:uid="{00000000-0005-0000-0000-0000F5BC0000}"/>
    <cellStyle name="Normal 36 8 2 2" xfId="48417" xr:uid="{00000000-0005-0000-0000-0000F6BC0000}"/>
    <cellStyle name="Normal 36 8 2 2 2" xfId="48418" xr:uid="{00000000-0005-0000-0000-0000F7BC0000}"/>
    <cellStyle name="Normal 36 8 2 2 2 2" xfId="48419" xr:uid="{00000000-0005-0000-0000-0000F8BC0000}"/>
    <cellStyle name="Normal 36 8 2 2 3" xfId="48420" xr:uid="{00000000-0005-0000-0000-0000F9BC0000}"/>
    <cellStyle name="Normal 36 8 2 3" xfId="48421" xr:uid="{00000000-0005-0000-0000-0000FABC0000}"/>
    <cellStyle name="Normal 36 8 2 3 2" xfId="48422" xr:uid="{00000000-0005-0000-0000-0000FBBC0000}"/>
    <cellStyle name="Normal 36 8 2 4" xfId="48423" xr:uid="{00000000-0005-0000-0000-0000FCBC0000}"/>
    <cellStyle name="Normal 36 8 3" xfId="48424" xr:uid="{00000000-0005-0000-0000-0000FDBC0000}"/>
    <cellStyle name="Normal 36 8 3 2" xfId="48425" xr:uid="{00000000-0005-0000-0000-0000FEBC0000}"/>
    <cellStyle name="Normal 36 8 3 2 2" xfId="48426" xr:uid="{00000000-0005-0000-0000-0000FFBC0000}"/>
    <cellStyle name="Normal 36 8 3 3" xfId="48427" xr:uid="{00000000-0005-0000-0000-000000BD0000}"/>
    <cellStyle name="Normal 36 8 4" xfId="48428" xr:uid="{00000000-0005-0000-0000-000001BD0000}"/>
    <cellStyle name="Normal 36 8 4 2" xfId="48429" xr:uid="{00000000-0005-0000-0000-000002BD0000}"/>
    <cellStyle name="Normal 36 8 5" xfId="48430" xr:uid="{00000000-0005-0000-0000-000003BD0000}"/>
    <cellStyle name="Normal 36 9" xfId="48431" xr:uid="{00000000-0005-0000-0000-000004BD0000}"/>
    <cellStyle name="Normal 36 9 2" xfId="48432" xr:uid="{00000000-0005-0000-0000-000005BD0000}"/>
    <cellStyle name="Normal 36 9 2 2" xfId="48433" xr:uid="{00000000-0005-0000-0000-000006BD0000}"/>
    <cellStyle name="Normal 36 9 2 2 2" xfId="48434" xr:uid="{00000000-0005-0000-0000-000007BD0000}"/>
    <cellStyle name="Normal 36 9 2 3" xfId="48435" xr:uid="{00000000-0005-0000-0000-000008BD0000}"/>
    <cellStyle name="Normal 36 9 3" xfId="48436" xr:uid="{00000000-0005-0000-0000-000009BD0000}"/>
    <cellStyle name="Normal 36 9 3 2" xfId="48437" xr:uid="{00000000-0005-0000-0000-00000ABD0000}"/>
    <cellStyle name="Normal 36 9 4" xfId="48438" xr:uid="{00000000-0005-0000-0000-00000BBD0000}"/>
    <cellStyle name="Normal 360" xfId="48439" xr:uid="{00000000-0005-0000-0000-00000CBD0000}"/>
    <cellStyle name="Normal 361" xfId="48440" xr:uid="{00000000-0005-0000-0000-00000DBD0000}"/>
    <cellStyle name="Normal 362" xfId="48441" xr:uid="{00000000-0005-0000-0000-00000EBD0000}"/>
    <cellStyle name="Normal 363" xfId="48442" xr:uid="{00000000-0005-0000-0000-00000FBD0000}"/>
    <cellStyle name="Normal 364" xfId="48443" xr:uid="{00000000-0005-0000-0000-000010BD0000}"/>
    <cellStyle name="Normal 365" xfId="48444" xr:uid="{00000000-0005-0000-0000-000011BD0000}"/>
    <cellStyle name="Normal 366" xfId="48445" xr:uid="{00000000-0005-0000-0000-000012BD0000}"/>
    <cellStyle name="Normal 367" xfId="48446" xr:uid="{00000000-0005-0000-0000-000013BD0000}"/>
    <cellStyle name="Normal 368" xfId="48447" xr:uid="{00000000-0005-0000-0000-000014BD0000}"/>
    <cellStyle name="Normal 369" xfId="48448" xr:uid="{00000000-0005-0000-0000-000015BD0000}"/>
    <cellStyle name="Normal 37" xfId="48449" xr:uid="{00000000-0005-0000-0000-000016BD0000}"/>
    <cellStyle name="Normal 37 2" xfId="48450" xr:uid="{00000000-0005-0000-0000-000017BD0000}"/>
    <cellStyle name="Normal 37 3" xfId="48451" xr:uid="{00000000-0005-0000-0000-000018BD0000}"/>
    <cellStyle name="Normal 37 3 2" xfId="48452" xr:uid="{00000000-0005-0000-0000-000019BD0000}"/>
    <cellStyle name="Normal 37 4" xfId="48453" xr:uid="{00000000-0005-0000-0000-00001ABD0000}"/>
    <cellStyle name="Normal 37 5" xfId="48454" xr:uid="{00000000-0005-0000-0000-00001BBD0000}"/>
    <cellStyle name="Normal 370" xfId="48455" xr:uid="{00000000-0005-0000-0000-00001CBD0000}"/>
    <cellStyle name="Normal 370 2" xfId="48456" xr:uid="{00000000-0005-0000-0000-00001DBD0000}"/>
    <cellStyle name="Normal 371" xfId="48457" xr:uid="{00000000-0005-0000-0000-00001EBD0000}"/>
    <cellStyle name="Normal 371 2" xfId="48458" xr:uid="{00000000-0005-0000-0000-00001FBD0000}"/>
    <cellStyle name="Normal 372" xfId="48459" xr:uid="{00000000-0005-0000-0000-000020BD0000}"/>
    <cellStyle name="Normal 372 2" xfId="48460" xr:uid="{00000000-0005-0000-0000-000021BD0000}"/>
    <cellStyle name="Normal 373" xfId="48461" xr:uid="{00000000-0005-0000-0000-000022BD0000}"/>
    <cellStyle name="Normal 373 2" xfId="48462" xr:uid="{00000000-0005-0000-0000-000023BD0000}"/>
    <cellStyle name="Normal 374" xfId="48463" xr:uid="{00000000-0005-0000-0000-000024BD0000}"/>
    <cellStyle name="Normal 374 2" xfId="48464" xr:uid="{00000000-0005-0000-0000-000025BD0000}"/>
    <cellStyle name="Normal 375" xfId="48465" xr:uid="{00000000-0005-0000-0000-000026BD0000}"/>
    <cellStyle name="Normal 375 2" xfId="48466" xr:uid="{00000000-0005-0000-0000-000027BD0000}"/>
    <cellStyle name="Normal 376" xfId="48467" xr:uid="{00000000-0005-0000-0000-000028BD0000}"/>
    <cellStyle name="Normal 376 2" xfId="48468" xr:uid="{00000000-0005-0000-0000-000029BD0000}"/>
    <cellStyle name="Normal 377" xfId="48469" xr:uid="{00000000-0005-0000-0000-00002ABD0000}"/>
    <cellStyle name="Normal 377 2" xfId="48470" xr:uid="{00000000-0005-0000-0000-00002BBD0000}"/>
    <cellStyle name="Normal 378" xfId="48471" xr:uid="{00000000-0005-0000-0000-00002CBD0000}"/>
    <cellStyle name="Normal 378 2" xfId="48472" xr:uid="{00000000-0005-0000-0000-00002DBD0000}"/>
    <cellStyle name="Normal 379" xfId="48473" xr:uid="{00000000-0005-0000-0000-00002EBD0000}"/>
    <cellStyle name="Normal 379 2" xfId="48474" xr:uid="{00000000-0005-0000-0000-00002FBD0000}"/>
    <cellStyle name="Normal 38" xfId="48475" xr:uid="{00000000-0005-0000-0000-000030BD0000}"/>
    <cellStyle name="Normal 38 2" xfId="48476" xr:uid="{00000000-0005-0000-0000-000031BD0000}"/>
    <cellStyle name="Normal 380" xfId="48477" xr:uid="{00000000-0005-0000-0000-000032BD0000}"/>
    <cellStyle name="Normal 380 2" xfId="48478" xr:uid="{00000000-0005-0000-0000-000033BD0000}"/>
    <cellStyle name="Normal 381" xfId="48479" xr:uid="{00000000-0005-0000-0000-000034BD0000}"/>
    <cellStyle name="Normal 381 2" xfId="48480" xr:uid="{00000000-0005-0000-0000-000035BD0000}"/>
    <cellStyle name="Normal 382" xfId="48481" xr:uid="{00000000-0005-0000-0000-000036BD0000}"/>
    <cellStyle name="Normal 382 2" xfId="48482" xr:uid="{00000000-0005-0000-0000-000037BD0000}"/>
    <cellStyle name="Normal 383" xfId="48483" xr:uid="{00000000-0005-0000-0000-000038BD0000}"/>
    <cellStyle name="Normal 383 2" xfId="48484" xr:uid="{00000000-0005-0000-0000-000039BD0000}"/>
    <cellStyle name="Normal 384" xfId="48485" xr:uid="{00000000-0005-0000-0000-00003ABD0000}"/>
    <cellStyle name="Normal 384 2" xfId="48486" xr:uid="{00000000-0005-0000-0000-00003BBD0000}"/>
    <cellStyle name="Normal 385" xfId="48487" xr:uid="{00000000-0005-0000-0000-00003CBD0000}"/>
    <cellStyle name="Normal 385 2" xfId="48488" xr:uid="{00000000-0005-0000-0000-00003DBD0000}"/>
    <cellStyle name="Normal 386" xfId="48489" xr:uid="{00000000-0005-0000-0000-00003EBD0000}"/>
    <cellStyle name="Normal 386 2" xfId="48490" xr:uid="{00000000-0005-0000-0000-00003FBD0000}"/>
    <cellStyle name="Normal 387" xfId="48491" xr:uid="{00000000-0005-0000-0000-000040BD0000}"/>
    <cellStyle name="Normal 387 2" xfId="48492" xr:uid="{00000000-0005-0000-0000-000041BD0000}"/>
    <cellStyle name="Normal 388" xfId="48493" xr:uid="{00000000-0005-0000-0000-000042BD0000}"/>
    <cellStyle name="Normal 388 2" xfId="48494" xr:uid="{00000000-0005-0000-0000-000043BD0000}"/>
    <cellStyle name="Normal 389" xfId="48495" xr:uid="{00000000-0005-0000-0000-000044BD0000}"/>
    <cellStyle name="Normal 389 2" xfId="48496" xr:uid="{00000000-0005-0000-0000-000045BD0000}"/>
    <cellStyle name="Normal 39" xfId="48497" xr:uid="{00000000-0005-0000-0000-000046BD0000}"/>
    <cellStyle name="Normal 39 2" xfId="48498" xr:uid="{00000000-0005-0000-0000-000047BD0000}"/>
    <cellStyle name="Normal 39 3" xfId="48499" xr:uid="{00000000-0005-0000-0000-000048BD0000}"/>
    <cellStyle name="Normal 39 3 2" xfId="48500" xr:uid="{00000000-0005-0000-0000-000049BD0000}"/>
    <cellStyle name="Normal 39 4" xfId="48501" xr:uid="{00000000-0005-0000-0000-00004ABD0000}"/>
    <cellStyle name="Normal 39 5" xfId="48502" xr:uid="{00000000-0005-0000-0000-00004BBD0000}"/>
    <cellStyle name="Normal 390" xfId="48503" xr:uid="{00000000-0005-0000-0000-00004CBD0000}"/>
    <cellStyle name="Normal 390 2" xfId="48504" xr:uid="{00000000-0005-0000-0000-00004DBD0000}"/>
    <cellStyle name="Normal 391" xfId="48505" xr:uid="{00000000-0005-0000-0000-00004EBD0000}"/>
    <cellStyle name="Normal 391 2" xfId="48506" xr:uid="{00000000-0005-0000-0000-00004FBD0000}"/>
    <cellStyle name="Normal 392" xfId="48507" xr:uid="{00000000-0005-0000-0000-000050BD0000}"/>
    <cellStyle name="Normal 392 2" xfId="48508" xr:uid="{00000000-0005-0000-0000-000051BD0000}"/>
    <cellStyle name="Normal 393" xfId="48509" xr:uid="{00000000-0005-0000-0000-000052BD0000}"/>
    <cellStyle name="Normal 393 2" xfId="48510" xr:uid="{00000000-0005-0000-0000-000053BD0000}"/>
    <cellStyle name="Normal 394" xfId="48511" xr:uid="{00000000-0005-0000-0000-000054BD0000}"/>
    <cellStyle name="Normal 394 2" xfId="48512" xr:uid="{00000000-0005-0000-0000-000055BD0000}"/>
    <cellStyle name="Normal 395" xfId="48513" xr:uid="{00000000-0005-0000-0000-000056BD0000}"/>
    <cellStyle name="Normal 395 2" xfId="48514" xr:uid="{00000000-0005-0000-0000-000057BD0000}"/>
    <cellStyle name="Normal 396" xfId="48515" xr:uid="{00000000-0005-0000-0000-000058BD0000}"/>
    <cellStyle name="Normal 396 2" xfId="48516" xr:uid="{00000000-0005-0000-0000-000059BD0000}"/>
    <cellStyle name="Normal 397" xfId="48517" xr:uid="{00000000-0005-0000-0000-00005ABD0000}"/>
    <cellStyle name="Normal 397 2" xfId="48518" xr:uid="{00000000-0005-0000-0000-00005BBD0000}"/>
    <cellStyle name="Normal 398" xfId="48519" xr:uid="{00000000-0005-0000-0000-00005CBD0000}"/>
    <cellStyle name="Normal 398 2" xfId="48520" xr:uid="{00000000-0005-0000-0000-00005DBD0000}"/>
    <cellStyle name="Normal 399" xfId="48521" xr:uid="{00000000-0005-0000-0000-00005EBD0000}"/>
    <cellStyle name="Normal 399 2" xfId="48522" xr:uid="{00000000-0005-0000-0000-00005FBD0000}"/>
    <cellStyle name="Normal 4" xfId="6" xr:uid="{00000000-0005-0000-0000-000021000000}"/>
    <cellStyle name="Normal 4 10" xfId="48523" xr:uid="{00000000-0005-0000-0000-000061BD0000}"/>
    <cellStyle name="Normal 4 10 2" xfId="48524" xr:uid="{00000000-0005-0000-0000-000062BD0000}"/>
    <cellStyle name="Normal 4 10 2 2" xfId="48525" xr:uid="{00000000-0005-0000-0000-000063BD0000}"/>
    <cellStyle name="Normal 4 10 3" xfId="48526" xr:uid="{00000000-0005-0000-0000-000064BD0000}"/>
    <cellStyle name="Normal 4 11" xfId="48527" xr:uid="{00000000-0005-0000-0000-000065BD0000}"/>
    <cellStyle name="Normal 4 11 2" xfId="48528" xr:uid="{00000000-0005-0000-0000-000066BD0000}"/>
    <cellStyle name="Normal 4 11 2 2" xfId="48529" xr:uid="{00000000-0005-0000-0000-000067BD0000}"/>
    <cellStyle name="Normal 4 11 3" xfId="48530" xr:uid="{00000000-0005-0000-0000-000068BD0000}"/>
    <cellStyle name="Normal 4 12" xfId="48531" xr:uid="{00000000-0005-0000-0000-000069BD0000}"/>
    <cellStyle name="Normal 4 12 2" xfId="48532" xr:uid="{00000000-0005-0000-0000-00006ABD0000}"/>
    <cellStyle name="Normal 4 12 2 2" xfId="48533" xr:uid="{00000000-0005-0000-0000-00006BBD0000}"/>
    <cellStyle name="Normal 4 12 3" xfId="48534" xr:uid="{00000000-0005-0000-0000-00006CBD0000}"/>
    <cellStyle name="Normal 4 13" xfId="48535" xr:uid="{00000000-0005-0000-0000-00006DBD0000}"/>
    <cellStyle name="Normal 4 13 2" xfId="48536" xr:uid="{00000000-0005-0000-0000-00006EBD0000}"/>
    <cellStyle name="Normal 4 13 2 2" xfId="48537" xr:uid="{00000000-0005-0000-0000-00006FBD0000}"/>
    <cellStyle name="Normal 4 13 3" xfId="48538" xr:uid="{00000000-0005-0000-0000-000070BD0000}"/>
    <cellStyle name="Normal 4 14" xfId="48539" xr:uid="{00000000-0005-0000-0000-000071BD0000}"/>
    <cellStyle name="Normal 4 14 2" xfId="48540" xr:uid="{00000000-0005-0000-0000-000072BD0000}"/>
    <cellStyle name="Normal 4 14 2 2" xfId="48541" xr:uid="{00000000-0005-0000-0000-000073BD0000}"/>
    <cellStyle name="Normal 4 14 3" xfId="48542" xr:uid="{00000000-0005-0000-0000-000074BD0000}"/>
    <cellStyle name="Normal 4 15" xfId="48543" xr:uid="{00000000-0005-0000-0000-000075BD0000}"/>
    <cellStyle name="Normal 4 15 2" xfId="48544" xr:uid="{00000000-0005-0000-0000-000076BD0000}"/>
    <cellStyle name="Normal 4 15 2 2" xfId="48545" xr:uid="{00000000-0005-0000-0000-000077BD0000}"/>
    <cellStyle name="Normal 4 15 3" xfId="48546" xr:uid="{00000000-0005-0000-0000-000078BD0000}"/>
    <cellStyle name="Normal 4 16" xfId="48547" xr:uid="{00000000-0005-0000-0000-000079BD0000}"/>
    <cellStyle name="Normal 4 16 2" xfId="48548" xr:uid="{00000000-0005-0000-0000-00007ABD0000}"/>
    <cellStyle name="Normal 4 16 2 2" xfId="48549" xr:uid="{00000000-0005-0000-0000-00007BBD0000}"/>
    <cellStyle name="Normal 4 16 3" xfId="48550" xr:uid="{00000000-0005-0000-0000-00007CBD0000}"/>
    <cellStyle name="Normal 4 17" xfId="48551" xr:uid="{00000000-0005-0000-0000-00007DBD0000}"/>
    <cellStyle name="Normal 4 17 2" xfId="48552" xr:uid="{00000000-0005-0000-0000-00007EBD0000}"/>
    <cellStyle name="Normal 4 17 2 2" xfId="48553" xr:uid="{00000000-0005-0000-0000-00007FBD0000}"/>
    <cellStyle name="Normal 4 17 3" xfId="48554" xr:uid="{00000000-0005-0000-0000-000080BD0000}"/>
    <cellStyle name="Normal 4 18" xfId="48555" xr:uid="{00000000-0005-0000-0000-000081BD0000}"/>
    <cellStyle name="Normal 4 18 2" xfId="48556" xr:uid="{00000000-0005-0000-0000-000082BD0000}"/>
    <cellStyle name="Normal 4 18 2 2" xfId="48557" xr:uid="{00000000-0005-0000-0000-000083BD0000}"/>
    <cellStyle name="Normal 4 18 3" xfId="48558" xr:uid="{00000000-0005-0000-0000-000084BD0000}"/>
    <cellStyle name="Normal 4 19" xfId="48559" xr:uid="{00000000-0005-0000-0000-000085BD0000}"/>
    <cellStyle name="Normal 4 19 2" xfId="48560" xr:uid="{00000000-0005-0000-0000-000086BD0000}"/>
    <cellStyle name="Normal 4 19 2 2" xfId="48561" xr:uid="{00000000-0005-0000-0000-000087BD0000}"/>
    <cellStyle name="Normal 4 19 3" xfId="48562" xr:uid="{00000000-0005-0000-0000-000088BD0000}"/>
    <cellStyle name="Normal 4 2" xfId="68" xr:uid="{00000000-0005-0000-0000-000089BD0000}"/>
    <cellStyle name="Normal 4 2 10" xfId="19" xr:uid="{00000000-0005-0000-0000-000022000000}"/>
    <cellStyle name="Normal 4 2 10 2" xfId="32" xr:uid="{00000000-0005-0000-0000-000023000000}"/>
    <cellStyle name="Normal 4 2 10 3" xfId="43" xr:uid="{00000000-0005-0000-0000-000024000000}"/>
    <cellStyle name="Normal 4 2 2" xfId="38" xr:uid="{00000000-0005-0000-0000-000025000000}"/>
    <cellStyle name="Normal 4 2 2 2" xfId="48564" xr:uid="{00000000-0005-0000-0000-00008CBD0000}"/>
    <cellStyle name="Normal 4 2 2 2 2" xfId="48565" xr:uid="{00000000-0005-0000-0000-00008DBD0000}"/>
    <cellStyle name="Normal 4 2 2 2 2 2" xfId="48566" xr:uid="{00000000-0005-0000-0000-00008EBD0000}"/>
    <cellStyle name="Normal 4 2 2 2 2 2 2" xfId="48567" xr:uid="{00000000-0005-0000-0000-00008FBD0000}"/>
    <cellStyle name="Normal 4 2 2 2 2 3" xfId="48568" xr:uid="{00000000-0005-0000-0000-000090BD0000}"/>
    <cellStyle name="Normal 4 2 2 2 3" xfId="48569" xr:uid="{00000000-0005-0000-0000-000091BD0000}"/>
    <cellStyle name="Normal 4 2 2 2 3 2" xfId="48570" xr:uid="{00000000-0005-0000-0000-000092BD0000}"/>
    <cellStyle name="Normal 4 2 2 2 3 2 2" xfId="48571" xr:uid="{00000000-0005-0000-0000-000093BD0000}"/>
    <cellStyle name="Normal 4 2 2 2 3 3" xfId="48572" xr:uid="{00000000-0005-0000-0000-000094BD0000}"/>
    <cellStyle name="Normal 4 2 2 2 4" xfId="48573" xr:uid="{00000000-0005-0000-0000-000095BD0000}"/>
    <cellStyle name="Normal 4 2 2 2 4 2" xfId="48574" xr:uid="{00000000-0005-0000-0000-000096BD0000}"/>
    <cellStyle name="Normal 4 2 2 2 5" xfId="48575" xr:uid="{00000000-0005-0000-0000-000097BD0000}"/>
    <cellStyle name="Normal 4 2 2 3" xfId="48576" xr:uid="{00000000-0005-0000-0000-000098BD0000}"/>
    <cellStyle name="Normal 4 2 2 3 2" xfId="48577" xr:uid="{00000000-0005-0000-0000-000099BD0000}"/>
    <cellStyle name="Normal 4 2 2 3 2 2" xfId="48578" xr:uid="{00000000-0005-0000-0000-00009ABD0000}"/>
    <cellStyle name="Normal 4 2 2 3 3" xfId="48579" xr:uid="{00000000-0005-0000-0000-00009BBD0000}"/>
    <cellStyle name="Normal 4 2 2 4" xfId="48580" xr:uid="{00000000-0005-0000-0000-00009CBD0000}"/>
    <cellStyle name="Normal 4 2 2 4 2" xfId="48581" xr:uid="{00000000-0005-0000-0000-00009DBD0000}"/>
    <cellStyle name="Normal 4 2 2 4 2 2" xfId="48582" xr:uid="{00000000-0005-0000-0000-00009EBD0000}"/>
    <cellStyle name="Normal 4 2 2 4 3" xfId="48583" xr:uid="{00000000-0005-0000-0000-00009FBD0000}"/>
    <cellStyle name="Normal 4 2 2 5" xfId="48584" xr:uid="{00000000-0005-0000-0000-0000A0BD0000}"/>
    <cellStyle name="Normal 4 2 2 5 2" xfId="48585" xr:uid="{00000000-0005-0000-0000-0000A1BD0000}"/>
    <cellStyle name="Normal 4 2 2 6" xfId="48586" xr:uid="{00000000-0005-0000-0000-0000A2BD0000}"/>
    <cellStyle name="Normal 4 2 2 7" xfId="48587" xr:uid="{00000000-0005-0000-0000-0000A3BD0000}"/>
    <cellStyle name="Normal 4 2 2 8" xfId="48563" xr:uid="{00000000-0005-0000-0000-00008BBD0000}"/>
    <cellStyle name="Normal 4 2 3" xfId="48588" xr:uid="{00000000-0005-0000-0000-0000A4BD0000}"/>
    <cellStyle name="Normal 4 2 3 2" xfId="48589" xr:uid="{00000000-0005-0000-0000-0000A5BD0000}"/>
    <cellStyle name="Normal 4 2 3 2 2" xfId="48590" xr:uid="{00000000-0005-0000-0000-0000A6BD0000}"/>
    <cellStyle name="Normal 4 2 3 2 2 2" xfId="48591" xr:uid="{00000000-0005-0000-0000-0000A7BD0000}"/>
    <cellStyle name="Normal 4 2 3 2 3" xfId="48592" xr:uid="{00000000-0005-0000-0000-0000A8BD0000}"/>
    <cellStyle name="Normal 4 2 3 3" xfId="48593" xr:uid="{00000000-0005-0000-0000-0000A9BD0000}"/>
    <cellStyle name="Normal 4 2 3 3 2" xfId="48594" xr:uid="{00000000-0005-0000-0000-0000AABD0000}"/>
    <cellStyle name="Normal 4 2 3 3 2 2" xfId="48595" xr:uid="{00000000-0005-0000-0000-0000ABBD0000}"/>
    <cellStyle name="Normal 4 2 3 3 3" xfId="48596" xr:uid="{00000000-0005-0000-0000-0000ACBD0000}"/>
    <cellStyle name="Normal 4 2 3 4" xfId="48597" xr:uid="{00000000-0005-0000-0000-0000ADBD0000}"/>
    <cellStyle name="Normal 4 2 3 4 2" xfId="48598" xr:uid="{00000000-0005-0000-0000-0000AEBD0000}"/>
    <cellStyle name="Normal 4 2 3 5" xfId="48599" xr:uid="{00000000-0005-0000-0000-0000AFBD0000}"/>
    <cellStyle name="Normal 4 2 4" xfId="48600" xr:uid="{00000000-0005-0000-0000-0000B0BD0000}"/>
    <cellStyle name="Normal 4 2 4 2" xfId="48601" xr:uid="{00000000-0005-0000-0000-0000B1BD0000}"/>
    <cellStyle name="Normal 4 2 4 2 2" xfId="48602" xr:uid="{00000000-0005-0000-0000-0000B2BD0000}"/>
    <cellStyle name="Normal 4 2 4 3" xfId="48603" xr:uid="{00000000-0005-0000-0000-0000B3BD0000}"/>
    <cellStyle name="Normal 4 2 5" xfId="48604" xr:uid="{00000000-0005-0000-0000-0000B4BD0000}"/>
    <cellStyle name="Normal 4 2 5 2" xfId="48605" xr:uid="{00000000-0005-0000-0000-0000B5BD0000}"/>
    <cellStyle name="Normal 4 2 5 2 2" xfId="48606" xr:uid="{00000000-0005-0000-0000-0000B6BD0000}"/>
    <cellStyle name="Normal 4 2 5 3" xfId="48607" xr:uid="{00000000-0005-0000-0000-0000B7BD0000}"/>
    <cellStyle name="Normal 4 2 6" xfId="48608" xr:uid="{00000000-0005-0000-0000-0000B8BD0000}"/>
    <cellStyle name="Normal 4 2 6 2" xfId="48609" xr:uid="{00000000-0005-0000-0000-0000B9BD0000}"/>
    <cellStyle name="Normal 4 2 7" xfId="48610" xr:uid="{00000000-0005-0000-0000-0000BABD0000}"/>
    <cellStyle name="Normal 4 2 8" xfId="48611" xr:uid="{00000000-0005-0000-0000-0000BBBD0000}"/>
    <cellStyle name="Normal 4 2 9" xfId="48612" xr:uid="{00000000-0005-0000-0000-0000BCBD0000}"/>
    <cellStyle name="Normal 4 20" xfId="48613" xr:uid="{00000000-0005-0000-0000-0000BDBD0000}"/>
    <cellStyle name="Normal 4 20 2" xfId="48614" xr:uid="{00000000-0005-0000-0000-0000BEBD0000}"/>
    <cellStyle name="Normal 4 20 2 2" xfId="48615" xr:uid="{00000000-0005-0000-0000-0000BFBD0000}"/>
    <cellStyle name="Normal 4 20 3" xfId="48616" xr:uid="{00000000-0005-0000-0000-0000C0BD0000}"/>
    <cellStyle name="Normal 4 21" xfId="48617" xr:uid="{00000000-0005-0000-0000-0000C1BD0000}"/>
    <cellStyle name="Normal 4 21 2" xfId="48618" xr:uid="{00000000-0005-0000-0000-0000C2BD0000}"/>
    <cellStyle name="Normal 4 21 2 2" xfId="48619" xr:uid="{00000000-0005-0000-0000-0000C3BD0000}"/>
    <cellStyle name="Normal 4 21 3" xfId="48620" xr:uid="{00000000-0005-0000-0000-0000C4BD0000}"/>
    <cellStyle name="Normal 4 22" xfId="48621" xr:uid="{00000000-0005-0000-0000-0000C5BD0000}"/>
    <cellStyle name="Normal 4 22 2" xfId="48622" xr:uid="{00000000-0005-0000-0000-0000C6BD0000}"/>
    <cellStyle name="Normal 4 22 2 2" xfId="48623" xr:uid="{00000000-0005-0000-0000-0000C7BD0000}"/>
    <cellStyle name="Normal 4 22 3" xfId="48624" xr:uid="{00000000-0005-0000-0000-0000C8BD0000}"/>
    <cellStyle name="Normal 4 23" xfId="48625" xr:uid="{00000000-0005-0000-0000-0000C9BD0000}"/>
    <cellStyle name="Normal 4 23 2" xfId="48626" xr:uid="{00000000-0005-0000-0000-0000CABD0000}"/>
    <cellStyle name="Normal 4 23 2 2" xfId="48627" xr:uid="{00000000-0005-0000-0000-0000CBBD0000}"/>
    <cellStyle name="Normal 4 23 3" xfId="48628" xr:uid="{00000000-0005-0000-0000-0000CCBD0000}"/>
    <cellStyle name="Normal 4 24" xfId="48629" xr:uid="{00000000-0005-0000-0000-0000CDBD0000}"/>
    <cellStyle name="Normal 4 24 2" xfId="48630" xr:uid="{00000000-0005-0000-0000-0000CEBD0000}"/>
    <cellStyle name="Normal 4 24 2 2" xfId="48631" xr:uid="{00000000-0005-0000-0000-0000CFBD0000}"/>
    <cellStyle name="Normal 4 24 3" xfId="48632" xr:uid="{00000000-0005-0000-0000-0000D0BD0000}"/>
    <cellStyle name="Normal 4 25" xfId="48633" xr:uid="{00000000-0005-0000-0000-0000D1BD0000}"/>
    <cellStyle name="Normal 4 25 2" xfId="48634" xr:uid="{00000000-0005-0000-0000-0000D2BD0000}"/>
    <cellStyle name="Normal 4 25 2 2" xfId="48635" xr:uid="{00000000-0005-0000-0000-0000D3BD0000}"/>
    <cellStyle name="Normal 4 25 3" xfId="48636" xr:uid="{00000000-0005-0000-0000-0000D4BD0000}"/>
    <cellStyle name="Normal 4 26" xfId="48637" xr:uid="{00000000-0005-0000-0000-0000D5BD0000}"/>
    <cellStyle name="Normal 4 26 2" xfId="48638" xr:uid="{00000000-0005-0000-0000-0000D6BD0000}"/>
    <cellStyle name="Normal 4 26 2 2" xfId="48639" xr:uid="{00000000-0005-0000-0000-0000D7BD0000}"/>
    <cellStyle name="Normal 4 26 3" xfId="48640" xr:uid="{00000000-0005-0000-0000-0000D8BD0000}"/>
    <cellStyle name="Normal 4 27" xfId="48641" xr:uid="{00000000-0005-0000-0000-0000D9BD0000}"/>
    <cellStyle name="Normal 4 27 2" xfId="48642" xr:uid="{00000000-0005-0000-0000-0000DABD0000}"/>
    <cellStyle name="Normal 4 27 2 2" xfId="48643" xr:uid="{00000000-0005-0000-0000-0000DBBD0000}"/>
    <cellStyle name="Normal 4 27 3" xfId="48644" xr:uid="{00000000-0005-0000-0000-0000DCBD0000}"/>
    <cellStyle name="Normal 4 28" xfId="48645" xr:uid="{00000000-0005-0000-0000-0000DDBD0000}"/>
    <cellStyle name="Normal 4 28 2" xfId="48646" xr:uid="{00000000-0005-0000-0000-0000DEBD0000}"/>
    <cellStyle name="Normal 4 28 2 2" xfId="48647" xr:uid="{00000000-0005-0000-0000-0000DFBD0000}"/>
    <cellStyle name="Normal 4 28 3" xfId="48648" xr:uid="{00000000-0005-0000-0000-0000E0BD0000}"/>
    <cellStyle name="Normal 4 29" xfId="48649" xr:uid="{00000000-0005-0000-0000-0000E1BD0000}"/>
    <cellStyle name="Normal 4 29 2" xfId="48650" xr:uid="{00000000-0005-0000-0000-0000E2BD0000}"/>
    <cellStyle name="Normal 4 29 2 2" xfId="48651" xr:uid="{00000000-0005-0000-0000-0000E3BD0000}"/>
    <cellStyle name="Normal 4 29 3" xfId="48652" xr:uid="{00000000-0005-0000-0000-0000E4BD0000}"/>
    <cellStyle name="Normal 4 3" xfId="48653" xr:uid="{00000000-0005-0000-0000-0000E5BD0000}"/>
    <cellStyle name="Normal 4 3 2" xfId="48654" xr:uid="{00000000-0005-0000-0000-0000E6BD0000}"/>
    <cellStyle name="Normal 4 3 2 2" xfId="48655" xr:uid="{00000000-0005-0000-0000-0000E7BD0000}"/>
    <cellStyle name="Normal 4 3 2 2 2" xfId="48656" xr:uid="{00000000-0005-0000-0000-0000E8BD0000}"/>
    <cellStyle name="Normal 4 3 2 2 2 2" xfId="48657" xr:uid="{00000000-0005-0000-0000-0000E9BD0000}"/>
    <cellStyle name="Normal 4 3 2 2 3" xfId="48658" xr:uid="{00000000-0005-0000-0000-0000EABD0000}"/>
    <cellStyle name="Normal 4 3 2 2 4" xfId="48659" xr:uid="{00000000-0005-0000-0000-0000EBBD0000}"/>
    <cellStyle name="Normal 4 3 2 3" xfId="48660" xr:uid="{00000000-0005-0000-0000-0000ECBD0000}"/>
    <cellStyle name="Normal 4 3 2 3 2" xfId="48661" xr:uid="{00000000-0005-0000-0000-0000EDBD0000}"/>
    <cellStyle name="Normal 4 3 2 4" xfId="48662" xr:uid="{00000000-0005-0000-0000-0000EEBD0000}"/>
    <cellStyle name="Normal 4 3 2 5" xfId="48663" xr:uid="{00000000-0005-0000-0000-0000EFBD0000}"/>
    <cellStyle name="Normal 4 3 2 6" xfId="48664" xr:uid="{00000000-0005-0000-0000-0000F0BD0000}"/>
    <cellStyle name="Normal 4 3 3" xfId="48665" xr:uid="{00000000-0005-0000-0000-0000F1BD0000}"/>
    <cellStyle name="Normal 4 3 3 2" xfId="48666" xr:uid="{00000000-0005-0000-0000-0000F2BD0000}"/>
    <cellStyle name="Normal 4 3 3 2 2" xfId="48667" xr:uid="{00000000-0005-0000-0000-0000F3BD0000}"/>
    <cellStyle name="Normal 4 3 3 3" xfId="48668" xr:uid="{00000000-0005-0000-0000-0000F4BD0000}"/>
    <cellStyle name="Normal 4 3 3 4" xfId="48669" xr:uid="{00000000-0005-0000-0000-0000F5BD0000}"/>
    <cellStyle name="Normal 4 3 3 5" xfId="48670" xr:uid="{00000000-0005-0000-0000-0000F6BD0000}"/>
    <cellStyle name="Normal 4 3 4" xfId="48671" xr:uid="{00000000-0005-0000-0000-0000F7BD0000}"/>
    <cellStyle name="Normal 4 3 4 2" xfId="48672" xr:uid="{00000000-0005-0000-0000-0000F8BD0000}"/>
    <cellStyle name="Normal 4 3 5" xfId="48673" xr:uid="{00000000-0005-0000-0000-0000F9BD0000}"/>
    <cellStyle name="Normal 4 3 6" xfId="48674" xr:uid="{00000000-0005-0000-0000-0000FABD0000}"/>
    <cellStyle name="Normal 4 3 7" xfId="48675" xr:uid="{00000000-0005-0000-0000-0000FBBD0000}"/>
    <cellStyle name="Normal 4 30" xfId="48676" xr:uid="{00000000-0005-0000-0000-0000FCBD0000}"/>
    <cellStyle name="Normal 4 30 2" xfId="48677" xr:uid="{00000000-0005-0000-0000-0000FDBD0000}"/>
    <cellStyle name="Normal 4 30 2 2" xfId="48678" xr:uid="{00000000-0005-0000-0000-0000FEBD0000}"/>
    <cellStyle name="Normal 4 30 3" xfId="48679" xr:uid="{00000000-0005-0000-0000-0000FFBD0000}"/>
    <cellStyle name="Normal 4 31" xfId="48680" xr:uid="{00000000-0005-0000-0000-000000BE0000}"/>
    <cellStyle name="Normal 4 31 2" xfId="48681" xr:uid="{00000000-0005-0000-0000-000001BE0000}"/>
    <cellStyle name="Normal 4 31 2 2" xfId="48682" xr:uid="{00000000-0005-0000-0000-000002BE0000}"/>
    <cellStyle name="Normal 4 31 3" xfId="48683" xr:uid="{00000000-0005-0000-0000-000003BE0000}"/>
    <cellStyle name="Normal 4 32" xfId="48684" xr:uid="{00000000-0005-0000-0000-000004BE0000}"/>
    <cellStyle name="Normal 4 32 2" xfId="48685" xr:uid="{00000000-0005-0000-0000-000005BE0000}"/>
    <cellStyle name="Normal 4 32 2 2" xfId="48686" xr:uid="{00000000-0005-0000-0000-000006BE0000}"/>
    <cellStyle name="Normal 4 32 3" xfId="48687" xr:uid="{00000000-0005-0000-0000-000007BE0000}"/>
    <cellStyle name="Normal 4 33" xfId="48688" xr:uid="{00000000-0005-0000-0000-000008BE0000}"/>
    <cellStyle name="Normal 4 33 2" xfId="48689" xr:uid="{00000000-0005-0000-0000-000009BE0000}"/>
    <cellStyle name="Normal 4 33 2 2" xfId="48690" xr:uid="{00000000-0005-0000-0000-00000ABE0000}"/>
    <cellStyle name="Normal 4 33 3" xfId="48691" xr:uid="{00000000-0005-0000-0000-00000BBE0000}"/>
    <cellStyle name="Normal 4 34" xfId="48692" xr:uid="{00000000-0005-0000-0000-00000CBE0000}"/>
    <cellStyle name="Normal 4 34 2" xfId="48693" xr:uid="{00000000-0005-0000-0000-00000DBE0000}"/>
    <cellStyle name="Normal 4 34 2 2" xfId="48694" xr:uid="{00000000-0005-0000-0000-00000EBE0000}"/>
    <cellStyle name="Normal 4 34 3" xfId="48695" xr:uid="{00000000-0005-0000-0000-00000FBE0000}"/>
    <cellStyle name="Normal 4 35" xfId="48696" xr:uid="{00000000-0005-0000-0000-000010BE0000}"/>
    <cellStyle name="Normal 4 35 2" xfId="48697" xr:uid="{00000000-0005-0000-0000-000011BE0000}"/>
    <cellStyle name="Normal 4 35 2 2" xfId="48698" xr:uid="{00000000-0005-0000-0000-000012BE0000}"/>
    <cellStyle name="Normal 4 35 3" xfId="48699" xr:uid="{00000000-0005-0000-0000-000013BE0000}"/>
    <cellStyle name="Normal 4 36" xfId="48700" xr:uid="{00000000-0005-0000-0000-000014BE0000}"/>
    <cellStyle name="Normal 4 36 2" xfId="48701" xr:uid="{00000000-0005-0000-0000-000015BE0000}"/>
    <cellStyle name="Normal 4 36 2 2" xfId="48702" xr:uid="{00000000-0005-0000-0000-000016BE0000}"/>
    <cellStyle name="Normal 4 36 3" xfId="48703" xr:uid="{00000000-0005-0000-0000-000017BE0000}"/>
    <cellStyle name="Normal 4 37" xfId="48704" xr:uid="{00000000-0005-0000-0000-000018BE0000}"/>
    <cellStyle name="Normal 4 37 2" xfId="48705" xr:uid="{00000000-0005-0000-0000-000019BE0000}"/>
    <cellStyle name="Normal 4 37 2 2" xfId="48706" xr:uid="{00000000-0005-0000-0000-00001ABE0000}"/>
    <cellStyle name="Normal 4 37 3" xfId="48707" xr:uid="{00000000-0005-0000-0000-00001BBE0000}"/>
    <cellStyle name="Normal 4 38" xfId="48708" xr:uid="{00000000-0005-0000-0000-00001CBE0000}"/>
    <cellStyle name="Normal 4 38 2" xfId="48709" xr:uid="{00000000-0005-0000-0000-00001DBE0000}"/>
    <cellStyle name="Normal 4 38 2 2" xfId="48710" xr:uid="{00000000-0005-0000-0000-00001EBE0000}"/>
    <cellStyle name="Normal 4 38 3" xfId="48711" xr:uid="{00000000-0005-0000-0000-00001FBE0000}"/>
    <cellStyle name="Normal 4 39" xfId="48712" xr:uid="{00000000-0005-0000-0000-000020BE0000}"/>
    <cellStyle name="Normal 4 39 2" xfId="48713" xr:uid="{00000000-0005-0000-0000-000021BE0000}"/>
    <cellStyle name="Normal 4 39 2 2" xfId="48714" xr:uid="{00000000-0005-0000-0000-000022BE0000}"/>
    <cellStyle name="Normal 4 39 3" xfId="48715" xr:uid="{00000000-0005-0000-0000-000023BE0000}"/>
    <cellStyle name="Normal 4 4" xfId="20" xr:uid="{00000000-0005-0000-0000-000026000000}"/>
    <cellStyle name="Normal 4 4 2" xfId="48717" xr:uid="{00000000-0005-0000-0000-000025BE0000}"/>
    <cellStyle name="Normal 4 4 3" xfId="48718" xr:uid="{00000000-0005-0000-0000-000026BE0000}"/>
    <cellStyle name="Normal 4 4 3 2" xfId="48719" xr:uid="{00000000-0005-0000-0000-000027BE0000}"/>
    <cellStyle name="Normal 4 4 3 3" xfId="48720" xr:uid="{00000000-0005-0000-0000-000028BE0000}"/>
    <cellStyle name="Normal 4 4 4" xfId="48721" xr:uid="{00000000-0005-0000-0000-000029BE0000}"/>
    <cellStyle name="Normal 4 4 4 2" xfId="48722" xr:uid="{00000000-0005-0000-0000-00002ABE0000}"/>
    <cellStyle name="Normal 4 4 5" xfId="48723" xr:uid="{00000000-0005-0000-0000-00002BBE0000}"/>
    <cellStyle name="Normal 4 4 6" xfId="48716" xr:uid="{00000000-0005-0000-0000-00002CBE0000}"/>
    <cellStyle name="Normal 4 40" xfId="48724" xr:uid="{00000000-0005-0000-0000-00002DBE0000}"/>
    <cellStyle name="Normal 4 40 2" xfId="48725" xr:uid="{00000000-0005-0000-0000-00002EBE0000}"/>
    <cellStyle name="Normal 4 40 2 2" xfId="48726" xr:uid="{00000000-0005-0000-0000-00002FBE0000}"/>
    <cellStyle name="Normal 4 40 3" xfId="48727" xr:uid="{00000000-0005-0000-0000-000030BE0000}"/>
    <cellStyle name="Normal 4 41" xfId="48728" xr:uid="{00000000-0005-0000-0000-000031BE0000}"/>
    <cellStyle name="Normal 4 41 2" xfId="48729" xr:uid="{00000000-0005-0000-0000-000032BE0000}"/>
    <cellStyle name="Normal 4 41 2 2" xfId="48730" xr:uid="{00000000-0005-0000-0000-000033BE0000}"/>
    <cellStyle name="Normal 4 41 3" xfId="48731" xr:uid="{00000000-0005-0000-0000-000034BE0000}"/>
    <cellStyle name="Normal 4 42" xfId="48732" xr:uid="{00000000-0005-0000-0000-000035BE0000}"/>
    <cellStyle name="Normal 4 42 2" xfId="48733" xr:uid="{00000000-0005-0000-0000-000036BE0000}"/>
    <cellStyle name="Normal 4 42 2 2" xfId="48734" xr:uid="{00000000-0005-0000-0000-000037BE0000}"/>
    <cellStyle name="Normal 4 42 3" xfId="48735" xr:uid="{00000000-0005-0000-0000-000038BE0000}"/>
    <cellStyle name="Normal 4 43" xfId="48736" xr:uid="{00000000-0005-0000-0000-000039BE0000}"/>
    <cellStyle name="Normal 4 43 2" xfId="48737" xr:uid="{00000000-0005-0000-0000-00003ABE0000}"/>
    <cellStyle name="Normal 4 43 2 2" xfId="48738" xr:uid="{00000000-0005-0000-0000-00003BBE0000}"/>
    <cellStyle name="Normal 4 43 3" xfId="48739" xr:uid="{00000000-0005-0000-0000-00003CBE0000}"/>
    <cellStyle name="Normal 4 44" xfId="48740" xr:uid="{00000000-0005-0000-0000-00003DBE0000}"/>
    <cellStyle name="Normal 4 44 2" xfId="48741" xr:uid="{00000000-0005-0000-0000-00003EBE0000}"/>
    <cellStyle name="Normal 4 44 2 2" xfId="48742" xr:uid="{00000000-0005-0000-0000-00003FBE0000}"/>
    <cellStyle name="Normal 4 44 3" xfId="48743" xr:uid="{00000000-0005-0000-0000-000040BE0000}"/>
    <cellStyle name="Normal 4 45" xfId="48744" xr:uid="{00000000-0005-0000-0000-000041BE0000}"/>
    <cellStyle name="Normal 4 45 2" xfId="48745" xr:uid="{00000000-0005-0000-0000-000042BE0000}"/>
    <cellStyle name="Normal 4 45 2 2" xfId="48746" xr:uid="{00000000-0005-0000-0000-000043BE0000}"/>
    <cellStyle name="Normal 4 45 3" xfId="48747" xr:uid="{00000000-0005-0000-0000-000044BE0000}"/>
    <cellStyle name="Normal 4 46" xfId="48748" xr:uid="{00000000-0005-0000-0000-000045BE0000}"/>
    <cellStyle name="Normal 4 46 2" xfId="48749" xr:uid="{00000000-0005-0000-0000-000046BE0000}"/>
    <cellStyle name="Normal 4 46 2 2" xfId="48750" xr:uid="{00000000-0005-0000-0000-000047BE0000}"/>
    <cellStyle name="Normal 4 46 3" xfId="48751" xr:uid="{00000000-0005-0000-0000-000048BE0000}"/>
    <cellStyle name="Normal 4 47" xfId="48752" xr:uid="{00000000-0005-0000-0000-000049BE0000}"/>
    <cellStyle name="Normal 4 47 2" xfId="48753" xr:uid="{00000000-0005-0000-0000-00004ABE0000}"/>
    <cellStyle name="Normal 4 47 2 2" xfId="48754" xr:uid="{00000000-0005-0000-0000-00004BBE0000}"/>
    <cellStyle name="Normal 4 47 3" xfId="48755" xr:uid="{00000000-0005-0000-0000-00004CBE0000}"/>
    <cellStyle name="Normal 4 48" xfId="48756" xr:uid="{00000000-0005-0000-0000-00004DBE0000}"/>
    <cellStyle name="Normal 4 48 2" xfId="48757" xr:uid="{00000000-0005-0000-0000-00004EBE0000}"/>
    <cellStyle name="Normal 4 48 2 2" xfId="48758" xr:uid="{00000000-0005-0000-0000-00004FBE0000}"/>
    <cellStyle name="Normal 4 48 3" xfId="48759" xr:uid="{00000000-0005-0000-0000-000050BE0000}"/>
    <cellStyle name="Normal 4 49" xfId="48760" xr:uid="{00000000-0005-0000-0000-000051BE0000}"/>
    <cellStyle name="Normal 4 49 2" xfId="48761" xr:uid="{00000000-0005-0000-0000-000052BE0000}"/>
    <cellStyle name="Normal 4 49 2 2" xfId="48762" xr:uid="{00000000-0005-0000-0000-000053BE0000}"/>
    <cellStyle name="Normal 4 49 3" xfId="48763" xr:uid="{00000000-0005-0000-0000-000054BE0000}"/>
    <cellStyle name="Normal 4 5" xfId="48764" xr:uid="{00000000-0005-0000-0000-000055BE0000}"/>
    <cellStyle name="Normal 4 5 2" xfId="48765" xr:uid="{00000000-0005-0000-0000-000056BE0000}"/>
    <cellStyle name="Normal 4 5 2 2" xfId="48766" xr:uid="{00000000-0005-0000-0000-000057BE0000}"/>
    <cellStyle name="Normal 4 5 3" xfId="48767" xr:uid="{00000000-0005-0000-0000-000058BE0000}"/>
    <cellStyle name="Normal 4 5 4" xfId="48768" xr:uid="{00000000-0005-0000-0000-000059BE0000}"/>
    <cellStyle name="Normal 4 50" xfId="48769" xr:uid="{00000000-0005-0000-0000-00005ABE0000}"/>
    <cellStyle name="Normal 4 51" xfId="48770" xr:uid="{00000000-0005-0000-0000-00005BBE0000}"/>
    <cellStyle name="Normal 4 51 2" xfId="48771" xr:uid="{00000000-0005-0000-0000-00005CBE0000}"/>
    <cellStyle name="Normal 4 51 2 2" xfId="48772" xr:uid="{00000000-0005-0000-0000-00005DBE0000}"/>
    <cellStyle name="Normal 4 51 3" xfId="48773" xr:uid="{00000000-0005-0000-0000-00005EBE0000}"/>
    <cellStyle name="Normal 4 52" xfId="48774" xr:uid="{00000000-0005-0000-0000-00005FBE0000}"/>
    <cellStyle name="Normal 4 52 2" xfId="48775" xr:uid="{00000000-0005-0000-0000-000060BE0000}"/>
    <cellStyle name="Normal 4 52 2 2" xfId="48776" xr:uid="{00000000-0005-0000-0000-000061BE0000}"/>
    <cellStyle name="Normal 4 52 3" xfId="48777" xr:uid="{00000000-0005-0000-0000-000062BE0000}"/>
    <cellStyle name="Normal 4 53" xfId="48778" xr:uid="{00000000-0005-0000-0000-000063BE0000}"/>
    <cellStyle name="Normal 4 53 2" xfId="48779" xr:uid="{00000000-0005-0000-0000-000064BE0000}"/>
    <cellStyle name="Normal 4 53 2 2" xfId="48780" xr:uid="{00000000-0005-0000-0000-000065BE0000}"/>
    <cellStyle name="Normal 4 53 3" xfId="48781" xr:uid="{00000000-0005-0000-0000-000066BE0000}"/>
    <cellStyle name="Normal 4 54" xfId="48782" xr:uid="{00000000-0005-0000-0000-000067BE0000}"/>
    <cellStyle name="Normal 4 54 2" xfId="48783" xr:uid="{00000000-0005-0000-0000-000068BE0000}"/>
    <cellStyle name="Normal 4 54 2 2" xfId="48784" xr:uid="{00000000-0005-0000-0000-000069BE0000}"/>
    <cellStyle name="Normal 4 54 3" xfId="48785" xr:uid="{00000000-0005-0000-0000-00006ABE0000}"/>
    <cellStyle name="Normal 4 55" xfId="48786" xr:uid="{00000000-0005-0000-0000-00006BBE0000}"/>
    <cellStyle name="Normal 4 55 2" xfId="48787" xr:uid="{00000000-0005-0000-0000-00006CBE0000}"/>
    <cellStyle name="Normal 4 55 2 2" xfId="48788" xr:uid="{00000000-0005-0000-0000-00006DBE0000}"/>
    <cellStyle name="Normal 4 55 3" xfId="48789" xr:uid="{00000000-0005-0000-0000-00006EBE0000}"/>
    <cellStyle name="Normal 4 56" xfId="48790" xr:uid="{00000000-0005-0000-0000-00006FBE0000}"/>
    <cellStyle name="Normal 4 56 2" xfId="48791" xr:uid="{00000000-0005-0000-0000-000070BE0000}"/>
    <cellStyle name="Normal 4 56 2 2" xfId="48792" xr:uid="{00000000-0005-0000-0000-000071BE0000}"/>
    <cellStyle name="Normal 4 56 3" xfId="48793" xr:uid="{00000000-0005-0000-0000-000072BE0000}"/>
    <cellStyle name="Normal 4 57" xfId="48794" xr:uid="{00000000-0005-0000-0000-000073BE0000}"/>
    <cellStyle name="Normal 4 57 2" xfId="48795" xr:uid="{00000000-0005-0000-0000-000074BE0000}"/>
    <cellStyle name="Normal 4 57 2 2" xfId="48796" xr:uid="{00000000-0005-0000-0000-000075BE0000}"/>
    <cellStyle name="Normal 4 57 3" xfId="48797" xr:uid="{00000000-0005-0000-0000-000076BE0000}"/>
    <cellStyle name="Normal 4 58" xfId="48798" xr:uid="{00000000-0005-0000-0000-000077BE0000}"/>
    <cellStyle name="Normal 4 58 2" xfId="48799" xr:uid="{00000000-0005-0000-0000-000078BE0000}"/>
    <cellStyle name="Normal 4 58 2 2" xfId="48800" xr:uid="{00000000-0005-0000-0000-000079BE0000}"/>
    <cellStyle name="Normal 4 58 3" xfId="48801" xr:uid="{00000000-0005-0000-0000-00007ABE0000}"/>
    <cellStyle name="Normal 4 59" xfId="48802" xr:uid="{00000000-0005-0000-0000-00007BBE0000}"/>
    <cellStyle name="Normal 4 59 2" xfId="48803" xr:uid="{00000000-0005-0000-0000-00007CBE0000}"/>
    <cellStyle name="Normal 4 59 2 2" xfId="48804" xr:uid="{00000000-0005-0000-0000-00007DBE0000}"/>
    <cellStyle name="Normal 4 59 3" xfId="48805" xr:uid="{00000000-0005-0000-0000-00007EBE0000}"/>
    <cellStyle name="Normal 4 6" xfId="48806" xr:uid="{00000000-0005-0000-0000-00007FBE0000}"/>
    <cellStyle name="Normal 4 6 2" xfId="48807" xr:uid="{00000000-0005-0000-0000-000080BE0000}"/>
    <cellStyle name="Normal 4 6 2 2" xfId="48808" xr:uid="{00000000-0005-0000-0000-000081BE0000}"/>
    <cellStyle name="Normal 4 6 3" xfId="48809" xr:uid="{00000000-0005-0000-0000-000082BE0000}"/>
    <cellStyle name="Normal 4 60" xfId="48810" xr:uid="{00000000-0005-0000-0000-000083BE0000}"/>
    <cellStyle name="Normal 4 60 2" xfId="48811" xr:uid="{00000000-0005-0000-0000-000084BE0000}"/>
    <cellStyle name="Normal 4 60 2 2" xfId="48812" xr:uid="{00000000-0005-0000-0000-000085BE0000}"/>
    <cellStyle name="Normal 4 60 3" xfId="48813" xr:uid="{00000000-0005-0000-0000-000086BE0000}"/>
    <cellStyle name="Normal 4 61" xfId="48814" xr:uid="{00000000-0005-0000-0000-000087BE0000}"/>
    <cellStyle name="Normal 4 61 2" xfId="48815" xr:uid="{00000000-0005-0000-0000-000088BE0000}"/>
    <cellStyle name="Normal 4 61 2 2" xfId="48816" xr:uid="{00000000-0005-0000-0000-000089BE0000}"/>
    <cellStyle name="Normal 4 61 3" xfId="48817" xr:uid="{00000000-0005-0000-0000-00008ABE0000}"/>
    <cellStyle name="Normal 4 62" xfId="48818" xr:uid="{00000000-0005-0000-0000-00008BBE0000}"/>
    <cellStyle name="Normal 4 62 2" xfId="48819" xr:uid="{00000000-0005-0000-0000-00008CBE0000}"/>
    <cellStyle name="Normal 4 62 2 2" xfId="48820" xr:uid="{00000000-0005-0000-0000-00008DBE0000}"/>
    <cellStyle name="Normal 4 62 3" xfId="48821" xr:uid="{00000000-0005-0000-0000-00008EBE0000}"/>
    <cellStyle name="Normal 4 63" xfId="48822" xr:uid="{00000000-0005-0000-0000-00008FBE0000}"/>
    <cellStyle name="Normal 4 63 2" xfId="48823" xr:uid="{00000000-0005-0000-0000-000090BE0000}"/>
    <cellStyle name="Normal 4 63 2 2" xfId="48824" xr:uid="{00000000-0005-0000-0000-000091BE0000}"/>
    <cellStyle name="Normal 4 63 3" xfId="48825" xr:uid="{00000000-0005-0000-0000-000092BE0000}"/>
    <cellStyle name="Normal 4 64" xfId="48826" xr:uid="{00000000-0005-0000-0000-000093BE0000}"/>
    <cellStyle name="Normal 4 64 2" xfId="48827" xr:uid="{00000000-0005-0000-0000-000094BE0000}"/>
    <cellStyle name="Normal 4 64 2 2" xfId="48828" xr:uid="{00000000-0005-0000-0000-000095BE0000}"/>
    <cellStyle name="Normal 4 64 3" xfId="48829" xr:uid="{00000000-0005-0000-0000-000096BE0000}"/>
    <cellStyle name="Normal 4 65" xfId="48830" xr:uid="{00000000-0005-0000-0000-000097BE0000}"/>
    <cellStyle name="Normal 4 65 2" xfId="48831" xr:uid="{00000000-0005-0000-0000-000098BE0000}"/>
    <cellStyle name="Normal 4 65 2 2" xfId="48832" xr:uid="{00000000-0005-0000-0000-000099BE0000}"/>
    <cellStyle name="Normal 4 65 3" xfId="48833" xr:uid="{00000000-0005-0000-0000-00009ABE0000}"/>
    <cellStyle name="Normal 4 66" xfId="48834" xr:uid="{00000000-0005-0000-0000-00009BBE0000}"/>
    <cellStyle name="Normal 4 67" xfId="48835" xr:uid="{00000000-0005-0000-0000-00009CBE0000}"/>
    <cellStyle name="Normal 4 67 2" xfId="48836" xr:uid="{00000000-0005-0000-0000-00009DBE0000}"/>
    <cellStyle name="Normal 4 68" xfId="48837" xr:uid="{00000000-0005-0000-0000-00009EBE0000}"/>
    <cellStyle name="Normal 4 68 2" xfId="48838" xr:uid="{00000000-0005-0000-0000-00009FBE0000}"/>
    <cellStyle name="Normal 4 69" xfId="48839" xr:uid="{00000000-0005-0000-0000-0000A0BE0000}"/>
    <cellStyle name="Normal 4 69 2" xfId="48840" xr:uid="{00000000-0005-0000-0000-0000A1BE0000}"/>
    <cellStyle name="Normal 4 7" xfId="48841" xr:uid="{00000000-0005-0000-0000-0000A2BE0000}"/>
    <cellStyle name="Normal 4 7 2" xfId="48842" xr:uid="{00000000-0005-0000-0000-0000A3BE0000}"/>
    <cellStyle name="Normal 4 7 2 2" xfId="48843" xr:uid="{00000000-0005-0000-0000-0000A4BE0000}"/>
    <cellStyle name="Normal 4 7 3" xfId="48844" xr:uid="{00000000-0005-0000-0000-0000A5BE0000}"/>
    <cellStyle name="Normal 4 70" xfId="48845" xr:uid="{00000000-0005-0000-0000-0000A6BE0000}"/>
    <cellStyle name="Normal 4 71" xfId="48846" xr:uid="{00000000-0005-0000-0000-0000A7BE0000}"/>
    <cellStyle name="Normal 4 8" xfId="48847" xr:uid="{00000000-0005-0000-0000-0000A8BE0000}"/>
    <cellStyle name="Normal 4 8 2" xfId="48848" xr:uid="{00000000-0005-0000-0000-0000A9BE0000}"/>
    <cellStyle name="Normal 4 8 2 2" xfId="48849" xr:uid="{00000000-0005-0000-0000-0000AABE0000}"/>
    <cellStyle name="Normal 4 8 3" xfId="48850" xr:uid="{00000000-0005-0000-0000-0000ABBE0000}"/>
    <cellStyle name="Normal 4 9" xfId="48851" xr:uid="{00000000-0005-0000-0000-0000ACBE0000}"/>
    <cellStyle name="Normal 4 9 2" xfId="48852" xr:uid="{00000000-0005-0000-0000-0000ADBE0000}"/>
    <cellStyle name="Normal 4 9 2 2" xfId="48853" xr:uid="{00000000-0005-0000-0000-0000AEBE0000}"/>
    <cellStyle name="Normal 4 9 3" xfId="48854" xr:uid="{00000000-0005-0000-0000-0000AFBE0000}"/>
    <cellStyle name="Normal 4_Book1" xfId="48855" xr:uid="{00000000-0005-0000-0000-0000B0BE0000}"/>
    <cellStyle name="Normal 40" xfId="48856" xr:uid="{00000000-0005-0000-0000-0000B1BE0000}"/>
    <cellStyle name="Normal 40 2" xfId="48857" xr:uid="{00000000-0005-0000-0000-0000B2BE0000}"/>
    <cellStyle name="Normal 40 3" xfId="48858" xr:uid="{00000000-0005-0000-0000-0000B3BE0000}"/>
    <cellStyle name="Normal 40 3 2" xfId="48859" xr:uid="{00000000-0005-0000-0000-0000B4BE0000}"/>
    <cellStyle name="Normal 40 4" xfId="48860" xr:uid="{00000000-0005-0000-0000-0000B5BE0000}"/>
    <cellStyle name="Normal 40 5" xfId="48861" xr:uid="{00000000-0005-0000-0000-0000B6BE0000}"/>
    <cellStyle name="Normal 400" xfId="48862" xr:uid="{00000000-0005-0000-0000-0000B7BE0000}"/>
    <cellStyle name="Normal 400 2" xfId="48863" xr:uid="{00000000-0005-0000-0000-0000B8BE0000}"/>
    <cellStyle name="Normal 401" xfId="48864" xr:uid="{00000000-0005-0000-0000-0000B9BE0000}"/>
    <cellStyle name="Normal 401 2" xfId="48865" xr:uid="{00000000-0005-0000-0000-0000BABE0000}"/>
    <cellStyle name="Normal 402" xfId="48866" xr:uid="{00000000-0005-0000-0000-0000BBBE0000}"/>
    <cellStyle name="Normal 402 2" xfId="48867" xr:uid="{00000000-0005-0000-0000-0000BCBE0000}"/>
    <cellStyle name="Normal 403" xfId="48868" xr:uid="{00000000-0005-0000-0000-0000BDBE0000}"/>
    <cellStyle name="Normal 403 2" xfId="48869" xr:uid="{00000000-0005-0000-0000-0000BEBE0000}"/>
    <cellStyle name="Normal 404" xfId="48870" xr:uid="{00000000-0005-0000-0000-0000BFBE0000}"/>
    <cellStyle name="Normal 404 2" xfId="48871" xr:uid="{00000000-0005-0000-0000-0000C0BE0000}"/>
    <cellStyle name="Normal 405" xfId="48872" xr:uid="{00000000-0005-0000-0000-0000C1BE0000}"/>
    <cellStyle name="Normal 405 2" xfId="48873" xr:uid="{00000000-0005-0000-0000-0000C2BE0000}"/>
    <cellStyle name="Normal 406" xfId="48874" xr:uid="{00000000-0005-0000-0000-0000C3BE0000}"/>
    <cellStyle name="Normal 406 2" xfId="48875" xr:uid="{00000000-0005-0000-0000-0000C4BE0000}"/>
    <cellStyle name="Normal 407" xfId="48876" xr:uid="{00000000-0005-0000-0000-0000C5BE0000}"/>
    <cellStyle name="Normal 407 2" xfId="48877" xr:uid="{00000000-0005-0000-0000-0000C6BE0000}"/>
    <cellStyle name="Normal 408" xfId="48878" xr:uid="{00000000-0005-0000-0000-0000C7BE0000}"/>
    <cellStyle name="Normal 408 2" xfId="48879" xr:uid="{00000000-0005-0000-0000-0000C8BE0000}"/>
    <cellStyle name="Normal 409" xfId="48880" xr:uid="{00000000-0005-0000-0000-0000C9BE0000}"/>
    <cellStyle name="Normal 409 2" xfId="48881" xr:uid="{00000000-0005-0000-0000-0000CABE0000}"/>
    <cellStyle name="Normal 41" xfId="48882" xr:uid="{00000000-0005-0000-0000-0000CBBE0000}"/>
    <cellStyle name="Normal 410" xfId="48883" xr:uid="{00000000-0005-0000-0000-0000CCBE0000}"/>
    <cellStyle name="Normal 410 2" xfId="48884" xr:uid="{00000000-0005-0000-0000-0000CDBE0000}"/>
    <cellStyle name="Normal 411" xfId="48885" xr:uid="{00000000-0005-0000-0000-0000CEBE0000}"/>
    <cellStyle name="Normal 411 2" xfId="48886" xr:uid="{00000000-0005-0000-0000-0000CFBE0000}"/>
    <cellStyle name="Normal 412" xfId="48887" xr:uid="{00000000-0005-0000-0000-0000D0BE0000}"/>
    <cellStyle name="Normal 412 2" xfId="48888" xr:uid="{00000000-0005-0000-0000-0000D1BE0000}"/>
    <cellStyle name="Normal 413" xfId="48889" xr:uid="{00000000-0005-0000-0000-0000D2BE0000}"/>
    <cellStyle name="Normal 413 2" xfId="48890" xr:uid="{00000000-0005-0000-0000-0000D3BE0000}"/>
    <cellStyle name="Normal 414" xfId="48891" xr:uid="{00000000-0005-0000-0000-0000D4BE0000}"/>
    <cellStyle name="Normal 414 2" xfId="48892" xr:uid="{00000000-0005-0000-0000-0000D5BE0000}"/>
    <cellStyle name="Normal 415" xfId="48893" xr:uid="{00000000-0005-0000-0000-0000D6BE0000}"/>
    <cellStyle name="Normal 415 2" xfId="48894" xr:uid="{00000000-0005-0000-0000-0000D7BE0000}"/>
    <cellStyle name="Normal 416" xfId="48895" xr:uid="{00000000-0005-0000-0000-0000D8BE0000}"/>
    <cellStyle name="Normal 416 2" xfId="48896" xr:uid="{00000000-0005-0000-0000-0000D9BE0000}"/>
    <cellStyle name="Normal 417" xfId="48897" xr:uid="{00000000-0005-0000-0000-0000DABE0000}"/>
    <cellStyle name="Normal 417 2" xfId="48898" xr:uid="{00000000-0005-0000-0000-0000DBBE0000}"/>
    <cellStyle name="Normal 418" xfId="48899" xr:uid="{00000000-0005-0000-0000-0000DCBE0000}"/>
    <cellStyle name="Normal 418 2" xfId="48900" xr:uid="{00000000-0005-0000-0000-0000DDBE0000}"/>
    <cellStyle name="Normal 419" xfId="48901" xr:uid="{00000000-0005-0000-0000-0000DEBE0000}"/>
    <cellStyle name="Normal 419 2" xfId="48902" xr:uid="{00000000-0005-0000-0000-0000DFBE0000}"/>
    <cellStyle name="Normal 42" xfId="48903" xr:uid="{00000000-0005-0000-0000-0000E0BE0000}"/>
    <cellStyle name="Normal 42 10" xfId="48904" xr:uid="{00000000-0005-0000-0000-0000E1BE0000}"/>
    <cellStyle name="Normal 42 11" xfId="48905" xr:uid="{00000000-0005-0000-0000-0000E2BE0000}"/>
    <cellStyle name="Normal 42 12" xfId="48906" xr:uid="{00000000-0005-0000-0000-0000E3BE0000}"/>
    <cellStyle name="Normal 42 2" xfId="48907" xr:uid="{00000000-0005-0000-0000-0000E4BE0000}"/>
    <cellStyle name="Normal 42 2 10" xfId="48908" xr:uid="{00000000-0005-0000-0000-0000E5BE0000}"/>
    <cellStyle name="Normal 42 2 2" xfId="48909" xr:uid="{00000000-0005-0000-0000-0000E6BE0000}"/>
    <cellStyle name="Normal 42 2 2 2" xfId="48910" xr:uid="{00000000-0005-0000-0000-0000E7BE0000}"/>
    <cellStyle name="Normal 42 2 2 2 2" xfId="48911" xr:uid="{00000000-0005-0000-0000-0000E8BE0000}"/>
    <cellStyle name="Normal 42 2 2 2 2 2" xfId="48912" xr:uid="{00000000-0005-0000-0000-0000E9BE0000}"/>
    <cellStyle name="Normal 42 2 2 2 2 2 2" xfId="48913" xr:uid="{00000000-0005-0000-0000-0000EABE0000}"/>
    <cellStyle name="Normal 42 2 2 2 2 2 2 2" xfId="48914" xr:uid="{00000000-0005-0000-0000-0000EBBE0000}"/>
    <cellStyle name="Normal 42 2 2 2 2 2 2 2 2" xfId="48915" xr:uid="{00000000-0005-0000-0000-0000ECBE0000}"/>
    <cellStyle name="Normal 42 2 2 2 2 2 2 2 2 2" xfId="48916" xr:uid="{00000000-0005-0000-0000-0000EDBE0000}"/>
    <cellStyle name="Normal 42 2 2 2 2 2 2 2 3" xfId="48917" xr:uid="{00000000-0005-0000-0000-0000EEBE0000}"/>
    <cellStyle name="Normal 42 2 2 2 2 2 2 3" xfId="48918" xr:uid="{00000000-0005-0000-0000-0000EFBE0000}"/>
    <cellStyle name="Normal 42 2 2 2 2 2 2 3 2" xfId="48919" xr:uid="{00000000-0005-0000-0000-0000F0BE0000}"/>
    <cellStyle name="Normal 42 2 2 2 2 2 2 4" xfId="48920" xr:uid="{00000000-0005-0000-0000-0000F1BE0000}"/>
    <cellStyle name="Normal 42 2 2 2 2 2 3" xfId="48921" xr:uid="{00000000-0005-0000-0000-0000F2BE0000}"/>
    <cellStyle name="Normal 42 2 2 2 2 2 3 2" xfId="48922" xr:uid="{00000000-0005-0000-0000-0000F3BE0000}"/>
    <cellStyle name="Normal 42 2 2 2 2 2 3 2 2" xfId="48923" xr:uid="{00000000-0005-0000-0000-0000F4BE0000}"/>
    <cellStyle name="Normal 42 2 2 2 2 2 3 3" xfId="48924" xr:uid="{00000000-0005-0000-0000-0000F5BE0000}"/>
    <cellStyle name="Normal 42 2 2 2 2 2 4" xfId="48925" xr:uid="{00000000-0005-0000-0000-0000F6BE0000}"/>
    <cellStyle name="Normal 42 2 2 2 2 2 4 2" xfId="48926" xr:uid="{00000000-0005-0000-0000-0000F7BE0000}"/>
    <cellStyle name="Normal 42 2 2 2 2 2 5" xfId="48927" xr:uid="{00000000-0005-0000-0000-0000F8BE0000}"/>
    <cellStyle name="Normal 42 2 2 2 2 3" xfId="48928" xr:uid="{00000000-0005-0000-0000-0000F9BE0000}"/>
    <cellStyle name="Normal 42 2 2 2 2 3 2" xfId="48929" xr:uid="{00000000-0005-0000-0000-0000FABE0000}"/>
    <cellStyle name="Normal 42 2 2 2 2 3 2 2" xfId="48930" xr:uid="{00000000-0005-0000-0000-0000FBBE0000}"/>
    <cellStyle name="Normal 42 2 2 2 2 3 2 2 2" xfId="48931" xr:uid="{00000000-0005-0000-0000-0000FCBE0000}"/>
    <cellStyle name="Normal 42 2 2 2 2 3 2 3" xfId="48932" xr:uid="{00000000-0005-0000-0000-0000FDBE0000}"/>
    <cellStyle name="Normal 42 2 2 2 2 3 3" xfId="48933" xr:uid="{00000000-0005-0000-0000-0000FEBE0000}"/>
    <cellStyle name="Normal 42 2 2 2 2 3 3 2" xfId="48934" xr:uid="{00000000-0005-0000-0000-0000FFBE0000}"/>
    <cellStyle name="Normal 42 2 2 2 2 3 4" xfId="48935" xr:uid="{00000000-0005-0000-0000-000000BF0000}"/>
    <cellStyle name="Normal 42 2 2 2 2 4" xfId="48936" xr:uid="{00000000-0005-0000-0000-000001BF0000}"/>
    <cellStyle name="Normal 42 2 2 2 2 4 2" xfId="48937" xr:uid="{00000000-0005-0000-0000-000002BF0000}"/>
    <cellStyle name="Normal 42 2 2 2 2 4 2 2" xfId="48938" xr:uid="{00000000-0005-0000-0000-000003BF0000}"/>
    <cellStyle name="Normal 42 2 2 2 2 4 3" xfId="48939" xr:uid="{00000000-0005-0000-0000-000004BF0000}"/>
    <cellStyle name="Normal 42 2 2 2 2 5" xfId="48940" xr:uid="{00000000-0005-0000-0000-000005BF0000}"/>
    <cellStyle name="Normal 42 2 2 2 2 5 2" xfId="48941" xr:uid="{00000000-0005-0000-0000-000006BF0000}"/>
    <cellStyle name="Normal 42 2 2 2 2 6" xfId="48942" xr:uid="{00000000-0005-0000-0000-000007BF0000}"/>
    <cellStyle name="Normal 42 2 2 2 2 7" xfId="48943" xr:uid="{00000000-0005-0000-0000-000008BF0000}"/>
    <cellStyle name="Normal 42 2 2 2 3" xfId="48944" xr:uid="{00000000-0005-0000-0000-000009BF0000}"/>
    <cellStyle name="Normal 42 2 2 2 3 2" xfId="48945" xr:uid="{00000000-0005-0000-0000-00000ABF0000}"/>
    <cellStyle name="Normal 42 2 2 2 3 2 2" xfId="48946" xr:uid="{00000000-0005-0000-0000-00000BBF0000}"/>
    <cellStyle name="Normal 42 2 2 2 3 2 2 2" xfId="48947" xr:uid="{00000000-0005-0000-0000-00000CBF0000}"/>
    <cellStyle name="Normal 42 2 2 2 3 2 2 2 2" xfId="48948" xr:uid="{00000000-0005-0000-0000-00000DBF0000}"/>
    <cellStyle name="Normal 42 2 2 2 3 2 2 3" xfId="48949" xr:uid="{00000000-0005-0000-0000-00000EBF0000}"/>
    <cellStyle name="Normal 42 2 2 2 3 2 3" xfId="48950" xr:uid="{00000000-0005-0000-0000-00000FBF0000}"/>
    <cellStyle name="Normal 42 2 2 2 3 2 3 2" xfId="48951" xr:uid="{00000000-0005-0000-0000-000010BF0000}"/>
    <cellStyle name="Normal 42 2 2 2 3 2 4" xfId="48952" xr:uid="{00000000-0005-0000-0000-000011BF0000}"/>
    <cellStyle name="Normal 42 2 2 2 3 3" xfId="48953" xr:uid="{00000000-0005-0000-0000-000012BF0000}"/>
    <cellStyle name="Normal 42 2 2 2 3 3 2" xfId="48954" xr:uid="{00000000-0005-0000-0000-000013BF0000}"/>
    <cellStyle name="Normal 42 2 2 2 3 3 2 2" xfId="48955" xr:uid="{00000000-0005-0000-0000-000014BF0000}"/>
    <cellStyle name="Normal 42 2 2 2 3 3 3" xfId="48956" xr:uid="{00000000-0005-0000-0000-000015BF0000}"/>
    <cellStyle name="Normal 42 2 2 2 3 4" xfId="48957" xr:uid="{00000000-0005-0000-0000-000016BF0000}"/>
    <cellStyle name="Normal 42 2 2 2 3 4 2" xfId="48958" xr:uid="{00000000-0005-0000-0000-000017BF0000}"/>
    <cellStyle name="Normal 42 2 2 2 3 5" xfId="48959" xr:uid="{00000000-0005-0000-0000-000018BF0000}"/>
    <cellStyle name="Normal 42 2 2 2 4" xfId="48960" xr:uid="{00000000-0005-0000-0000-000019BF0000}"/>
    <cellStyle name="Normal 42 2 2 2 4 2" xfId="48961" xr:uid="{00000000-0005-0000-0000-00001ABF0000}"/>
    <cellStyle name="Normal 42 2 2 2 4 2 2" xfId="48962" xr:uid="{00000000-0005-0000-0000-00001BBF0000}"/>
    <cellStyle name="Normal 42 2 2 2 4 2 2 2" xfId="48963" xr:uid="{00000000-0005-0000-0000-00001CBF0000}"/>
    <cellStyle name="Normal 42 2 2 2 4 2 3" xfId="48964" xr:uid="{00000000-0005-0000-0000-00001DBF0000}"/>
    <cellStyle name="Normal 42 2 2 2 4 3" xfId="48965" xr:uid="{00000000-0005-0000-0000-00001EBF0000}"/>
    <cellStyle name="Normal 42 2 2 2 4 3 2" xfId="48966" xr:uid="{00000000-0005-0000-0000-00001FBF0000}"/>
    <cellStyle name="Normal 42 2 2 2 4 4" xfId="48967" xr:uid="{00000000-0005-0000-0000-000020BF0000}"/>
    <cellStyle name="Normal 42 2 2 2 5" xfId="48968" xr:uid="{00000000-0005-0000-0000-000021BF0000}"/>
    <cellStyle name="Normal 42 2 2 2 5 2" xfId="48969" xr:uid="{00000000-0005-0000-0000-000022BF0000}"/>
    <cellStyle name="Normal 42 2 2 2 5 2 2" xfId="48970" xr:uid="{00000000-0005-0000-0000-000023BF0000}"/>
    <cellStyle name="Normal 42 2 2 2 5 3" xfId="48971" xr:uid="{00000000-0005-0000-0000-000024BF0000}"/>
    <cellStyle name="Normal 42 2 2 2 6" xfId="48972" xr:uid="{00000000-0005-0000-0000-000025BF0000}"/>
    <cellStyle name="Normal 42 2 2 2 6 2" xfId="48973" xr:uid="{00000000-0005-0000-0000-000026BF0000}"/>
    <cellStyle name="Normal 42 2 2 2 7" xfId="48974" xr:uid="{00000000-0005-0000-0000-000027BF0000}"/>
    <cellStyle name="Normal 42 2 2 2 8" xfId="48975" xr:uid="{00000000-0005-0000-0000-000028BF0000}"/>
    <cellStyle name="Normal 42 2 2 3" xfId="48976" xr:uid="{00000000-0005-0000-0000-000029BF0000}"/>
    <cellStyle name="Normal 42 2 2 3 2" xfId="48977" xr:uid="{00000000-0005-0000-0000-00002ABF0000}"/>
    <cellStyle name="Normal 42 2 2 3 2 2" xfId="48978" xr:uid="{00000000-0005-0000-0000-00002BBF0000}"/>
    <cellStyle name="Normal 42 2 2 3 2 2 2" xfId="48979" xr:uid="{00000000-0005-0000-0000-00002CBF0000}"/>
    <cellStyle name="Normal 42 2 2 3 2 2 2 2" xfId="48980" xr:uid="{00000000-0005-0000-0000-00002DBF0000}"/>
    <cellStyle name="Normal 42 2 2 3 2 2 2 2 2" xfId="48981" xr:uid="{00000000-0005-0000-0000-00002EBF0000}"/>
    <cellStyle name="Normal 42 2 2 3 2 2 2 3" xfId="48982" xr:uid="{00000000-0005-0000-0000-00002FBF0000}"/>
    <cellStyle name="Normal 42 2 2 3 2 2 3" xfId="48983" xr:uid="{00000000-0005-0000-0000-000030BF0000}"/>
    <cellStyle name="Normal 42 2 2 3 2 2 3 2" xfId="48984" xr:uid="{00000000-0005-0000-0000-000031BF0000}"/>
    <cellStyle name="Normal 42 2 2 3 2 2 4" xfId="48985" xr:uid="{00000000-0005-0000-0000-000032BF0000}"/>
    <cellStyle name="Normal 42 2 2 3 2 3" xfId="48986" xr:uid="{00000000-0005-0000-0000-000033BF0000}"/>
    <cellStyle name="Normal 42 2 2 3 2 3 2" xfId="48987" xr:uid="{00000000-0005-0000-0000-000034BF0000}"/>
    <cellStyle name="Normal 42 2 2 3 2 3 2 2" xfId="48988" xr:uid="{00000000-0005-0000-0000-000035BF0000}"/>
    <cellStyle name="Normal 42 2 2 3 2 3 3" xfId="48989" xr:uid="{00000000-0005-0000-0000-000036BF0000}"/>
    <cellStyle name="Normal 42 2 2 3 2 4" xfId="48990" xr:uid="{00000000-0005-0000-0000-000037BF0000}"/>
    <cellStyle name="Normal 42 2 2 3 2 4 2" xfId="48991" xr:uid="{00000000-0005-0000-0000-000038BF0000}"/>
    <cellStyle name="Normal 42 2 2 3 2 5" xfId="48992" xr:uid="{00000000-0005-0000-0000-000039BF0000}"/>
    <cellStyle name="Normal 42 2 2 3 3" xfId="48993" xr:uid="{00000000-0005-0000-0000-00003ABF0000}"/>
    <cellStyle name="Normal 42 2 2 3 3 2" xfId="48994" xr:uid="{00000000-0005-0000-0000-00003BBF0000}"/>
    <cellStyle name="Normal 42 2 2 3 3 2 2" xfId="48995" xr:uid="{00000000-0005-0000-0000-00003CBF0000}"/>
    <cellStyle name="Normal 42 2 2 3 3 2 2 2" xfId="48996" xr:uid="{00000000-0005-0000-0000-00003DBF0000}"/>
    <cellStyle name="Normal 42 2 2 3 3 2 3" xfId="48997" xr:uid="{00000000-0005-0000-0000-00003EBF0000}"/>
    <cellStyle name="Normal 42 2 2 3 3 3" xfId="48998" xr:uid="{00000000-0005-0000-0000-00003FBF0000}"/>
    <cellStyle name="Normal 42 2 2 3 3 3 2" xfId="48999" xr:uid="{00000000-0005-0000-0000-000040BF0000}"/>
    <cellStyle name="Normal 42 2 2 3 3 4" xfId="49000" xr:uid="{00000000-0005-0000-0000-000041BF0000}"/>
    <cellStyle name="Normal 42 2 2 3 4" xfId="49001" xr:uid="{00000000-0005-0000-0000-000042BF0000}"/>
    <cellStyle name="Normal 42 2 2 3 4 2" xfId="49002" xr:uid="{00000000-0005-0000-0000-000043BF0000}"/>
    <cellStyle name="Normal 42 2 2 3 4 2 2" xfId="49003" xr:uid="{00000000-0005-0000-0000-000044BF0000}"/>
    <cellStyle name="Normal 42 2 2 3 4 3" xfId="49004" xr:uid="{00000000-0005-0000-0000-000045BF0000}"/>
    <cellStyle name="Normal 42 2 2 3 5" xfId="49005" xr:uid="{00000000-0005-0000-0000-000046BF0000}"/>
    <cellStyle name="Normal 42 2 2 3 5 2" xfId="49006" xr:uid="{00000000-0005-0000-0000-000047BF0000}"/>
    <cellStyle name="Normal 42 2 2 3 6" xfId="49007" xr:uid="{00000000-0005-0000-0000-000048BF0000}"/>
    <cellStyle name="Normal 42 2 2 3 7" xfId="49008" xr:uid="{00000000-0005-0000-0000-000049BF0000}"/>
    <cellStyle name="Normal 42 2 2 4" xfId="49009" xr:uid="{00000000-0005-0000-0000-00004ABF0000}"/>
    <cellStyle name="Normal 42 2 2 4 2" xfId="49010" xr:uid="{00000000-0005-0000-0000-00004BBF0000}"/>
    <cellStyle name="Normal 42 2 2 4 2 2" xfId="49011" xr:uid="{00000000-0005-0000-0000-00004CBF0000}"/>
    <cellStyle name="Normal 42 2 2 4 2 2 2" xfId="49012" xr:uid="{00000000-0005-0000-0000-00004DBF0000}"/>
    <cellStyle name="Normal 42 2 2 4 2 2 2 2" xfId="49013" xr:uid="{00000000-0005-0000-0000-00004EBF0000}"/>
    <cellStyle name="Normal 42 2 2 4 2 2 3" xfId="49014" xr:uid="{00000000-0005-0000-0000-00004FBF0000}"/>
    <cellStyle name="Normal 42 2 2 4 2 3" xfId="49015" xr:uid="{00000000-0005-0000-0000-000050BF0000}"/>
    <cellStyle name="Normal 42 2 2 4 2 3 2" xfId="49016" xr:uid="{00000000-0005-0000-0000-000051BF0000}"/>
    <cellStyle name="Normal 42 2 2 4 2 4" xfId="49017" xr:uid="{00000000-0005-0000-0000-000052BF0000}"/>
    <cellStyle name="Normal 42 2 2 4 3" xfId="49018" xr:uid="{00000000-0005-0000-0000-000053BF0000}"/>
    <cellStyle name="Normal 42 2 2 4 3 2" xfId="49019" xr:uid="{00000000-0005-0000-0000-000054BF0000}"/>
    <cellStyle name="Normal 42 2 2 4 3 2 2" xfId="49020" xr:uid="{00000000-0005-0000-0000-000055BF0000}"/>
    <cellStyle name="Normal 42 2 2 4 3 3" xfId="49021" xr:uid="{00000000-0005-0000-0000-000056BF0000}"/>
    <cellStyle name="Normal 42 2 2 4 4" xfId="49022" xr:uid="{00000000-0005-0000-0000-000057BF0000}"/>
    <cellStyle name="Normal 42 2 2 4 4 2" xfId="49023" xr:uid="{00000000-0005-0000-0000-000058BF0000}"/>
    <cellStyle name="Normal 42 2 2 4 5" xfId="49024" xr:uid="{00000000-0005-0000-0000-000059BF0000}"/>
    <cellStyle name="Normal 42 2 2 5" xfId="49025" xr:uid="{00000000-0005-0000-0000-00005ABF0000}"/>
    <cellStyle name="Normal 42 2 2 5 2" xfId="49026" xr:uid="{00000000-0005-0000-0000-00005BBF0000}"/>
    <cellStyle name="Normal 42 2 2 5 2 2" xfId="49027" xr:uid="{00000000-0005-0000-0000-00005CBF0000}"/>
    <cellStyle name="Normal 42 2 2 5 2 2 2" xfId="49028" xr:uid="{00000000-0005-0000-0000-00005DBF0000}"/>
    <cellStyle name="Normal 42 2 2 5 2 3" xfId="49029" xr:uid="{00000000-0005-0000-0000-00005EBF0000}"/>
    <cellStyle name="Normal 42 2 2 5 3" xfId="49030" xr:uid="{00000000-0005-0000-0000-00005FBF0000}"/>
    <cellStyle name="Normal 42 2 2 5 3 2" xfId="49031" xr:uid="{00000000-0005-0000-0000-000060BF0000}"/>
    <cellStyle name="Normal 42 2 2 5 4" xfId="49032" xr:uid="{00000000-0005-0000-0000-000061BF0000}"/>
    <cellStyle name="Normal 42 2 2 6" xfId="49033" xr:uid="{00000000-0005-0000-0000-000062BF0000}"/>
    <cellStyle name="Normal 42 2 2 6 2" xfId="49034" xr:uid="{00000000-0005-0000-0000-000063BF0000}"/>
    <cellStyle name="Normal 42 2 2 6 2 2" xfId="49035" xr:uid="{00000000-0005-0000-0000-000064BF0000}"/>
    <cellStyle name="Normal 42 2 2 6 3" xfId="49036" xr:uid="{00000000-0005-0000-0000-000065BF0000}"/>
    <cellStyle name="Normal 42 2 2 7" xfId="49037" xr:uid="{00000000-0005-0000-0000-000066BF0000}"/>
    <cellStyle name="Normal 42 2 2 7 2" xfId="49038" xr:uid="{00000000-0005-0000-0000-000067BF0000}"/>
    <cellStyle name="Normal 42 2 2 8" xfId="49039" xr:uid="{00000000-0005-0000-0000-000068BF0000}"/>
    <cellStyle name="Normal 42 2 2 9" xfId="49040" xr:uid="{00000000-0005-0000-0000-000069BF0000}"/>
    <cellStyle name="Normal 42 2 3" xfId="49041" xr:uid="{00000000-0005-0000-0000-00006ABF0000}"/>
    <cellStyle name="Normal 42 2 3 2" xfId="49042" xr:uid="{00000000-0005-0000-0000-00006BBF0000}"/>
    <cellStyle name="Normal 42 2 3 2 2" xfId="49043" xr:uid="{00000000-0005-0000-0000-00006CBF0000}"/>
    <cellStyle name="Normal 42 2 3 2 2 2" xfId="49044" xr:uid="{00000000-0005-0000-0000-00006DBF0000}"/>
    <cellStyle name="Normal 42 2 3 2 2 2 2" xfId="49045" xr:uid="{00000000-0005-0000-0000-00006EBF0000}"/>
    <cellStyle name="Normal 42 2 3 2 2 2 2 2" xfId="49046" xr:uid="{00000000-0005-0000-0000-00006FBF0000}"/>
    <cellStyle name="Normal 42 2 3 2 2 2 2 2 2" xfId="49047" xr:uid="{00000000-0005-0000-0000-000070BF0000}"/>
    <cellStyle name="Normal 42 2 3 2 2 2 2 3" xfId="49048" xr:uid="{00000000-0005-0000-0000-000071BF0000}"/>
    <cellStyle name="Normal 42 2 3 2 2 2 3" xfId="49049" xr:uid="{00000000-0005-0000-0000-000072BF0000}"/>
    <cellStyle name="Normal 42 2 3 2 2 2 3 2" xfId="49050" xr:uid="{00000000-0005-0000-0000-000073BF0000}"/>
    <cellStyle name="Normal 42 2 3 2 2 2 4" xfId="49051" xr:uid="{00000000-0005-0000-0000-000074BF0000}"/>
    <cellStyle name="Normal 42 2 3 2 2 3" xfId="49052" xr:uid="{00000000-0005-0000-0000-000075BF0000}"/>
    <cellStyle name="Normal 42 2 3 2 2 3 2" xfId="49053" xr:uid="{00000000-0005-0000-0000-000076BF0000}"/>
    <cellStyle name="Normal 42 2 3 2 2 3 2 2" xfId="49054" xr:uid="{00000000-0005-0000-0000-000077BF0000}"/>
    <cellStyle name="Normal 42 2 3 2 2 3 3" xfId="49055" xr:uid="{00000000-0005-0000-0000-000078BF0000}"/>
    <cellStyle name="Normal 42 2 3 2 2 4" xfId="49056" xr:uid="{00000000-0005-0000-0000-000079BF0000}"/>
    <cellStyle name="Normal 42 2 3 2 2 4 2" xfId="49057" xr:uid="{00000000-0005-0000-0000-00007ABF0000}"/>
    <cellStyle name="Normal 42 2 3 2 2 5" xfId="49058" xr:uid="{00000000-0005-0000-0000-00007BBF0000}"/>
    <cellStyle name="Normal 42 2 3 2 3" xfId="49059" xr:uid="{00000000-0005-0000-0000-00007CBF0000}"/>
    <cellStyle name="Normal 42 2 3 2 3 2" xfId="49060" xr:uid="{00000000-0005-0000-0000-00007DBF0000}"/>
    <cellStyle name="Normal 42 2 3 2 3 2 2" xfId="49061" xr:uid="{00000000-0005-0000-0000-00007EBF0000}"/>
    <cellStyle name="Normal 42 2 3 2 3 2 2 2" xfId="49062" xr:uid="{00000000-0005-0000-0000-00007FBF0000}"/>
    <cellStyle name="Normal 42 2 3 2 3 2 3" xfId="49063" xr:uid="{00000000-0005-0000-0000-000080BF0000}"/>
    <cellStyle name="Normal 42 2 3 2 3 3" xfId="49064" xr:uid="{00000000-0005-0000-0000-000081BF0000}"/>
    <cellStyle name="Normal 42 2 3 2 3 3 2" xfId="49065" xr:uid="{00000000-0005-0000-0000-000082BF0000}"/>
    <cellStyle name="Normal 42 2 3 2 3 4" xfId="49066" xr:uid="{00000000-0005-0000-0000-000083BF0000}"/>
    <cellStyle name="Normal 42 2 3 2 4" xfId="49067" xr:uid="{00000000-0005-0000-0000-000084BF0000}"/>
    <cellStyle name="Normal 42 2 3 2 4 2" xfId="49068" xr:uid="{00000000-0005-0000-0000-000085BF0000}"/>
    <cellStyle name="Normal 42 2 3 2 4 2 2" xfId="49069" xr:uid="{00000000-0005-0000-0000-000086BF0000}"/>
    <cellStyle name="Normal 42 2 3 2 4 3" xfId="49070" xr:uid="{00000000-0005-0000-0000-000087BF0000}"/>
    <cellStyle name="Normal 42 2 3 2 5" xfId="49071" xr:uid="{00000000-0005-0000-0000-000088BF0000}"/>
    <cellStyle name="Normal 42 2 3 2 5 2" xfId="49072" xr:uid="{00000000-0005-0000-0000-000089BF0000}"/>
    <cellStyle name="Normal 42 2 3 2 6" xfId="49073" xr:uid="{00000000-0005-0000-0000-00008ABF0000}"/>
    <cellStyle name="Normal 42 2 3 2 7" xfId="49074" xr:uid="{00000000-0005-0000-0000-00008BBF0000}"/>
    <cellStyle name="Normal 42 2 3 3" xfId="49075" xr:uid="{00000000-0005-0000-0000-00008CBF0000}"/>
    <cellStyle name="Normal 42 2 3 3 2" xfId="49076" xr:uid="{00000000-0005-0000-0000-00008DBF0000}"/>
    <cellStyle name="Normal 42 2 3 3 2 2" xfId="49077" xr:uid="{00000000-0005-0000-0000-00008EBF0000}"/>
    <cellStyle name="Normal 42 2 3 3 2 2 2" xfId="49078" xr:uid="{00000000-0005-0000-0000-00008FBF0000}"/>
    <cellStyle name="Normal 42 2 3 3 2 2 2 2" xfId="49079" xr:uid="{00000000-0005-0000-0000-000090BF0000}"/>
    <cellStyle name="Normal 42 2 3 3 2 2 3" xfId="49080" xr:uid="{00000000-0005-0000-0000-000091BF0000}"/>
    <cellStyle name="Normal 42 2 3 3 2 3" xfId="49081" xr:uid="{00000000-0005-0000-0000-000092BF0000}"/>
    <cellStyle name="Normal 42 2 3 3 2 3 2" xfId="49082" xr:uid="{00000000-0005-0000-0000-000093BF0000}"/>
    <cellStyle name="Normal 42 2 3 3 2 4" xfId="49083" xr:uid="{00000000-0005-0000-0000-000094BF0000}"/>
    <cellStyle name="Normal 42 2 3 3 3" xfId="49084" xr:uid="{00000000-0005-0000-0000-000095BF0000}"/>
    <cellStyle name="Normal 42 2 3 3 3 2" xfId="49085" xr:uid="{00000000-0005-0000-0000-000096BF0000}"/>
    <cellStyle name="Normal 42 2 3 3 3 2 2" xfId="49086" xr:uid="{00000000-0005-0000-0000-000097BF0000}"/>
    <cellStyle name="Normal 42 2 3 3 3 3" xfId="49087" xr:uid="{00000000-0005-0000-0000-000098BF0000}"/>
    <cellStyle name="Normal 42 2 3 3 4" xfId="49088" xr:uid="{00000000-0005-0000-0000-000099BF0000}"/>
    <cellStyle name="Normal 42 2 3 3 4 2" xfId="49089" xr:uid="{00000000-0005-0000-0000-00009ABF0000}"/>
    <cellStyle name="Normal 42 2 3 3 5" xfId="49090" xr:uid="{00000000-0005-0000-0000-00009BBF0000}"/>
    <cellStyle name="Normal 42 2 3 4" xfId="49091" xr:uid="{00000000-0005-0000-0000-00009CBF0000}"/>
    <cellStyle name="Normal 42 2 3 4 2" xfId="49092" xr:uid="{00000000-0005-0000-0000-00009DBF0000}"/>
    <cellStyle name="Normal 42 2 3 4 2 2" xfId="49093" xr:uid="{00000000-0005-0000-0000-00009EBF0000}"/>
    <cellStyle name="Normal 42 2 3 4 2 2 2" xfId="49094" xr:uid="{00000000-0005-0000-0000-00009FBF0000}"/>
    <cellStyle name="Normal 42 2 3 4 2 3" xfId="49095" xr:uid="{00000000-0005-0000-0000-0000A0BF0000}"/>
    <cellStyle name="Normal 42 2 3 4 3" xfId="49096" xr:uid="{00000000-0005-0000-0000-0000A1BF0000}"/>
    <cellStyle name="Normal 42 2 3 4 3 2" xfId="49097" xr:uid="{00000000-0005-0000-0000-0000A2BF0000}"/>
    <cellStyle name="Normal 42 2 3 4 4" xfId="49098" xr:uid="{00000000-0005-0000-0000-0000A3BF0000}"/>
    <cellStyle name="Normal 42 2 3 5" xfId="49099" xr:uid="{00000000-0005-0000-0000-0000A4BF0000}"/>
    <cellStyle name="Normal 42 2 3 5 2" xfId="49100" xr:uid="{00000000-0005-0000-0000-0000A5BF0000}"/>
    <cellStyle name="Normal 42 2 3 5 2 2" xfId="49101" xr:uid="{00000000-0005-0000-0000-0000A6BF0000}"/>
    <cellStyle name="Normal 42 2 3 5 3" xfId="49102" xr:uid="{00000000-0005-0000-0000-0000A7BF0000}"/>
    <cellStyle name="Normal 42 2 3 6" xfId="49103" xr:uid="{00000000-0005-0000-0000-0000A8BF0000}"/>
    <cellStyle name="Normal 42 2 3 6 2" xfId="49104" xr:uid="{00000000-0005-0000-0000-0000A9BF0000}"/>
    <cellStyle name="Normal 42 2 3 7" xfId="49105" xr:uid="{00000000-0005-0000-0000-0000AABF0000}"/>
    <cellStyle name="Normal 42 2 3 8" xfId="49106" xr:uid="{00000000-0005-0000-0000-0000ABBF0000}"/>
    <cellStyle name="Normal 42 2 4" xfId="49107" xr:uid="{00000000-0005-0000-0000-0000ACBF0000}"/>
    <cellStyle name="Normal 42 2 4 2" xfId="49108" xr:uid="{00000000-0005-0000-0000-0000ADBF0000}"/>
    <cellStyle name="Normal 42 2 4 2 2" xfId="49109" xr:uid="{00000000-0005-0000-0000-0000AEBF0000}"/>
    <cellStyle name="Normal 42 2 4 2 2 2" xfId="49110" xr:uid="{00000000-0005-0000-0000-0000AFBF0000}"/>
    <cellStyle name="Normal 42 2 4 2 2 2 2" xfId="49111" xr:uid="{00000000-0005-0000-0000-0000B0BF0000}"/>
    <cellStyle name="Normal 42 2 4 2 2 2 2 2" xfId="49112" xr:uid="{00000000-0005-0000-0000-0000B1BF0000}"/>
    <cellStyle name="Normal 42 2 4 2 2 2 3" xfId="49113" xr:uid="{00000000-0005-0000-0000-0000B2BF0000}"/>
    <cellStyle name="Normal 42 2 4 2 2 3" xfId="49114" xr:uid="{00000000-0005-0000-0000-0000B3BF0000}"/>
    <cellStyle name="Normal 42 2 4 2 2 3 2" xfId="49115" xr:uid="{00000000-0005-0000-0000-0000B4BF0000}"/>
    <cellStyle name="Normal 42 2 4 2 2 4" xfId="49116" xr:uid="{00000000-0005-0000-0000-0000B5BF0000}"/>
    <cellStyle name="Normal 42 2 4 2 3" xfId="49117" xr:uid="{00000000-0005-0000-0000-0000B6BF0000}"/>
    <cellStyle name="Normal 42 2 4 2 3 2" xfId="49118" xr:uid="{00000000-0005-0000-0000-0000B7BF0000}"/>
    <cellStyle name="Normal 42 2 4 2 3 2 2" xfId="49119" xr:uid="{00000000-0005-0000-0000-0000B8BF0000}"/>
    <cellStyle name="Normal 42 2 4 2 3 3" xfId="49120" xr:uid="{00000000-0005-0000-0000-0000B9BF0000}"/>
    <cellStyle name="Normal 42 2 4 2 4" xfId="49121" xr:uid="{00000000-0005-0000-0000-0000BABF0000}"/>
    <cellStyle name="Normal 42 2 4 2 4 2" xfId="49122" xr:uid="{00000000-0005-0000-0000-0000BBBF0000}"/>
    <cellStyle name="Normal 42 2 4 2 5" xfId="49123" xr:uid="{00000000-0005-0000-0000-0000BCBF0000}"/>
    <cellStyle name="Normal 42 2 4 3" xfId="49124" xr:uid="{00000000-0005-0000-0000-0000BDBF0000}"/>
    <cellStyle name="Normal 42 2 4 3 2" xfId="49125" xr:uid="{00000000-0005-0000-0000-0000BEBF0000}"/>
    <cellStyle name="Normal 42 2 4 3 2 2" xfId="49126" xr:uid="{00000000-0005-0000-0000-0000BFBF0000}"/>
    <cellStyle name="Normal 42 2 4 3 2 2 2" xfId="49127" xr:uid="{00000000-0005-0000-0000-0000C0BF0000}"/>
    <cellStyle name="Normal 42 2 4 3 2 3" xfId="49128" xr:uid="{00000000-0005-0000-0000-0000C1BF0000}"/>
    <cellStyle name="Normal 42 2 4 3 3" xfId="49129" xr:uid="{00000000-0005-0000-0000-0000C2BF0000}"/>
    <cellStyle name="Normal 42 2 4 3 3 2" xfId="49130" xr:uid="{00000000-0005-0000-0000-0000C3BF0000}"/>
    <cellStyle name="Normal 42 2 4 3 4" xfId="49131" xr:uid="{00000000-0005-0000-0000-0000C4BF0000}"/>
    <cellStyle name="Normal 42 2 4 4" xfId="49132" xr:uid="{00000000-0005-0000-0000-0000C5BF0000}"/>
    <cellStyle name="Normal 42 2 4 4 2" xfId="49133" xr:uid="{00000000-0005-0000-0000-0000C6BF0000}"/>
    <cellStyle name="Normal 42 2 4 4 2 2" xfId="49134" xr:uid="{00000000-0005-0000-0000-0000C7BF0000}"/>
    <cellStyle name="Normal 42 2 4 4 3" xfId="49135" xr:uid="{00000000-0005-0000-0000-0000C8BF0000}"/>
    <cellStyle name="Normal 42 2 4 5" xfId="49136" xr:uid="{00000000-0005-0000-0000-0000C9BF0000}"/>
    <cellStyle name="Normal 42 2 4 5 2" xfId="49137" xr:uid="{00000000-0005-0000-0000-0000CABF0000}"/>
    <cellStyle name="Normal 42 2 4 6" xfId="49138" xr:uid="{00000000-0005-0000-0000-0000CBBF0000}"/>
    <cellStyle name="Normal 42 2 4 7" xfId="49139" xr:uid="{00000000-0005-0000-0000-0000CCBF0000}"/>
    <cellStyle name="Normal 42 2 5" xfId="49140" xr:uid="{00000000-0005-0000-0000-0000CDBF0000}"/>
    <cellStyle name="Normal 42 2 5 2" xfId="49141" xr:uid="{00000000-0005-0000-0000-0000CEBF0000}"/>
    <cellStyle name="Normal 42 2 5 2 2" xfId="49142" xr:uid="{00000000-0005-0000-0000-0000CFBF0000}"/>
    <cellStyle name="Normal 42 2 5 2 2 2" xfId="49143" xr:uid="{00000000-0005-0000-0000-0000D0BF0000}"/>
    <cellStyle name="Normal 42 2 5 2 2 2 2" xfId="49144" xr:uid="{00000000-0005-0000-0000-0000D1BF0000}"/>
    <cellStyle name="Normal 42 2 5 2 2 3" xfId="49145" xr:uid="{00000000-0005-0000-0000-0000D2BF0000}"/>
    <cellStyle name="Normal 42 2 5 2 3" xfId="49146" xr:uid="{00000000-0005-0000-0000-0000D3BF0000}"/>
    <cellStyle name="Normal 42 2 5 2 3 2" xfId="49147" xr:uid="{00000000-0005-0000-0000-0000D4BF0000}"/>
    <cellStyle name="Normal 42 2 5 2 4" xfId="49148" xr:uid="{00000000-0005-0000-0000-0000D5BF0000}"/>
    <cellStyle name="Normal 42 2 5 3" xfId="49149" xr:uid="{00000000-0005-0000-0000-0000D6BF0000}"/>
    <cellStyle name="Normal 42 2 5 3 2" xfId="49150" xr:uid="{00000000-0005-0000-0000-0000D7BF0000}"/>
    <cellStyle name="Normal 42 2 5 3 2 2" xfId="49151" xr:uid="{00000000-0005-0000-0000-0000D8BF0000}"/>
    <cellStyle name="Normal 42 2 5 3 3" xfId="49152" xr:uid="{00000000-0005-0000-0000-0000D9BF0000}"/>
    <cellStyle name="Normal 42 2 5 4" xfId="49153" xr:uid="{00000000-0005-0000-0000-0000DABF0000}"/>
    <cellStyle name="Normal 42 2 5 4 2" xfId="49154" xr:uid="{00000000-0005-0000-0000-0000DBBF0000}"/>
    <cellStyle name="Normal 42 2 5 5" xfId="49155" xr:uid="{00000000-0005-0000-0000-0000DCBF0000}"/>
    <cellStyle name="Normal 42 2 6" xfId="49156" xr:uid="{00000000-0005-0000-0000-0000DDBF0000}"/>
    <cellStyle name="Normal 42 2 6 2" xfId="49157" xr:uid="{00000000-0005-0000-0000-0000DEBF0000}"/>
    <cellStyle name="Normal 42 2 6 2 2" xfId="49158" xr:uid="{00000000-0005-0000-0000-0000DFBF0000}"/>
    <cellStyle name="Normal 42 2 6 2 2 2" xfId="49159" xr:uid="{00000000-0005-0000-0000-0000E0BF0000}"/>
    <cellStyle name="Normal 42 2 6 2 3" xfId="49160" xr:uid="{00000000-0005-0000-0000-0000E1BF0000}"/>
    <cellStyle name="Normal 42 2 6 3" xfId="49161" xr:uid="{00000000-0005-0000-0000-0000E2BF0000}"/>
    <cellStyle name="Normal 42 2 6 3 2" xfId="49162" xr:uid="{00000000-0005-0000-0000-0000E3BF0000}"/>
    <cellStyle name="Normal 42 2 6 4" xfId="49163" xr:uid="{00000000-0005-0000-0000-0000E4BF0000}"/>
    <cellStyle name="Normal 42 2 7" xfId="49164" xr:uid="{00000000-0005-0000-0000-0000E5BF0000}"/>
    <cellStyle name="Normal 42 2 7 2" xfId="49165" xr:uid="{00000000-0005-0000-0000-0000E6BF0000}"/>
    <cellStyle name="Normal 42 2 7 2 2" xfId="49166" xr:uid="{00000000-0005-0000-0000-0000E7BF0000}"/>
    <cellStyle name="Normal 42 2 7 3" xfId="49167" xr:uid="{00000000-0005-0000-0000-0000E8BF0000}"/>
    <cellStyle name="Normal 42 2 8" xfId="49168" xr:uid="{00000000-0005-0000-0000-0000E9BF0000}"/>
    <cellStyle name="Normal 42 2 8 2" xfId="49169" xr:uid="{00000000-0005-0000-0000-0000EABF0000}"/>
    <cellStyle name="Normal 42 2 9" xfId="49170" xr:uid="{00000000-0005-0000-0000-0000EBBF0000}"/>
    <cellStyle name="Normal 42 3" xfId="49171" xr:uid="{00000000-0005-0000-0000-0000ECBF0000}"/>
    <cellStyle name="Normal 42 3 2" xfId="49172" xr:uid="{00000000-0005-0000-0000-0000EDBF0000}"/>
    <cellStyle name="Normal 42 3 2 2" xfId="49173" xr:uid="{00000000-0005-0000-0000-0000EEBF0000}"/>
    <cellStyle name="Normal 42 3 2 2 2" xfId="49174" xr:uid="{00000000-0005-0000-0000-0000EFBF0000}"/>
    <cellStyle name="Normal 42 3 2 2 2 2" xfId="49175" xr:uid="{00000000-0005-0000-0000-0000F0BF0000}"/>
    <cellStyle name="Normal 42 3 2 2 2 2 2" xfId="49176" xr:uid="{00000000-0005-0000-0000-0000F1BF0000}"/>
    <cellStyle name="Normal 42 3 2 2 2 2 2 2" xfId="49177" xr:uid="{00000000-0005-0000-0000-0000F2BF0000}"/>
    <cellStyle name="Normal 42 3 2 2 2 2 2 2 2" xfId="49178" xr:uid="{00000000-0005-0000-0000-0000F3BF0000}"/>
    <cellStyle name="Normal 42 3 2 2 2 2 2 3" xfId="49179" xr:uid="{00000000-0005-0000-0000-0000F4BF0000}"/>
    <cellStyle name="Normal 42 3 2 2 2 2 3" xfId="49180" xr:uid="{00000000-0005-0000-0000-0000F5BF0000}"/>
    <cellStyle name="Normal 42 3 2 2 2 2 3 2" xfId="49181" xr:uid="{00000000-0005-0000-0000-0000F6BF0000}"/>
    <cellStyle name="Normal 42 3 2 2 2 2 4" xfId="49182" xr:uid="{00000000-0005-0000-0000-0000F7BF0000}"/>
    <cellStyle name="Normal 42 3 2 2 2 3" xfId="49183" xr:uid="{00000000-0005-0000-0000-0000F8BF0000}"/>
    <cellStyle name="Normal 42 3 2 2 2 3 2" xfId="49184" xr:uid="{00000000-0005-0000-0000-0000F9BF0000}"/>
    <cellStyle name="Normal 42 3 2 2 2 3 2 2" xfId="49185" xr:uid="{00000000-0005-0000-0000-0000FABF0000}"/>
    <cellStyle name="Normal 42 3 2 2 2 3 3" xfId="49186" xr:uid="{00000000-0005-0000-0000-0000FBBF0000}"/>
    <cellStyle name="Normal 42 3 2 2 2 4" xfId="49187" xr:uid="{00000000-0005-0000-0000-0000FCBF0000}"/>
    <cellStyle name="Normal 42 3 2 2 2 4 2" xfId="49188" xr:uid="{00000000-0005-0000-0000-0000FDBF0000}"/>
    <cellStyle name="Normal 42 3 2 2 2 5" xfId="49189" xr:uid="{00000000-0005-0000-0000-0000FEBF0000}"/>
    <cellStyle name="Normal 42 3 2 2 3" xfId="49190" xr:uid="{00000000-0005-0000-0000-0000FFBF0000}"/>
    <cellStyle name="Normal 42 3 2 2 3 2" xfId="49191" xr:uid="{00000000-0005-0000-0000-000000C00000}"/>
    <cellStyle name="Normal 42 3 2 2 3 2 2" xfId="49192" xr:uid="{00000000-0005-0000-0000-000001C00000}"/>
    <cellStyle name="Normal 42 3 2 2 3 2 2 2" xfId="49193" xr:uid="{00000000-0005-0000-0000-000002C00000}"/>
    <cellStyle name="Normal 42 3 2 2 3 2 3" xfId="49194" xr:uid="{00000000-0005-0000-0000-000003C00000}"/>
    <cellStyle name="Normal 42 3 2 2 3 3" xfId="49195" xr:uid="{00000000-0005-0000-0000-000004C00000}"/>
    <cellStyle name="Normal 42 3 2 2 3 3 2" xfId="49196" xr:uid="{00000000-0005-0000-0000-000005C00000}"/>
    <cellStyle name="Normal 42 3 2 2 3 4" xfId="49197" xr:uid="{00000000-0005-0000-0000-000006C00000}"/>
    <cellStyle name="Normal 42 3 2 2 4" xfId="49198" xr:uid="{00000000-0005-0000-0000-000007C00000}"/>
    <cellStyle name="Normal 42 3 2 2 4 2" xfId="49199" xr:uid="{00000000-0005-0000-0000-000008C00000}"/>
    <cellStyle name="Normal 42 3 2 2 4 2 2" xfId="49200" xr:uid="{00000000-0005-0000-0000-000009C00000}"/>
    <cellStyle name="Normal 42 3 2 2 4 3" xfId="49201" xr:uid="{00000000-0005-0000-0000-00000AC00000}"/>
    <cellStyle name="Normal 42 3 2 2 5" xfId="49202" xr:uid="{00000000-0005-0000-0000-00000BC00000}"/>
    <cellStyle name="Normal 42 3 2 2 5 2" xfId="49203" xr:uid="{00000000-0005-0000-0000-00000CC00000}"/>
    <cellStyle name="Normal 42 3 2 2 6" xfId="49204" xr:uid="{00000000-0005-0000-0000-00000DC00000}"/>
    <cellStyle name="Normal 42 3 2 2 7" xfId="49205" xr:uid="{00000000-0005-0000-0000-00000EC00000}"/>
    <cellStyle name="Normal 42 3 2 3" xfId="49206" xr:uid="{00000000-0005-0000-0000-00000FC00000}"/>
    <cellStyle name="Normal 42 3 2 3 2" xfId="49207" xr:uid="{00000000-0005-0000-0000-000010C00000}"/>
    <cellStyle name="Normal 42 3 2 3 2 2" xfId="49208" xr:uid="{00000000-0005-0000-0000-000011C00000}"/>
    <cellStyle name="Normal 42 3 2 3 2 2 2" xfId="49209" xr:uid="{00000000-0005-0000-0000-000012C00000}"/>
    <cellStyle name="Normal 42 3 2 3 2 2 2 2" xfId="49210" xr:uid="{00000000-0005-0000-0000-000013C00000}"/>
    <cellStyle name="Normal 42 3 2 3 2 2 3" xfId="49211" xr:uid="{00000000-0005-0000-0000-000014C00000}"/>
    <cellStyle name="Normal 42 3 2 3 2 3" xfId="49212" xr:uid="{00000000-0005-0000-0000-000015C00000}"/>
    <cellStyle name="Normal 42 3 2 3 2 3 2" xfId="49213" xr:uid="{00000000-0005-0000-0000-000016C00000}"/>
    <cellStyle name="Normal 42 3 2 3 2 4" xfId="49214" xr:uid="{00000000-0005-0000-0000-000017C00000}"/>
    <cellStyle name="Normal 42 3 2 3 3" xfId="49215" xr:uid="{00000000-0005-0000-0000-000018C00000}"/>
    <cellStyle name="Normal 42 3 2 3 3 2" xfId="49216" xr:uid="{00000000-0005-0000-0000-000019C00000}"/>
    <cellStyle name="Normal 42 3 2 3 3 2 2" xfId="49217" xr:uid="{00000000-0005-0000-0000-00001AC00000}"/>
    <cellStyle name="Normal 42 3 2 3 3 3" xfId="49218" xr:uid="{00000000-0005-0000-0000-00001BC00000}"/>
    <cellStyle name="Normal 42 3 2 3 4" xfId="49219" xr:uid="{00000000-0005-0000-0000-00001CC00000}"/>
    <cellStyle name="Normal 42 3 2 3 4 2" xfId="49220" xr:uid="{00000000-0005-0000-0000-00001DC00000}"/>
    <cellStyle name="Normal 42 3 2 3 5" xfId="49221" xr:uid="{00000000-0005-0000-0000-00001EC00000}"/>
    <cellStyle name="Normal 42 3 2 4" xfId="49222" xr:uid="{00000000-0005-0000-0000-00001FC00000}"/>
    <cellStyle name="Normal 42 3 2 4 2" xfId="49223" xr:uid="{00000000-0005-0000-0000-000020C00000}"/>
    <cellStyle name="Normal 42 3 2 4 2 2" xfId="49224" xr:uid="{00000000-0005-0000-0000-000021C00000}"/>
    <cellStyle name="Normal 42 3 2 4 2 2 2" xfId="49225" xr:uid="{00000000-0005-0000-0000-000022C00000}"/>
    <cellStyle name="Normal 42 3 2 4 2 3" xfId="49226" xr:uid="{00000000-0005-0000-0000-000023C00000}"/>
    <cellStyle name="Normal 42 3 2 4 3" xfId="49227" xr:uid="{00000000-0005-0000-0000-000024C00000}"/>
    <cellStyle name="Normal 42 3 2 4 3 2" xfId="49228" xr:uid="{00000000-0005-0000-0000-000025C00000}"/>
    <cellStyle name="Normal 42 3 2 4 4" xfId="49229" xr:uid="{00000000-0005-0000-0000-000026C00000}"/>
    <cellStyle name="Normal 42 3 2 5" xfId="49230" xr:uid="{00000000-0005-0000-0000-000027C00000}"/>
    <cellStyle name="Normal 42 3 2 5 2" xfId="49231" xr:uid="{00000000-0005-0000-0000-000028C00000}"/>
    <cellStyle name="Normal 42 3 2 5 2 2" xfId="49232" xr:uid="{00000000-0005-0000-0000-000029C00000}"/>
    <cellStyle name="Normal 42 3 2 5 3" xfId="49233" xr:uid="{00000000-0005-0000-0000-00002AC00000}"/>
    <cellStyle name="Normal 42 3 2 6" xfId="49234" xr:uid="{00000000-0005-0000-0000-00002BC00000}"/>
    <cellStyle name="Normal 42 3 2 6 2" xfId="49235" xr:uid="{00000000-0005-0000-0000-00002CC00000}"/>
    <cellStyle name="Normal 42 3 2 7" xfId="49236" xr:uid="{00000000-0005-0000-0000-00002DC00000}"/>
    <cellStyle name="Normal 42 3 2 8" xfId="49237" xr:uid="{00000000-0005-0000-0000-00002EC00000}"/>
    <cellStyle name="Normal 42 3 3" xfId="49238" xr:uid="{00000000-0005-0000-0000-00002FC00000}"/>
    <cellStyle name="Normal 42 3 3 2" xfId="49239" xr:uid="{00000000-0005-0000-0000-000030C00000}"/>
    <cellStyle name="Normal 42 3 3 2 2" xfId="49240" xr:uid="{00000000-0005-0000-0000-000031C00000}"/>
    <cellStyle name="Normal 42 3 3 2 2 2" xfId="49241" xr:uid="{00000000-0005-0000-0000-000032C00000}"/>
    <cellStyle name="Normal 42 3 3 2 2 2 2" xfId="49242" xr:uid="{00000000-0005-0000-0000-000033C00000}"/>
    <cellStyle name="Normal 42 3 3 2 2 2 2 2" xfId="49243" xr:uid="{00000000-0005-0000-0000-000034C00000}"/>
    <cellStyle name="Normal 42 3 3 2 2 2 3" xfId="49244" xr:uid="{00000000-0005-0000-0000-000035C00000}"/>
    <cellStyle name="Normal 42 3 3 2 2 3" xfId="49245" xr:uid="{00000000-0005-0000-0000-000036C00000}"/>
    <cellStyle name="Normal 42 3 3 2 2 3 2" xfId="49246" xr:uid="{00000000-0005-0000-0000-000037C00000}"/>
    <cellStyle name="Normal 42 3 3 2 2 4" xfId="49247" xr:uid="{00000000-0005-0000-0000-000038C00000}"/>
    <cellStyle name="Normal 42 3 3 2 3" xfId="49248" xr:uid="{00000000-0005-0000-0000-000039C00000}"/>
    <cellStyle name="Normal 42 3 3 2 3 2" xfId="49249" xr:uid="{00000000-0005-0000-0000-00003AC00000}"/>
    <cellStyle name="Normal 42 3 3 2 3 2 2" xfId="49250" xr:uid="{00000000-0005-0000-0000-00003BC00000}"/>
    <cellStyle name="Normal 42 3 3 2 3 3" xfId="49251" xr:uid="{00000000-0005-0000-0000-00003CC00000}"/>
    <cellStyle name="Normal 42 3 3 2 4" xfId="49252" xr:uid="{00000000-0005-0000-0000-00003DC00000}"/>
    <cellStyle name="Normal 42 3 3 2 4 2" xfId="49253" xr:uid="{00000000-0005-0000-0000-00003EC00000}"/>
    <cellStyle name="Normal 42 3 3 2 5" xfId="49254" xr:uid="{00000000-0005-0000-0000-00003FC00000}"/>
    <cellStyle name="Normal 42 3 3 3" xfId="49255" xr:uid="{00000000-0005-0000-0000-000040C00000}"/>
    <cellStyle name="Normal 42 3 3 3 2" xfId="49256" xr:uid="{00000000-0005-0000-0000-000041C00000}"/>
    <cellStyle name="Normal 42 3 3 3 2 2" xfId="49257" xr:uid="{00000000-0005-0000-0000-000042C00000}"/>
    <cellStyle name="Normal 42 3 3 3 2 2 2" xfId="49258" xr:uid="{00000000-0005-0000-0000-000043C00000}"/>
    <cellStyle name="Normal 42 3 3 3 2 3" xfId="49259" xr:uid="{00000000-0005-0000-0000-000044C00000}"/>
    <cellStyle name="Normal 42 3 3 3 3" xfId="49260" xr:uid="{00000000-0005-0000-0000-000045C00000}"/>
    <cellStyle name="Normal 42 3 3 3 3 2" xfId="49261" xr:uid="{00000000-0005-0000-0000-000046C00000}"/>
    <cellStyle name="Normal 42 3 3 3 4" xfId="49262" xr:uid="{00000000-0005-0000-0000-000047C00000}"/>
    <cellStyle name="Normal 42 3 3 4" xfId="49263" xr:uid="{00000000-0005-0000-0000-000048C00000}"/>
    <cellStyle name="Normal 42 3 3 4 2" xfId="49264" xr:uid="{00000000-0005-0000-0000-000049C00000}"/>
    <cellStyle name="Normal 42 3 3 4 2 2" xfId="49265" xr:uid="{00000000-0005-0000-0000-00004AC00000}"/>
    <cellStyle name="Normal 42 3 3 4 3" xfId="49266" xr:uid="{00000000-0005-0000-0000-00004BC00000}"/>
    <cellStyle name="Normal 42 3 3 5" xfId="49267" xr:uid="{00000000-0005-0000-0000-00004CC00000}"/>
    <cellStyle name="Normal 42 3 3 5 2" xfId="49268" xr:uid="{00000000-0005-0000-0000-00004DC00000}"/>
    <cellStyle name="Normal 42 3 3 6" xfId="49269" xr:uid="{00000000-0005-0000-0000-00004EC00000}"/>
    <cellStyle name="Normal 42 3 3 7" xfId="49270" xr:uid="{00000000-0005-0000-0000-00004FC00000}"/>
    <cellStyle name="Normal 42 3 4" xfId="49271" xr:uid="{00000000-0005-0000-0000-000050C00000}"/>
    <cellStyle name="Normal 42 3 4 2" xfId="49272" xr:uid="{00000000-0005-0000-0000-000051C00000}"/>
    <cellStyle name="Normal 42 3 4 2 2" xfId="49273" xr:uid="{00000000-0005-0000-0000-000052C00000}"/>
    <cellStyle name="Normal 42 3 4 2 2 2" xfId="49274" xr:uid="{00000000-0005-0000-0000-000053C00000}"/>
    <cellStyle name="Normal 42 3 4 2 2 2 2" xfId="49275" xr:uid="{00000000-0005-0000-0000-000054C00000}"/>
    <cellStyle name="Normal 42 3 4 2 2 3" xfId="49276" xr:uid="{00000000-0005-0000-0000-000055C00000}"/>
    <cellStyle name="Normal 42 3 4 2 3" xfId="49277" xr:uid="{00000000-0005-0000-0000-000056C00000}"/>
    <cellStyle name="Normal 42 3 4 2 3 2" xfId="49278" xr:uid="{00000000-0005-0000-0000-000057C00000}"/>
    <cellStyle name="Normal 42 3 4 2 4" xfId="49279" xr:uid="{00000000-0005-0000-0000-000058C00000}"/>
    <cellStyle name="Normal 42 3 4 3" xfId="49280" xr:uid="{00000000-0005-0000-0000-000059C00000}"/>
    <cellStyle name="Normal 42 3 4 3 2" xfId="49281" xr:uid="{00000000-0005-0000-0000-00005AC00000}"/>
    <cellStyle name="Normal 42 3 4 3 2 2" xfId="49282" xr:uid="{00000000-0005-0000-0000-00005BC00000}"/>
    <cellStyle name="Normal 42 3 4 3 3" xfId="49283" xr:uid="{00000000-0005-0000-0000-00005CC00000}"/>
    <cellStyle name="Normal 42 3 4 4" xfId="49284" xr:uid="{00000000-0005-0000-0000-00005DC00000}"/>
    <cellStyle name="Normal 42 3 4 4 2" xfId="49285" xr:uid="{00000000-0005-0000-0000-00005EC00000}"/>
    <cellStyle name="Normal 42 3 4 5" xfId="49286" xr:uid="{00000000-0005-0000-0000-00005FC00000}"/>
    <cellStyle name="Normal 42 3 5" xfId="49287" xr:uid="{00000000-0005-0000-0000-000060C00000}"/>
    <cellStyle name="Normal 42 3 5 2" xfId="49288" xr:uid="{00000000-0005-0000-0000-000061C00000}"/>
    <cellStyle name="Normal 42 3 5 2 2" xfId="49289" xr:uid="{00000000-0005-0000-0000-000062C00000}"/>
    <cellStyle name="Normal 42 3 5 2 2 2" xfId="49290" xr:uid="{00000000-0005-0000-0000-000063C00000}"/>
    <cellStyle name="Normal 42 3 5 2 3" xfId="49291" xr:uid="{00000000-0005-0000-0000-000064C00000}"/>
    <cellStyle name="Normal 42 3 5 3" xfId="49292" xr:uid="{00000000-0005-0000-0000-000065C00000}"/>
    <cellStyle name="Normal 42 3 5 3 2" xfId="49293" xr:uid="{00000000-0005-0000-0000-000066C00000}"/>
    <cellStyle name="Normal 42 3 5 4" xfId="49294" xr:uid="{00000000-0005-0000-0000-000067C00000}"/>
    <cellStyle name="Normal 42 3 6" xfId="49295" xr:uid="{00000000-0005-0000-0000-000068C00000}"/>
    <cellStyle name="Normal 42 3 6 2" xfId="49296" xr:uid="{00000000-0005-0000-0000-000069C00000}"/>
    <cellStyle name="Normal 42 3 6 2 2" xfId="49297" xr:uid="{00000000-0005-0000-0000-00006AC00000}"/>
    <cellStyle name="Normal 42 3 6 3" xfId="49298" xr:uid="{00000000-0005-0000-0000-00006BC00000}"/>
    <cellStyle name="Normal 42 3 7" xfId="49299" xr:uid="{00000000-0005-0000-0000-00006CC00000}"/>
    <cellStyle name="Normal 42 3 7 2" xfId="49300" xr:uid="{00000000-0005-0000-0000-00006DC00000}"/>
    <cellStyle name="Normal 42 3 8" xfId="49301" xr:uid="{00000000-0005-0000-0000-00006EC00000}"/>
    <cellStyle name="Normal 42 3 9" xfId="49302" xr:uid="{00000000-0005-0000-0000-00006FC00000}"/>
    <cellStyle name="Normal 42 4" xfId="49303" xr:uid="{00000000-0005-0000-0000-000070C00000}"/>
    <cellStyle name="Normal 42 4 2" xfId="49304" xr:uid="{00000000-0005-0000-0000-000071C00000}"/>
    <cellStyle name="Normal 42 4 2 2" xfId="49305" xr:uid="{00000000-0005-0000-0000-000072C00000}"/>
    <cellStyle name="Normal 42 4 2 2 2" xfId="49306" xr:uid="{00000000-0005-0000-0000-000073C00000}"/>
    <cellStyle name="Normal 42 4 2 2 2 2" xfId="49307" xr:uid="{00000000-0005-0000-0000-000074C00000}"/>
    <cellStyle name="Normal 42 4 2 2 2 2 2" xfId="49308" xr:uid="{00000000-0005-0000-0000-000075C00000}"/>
    <cellStyle name="Normal 42 4 2 2 2 2 2 2" xfId="49309" xr:uid="{00000000-0005-0000-0000-000076C00000}"/>
    <cellStyle name="Normal 42 4 2 2 2 2 3" xfId="49310" xr:uid="{00000000-0005-0000-0000-000077C00000}"/>
    <cellStyle name="Normal 42 4 2 2 2 3" xfId="49311" xr:uid="{00000000-0005-0000-0000-000078C00000}"/>
    <cellStyle name="Normal 42 4 2 2 2 3 2" xfId="49312" xr:uid="{00000000-0005-0000-0000-000079C00000}"/>
    <cellStyle name="Normal 42 4 2 2 2 4" xfId="49313" xr:uid="{00000000-0005-0000-0000-00007AC00000}"/>
    <cellStyle name="Normal 42 4 2 2 3" xfId="49314" xr:uid="{00000000-0005-0000-0000-00007BC00000}"/>
    <cellStyle name="Normal 42 4 2 2 3 2" xfId="49315" xr:uid="{00000000-0005-0000-0000-00007CC00000}"/>
    <cellStyle name="Normal 42 4 2 2 3 2 2" xfId="49316" xr:uid="{00000000-0005-0000-0000-00007DC00000}"/>
    <cellStyle name="Normal 42 4 2 2 3 3" xfId="49317" xr:uid="{00000000-0005-0000-0000-00007EC00000}"/>
    <cellStyle name="Normal 42 4 2 2 4" xfId="49318" xr:uid="{00000000-0005-0000-0000-00007FC00000}"/>
    <cellStyle name="Normal 42 4 2 2 4 2" xfId="49319" xr:uid="{00000000-0005-0000-0000-000080C00000}"/>
    <cellStyle name="Normal 42 4 2 2 5" xfId="49320" xr:uid="{00000000-0005-0000-0000-000081C00000}"/>
    <cellStyle name="Normal 42 4 2 3" xfId="49321" xr:uid="{00000000-0005-0000-0000-000082C00000}"/>
    <cellStyle name="Normal 42 4 2 3 2" xfId="49322" xr:uid="{00000000-0005-0000-0000-000083C00000}"/>
    <cellStyle name="Normal 42 4 2 3 2 2" xfId="49323" xr:uid="{00000000-0005-0000-0000-000084C00000}"/>
    <cellStyle name="Normal 42 4 2 3 2 2 2" xfId="49324" xr:uid="{00000000-0005-0000-0000-000085C00000}"/>
    <cellStyle name="Normal 42 4 2 3 2 3" xfId="49325" xr:uid="{00000000-0005-0000-0000-000086C00000}"/>
    <cellStyle name="Normal 42 4 2 3 3" xfId="49326" xr:uid="{00000000-0005-0000-0000-000087C00000}"/>
    <cellStyle name="Normal 42 4 2 3 3 2" xfId="49327" xr:uid="{00000000-0005-0000-0000-000088C00000}"/>
    <cellStyle name="Normal 42 4 2 3 4" xfId="49328" xr:uid="{00000000-0005-0000-0000-000089C00000}"/>
    <cellStyle name="Normal 42 4 2 4" xfId="49329" xr:uid="{00000000-0005-0000-0000-00008AC00000}"/>
    <cellStyle name="Normal 42 4 2 4 2" xfId="49330" xr:uid="{00000000-0005-0000-0000-00008BC00000}"/>
    <cellStyle name="Normal 42 4 2 4 2 2" xfId="49331" xr:uid="{00000000-0005-0000-0000-00008CC00000}"/>
    <cellStyle name="Normal 42 4 2 4 3" xfId="49332" xr:uid="{00000000-0005-0000-0000-00008DC00000}"/>
    <cellStyle name="Normal 42 4 2 5" xfId="49333" xr:uid="{00000000-0005-0000-0000-00008EC00000}"/>
    <cellStyle name="Normal 42 4 2 5 2" xfId="49334" xr:uid="{00000000-0005-0000-0000-00008FC00000}"/>
    <cellStyle name="Normal 42 4 2 6" xfId="49335" xr:uid="{00000000-0005-0000-0000-000090C00000}"/>
    <cellStyle name="Normal 42 4 2 7" xfId="49336" xr:uid="{00000000-0005-0000-0000-000091C00000}"/>
    <cellStyle name="Normal 42 4 3" xfId="49337" xr:uid="{00000000-0005-0000-0000-000092C00000}"/>
    <cellStyle name="Normal 42 4 3 2" xfId="49338" xr:uid="{00000000-0005-0000-0000-000093C00000}"/>
    <cellStyle name="Normal 42 4 3 2 2" xfId="49339" xr:uid="{00000000-0005-0000-0000-000094C00000}"/>
    <cellStyle name="Normal 42 4 3 2 2 2" xfId="49340" xr:uid="{00000000-0005-0000-0000-000095C00000}"/>
    <cellStyle name="Normal 42 4 3 2 2 2 2" xfId="49341" xr:uid="{00000000-0005-0000-0000-000096C00000}"/>
    <cellStyle name="Normal 42 4 3 2 2 3" xfId="49342" xr:uid="{00000000-0005-0000-0000-000097C00000}"/>
    <cellStyle name="Normal 42 4 3 2 3" xfId="49343" xr:uid="{00000000-0005-0000-0000-000098C00000}"/>
    <cellStyle name="Normal 42 4 3 2 3 2" xfId="49344" xr:uid="{00000000-0005-0000-0000-000099C00000}"/>
    <cellStyle name="Normal 42 4 3 2 4" xfId="49345" xr:uid="{00000000-0005-0000-0000-00009AC00000}"/>
    <cellStyle name="Normal 42 4 3 3" xfId="49346" xr:uid="{00000000-0005-0000-0000-00009BC00000}"/>
    <cellStyle name="Normal 42 4 3 3 2" xfId="49347" xr:uid="{00000000-0005-0000-0000-00009CC00000}"/>
    <cellStyle name="Normal 42 4 3 3 2 2" xfId="49348" xr:uid="{00000000-0005-0000-0000-00009DC00000}"/>
    <cellStyle name="Normal 42 4 3 3 3" xfId="49349" xr:uid="{00000000-0005-0000-0000-00009EC00000}"/>
    <cellStyle name="Normal 42 4 3 4" xfId="49350" xr:uid="{00000000-0005-0000-0000-00009FC00000}"/>
    <cellStyle name="Normal 42 4 3 4 2" xfId="49351" xr:uid="{00000000-0005-0000-0000-0000A0C00000}"/>
    <cellStyle name="Normal 42 4 3 5" xfId="49352" xr:uid="{00000000-0005-0000-0000-0000A1C00000}"/>
    <cellStyle name="Normal 42 4 4" xfId="49353" xr:uid="{00000000-0005-0000-0000-0000A2C00000}"/>
    <cellStyle name="Normal 42 4 4 2" xfId="49354" xr:uid="{00000000-0005-0000-0000-0000A3C00000}"/>
    <cellStyle name="Normal 42 4 4 2 2" xfId="49355" xr:uid="{00000000-0005-0000-0000-0000A4C00000}"/>
    <cellStyle name="Normal 42 4 4 2 2 2" xfId="49356" xr:uid="{00000000-0005-0000-0000-0000A5C00000}"/>
    <cellStyle name="Normal 42 4 4 2 3" xfId="49357" xr:uid="{00000000-0005-0000-0000-0000A6C00000}"/>
    <cellStyle name="Normal 42 4 4 3" xfId="49358" xr:uid="{00000000-0005-0000-0000-0000A7C00000}"/>
    <cellStyle name="Normal 42 4 4 3 2" xfId="49359" xr:uid="{00000000-0005-0000-0000-0000A8C00000}"/>
    <cellStyle name="Normal 42 4 4 4" xfId="49360" xr:uid="{00000000-0005-0000-0000-0000A9C00000}"/>
    <cellStyle name="Normal 42 4 5" xfId="49361" xr:uid="{00000000-0005-0000-0000-0000AAC00000}"/>
    <cellStyle name="Normal 42 4 5 2" xfId="49362" xr:uid="{00000000-0005-0000-0000-0000ABC00000}"/>
    <cellStyle name="Normal 42 4 5 2 2" xfId="49363" xr:uid="{00000000-0005-0000-0000-0000ACC00000}"/>
    <cellStyle name="Normal 42 4 5 3" xfId="49364" xr:uid="{00000000-0005-0000-0000-0000ADC00000}"/>
    <cellStyle name="Normal 42 4 6" xfId="49365" xr:uid="{00000000-0005-0000-0000-0000AEC00000}"/>
    <cellStyle name="Normal 42 4 6 2" xfId="49366" xr:uid="{00000000-0005-0000-0000-0000AFC00000}"/>
    <cellStyle name="Normal 42 4 7" xfId="49367" xr:uid="{00000000-0005-0000-0000-0000B0C00000}"/>
    <cellStyle name="Normal 42 4 8" xfId="49368" xr:uid="{00000000-0005-0000-0000-0000B1C00000}"/>
    <cellStyle name="Normal 42 5" xfId="49369" xr:uid="{00000000-0005-0000-0000-0000B2C00000}"/>
    <cellStyle name="Normal 42 5 2" xfId="49370" xr:uid="{00000000-0005-0000-0000-0000B3C00000}"/>
    <cellStyle name="Normal 42 5 2 2" xfId="49371" xr:uid="{00000000-0005-0000-0000-0000B4C00000}"/>
    <cellStyle name="Normal 42 5 2 2 2" xfId="49372" xr:uid="{00000000-0005-0000-0000-0000B5C00000}"/>
    <cellStyle name="Normal 42 5 2 2 2 2" xfId="49373" xr:uid="{00000000-0005-0000-0000-0000B6C00000}"/>
    <cellStyle name="Normal 42 5 2 2 2 2 2" xfId="49374" xr:uid="{00000000-0005-0000-0000-0000B7C00000}"/>
    <cellStyle name="Normal 42 5 2 2 2 3" xfId="49375" xr:uid="{00000000-0005-0000-0000-0000B8C00000}"/>
    <cellStyle name="Normal 42 5 2 2 3" xfId="49376" xr:uid="{00000000-0005-0000-0000-0000B9C00000}"/>
    <cellStyle name="Normal 42 5 2 2 3 2" xfId="49377" xr:uid="{00000000-0005-0000-0000-0000BAC00000}"/>
    <cellStyle name="Normal 42 5 2 2 4" xfId="49378" xr:uid="{00000000-0005-0000-0000-0000BBC00000}"/>
    <cellStyle name="Normal 42 5 2 3" xfId="49379" xr:uid="{00000000-0005-0000-0000-0000BCC00000}"/>
    <cellStyle name="Normal 42 5 2 3 2" xfId="49380" xr:uid="{00000000-0005-0000-0000-0000BDC00000}"/>
    <cellStyle name="Normal 42 5 2 3 2 2" xfId="49381" xr:uid="{00000000-0005-0000-0000-0000BEC00000}"/>
    <cellStyle name="Normal 42 5 2 3 3" xfId="49382" xr:uid="{00000000-0005-0000-0000-0000BFC00000}"/>
    <cellStyle name="Normal 42 5 2 4" xfId="49383" xr:uid="{00000000-0005-0000-0000-0000C0C00000}"/>
    <cellStyle name="Normal 42 5 2 4 2" xfId="49384" xr:uid="{00000000-0005-0000-0000-0000C1C00000}"/>
    <cellStyle name="Normal 42 5 2 5" xfId="49385" xr:uid="{00000000-0005-0000-0000-0000C2C00000}"/>
    <cellStyle name="Normal 42 5 3" xfId="49386" xr:uid="{00000000-0005-0000-0000-0000C3C00000}"/>
    <cellStyle name="Normal 42 5 3 2" xfId="49387" xr:uid="{00000000-0005-0000-0000-0000C4C00000}"/>
    <cellStyle name="Normal 42 5 3 2 2" xfId="49388" xr:uid="{00000000-0005-0000-0000-0000C5C00000}"/>
    <cellStyle name="Normal 42 5 3 2 2 2" xfId="49389" xr:uid="{00000000-0005-0000-0000-0000C6C00000}"/>
    <cellStyle name="Normal 42 5 3 2 3" xfId="49390" xr:uid="{00000000-0005-0000-0000-0000C7C00000}"/>
    <cellStyle name="Normal 42 5 3 3" xfId="49391" xr:uid="{00000000-0005-0000-0000-0000C8C00000}"/>
    <cellStyle name="Normal 42 5 3 3 2" xfId="49392" xr:uid="{00000000-0005-0000-0000-0000C9C00000}"/>
    <cellStyle name="Normal 42 5 3 4" xfId="49393" xr:uid="{00000000-0005-0000-0000-0000CAC00000}"/>
    <cellStyle name="Normal 42 5 4" xfId="49394" xr:uid="{00000000-0005-0000-0000-0000CBC00000}"/>
    <cellStyle name="Normal 42 5 4 2" xfId="49395" xr:uid="{00000000-0005-0000-0000-0000CCC00000}"/>
    <cellStyle name="Normal 42 5 4 2 2" xfId="49396" xr:uid="{00000000-0005-0000-0000-0000CDC00000}"/>
    <cellStyle name="Normal 42 5 4 3" xfId="49397" xr:uid="{00000000-0005-0000-0000-0000CEC00000}"/>
    <cellStyle name="Normal 42 5 5" xfId="49398" xr:uid="{00000000-0005-0000-0000-0000CFC00000}"/>
    <cellStyle name="Normal 42 5 5 2" xfId="49399" xr:uid="{00000000-0005-0000-0000-0000D0C00000}"/>
    <cellStyle name="Normal 42 5 6" xfId="49400" xr:uid="{00000000-0005-0000-0000-0000D1C00000}"/>
    <cellStyle name="Normal 42 5 7" xfId="49401" xr:uid="{00000000-0005-0000-0000-0000D2C00000}"/>
    <cellStyle name="Normal 42 6" xfId="49402" xr:uid="{00000000-0005-0000-0000-0000D3C00000}"/>
    <cellStyle name="Normal 42 6 2" xfId="49403" xr:uid="{00000000-0005-0000-0000-0000D4C00000}"/>
    <cellStyle name="Normal 42 6 2 2" xfId="49404" xr:uid="{00000000-0005-0000-0000-0000D5C00000}"/>
    <cellStyle name="Normal 42 6 2 2 2" xfId="49405" xr:uid="{00000000-0005-0000-0000-0000D6C00000}"/>
    <cellStyle name="Normal 42 6 2 2 2 2" xfId="49406" xr:uid="{00000000-0005-0000-0000-0000D7C00000}"/>
    <cellStyle name="Normal 42 6 2 2 3" xfId="49407" xr:uid="{00000000-0005-0000-0000-0000D8C00000}"/>
    <cellStyle name="Normal 42 6 2 3" xfId="49408" xr:uid="{00000000-0005-0000-0000-0000D9C00000}"/>
    <cellStyle name="Normal 42 6 2 3 2" xfId="49409" xr:uid="{00000000-0005-0000-0000-0000DAC00000}"/>
    <cellStyle name="Normal 42 6 2 4" xfId="49410" xr:uid="{00000000-0005-0000-0000-0000DBC00000}"/>
    <cellStyle name="Normal 42 6 3" xfId="49411" xr:uid="{00000000-0005-0000-0000-0000DCC00000}"/>
    <cellStyle name="Normal 42 6 3 2" xfId="49412" xr:uid="{00000000-0005-0000-0000-0000DDC00000}"/>
    <cellStyle name="Normal 42 6 3 2 2" xfId="49413" xr:uid="{00000000-0005-0000-0000-0000DEC00000}"/>
    <cellStyle name="Normal 42 6 3 3" xfId="49414" xr:uid="{00000000-0005-0000-0000-0000DFC00000}"/>
    <cellStyle name="Normal 42 6 4" xfId="49415" xr:uid="{00000000-0005-0000-0000-0000E0C00000}"/>
    <cellStyle name="Normal 42 6 4 2" xfId="49416" xr:uid="{00000000-0005-0000-0000-0000E1C00000}"/>
    <cellStyle name="Normal 42 6 5" xfId="49417" xr:uid="{00000000-0005-0000-0000-0000E2C00000}"/>
    <cellStyle name="Normal 42 7" xfId="49418" xr:uid="{00000000-0005-0000-0000-0000E3C00000}"/>
    <cellStyle name="Normal 42 7 2" xfId="49419" xr:uid="{00000000-0005-0000-0000-0000E4C00000}"/>
    <cellStyle name="Normal 42 7 2 2" xfId="49420" xr:uid="{00000000-0005-0000-0000-0000E5C00000}"/>
    <cellStyle name="Normal 42 7 2 2 2" xfId="49421" xr:uid="{00000000-0005-0000-0000-0000E6C00000}"/>
    <cellStyle name="Normal 42 7 2 3" xfId="49422" xr:uid="{00000000-0005-0000-0000-0000E7C00000}"/>
    <cellStyle name="Normal 42 7 3" xfId="49423" xr:uid="{00000000-0005-0000-0000-0000E8C00000}"/>
    <cellStyle name="Normal 42 7 3 2" xfId="49424" xr:uid="{00000000-0005-0000-0000-0000E9C00000}"/>
    <cellStyle name="Normal 42 7 4" xfId="49425" xr:uid="{00000000-0005-0000-0000-0000EAC00000}"/>
    <cellStyle name="Normal 42 8" xfId="49426" xr:uid="{00000000-0005-0000-0000-0000EBC00000}"/>
    <cellStyle name="Normal 42 8 2" xfId="49427" xr:uid="{00000000-0005-0000-0000-0000ECC00000}"/>
    <cellStyle name="Normal 42 8 2 2" xfId="49428" xr:uid="{00000000-0005-0000-0000-0000EDC00000}"/>
    <cellStyle name="Normal 42 8 3" xfId="49429" xr:uid="{00000000-0005-0000-0000-0000EEC00000}"/>
    <cellStyle name="Normal 42 9" xfId="49430" xr:uid="{00000000-0005-0000-0000-0000EFC00000}"/>
    <cellStyle name="Normal 42 9 2" xfId="49431" xr:uid="{00000000-0005-0000-0000-0000F0C00000}"/>
    <cellStyle name="Normal 420" xfId="49432" xr:uid="{00000000-0005-0000-0000-0000F1C00000}"/>
    <cellStyle name="Normal 420 2" xfId="49433" xr:uid="{00000000-0005-0000-0000-0000F2C00000}"/>
    <cellStyle name="Normal 421" xfId="49434" xr:uid="{00000000-0005-0000-0000-0000F3C00000}"/>
    <cellStyle name="Normal 421 2" xfId="49435" xr:uid="{00000000-0005-0000-0000-0000F4C00000}"/>
    <cellStyle name="Normal 422" xfId="49436" xr:uid="{00000000-0005-0000-0000-0000F5C00000}"/>
    <cellStyle name="Normal 422 2" xfId="49437" xr:uid="{00000000-0005-0000-0000-0000F6C00000}"/>
    <cellStyle name="Normal 423" xfId="49438" xr:uid="{00000000-0005-0000-0000-0000F7C00000}"/>
    <cellStyle name="Normal 423 2" xfId="49439" xr:uid="{00000000-0005-0000-0000-0000F8C00000}"/>
    <cellStyle name="Normal 424" xfId="49440" xr:uid="{00000000-0005-0000-0000-0000F9C00000}"/>
    <cellStyle name="Normal 424 2" xfId="49441" xr:uid="{00000000-0005-0000-0000-0000FAC00000}"/>
    <cellStyle name="Normal 425" xfId="49442" xr:uid="{00000000-0005-0000-0000-0000FBC00000}"/>
    <cellStyle name="Normal 425 2" xfId="49443" xr:uid="{00000000-0005-0000-0000-0000FCC00000}"/>
    <cellStyle name="Normal 426" xfId="49444" xr:uid="{00000000-0005-0000-0000-0000FDC00000}"/>
    <cellStyle name="Normal 426 2" xfId="49445" xr:uid="{00000000-0005-0000-0000-0000FEC00000}"/>
    <cellStyle name="Normal 427" xfId="49446" xr:uid="{00000000-0005-0000-0000-0000FFC00000}"/>
    <cellStyle name="Normal 427 2" xfId="49447" xr:uid="{00000000-0005-0000-0000-000000C10000}"/>
    <cellStyle name="Normal 428" xfId="49448" xr:uid="{00000000-0005-0000-0000-000001C10000}"/>
    <cellStyle name="Normal 428 2" xfId="49449" xr:uid="{00000000-0005-0000-0000-000002C10000}"/>
    <cellStyle name="Normal 429" xfId="49450" xr:uid="{00000000-0005-0000-0000-000003C10000}"/>
    <cellStyle name="Normal 429 2" xfId="49451" xr:uid="{00000000-0005-0000-0000-000004C10000}"/>
    <cellStyle name="Normal 43" xfId="49452" xr:uid="{00000000-0005-0000-0000-000005C10000}"/>
    <cellStyle name="Normal 43 2" xfId="49453" xr:uid="{00000000-0005-0000-0000-000006C10000}"/>
    <cellStyle name="Normal 430" xfId="49454" xr:uid="{00000000-0005-0000-0000-000007C10000}"/>
    <cellStyle name="Normal 430 2" xfId="49455" xr:uid="{00000000-0005-0000-0000-000008C10000}"/>
    <cellStyle name="Normal 431" xfId="49456" xr:uid="{00000000-0005-0000-0000-000009C10000}"/>
    <cellStyle name="Normal 431 2" xfId="49457" xr:uid="{00000000-0005-0000-0000-00000AC10000}"/>
    <cellStyle name="Normal 432" xfId="49458" xr:uid="{00000000-0005-0000-0000-00000BC10000}"/>
    <cellStyle name="Normal 432 2" xfId="49459" xr:uid="{00000000-0005-0000-0000-00000CC10000}"/>
    <cellStyle name="Normal 433" xfId="49460" xr:uid="{00000000-0005-0000-0000-00000DC10000}"/>
    <cellStyle name="Normal 433 2" xfId="49461" xr:uid="{00000000-0005-0000-0000-00000EC10000}"/>
    <cellStyle name="Normal 434" xfId="49462" xr:uid="{00000000-0005-0000-0000-00000FC10000}"/>
    <cellStyle name="Normal 434 2" xfId="49463" xr:uid="{00000000-0005-0000-0000-000010C10000}"/>
    <cellStyle name="Normal 435" xfId="49464" xr:uid="{00000000-0005-0000-0000-000011C10000}"/>
    <cellStyle name="Normal 435 2" xfId="49465" xr:uid="{00000000-0005-0000-0000-000012C10000}"/>
    <cellStyle name="Normal 436" xfId="49466" xr:uid="{00000000-0005-0000-0000-000013C10000}"/>
    <cellStyle name="Normal 436 2" xfId="49467" xr:uid="{00000000-0005-0000-0000-000014C10000}"/>
    <cellStyle name="Normal 437" xfId="49468" xr:uid="{00000000-0005-0000-0000-000015C10000}"/>
    <cellStyle name="Normal 437 2" xfId="49469" xr:uid="{00000000-0005-0000-0000-000016C10000}"/>
    <cellStyle name="Normal 438" xfId="49470" xr:uid="{00000000-0005-0000-0000-000017C10000}"/>
    <cellStyle name="Normal 438 2" xfId="49471" xr:uid="{00000000-0005-0000-0000-000018C10000}"/>
    <cellStyle name="Normal 439" xfId="49472" xr:uid="{00000000-0005-0000-0000-000019C10000}"/>
    <cellStyle name="Normal 439 2" xfId="49473" xr:uid="{00000000-0005-0000-0000-00001AC10000}"/>
    <cellStyle name="Normal 44" xfId="49474" xr:uid="{00000000-0005-0000-0000-00001BC10000}"/>
    <cellStyle name="Normal 44 10" xfId="49475" xr:uid="{00000000-0005-0000-0000-00001CC10000}"/>
    <cellStyle name="Normal 44 11" xfId="49476" xr:uid="{00000000-0005-0000-0000-00001DC10000}"/>
    <cellStyle name="Normal 44 12" xfId="49477" xr:uid="{00000000-0005-0000-0000-00001EC10000}"/>
    <cellStyle name="Normal 44 2" xfId="49478" xr:uid="{00000000-0005-0000-0000-00001FC10000}"/>
    <cellStyle name="Normal 44 2 10" xfId="49479" xr:uid="{00000000-0005-0000-0000-000020C10000}"/>
    <cellStyle name="Normal 44 2 11" xfId="49480" xr:uid="{00000000-0005-0000-0000-000021C10000}"/>
    <cellStyle name="Normal 44 2 2" xfId="49481" xr:uid="{00000000-0005-0000-0000-000022C10000}"/>
    <cellStyle name="Normal 44 2 2 10" xfId="49482" xr:uid="{00000000-0005-0000-0000-000023C10000}"/>
    <cellStyle name="Normal 44 2 2 2" xfId="49483" xr:uid="{00000000-0005-0000-0000-000024C10000}"/>
    <cellStyle name="Normal 44 2 2 2 2" xfId="49484" xr:uid="{00000000-0005-0000-0000-000025C10000}"/>
    <cellStyle name="Normal 44 2 2 2 2 2" xfId="49485" xr:uid="{00000000-0005-0000-0000-000026C10000}"/>
    <cellStyle name="Normal 44 2 2 2 2 2 2" xfId="49486" xr:uid="{00000000-0005-0000-0000-000027C10000}"/>
    <cellStyle name="Normal 44 2 2 2 2 2 2 2" xfId="49487" xr:uid="{00000000-0005-0000-0000-000028C10000}"/>
    <cellStyle name="Normal 44 2 2 2 2 2 2 2 2" xfId="49488" xr:uid="{00000000-0005-0000-0000-000029C10000}"/>
    <cellStyle name="Normal 44 2 2 2 2 2 2 2 2 2" xfId="49489" xr:uid="{00000000-0005-0000-0000-00002AC10000}"/>
    <cellStyle name="Normal 44 2 2 2 2 2 2 2 3" xfId="49490" xr:uid="{00000000-0005-0000-0000-00002BC10000}"/>
    <cellStyle name="Normal 44 2 2 2 2 2 2 3" xfId="49491" xr:uid="{00000000-0005-0000-0000-00002CC10000}"/>
    <cellStyle name="Normal 44 2 2 2 2 2 2 3 2" xfId="49492" xr:uid="{00000000-0005-0000-0000-00002DC10000}"/>
    <cellStyle name="Normal 44 2 2 2 2 2 2 4" xfId="49493" xr:uid="{00000000-0005-0000-0000-00002EC10000}"/>
    <cellStyle name="Normal 44 2 2 2 2 2 3" xfId="49494" xr:uid="{00000000-0005-0000-0000-00002FC10000}"/>
    <cellStyle name="Normal 44 2 2 2 2 2 3 2" xfId="49495" xr:uid="{00000000-0005-0000-0000-000030C10000}"/>
    <cellStyle name="Normal 44 2 2 2 2 2 3 2 2" xfId="49496" xr:uid="{00000000-0005-0000-0000-000031C10000}"/>
    <cellStyle name="Normal 44 2 2 2 2 2 3 3" xfId="49497" xr:uid="{00000000-0005-0000-0000-000032C10000}"/>
    <cellStyle name="Normal 44 2 2 2 2 2 4" xfId="49498" xr:uid="{00000000-0005-0000-0000-000033C10000}"/>
    <cellStyle name="Normal 44 2 2 2 2 2 4 2" xfId="49499" xr:uid="{00000000-0005-0000-0000-000034C10000}"/>
    <cellStyle name="Normal 44 2 2 2 2 2 5" xfId="49500" xr:uid="{00000000-0005-0000-0000-000035C10000}"/>
    <cellStyle name="Normal 44 2 2 2 2 3" xfId="49501" xr:uid="{00000000-0005-0000-0000-000036C10000}"/>
    <cellStyle name="Normal 44 2 2 2 2 3 2" xfId="49502" xr:uid="{00000000-0005-0000-0000-000037C10000}"/>
    <cellStyle name="Normal 44 2 2 2 2 3 2 2" xfId="49503" xr:uid="{00000000-0005-0000-0000-000038C10000}"/>
    <cellStyle name="Normal 44 2 2 2 2 3 2 2 2" xfId="49504" xr:uid="{00000000-0005-0000-0000-000039C10000}"/>
    <cellStyle name="Normal 44 2 2 2 2 3 2 3" xfId="49505" xr:uid="{00000000-0005-0000-0000-00003AC10000}"/>
    <cellStyle name="Normal 44 2 2 2 2 3 3" xfId="49506" xr:uid="{00000000-0005-0000-0000-00003BC10000}"/>
    <cellStyle name="Normal 44 2 2 2 2 3 3 2" xfId="49507" xr:uid="{00000000-0005-0000-0000-00003CC10000}"/>
    <cellStyle name="Normal 44 2 2 2 2 3 4" xfId="49508" xr:uid="{00000000-0005-0000-0000-00003DC10000}"/>
    <cellStyle name="Normal 44 2 2 2 2 4" xfId="49509" xr:uid="{00000000-0005-0000-0000-00003EC10000}"/>
    <cellStyle name="Normal 44 2 2 2 2 4 2" xfId="49510" xr:uid="{00000000-0005-0000-0000-00003FC10000}"/>
    <cellStyle name="Normal 44 2 2 2 2 4 2 2" xfId="49511" xr:uid="{00000000-0005-0000-0000-000040C10000}"/>
    <cellStyle name="Normal 44 2 2 2 2 4 3" xfId="49512" xr:uid="{00000000-0005-0000-0000-000041C10000}"/>
    <cellStyle name="Normal 44 2 2 2 2 5" xfId="49513" xr:uid="{00000000-0005-0000-0000-000042C10000}"/>
    <cellStyle name="Normal 44 2 2 2 2 5 2" xfId="49514" xr:uid="{00000000-0005-0000-0000-000043C10000}"/>
    <cellStyle name="Normal 44 2 2 2 2 6" xfId="49515" xr:uid="{00000000-0005-0000-0000-000044C10000}"/>
    <cellStyle name="Normal 44 2 2 2 2 7" xfId="49516" xr:uid="{00000000-0005-0000-0000-000045C10000}"/>
    <cellStyle name="Normal 44 2 2 2 3" xfId="49517" xr:uid="{00000000-0005-0000-0000-000046C10000}"/>
    <cellStyle name="Normal 44 2 2 2 3 2" xfId="49518" xr:uid="{00000000-0005-0000-0000-000047C10000}"/>
    <cellStyle name="Normal 44 2 2 2 3 2 2" xfId="49519" xr:uid="{00000000-0005-0000-0000-000048C10000}"/>
    <cellStyle name="Normal 44 2 2 2 3 2 2 2" xfId="49520" xr:uid="{00000000-0005-0000-0000-000049C10000}"/>
    <cellStyle name="Normal 44 2 2 2 3 2 2 2 2" xfId="49521" xr:uid="{00000000-0005-0000-0000-00004AC10000}"/>
    <cellStyle name="Normal 44 2 2 2 3 2 2 3" xfId="49522" xr:uid="{00000000-0005-0000-0000-00004BC10000}"/>
    <cellStyle name="Normal 44 2 2 2 3 2 3" xfId="49523" xr:uid="{00000000-0005-0000-0000-00004CC10000}"/>
    <cellStyle name="Normal 44 2 2 2 3 2 3 2" xfId="49524" xr:uid="{00000000-0005-0000-0000-00004DC10000}"/>
    <cellStyle name="Normal 44 2 2 2 3 2 4" xfId="49525" xr:uid="{00000000-0005-0000-0000-00004EC10000}"/>
    <cellStyle name="Normal 44 2 2 2 3 3" xfId="49526" xr:uid="{00000000-0005-0000-0000-00004FC10000}"/>
    <cellStyle name="Normal 44 2 2 2 3 3 2" xfId="49527" xr:uid="{00000000-0005-0000-0000-000050C10000}"/>
    <cellStyle name="Normal 44 2 2 2 3 3 2 2" xfId="49528" xr:uid="{00000000-0005-0000-0000-000051C10000}"/>
    <cellStyle name="Normal 44 2 2 2 3 3 3" xfId="49529" xr:uid="{00000000-0005-0000-0000-000052C10000}"/>
    <cellStyle name="Normal 44 2 2 2 3 4" xfId="49530" xr:uid="{00000000-0005-0000-0000-000053C10000}"/>
    <cellStyle name="Normal 44 2 2 2 3 4 2" xfId="49531" xr:uid="{00000000-0005-0000-0000-000054C10000}"/>
    <cellStyle name="Normal 44 2 2 2 3 5" xfId="49532" xr:uid="{00000000-0005-0000-0000-000055C10000}"/>
    <cellStyle name="Normal 44 2 2 2 4" xfId="49533" xr:uid="{00000000-0005-0000-0000-000056C10000}"/>
    <cellStyle name="Normal 44 2 2 2 4 2" xfId="49534" xr:uid="{00000000-0005-0000-0000-000057C10000}"/>
    <cellStyle name="Normal 44 2 2 2 4 2 2" xfId="49535" xr:uid="{00000000-0005-0000-0000-000058C10000}"/>
    <cellStyle name="Normal 44 2 2 2 4 2 2 2" xfId="49536" xr:uid="{00000000-0005-0000-0000-000059C10000}"/>
    <cellStyle name="Normal 44 2 2 2 4 2 3" xfId="49537" xr:uid="{00000000-0005-0000-0000-00005AC10000}"/>
    <cellStyle name="Normal 44 2 2 2 4 3" xfId="49538" xr:uid="{00000000-0005-0000-0000-00005BC10000}"/>
    <cellStyle name="Normal 44 2 2 2 4 3 2" xfId="49539" xr:uid="{00000000-0005-0000-0000-00005CC10000}"/>
    <cellStyle name="Normal 44 2 2 2 4 4" xfId="49540" xr:uid="{00000000-0005-0000-0000-00005DC10000}"/>
    <cellStyle name="Normal 44 2 2 2 5" xfId="49541" xr:uid="{00000000-0005-0000-0000-00005EC10000}"/>
    <cellStyle name="Normal 44 2 2 2 5 2" xfId="49542" xr:uid="{00000000-0005-0000-0000-00005FC10000}"/>
    <cellStyle name="Normal 44 2 2 2 5 2 2" xfId="49543" xr:uid="{00000000-0005-0000-0000-000060C10000}"/>
    <cellStyle name="Normal 44 2 2 2 5 3" xfId="49544" xr:uid="{00000000-0005-0000-0000-000061C10000}"/>
    <cellStyle name="Normal 44 2 2 2 6" xfId="49545" xr:uid="{00000000-0005-0000-0000-000062C10000}"/>
    <cellStyle name="Normal 44 2 2 2 6 2" xfId="49546" xr:uid="{00000000-0005-0000-0000-000063C10000}"/>
    <cellStyle name="Normal 44 2 2 2 7" xfId="49547" xr:uid="{00000000-0005-0000-0000-000064C10000}"/>
    <cellStyle name="Normal 44 2 2 2 8" xfId="49548" xr:uid="{00000000-0005-0000-0000-000065C10000}"/>
    <cellStyle name="Normal 44 2 2 3" xfId="49549" xr:uid="{00000000-0005-0000-0000-000066C10000}"/>
    <cellStyle name="Normal 44 2 2 3 2" xfId="49550" xr:uid="{00000000-0005-0000-0000-000067C10000}"/>
    <cellStyle name="Normal 44 2 2 3 2 2" xfId="49551" xr:uid="{00000000-0005-0000-0000-000068C10000}"/>
    <cellStyle name="Normal 44 2 2 3 2 2 2" xfId="49552" xr:uid="{00000000-0005-0000-0000-000069C10000}"/>
    <cellStyle name="Normal 44 2 2 3 2 2 2 2" xfId="49553" xr:uid="{00000000-0005-0000-0000-00006AC10000}"/>
    <cellStyle name="Normal 44 2 2 3 2 2 2 2 2" xfId="49554" xr:uid="{00000000-0005-0000-0000-00006BC10000}"/>
    <cellStyle name="Normal 44 2 2 3 2 2 2 3" xfId="49555" xr:uid="{00000000-0005-0000-0000-00006CC10000}"/>
    <cellStyle name="Normal 44 2 2 3 2 2 3" xfId="49556" xr:uid="{00000000-0005-0000-0000-00006DC10000}"/>
    <cellStyle name="Normal 44 2 2 3 2 2 3 2" xfId="49557" xr:uid="{00000000-0005-0000-0000-00006EC10000}"/>
    <cellStyle name="Normal 44 2 2 3 2 2 4" xfId="49558" xr:uid="{00000000-0005-0000-0000-00006FC10000}"/>
    <cellStyle name="Normal 44 2 2 3 2 3" xfId="49559" xr:uid="{00000000-0005-0000-0000-000070C10000}"/>
    <cellStyle name="Normal 44 2 2 3 2 3 2" xfId="49560" xr:uid="{00000000-0005-0000-0000-000071C10000}"/>
    <cellStyle name="Normal 44 2 2 3 2 3 2 2" xfId="49561" xr:uid="{00000000-0005-0000-0000-000072C10000}"/>
    <cellStyle name="Normal 44 2 2 3 2 3 3" xfId="49562" xr:uid="{00000000-0005-0000-0000-000073C10000}"/>
    <cellStyle name="Normal 44 2 2 3 2 4" xfId="49563" xr:uid="{00000000-0005-0000-0000-000074C10000}"/>
    <cellStyle name="Normal 44 2 2 3 2 4 2" xfId="49564" xr:uid="{00000000-0005-0000-0000-000075C10000}"/>
    <cellStyle name="Normal 44 2 2 3 2 5" xfId="49565" xr:uid="{00000000-0005-0000-0000-000076C10000}"/>
    <cellStyle name="Normal 44 2 2 3 3" xfId="49566" xr:uid="{00000000-0005-0000-0000-000077C10000}"/>
    <cellStyle name="Normal 44 2 2 3 3 2" xfId="49567" xr:uid="{00000000-0005-0000-0000-000078C10000}"/>
    <cellStyle name="Normal 44 2 2 3 3 2 2" xfId="49568" xr:uid="{00000000-0005-0000-0000-000079C10000}"/>
    <cellStyle name="Normal 44 2 2 3 3 2 2 2" xfId="49569" xr:uid="{00000000-0005-0000-0000-00007AC10000}"/>
    <cellStyle name="Normal 44 2 2 3 3 2 3" xfId="49570" xr:uid="{00000000-0005-0000-0000-00007BC10000}"/>
    <cellStyle name="Normal 44 2 2 3 3 3" xfId="49571" xr:uid="{00000000-0005-0000-0000-00007CC10000}"/>
    <cellStyle name="Normal 44 2 2 3 3 3 2" xfId="49572" xr:uid="{00000000-0005-0000-0000-00007DC10000}"/>
    <cellStyle name="Normal 44 2 2 3 3 4" xfId="49573" xr:uid="{00000000-0005-0000-0000-00007EC10000}"/>
    <cellStyle name="Normal 44 2 2 3 4" xfId="49574" xr:uid="{00000000-0005-0000-0000-00007FC10000}"/>
    <cellStyle name="Normal 44 2 2 3 4 2" xfId="49575" xr:uid="{00000000-0005-0000-0000-000080C10000}"/>
    <cellStyle name="Normal 44 2 2 3 4 2 2" xfId="49576" xr:uid="{00000000-0005-0000-0000-000081C10000}"/>
    <cellStyle name="Normal 44 2 2 3 4 3" xfId="49577" xr:uid="{00000000-0005-0000-0000-000082C10000}"/>
    <cellStyle name="Normal 44 2 2 3 5" xfId="49578" xr:uid="{00000000-0005-0000-0000-000083C10000}"/>
    <cellStyle name="Normal 44 2 2 3 5 2" xfId="49579" xr:uid="{00000000-0005-0000-0000-000084C10000}"/>
    <cellStyle name="Normal 44 2 2 3 6" xfId="49580" xr:uid="{00000000-0005-0000-0000-000085C10000}"/>
    <cellStyle name="Normal 44 2 2 3 7" xfId="49581" xr:uid="{00000000-0005-0000-0000-000086C10000}"/>
    <cellStyle name="Normal 44 2 2 4" xfId="49582" xr:uid="{00000000-0005-0000-0000-000087C10000}"/>
    <cellStyle name="Normal 44 2 2 4 2" xfId="49583" xr:uid="{00000000-0005-0000-0000-000088C10000}"/>
    <cellStyle name="Normal 44 2 2 4 2 2" xfId="49584" xr:uid="{00000000-0005-0000-0000-000089C10000}"/>
    <cellStyle name="Normal 44 2 2 4 2 2 2" xfId="49585" xr:uid="{00000000-0005-0000-0000-00008AC10000}"/>
    <cellStyle name="Normal 44 2 2 4 2 2 2 2" xfId="49586" xr:uid="{00000000-0005-0000-0000-00008BC10000}"/>
    <cellStyle name="Normal 44 2 2 4 2 2 3" xfId="49587" xr:uid="{00000000-0005-0000-0000-00008CC10000}"/>
    <cellStyle name="Normal 44 2 2 4 2 3" xfId="49588" xr:uid="{00000000-0005-0000-0000-00008DC10000}"/>
    <cellStyle name="Normal 44 2 2 4 2 3 2" xfId="49589" xr:uid="{00000000-0005-0000-0000-00008EC10000}"/>
    <cellStyle name="Normal 44 2 2 4 2 4" xfId="49590" xr:uid="{00000000-0005-0000-0000-00008FC10000}"/>
    <cellStyle name="Normal 44 2 2 4 3" xfId="49591" xr:uid="{00000000-0005-0000-0000-000090C10000}"/>
    <cellStyle name="Normal 44 2 2 4 3 2" xfId="49592" xr:uid="{00000000-0005-0000-0000-000091C10000}"/>
    <cellStyle name="Normal 44 2 2 4 3 2 2" xfId="49593" xr:uid="{00000000-0005-0000-0000-000092C10000}"/>
    <cellStyle name="Normal 44 2 2 4 3 3" xfId="49594" xr:uid="{00000000-0005-0000-0000-000093C10000}"/>
    <cellStyle name="Normal 44 2 2 4 4" xfId="49595" xr:uid="{00000000-0005-0000-0000-000094C10000}"/>
    <cellStyle name="Normal 44 2 2 4 4 2" xfId="49596" xr:uid="{00000000-0005-0000-0000-000095C10000}"/>
    <cellStyle name="Normal 44 2 2 4 5" xfId="49597" xr:uid="{00000000-0005-0000-0000-000096C10000}"/>
    <cellStyle name="Normal 44 2 2 5" xfId="49598" xr:uid="{00000000-0005-0000-0000-000097C10000}"/>
    <cellStyle name="Normal 44 2 2 5 2" xfId="49599" xr:uid="{00000000-0005-0000-0000-000098C10000}"/>
    <cellStyle name="Normal 44 2 2 5 2 2" xfId="49600" xr:uid="{00000000-0005-0000-0000-000099C10000}"/>
    <cellStyle name="Normal 44 2 2 5 2 2 2" xfId="49601" xr:uid="{00000000-0005-0000-0000-00009AC10000}"/>
    <cellStyle name="Normal 44 2 2 5 2 3" xfId="49602" xr:uid="{00000000-0005-0000-0000-00009BC10000}"/>
    <cellStyle name="Normal 44 2 2 5 3" xfId="49603" xr:uid="{00000000-0005-0000-0000-00009CC10000}"/>
    <cellStyle name="Normal 44 2 2 5 3 2" xfId="49604" xr:uid="{00000000-0005-0000-0000-00009DC10000}"/>
    <cellStyle name="Normal 44 2 2 5 4" xfId="49605" xr:uid="{00000000-0005-0000-0000-00009EC10000}"/>
    <cellStyle name="Normal 44 2 2 6" xfId="49606" xr:uid="{00000000-0005-0000-0000-00009FC10000}"/>
    <cellStyle name="Normal 44 2 2 6 2" xfId="49607" xr:uid="{00000000-0005-0000-0000-0000A0C10000}"/>
    <cellStyle name="Normal 44 2 2 6 2 2" xfId="49608" xr:uid="{00000000-0005-0000-0000-0000A1C10000}"/>
    <cellStyle name="Normal 44 2 2 6 3" xfId="49609" xr:uid="{00000000-0005-0000-0000-0000A2C10000}"/>
    <cellStyle name="Normal 44 2 2 7" xfId="49610" xr:uid="{00000000-0005-0000-0000-0000A3C10000}"/>
    <cellStyle name="Normal 44 2 2 7 2" xfId="49611" xr:uid="{00000000-0005-0000-0000-0000A4C10000}"/>
    <cellStyle name="Normal 44 2 2 8" xfId="49612" xr:uid="{00000000-0005-0000-0000-0000A5C10000}"/>
    <cellStyle name="Normal 44 2 2 9" xfId="49613" xr:uid="{00000000-0005-0000-0000-0000A6C10000}"/>
    <cellStyle name="Normal 44 2 3" xfId="49614" xr:uid="{00000000-0005-0000-0000-0000A7C10000}"/>
    <cellStyle name="Normal 44 2 3 2" xfId="49615" xr:uid="{00000000-0005-0000-0000-0000A8C10000}"/>
    <cellStyle name="Normal 44 2 3 2 2" xfId="49616" xr:uid="{00000000-0005-0000-0000-0000A9C10000}"/>
    <cellStyle name="Normal 44 2 3 2 2 2" xfId="49617" xr:uid="{00000000-0005-0000-0000-0000AAC10000}"/>
    <cellStyle name="Normal 44 2 3 2 2 2 2" xfId="49618" xr:uid="{00000000-0005-0000-0000-0000ABC10000}"/>
    <cellStyle name="Normal 44 2 3 2 2 2 2 2" xfId="49619" xr:uid="{00000000-0005-0000-0000-0000ACC10000}"/>
    <cellStyle name="Normal 44 2 3 2 2 2 2 2 2" xfId="49620" xr:uid="{00000000-0005-0000-0000-0000ADC10000}"/>
    <cellStyle name="Normal 44 2 3 2 2 2 2 3" xfId="49621" xr:uid="{00000000-0005-0000-0000-0000AEC10000}"/>
    <cellStyle name="Normal 44 2 3 2 2 2 3" xfId="49622" xr:uid="{00000000-0005-0000-0000-0000AFC10000}"/>
    <cellStyle name="Normal 44 2 3 2 2 2 3 2" xfId="49623" xr:uid="{00000000-0005-0000-0000-0000B0C10000}"/>
    <cellStyle name="Normal 44 2 3 2 2 2 4" xfId="49624" xr:uid="{00000000-0005-0000-0000-0000B1C10000}"/>
    <cellStyle name="Normal 44 2 3 2 2 3" xfId="49625" xr:uid="{00000000-0005-0000-0000-0000B2C10000}"/>
    <cellStyle name="Normal 44 2 3 2 2 3 2" xfId="49626" xr:uid="{00000000-0005-0000-0000-0000B3C10000}"/>
    <cellStyle name="Normal 44 2 3 2 2 3 2 2" xfId="49627" xr:uid="{00000000-0005-0000-0000-0000B4C10000}"/>
    <cellStyle name="Normal 44 2 3 2 2 3 3" xfId="49628" xr:uid="{00000000-0005-0000-0000-0000B5C10000}"/>
    <cellStyle name="Normal 44 2 3 2 2 4" xfId="49629" xr:uid="{00000000-0005-0000-0000-0000B6C10000}"/>
    <cellStyle name="Normal 44 2 3 2 2 4 2" xfId="49630" xr:uid="{00000000-0005-0000-0000-0000B7C10000}"/>
    <cellStyle name="Normal 44 2 3 2 2 5" xfId="49631" xr:uid="{00000000-0005-0000-0000-0000B8C10000}"/>
    <cellStyle name="Normal 44 2 3 2 3" xfId="49632" xr:uid="{00000000-0005-0000-0000-0000B9C10000}"/>
    <cellStyle name="Normal 44 2 3 2 3 2" xfId="49633" xr:uid="{00000000-0005-0000-0000-0000BAC10000}"/>
    <cellStyle name="Normal 44 2 3 2 3 2 2" xfId="49634" xr:uid="{00000000-0005-0000-0000-0000BBC10000}"/>
    <cellStyle name="Normal 44 2 3 2 3 2 2 2" xfId="49635" xr:uid="{00000000-0005-0000-0000-0000BCC10000}"/>
    <cellStyle name="Normal 44 2 3 2 3 2 3" xfId="49636" xr:uid="{00000000-0005-0000-0000-0000BDC10000}"/>
    <cellStyle name="Normal 44 2 3 2 3 3" xfId="49637" xr:uid="{00000000-0005-0000-0000-0000BEC10000}"/>
    <cellStyle name="Normal 44 2 3 2 3 3 2" xfId="49638" xr:uid="{00000000-0005-0000-0000-0000BFC10000}"/>
    <cellStyle name="Normal 44 2 3 2 3 4" xfId="49639" xr:uid="{00000000-0005-0000-0000-0000C0C10000}"/>
    <cellStyle name="Normal 44 2 3 2 4" xfId="49640" xr:uid="{00000000-0005-0000-0000-0000C1C10000}"/>
    <cellStyle name="Normal 44 2 3 2 4 2" xfId="49641" xr:uid="{00000000-0005-0000-0000-0000C2C10000}"/>
    <cellStyle name="Normal 44 2 3 2 4 2 2" xfId="49642" xr:uid="{00000000-0005-0000-0000-0000C3C10000}"/>
    <cellStyle name="Normal 44 2 3 2 4 3" xfId="49643" xr:uid="{00000000-0005-0000-0000-0000C4C10000}"/>
    <cellStyle name="Normal 44 2 3 2 5" xfId="49644" xr:uid="{00000000-0005-0000-0000-0000C5C10000}"/>
    <cellStyle name="Normal 44 2 3 2 5 2" xfId="49645" xr:uid="{00000000-0005-0000-0000-0000C6C10000}"/>
    <cellStyle name="Normal 44 2 3 2 6" xfId="49646" xr:uid="{00000000-0005-0000-0000-0000C7C10000}"/>
    <cellStyle name="Normal 44 2 3 2 7" xfId="49647" xr:uid="{00000000-0005-0000-0000-0000C8C10000}"/>
    <cellStyle name="Normal 44 2 3 3" xfId="49648" xr:uid="{00000000-0005-0000-0000-0000C9C10000}"/>
    <cellStyle name="Normal 44 2 3 3 2" xfId="49649" xr:uid="{00000000-0005-0000-0000-0000CAC10000}"/>
    <cellStyle name="Normal 44 2 3 3 2 2" xfId="49650" xr:uid="{00000000-0005-0000-0000-0000CBC10000}"/>
    <cellStyle name="Normal 44 2 3 3 2 2 2" xfId="49651" xr:uid="{00000000-0005-0000-0000-0000CCC10000}"/>
    <cellStyle name="Normal 44 2 3 3 2 2 2 2" xfId="49652" xr:uid="{00000000-0005-0000-0000-0000CDC10000}"/>
    <cellStyle name="Normal 44 2 3 3 2 2 3" xfId="49653" xr:uid="{00000000-0005-0000-0000-0000CEC10000}"/>
    <cellStyle name="Normal 44 2 3 3 2 3" xfId="49654" xr:uid="{00000000-0005-0000-0000-0000CFC10000}"/>
    <cellStyle name="Normal 44 2 3 3 2 3 2" xfId="49655" xr:uid="{00000000-0005-0000-0000-0000D0C10000}"/>
    <cellStyle name="Normal 44 2 3 3 2 4" xfId="49656" xr:uid="{00000000-0005-0000-0000-0000D1C10000}"/>
    <cellStyle name="Normal 44 2 3 3 3" xfId="49657" xr:uid="{00000000-0005-0000-0000-0000D2C10000}"/>
    <cellStyle name="Normal 44 2 3 3 3 2" xfId="49658" xr:uid="{00000000-0005-0000-0000-0000D3C10000}"/>
    <cellStyle name="Normal 44 2 3 3 3 2 2" xfId="49659" xr:uid="{00000000-0005-0000-0000-0000D4C10000}"/>
    <cellStyle name="Normal 44 2 3 3 3 3" xfId="49660" xr:uid="{00000000-0005-0000-0000-0000D5C10000}"/>
    <cellStyle name="Normal 44 2 3 3 4" xfId="49661" xr:uid="{00000000-0005-0000-0000-0000D6C10000}"/>
    <cellStyle name="Normal 44 2 3 3 4 2" xfId="49662" xr:uid="{00000000-0005-0000-0000-0000D7C10000}"/>
    <cellStyle name="Normal 44 2 3 3 5" xfId="49663" xr:uid="{00000000-0005-0000-0000-0000D8C10000}"/>
    <cellStyle name="Normal 44 2 3 4" xfId="49664" xr:uid="{00000000-0005-0000-0000-0000D9C10000}"/>
    <cellStyle name="Normal 44 2 3 4 2" xfId="49665" xr:uid="{00000000-0005-0000-0000-0000DAC10000}"/>
    <cellStyle name="Normal 44 2 3 4 2 2" xfId="49666" xr:uid="{00000000-0005-0000-0000-0000DBC10000}"/>
    <cellStyle name="Normal 44 2 3 4 2 2 2" xfId="49667" xr:uid="{00000000-0005-0000-0000-0000DCC10000}"/>
    <cellStyle name="Normal 44 2 3 4 2 3" xfId="49668" xr:uid="{00000000-0005-0000-0000-0000DDC10000}"/>
    <cellStyle name="Normal 44 2 3 4 3" xfId="49669" xr:uid="{00000000-0005-0000-0000-0000DEC10000}"/>
    <cellStyle name="Normal 44 2 3 4 3 2" xfId="49670" xr:uid="{00000000-0005-0000-0000-0000DFC10000}"/>
    <cellStyle name="Normal 44 2 3 4 4" xfId="49671" xr:uid="{00000000-0005-0000-0000-0000E0C10000}"/>
    <cellStyle name="Normal 44 2 3 5" xfId="49672" xr:uid="{00000000-0005-0000-0000-0000E1C10000}"/>
    <cellStyle name="Normal 44 2 3 5 2" xfId="49673" xr:uid="{00000000-0005-0000-0000-0000E2C10000}"/>
    <cellStyle name="Normal 44 2 3 5 2 2" xfId="49674" xr:uid="{00000000-0005-0000-0000-0000E3C10000}"/>
    <cellStyle name="Normal 44 2 3 5 3" xfId="49675" xr:uid="{00000000-0005-0000-0000-0000E4C10000}"/>
    <cellStyle name="Normal 44 2 3 6" xfId="49676" xr:uid="{00000000-0005-0000-0000-0000E5C10000}"/>
    <cellStyle name="Normal 44 2 3 6 2" xfId="49677" xr:uid="{00000000-0005-0000-0000-0000E6C10000}"/>
    <cellStyle name="Normal 44 2 3 7" xfId="49678" xr:uid="{00000000-0005-0000-0000-0000E7C10000}"/>
    <cellStyle name="Normal 44 2 3 8" xfId="49679" xr:uid="{00000000-0005-0000-0000-0000E8C10000}"/>
    <cellStyle name="Normal 44 2 4" xfId="49680" xr:uid="{00000000-0005-0000-0000-0000E9C10000}"/>
    <cellStyle name="Normal 44 2 4 2" xfId="49681" xr:uid="{00000000-0005-0000-0000-0000EAC10000}"/>
    <cellStyle name="Normal 44 2 4 2 2" xfId="49682" xr:uid="{00000000-0005-0000-0000-0000EBC10000}"/>
    <cellStyle name="Normal 44 2 4 2 2 2" xfId="49683" xr:uid="{00000000-0005-0000-0000-0000ECC10000}"/>
    <cellStyle name="Normal 44 2 4 2 2 2 2" xfId="49684" xr:uid="{00000000-0005-0000-0000-0000EDC10000}"/>
    <cellStyle name="Normal 44 2 4 2 2 2 2 2" xfId="49685" xr:uid="{00000000-0005-0000-0000-0000EEC10000}"/>
    <cellStyle name="Normal 44 2 4 2 2 2 3" xfId="49686" xr:uid="{00000000-0005-0000-0000-0000EFC10000}"/>
    <cellStyle name="Normal 44 2 4 2 2 3" xfId="49687" xr:uid="{00000000-0005-0000-0000-0000F0C10000}"/>
    <cellStyle name="Normal 44 2 4 2 2 3 2" xfId="49688" xr:uid="{00000000-0005-0000-0000-0000F1C10000}"/>
    <cellStyle name="Normal 44 2 4 2 2 4" xfId="49689" xr:uid="{00000000-0005-0000-0000-0000F2C10000}"/>
    <cellStyle name="Normal 44 2 4 2 3" xfId="49690" xr:uid="{00000000-0005-0000-0000-0000F3C10000}"/>
    <cellStyle name="Normal 44 2 4 2 3 2" xfId="49691" xr:uid="{00000000-0005-0000-0000-0000F4C10000}"/>
    <cellStyle name="Normal 44 2 4 2 3 2 2" xfId="49692" xr:uid="{00000000-0005-0000-0000-0000F5C10000}"/>
    <cellStyle name="Normal 44 2 4 2 3 3" xfId="49693" xr:uid="{00000000-0005-0000-0000-0000F6C10000}"/>
    <cellStyle name="Normal 44 2 4 2 4" xfId="49694" xr:uid="{00000000-0005-0000-0000-0000F7C10000}"/>
    <cellStyle name="Normal 44 2 4 2 4 2" xfId="49695" xr:uid="{00000000-0005-0000-0000-0000F8C10000}"/>
    <cellStyle name="Normal 44 2 4 2 5" xfId="49696" xr:uid="{00000000-0005-0000-0000-0000F9C10000}"/>
    <cellStyle name="Normal 44 2 4 3" xfId="49697" xr:uid="{00000000-0005-0000-0000-0000FAC10000}"/>
    <cellStyle name="Normal 44 2 4 3 2" xfId="49698" xr:uid="{00000000-0005-0000-0000-0000FBC10000}"/>
    <cellStyle name="Normal 44 2 4 3 2 2" xfId="49699" xr:uid="{00000000-0005-0000-0000-0000FCC10000}"/>
    <cellStyle name="Normal 44 2 4 3 2 2 2" xfId="49700" xr:uid="{00000000-0005-0000-0000-0000FDC10000}"/>
    <cellStyle name="Normal 44 2 4 3 2 3" xfId="49701" xr:uid="{00000000-0005-0000-0000-0000FEC10000}"/>
    <cellStyle name="Normal 44 2 4 3 3" xfId="49702" xr:uid="{00000000-0005-0000-0000-0000FFC10000}"/>
    <cellStyle name="Normal 44 2 4 3 3 2" xfId="49703" xr:uid="{00000000-0005-0000-0000-000000C20000}"/>
    <cellStyle name="Normal 44 2 4 3 4" xfId="49704" xr:uid="{00000000-0005-0000-0000-000001C20000}"/>
    <cellStyle name="Normal 44 2 4 4" xfId="49705" xr:uid="{00000000-0005-0000-0000-000002C20000}"/>
    <cellStyle name="Normal 44 2 4 4 2" xfId="49706" xr:uid="{00000000-0005-0000-0000-000003C20000}"/>
    <cellStyle name="Normal 44 2 4 4 2 2" xfId="49707" xr:uid="{00000000-0005-0000-0000-000004C20000}"/>
    <cellStyle name="Normal 44 2 4 4 3" xfId="49708" xr:uid="{00000000-0005-0000-0000-000005C20000}"/>
    <cellStyle name="Normal 44 2 4 5" xfId="49709" xr:uid="{00000000-0005-0000-0000-000006C20000}"/>
    <cellStyle name="Normal 44 2 4 5 2" xfId="49710" xr:uid="{00000000-0005-0000-0000-000007C20000}"/>
    <cellStyle name="Normal 44 2 4 6" xfId="49711" xr:uid="{00000000-0005-0000-0000-000008C20000}"/>
    <cellStyle name="Normal 44 2 4 7" xfId="49712" xr:uid="{00000000-0005-0000-0000-000009C20000}"/>
    <cellStyle name="Normal 44 2 5" xfId="49713" xr:uid="{00000000-0005-0000-0000-00000AC20000}"/>
    <cellStyle name="Normal 44 2 5 2" xfId="49714" xr:uid="{00000000-0005-0000-0000-00000BC20000}"/>
    <cellStyle name="Normal 44 2 5 2 2" xfId="49715" xr:uid="{00000000-0005-0000-0000-00000CC20000}"/>
    <cellStyle name="Normal 44 2 5 2 2 2" xfId="49716" xr:uid="{00000000-0005-0000-0000-00000DC20000}"/>
    <cellStyle name="Normal 44 2 5 2 2 2 2" xfId="49717" xr:uid="{00000000-0005-0000-0000-00000EC20000}"/>
    <cellStyle name="Normal 44 2 5 2 2 3" xfId="49718" xr:uid="{00000000-0005-0000-0000-00000FC20000}"/>
    <cellStyle name="Normal 44 2 5 2 3" xfId="49719" xr:uid="{00000000-0005-0000-0000-000010C20000}"/>
    <cellStyle name="Normal 44 2 5 2 3 2" xfId="49720" xr:uid="{00000000-0005-0000-0000-000011C20000}"/>
    <cellStyle name="Normal 44 2 5 2 4" xfId="49721" xr:uid="{00000000-0005-0000-0000-000012C20000}"/>
    <cellStyle name="Normal 44 2 5 3" xfId="49722" xr:uid="{00000000-0005-0000-0000-000013C20000}"/>
    <cellStyle name="Normal 44 2 5 3 2" xfId="49723" xr:uid="{00000000-0005-0000-0000-000014C20000}"/>
    <cellStyle name="Normal 44 2 5 3 2 2" xfId="49724" xr:uid="{00000000-0005-0000-0000-000015C20000}"/>
    <cellStyle name="Normal 44 2 5 3 3" xfId="49725" xr:uid="{00000000-0005-0000-0000-000016C20000}"/>
    <cellStyle name="Normal 44 2 5 4" xfId="49726" xr:uid="{00000000-0005-0000-0000-000017C20000}"/>
    <cellStyle name="Normal 44 2 5 4 2" xfId="49727" xr:uid="{00000000-0005-0000-0000-000018C20000}"/>
    <cellStyle name="Normal 44 2 5 5" xfId="49728" xr:uid="{00000000-0005-0000-0000-000019C20000}"/>
    <cellStyle name="Normal 44 2 6" xfId="49729" xr:uid="{00000000-0005-0000-0000-00001AC20000}"/>
    <cellStyle name="Normal 44 2 6 2" xfId="49730" xr:uid="{00000000-0005-0000-0000-00001BC20000}"/>
    <cellStyle name="Normal 44 2 6 2 2" xfId="49731" xr:uid="{00000000-0005-0000-0000-00001CC20000}"/>
    <cellStyle name="Normal 44 2 6 2 2 2" xfId="49732" xr:uid="{00000000-0005-0000-0000-00001DC20000}"/>
    <cellStyle name="Normal 44 2 6 2 3" xfId="49733" xr:uid="{00000000-0005-0000-0000-00001EC20000}"/>
    <cellStyle name="Normal 44 2 6 3" xfId="49734" xr:uid="{00000000-0005-0000-0000-00001FC20000}"/>
    <cellStyle name="Normal 44 2 6 3 2" xfId="49735" xr:uid="{00000000-0005-0000-0000-000020C20000}"/>
    <cellStyle name="Normal 44 2 6 4" xfId="49736" xr:uid="{00000000-0005-0000-0000-000021C20000}"/>
    <cellStyle name="Normal 44 2 7" xfId="49737" xr:uid="{00000000-0005-0000-0000-000022C20000}"/>
    <cellStyle name="Normal 44 2 7 2" xfId="49738" xr:uid="{00000000-0005-0000-0000-000023C20000}"/>
    <cellStyle name="Normal 44 2 7 2 2" xfId="49739" xr:uid="{00000000-0005-0000-0000-000024C20000}"/>
    <cellStyle name="Normal 44 2 7 3" xfId="49740" xr:uid="{00000000-0005-0000-0000-000025C20000}"/>
    <cellStyle name="Normal 44 2 8" xfId="49741" xr:uid="{00000000-0005-0000-0000-000026C20000}"/>
    <cellStyle name="Normal 44 2 8 2" xfId="49742" xr:uid="{00000000-0005-0000-0000-000027C20000}"/>
    <cellStyle name="Normal 44 2 9" xfId="49743" xr:uid="{00000000-0005-0000-0000-000028C20000}"/>
    <cellStyle name="Normal 44 3" xfId="49744" xr:uid="{00000000-0005-0000-0000-000029C20000}"/>
    <cellStyle name="Normal 44 3 10" xfId="49745" xr:uid="{00000000-0005-0000-0000-00002AC20000}"/>
    <cellStyle name="Normal 44 3 2" xfId="49746" xr:uid="{00000000-0005-0000-0000-00002BC20000}"/>
    <cellStyle name="Normal 44 3 2 2" xfId="49747" xr:uid="{00000000-0005-0000-0000-00002CC20000}"/>
    <cellStyle name="Normal 44 3 2 2 2" xfId="49748" xr:uid="{00000000-0005-0000-0000-00002DC20000}"/>
    <cellStyle name="Normal 44 3 2 2 2 2" xfId="49749" xr:uid="{00000000-0005-0000-0000-00002EC20000}"/>
    <cellStyle name="Normal 44 3 2 2 2 2 2" xfId="49750" xr:uid="{00000000-0005-0000-0000-00002FC20000}"/>
    <cellStyle name="Normal 44 3 2 2 2 2 2 2" xfId="49751" xr:uid="{00000000-0005-0000-0000-000030C20000}"/>
    <cellStyle name="Normal 44 3 2 2 2 2 2 2 2" xfId="49752" xr:uid="{00000000-0005-0000-0000-000031C20000}"/>
    <cellStyle name="Normal 44 3 2 2 2 2 2 3" xfId="49753" xr:uid="{00000000-0005-0000-0000-000032C20000}"/>
    <cellStyle name="Normal 44 3 2 2 2 2 3" xfId="49754" xr:uid="{00000000-0005-0000-0000-000033C20000}"/>
    <cellStyle name="Normal 44 3 2 2 2 2 3 2" xfId="49755" xr:uid="{00000000-0005-0000-0000-000034C20000}"/>
    <cellStyle name="Normal 44 3 2 2 2 2 4" xfId="49756" xr:uid="{00000000-0005-0000-0000-000035C20000}"/>
    <cellStyle name="Normal 44 3 2 2 2 3" xfId="49757" xr:uid="{00000000-0005-0000-0000-000036C20000}"/>
    <cellStyle name="Normal 44 3 2 2 2 3 2" xfId="49758" xr:uid="{00000000-0005-0000-0000-000037C20000}"/>
    <cellStyle name="Normal 44 3 2 2 2 3 2 2" xfId="49759" xr:uid="{00000000-0005-0000-0000-000038C20000}"/>
    <cellStyle name="Normal 44 3 2 2 2 3 3" xfId="49760" xr:uid="{00000000-0005-0000-0000-000039C20000}"/>
    <cellStyle name="Normal 44 3 2 2 2 4" xfId="49761" xr:uid="{00000000-0005-0000-0000-00003AC20000}"/>
    <cellStyle name="Normal 44 3 2 2 2 4 2" xfId="49762" xr:uid="{00000000-0005-0000-0000-00003BC20000}"/>
    <cellStyle name="Normal 44 3 2 2 2 5" xfId="49763" xr:uid="{00000000-0005-0000-0000-00003CC20000}"/>
    <cellStyle name="Normal 44 3 2 2 3" xfId="49764" xr:uid="{00000000-0005-0000-0000-00003DC20000}"/>
    <cellStyle name="Normal 44 3 2 2 3 2" xfId="49765" xr:uid="{00000000-0005-0000-0000-00003EC20000}"/>
    <cellStyle name="Normal 44 3 2 2 3 2 2" xfId="49766" xr:uid="{00000000-0005-0000-0000-00003FC20000}"/>
    <cellStyle name="Normal 44 3 2 2 3 2 2 2" xfId="49767" xr:uid="{00000000-0005-0000-0000-000040C20000}"/>
    <cellStyle name="Normal 44 3 2 2 3 2 3" xfId="49768" xr:uid="{00000000-0005-0000-0000-000041C20000}"/>
    <cellStyle name="Normal 44 3 2 2 3 3" xfId="49769" xr:uid="{00000000-0005-0000-0000-000042C20000}"/>
    <cellStyle name="Normal 44 3 2 2 3 3 2" xfId="49770" xr:uid="{00000000-0005-0000-0000-000043C20000}"/>
    <cellStyle name="Normal 44 3 2 2 3 4" xfId="49771" xr:uid="{00000000-0005-0000-0000-000044C20000}"/>
    <cellStyle name="Normal 44 3 2 2 4" xfId="49772" xr:uid="{00000000-0005-0000-0000-000045C20000}"/>
    <cellStyle name="Normal 44 3 2 2 4 2" xfId="49773" xr:uid="{00000000-0005-0000-0000-000046C20000}"/>
    <cellStyle name="Normal 44 3 2 2 4 2 2" xfId="49774" xr:uid="{00000000-0005-0000-0000-000047C20000}"/>
    <cellStyle name="Normal 44 3 2 2 4 3" xfId="49775" xr:uid="{00000000-0005-0000-0000-000048C20000}"/>
    <cellStyle name="Normal 44 3 2 2 5" xfId="49776" xr:uid="{00000000-0005-0000-0000-000049C20000}"/>
    <cellStyle name="Normal 44 3 2 2 5 2" xfId="49777" xr:uid="{00000000-0005-0000-0000-00004AC20000}"/>
    <cellStyle name="Normal 44 3 2 2 6" xfId="49778" xr:uid="{00000000-0005-0000-0000-00004BC20000}"/>
    <cellStyle name="Normal 44 3 2 2 7" xfId="49779" xr:uid="{00000000-0005-0000-0000-00004CC20000}"/>
    <cellStyle name="Normal 44 3 2 3" xfId="49780" xr:uid="{00000000-0005-0000-0000-00004DC20000}"/>
    <cellStyle name="Normal 44 3 2 3 2" xfId="49781" xr:uid="{00000000-0005-0000-0000-00004EC20000}"/>
    <cellStyle name="Normal 44 3 2 3 2 2" xfId="49782" xr:uid="{00000000-0005-0000-0000-00004FC20000}"/>
    <cellStyle name="Normal 44 3 2 3 2 2 2" xfId="49783" xr:uid="{00000000-0005-0000-0000-000050C20000}"/>
    <cellStyle name="Normal 44 3 2 3 2 2 2 2" xfId="49784" xr:uid="{00000000-0005-0000-0000-000051C20000}"/>
    <cellStyle name="Normal 44 3 2 3 2 2 3" xfId="49785" xr:uid="{00000000-0005-0000-0000-000052C20000}"/>
    <cellStyle name="Normal 44 3 2 3 2 3" xfId="49786" xr:uid="{00000000-0005-0000-0000-000053C20000}"/>
    <cellStyle name="Normal 44 3 2 3 2 3 2" xfId="49787" xr:uid="{00000000-0005-0000-0000-000054C20000}"/>
    <cellStyle name="Normal 44 3 2 3 2 4" xfId="49788" xr:uid="{00000000-0005-0000-0000-000055C20000}"/>
    <cellStyle name="Normal 44 3 2 3 3" xfId="49789" xr:uid="{00000000-0005-0000-0000-000056C20000}"/>
    <cellStyle name="Normal 44 3 2 3 3 2" xfId="49790" xr:uid="{00000000-0005-0000-0000-000057C20000}"/>
    <cellStyle name="Normal 44 3 2 3 3 2 2" xfId="49791" xr:uid="{00000000-0005-0000-0000-000058C20000}"/>
    <cellStyle name="Normal 44 3 2 3 3 3" xfId="49792" xr:uid="{00000000-0005-0000-0000-000059C20000}"/>
    <cellStyle name="Normal 44 3 2 3 4" xfId="49793" xr:uid="{00000000-0005-0000-0000-00005AC20000}"/>
    <cellStyle name="Normal 44 3 2 3 4 2" xfId="49794" xr:uid="{00000000-0005-0000-0000-00005BC20000}"/>
    <cellStyle name="Normal 44 3 2 3 5" xfId="49795" xr:uid="{00000000-0005-0000-0000-00005CC20000}"/>
    <cellStyle name="Normal 44 3 2 4" xfId="49796" xr:uid="{00000000-0005-0000-0000-00005DC20000}"/>
    <cellStyle name="Normal 44 3 2 4 2" xfId="49797" xr:uid="{00000000-0005-0000-0000-00005EC20000}"/>
    <cellStyle name="Normal 44 3 2 4 2 2" xfId="49798" xr:uid="{00000000-0005-0000-0000-00005FC20000}"/>
    <cellStyle name="Normal 44 3 2 4 2 2 2" xfId="49799" xr:uid="{00000000-0005-0000-0000-000060C20000}"/>
    <cellStyle name="Normal 44 3 2 4 2 3" xfId="49800" xr:uid="{00000000-0005-0000-0000-000061C20000}"/>
    <cellStyle name="Normal 44 3 2 4 3" xfId="49801" xr:uid="{00000000-0005-0000-0000-000062C20000}"/>
    <cellStyle name="Normal 44 3 2 4 3 2" xfId="49802" xr:uid="{00000000-0005-0000-0000-000063C20000}"/>
    <cellStyle name="Normal 44 3 2 4 4" xfId="49803" xr:uid="{00000000-0005-0000-0000-000064C20000}"/>
    <cellStyle name="Normal 44 3 2 5" xfId="49804" xr:uid="{00000000-0005-0000-0000-000065C20000}"/>
    <cellStyle name="Normal 44 3 2 5 2" xfId="49805" xr:uid="{00000000-0005-0000-0000-000066C20000}"/>
    <cellStyle name="Normal 44 3 2 5 2 2" xfId="49806" xr:uid="{00000000-0005-0000-0000-000067C20000}"/>
    <cellStyle name="Normal 44 3 2 5 3" xfId="49807" xr:uid="{00000000-0005-0000-0000-000068C20000}"/>
    <cellStyle name="Normal 44 3 2 6" xfId="49808" xr:uid="{00000000-0005-0000-0000-000069C20000}"/>
    <cellStyle name="Normal 44 3 2 6 2" xfId="49809" xr:uid="{00000000-0005-0000-0000-00006AC20000}"/>
    <cellStyle name="Normal 44 3 2 7" xfId="49810" xr:uid="{00000000-0005-0000-0000-00006BC20000}"/>
    <cellStyle name="Normal 44 3 2 8" xfId="49811" xr:uid="{00000000-0005-0000-0000-00006CC20000}"/>
    <cellStyle name="Normal 44 3 3" xfId="49812" xr:uid="{00000000-0005-0000-0000-00006DC20000}"/>
    <cellStyle name="Normal 44 3 3 2" xfId="49813" xr:uid="{00000000-0005-0000-0000-00006EC20000}"/>
    <cellStyle name="Normal 44 3 3 2 2" xfId="49814" xr:uid="{00000000-0005-0000-0000-00006FC20000}"/>
    <cellStyle name="Normal 44 3 3 2 2 2" xfId="49815" xr:uid="{00000000-0005-0000-0000-000070C20000}"/>
    <cellStyle name="Normal 44 3 3 2 2 2 2" xfId="49816" xr:uid="{00000000-0005-0000-0000-000071C20000}"/>
    <cellStyle name="Normal 44 3 3 2 2 2 2 2" xfId="49817" xr:uid="{00000000-0005-0000-0000-000072C20000}"/>
    <cellStyle name="Normal 44 3 3 2 2 2 3" xfId="49818" xr:uid="{00000000-0005-0000-0000-000073C20000}"/>
    <cellStyle name="Normal 44 3 3 2 2 3" xfId="49819" xr:uid="{00000000-0005-0000-0000-000074C20000}"/>
    <cellStyle name="Normal 44 3 3 2 2 3 2" xfId="49820" xr:uid="{00000000-0005-0000-0000-000075C20000}"/>
    <cellStyle name="Normal 44 3 3 2 2 4" xfId="49821" xr:uid="{00000000-0005-0000-0000-000076C20000}"/>
    <cellStyle name="Normal 44 3 3 2 3" xfId="49822" xr:uid="{00000000-0005-0000-0000-000077C20000}"/>
    <cellStyle name="Normal 44 3 3 2 3 2" xfId="49823" xr:uid="{00000000-0005-0000-0000-000078C20000}"/>
    <cellStyle name="Normal 44 3 3 2 3 2 2" xfId="49824" xr:uid="{00000000-0005-0000-0000-000079C20000}"/>
    <cellStyle name="Normal 44 3 3 2 3 3" xfId="49825" xr:uid="{00000000-0005-0000-0000-00007AC20000}"/>
    <cellStyle name="Normal 44 3 3 2 4" xfId="49826" xr:uid="{00000000-0005-0000-0000-00007BC20000}"/>
    <cellStyle name="Normal 44 3 3 2 4 2" xfId="49827" xr:uid="{00000000-0005-0000-0000-00007CC20000}"/>
    <cellStyle name="Normal 44 3 3 2 5" xfId="49828" xr:uid="{00000000-0005-0000-0000-00007DC20000}"/>
    <cellStyle name="Normal 44 3 3 3" xfId="49829" xr:uid="{00000000-0005-0000-0000-00007EC20000}"/>
    <cellStyle name="Normal 44 3 3 3 2" xfId="49830" xr:uid="{00000000-0005-0000-0000-00007FC20000}"/>
    <cellStyle name="Normal 44 3 3 3 2 2" xfId="49831" xr:uid="{00000000-0005-0000-0000-000080C20000}"/>
    <cellStyle name="Normal 44 3 3 3 2 2 2" xfId="49832" xr:uid="{00000000-0005-0000-0000-000081C20000}"/>
    <cellStyle name="Normal 44 3 3 3 2 3" xfId="49833" xr:uid="{00000000-0005-0000-0000-000082C20000}"/>
    <cellStyle name="Normal 44 3 3 3 3" xfId="49834" xr:uid="{00000000-0005-0000-0000-000083C20000}"/>
    <cellStyle name="Normal 44 3 3 3 3 2" xfId="49835" xr:uid="{00000000-0005-0000-0000-000084C20000}"/>
    <cellStyle name="Normal 44 3 3 3 4" xfId="49836" xr:uid="{00000000-0005-0000-0000-000085C20000}"/>
    <cellStyle name="Normal 44 3 3 4" xfId="49837" xr:uid="{00000000-0005-0000-0000-000086C20000}"/>
    <cellStyle name="Normal 44 3 3 4 2" xfId="49838" xr:uid="{00000000-0005-0000-0000-000087C20000}"/>
    <cellStyle name="Normal 44 3 3 4 2 2" xfId="49839" xr:uid="{00000000-0005-0000-0000-000088C20000}"/>
    <cellStyle name="Normal 44 3 3 4 3" xfId="49840" xr:uid="{00000000-0005-0000-0000-000089C20000}"/>
    <cellStyle name="Normal 44 3 3 5" xfId="49841" xr:uid="{00000000-0005-0000-0000-00008AC20000}"/>
    <cellStyle name="Normal 44 3 3 5 2" xfId="49842" xr:uid="{00000000-0005-0000-0000-00008BC20000}"/>
    <cellStyle name="Normal 44 3 3 6" xfId="49843" xr:uid="{00000000-0005-0000-0000-00008CC20000}"/>
    <cellStyle name="Normal 44 3 3 7" xfId="49844" xr:uid="{00000000-0005-0000-0000-00008DC20000}"/>
    <cellStyle name="Normal 44 3 4" xfId="49845" xr:uid="{00000000-0005-0000-0000-00008EC20000}"/>
    <cellStyle name="Normal 44 3 4 2" xfId="49846" xr:uid="{00000000-0005-0000-0000-00008FC20000}"/>
    <cellStyle name="Normal 44 3 4 2 2" xfId="49847" xr:uid="{00000000-0005-0000-0000-000090C20000}"/>
    <cellStyle name="Normal 44 3 4 2 2 2" xfId="49848" xr:uid="{00000000-0005-0000-0000-000091C20000}"/>
    <cellStyle name="Normal 44 3 4 2 2 2 2" xfId="49849" xr:uid="{00000000-0005-0000-0000-000092C20000}"/>
    <cellStyle name="Normal 44 3 4 2 2 3" xfId="49850" xr:uid="{00000000-0005-0000-0000-000093C20000}"/>
    <cellStyle name="Normal 44 3 4 2 3" xfId="49851" xr:uid="{00000000-0005-0000-0000-000094C20000}"/>
    <cellStyle name="Normal 44 3 4 2 3 2" xfId="49852" xr:uid="{00000000-0005-0000-0000-000095C20000}"/>
    <cellStyle name="Normal 44 3 4 2 4" xfId="49853" xr:uid="{00000000-0005-0000-0000-000096C20000}"/>
    <cellStyle name="Normal 44 3 4 3" xfId="49854" xr:uid="{00000000-0005-0000-0000-000097C20000}"/>
    <cellStyle name="Normal 44 3 4 3 2" xfId="49855" xr:uid="{00000000-0005-0000-0000-000098C20000}"/>
    <cellStyle name="Normal 44 3 4 3 2 2" xfId="49856" xr:uid="{00000000-0005-0000-0000-000099C20000}"/>
    <cellStyle name="Normal 44 3 4 3 3" xfId="49857" xr:uid="{00000000-0005-0000-0000-00009AC20000}"/>
    <cellStyle name="Normal 44 3 4 4" xfId="49858" xr:uid="{00000000-0005-0000-0000-00009BC20000}"/>
    <cellStyle name="Normal 44 3 4 4 2" xfId="49859" xr:uid="{00000000-0005-0000-0000-00009CC20000}"/>
    <cellStyle name="Normal 44 3 4 5" xfId="49860" xr:uid="{00000000-0005-0000-0000-00009DC20000}"/>
    <cellStyle name="Normal 44 3 5" xfId="49861" xr:uid="{00000000-0005-0000-0000-00009EC20000}"/>
    <cellStyle name="Normal 44 3 5 2" xfId="49862" xr:uid="{00000000-0005-0000-0000-00009FC20000}"/>
    <cellStyle name="Normal 44 3 5 2 2" xfId="49863" xr:uid="{00000000-0005-0000-0000-0000A0C20000}"/>
    <cellStyle name="Normal 44 3 5 2 2 2" xfId="49864" xr:uid="{00000000-0005-0000-0000-0000A1C20000}"/>
    <cellStyle name="Normal 44 3 5 2 3" xfId="49865" xr:uid="{00000000-0005-0000-0000-0000A2C20000}"/>
    <cellStyle name="Normal 44 3 5 3" xfId="49866" xr:uid="{00000000-0005-0000-0000-0000A3C20000}"/>
    <cellStyle name="Normal 44 3 5 3 2" xfId="49867" xr:uid="{00000000-0005-0000-0000-0000A4C20000}"/>
    <cellStyle name="Normal 44 3 5 4" xfId="49868" xr:uid="{00000000-0005-0000-0000-0000A5C20000}"/>
    <cellStyle name="Normal 44 3 6" xfId="49869" xr:uid="{00000000-0005-0000-0000-0000A6C20000}"/>
    <cellStyle name="Normal 44 3 6 2" xfId="49870" xr:uid="{00000000-0005-0000-0000-0000A7C20000}"/>
    <cellStyle name="Normal 44 3 6 2 2" xfId="49871" xr:uid="{00000000-0005-0000-0000-0000A8C20000}"/>
    <cellStyle name="Normal 44 3 6 3" xfId="49872" xr:uid="{00000000-0005-0000-0000-0000A9C20000}"/>
    <cellStyle name="Normal 44 3 7" xfId="49873" xr:uid="{00000000-0005-0000-0000-0000AAC20000}"/>
    <cellStyle name="Normal 44 3 7 2" xfId="49874" xr:uid="{00000000-0005-0000-0000-0000ABC20000}"/>
    <cellStyle name="Normal 44 3 8" xfId="49875" xr:uid="{00000000-0005-0000-0000-0000ACC20000}"/>
    <cellStyle name="Normal 44 3 9" xfId="49876" xr:uid="{00000000-0005-0000-0000-0000ADC20000}"/>
    <cellStyle name="Normal 44 4" xfId="49877" xr:uid="{00000000-0005-0000-0000-0000AEC20000}"/>
    <cellStyle name="Normal 44 4 2" xfId="49878" xr:uid="{00000000-0005-0000-0000-0000AFC20000}"/>
    <cellStyle name="Normal 44 4 2 2" xfId="49879" xr:uid="{00000000-0005-0000-0000-0000B0C20000}"/>
    <cellStyle name="Normal 44 4 2 2 2" xfId="49880" xr:uid="{00000000-0005-0000-0000-0000B1C20000}"/>
    <cellStyle name="Normal 44 4 2 2 2 2" xfId="49881" xr:uid="{00000000-0005-0000-0000-0000B2C20000}"/>
    <cellStyle name="Normal 44 4 2 2 2 2 2" xfId="49882" xr:uid="{00000000-0005-0000-0000-0000B3C20000}"/>
    <cellStyle name="Normal 44 4 2 2 2 2 2 2" xfId="49883" xr:uid="{00000000-0005-0000-0000-0000B4C20000}"/>
    <cellStyle name="Normal 44 4 2 2 2 2 3" xfId="49884" xr:uid="{00000000-0005-0000-0000-0000B5C20000}"/>
    <cellStyle name="Normal 44 4 2 2 2 3" xfId="49885" xr:uid="{00000000-0005-0000-0000-0000B6C20000}"/>
    <cellStyle name="Normal 44 4 2 2 2 3 2" xfId="49886" xr:uid="{00000000-0005-0000-0000-0000B7C20000}"/>
    <cellStyle name="Normal 44 4 2 2 2 4" xfId="49887" xr:uid="{00000000-0005-0000-0000-0000B8C20000}"/>
    <cellStyle name="Normal 44 4 2 2 3" xfId="49888" xr:uid="{00000000-0005-0000-0000-0000B9C20000}"/>
    <cellStyle name="Normal 44 4 2 2 3 2" xfId="49889" xr:uid="{00000000-0005-0000-0000-0000BAC20000}"/>
    <cellStyle name="Normal 44 4 2 2 3 2 2" xfId="49890" xr:uid="{00000000-0005-0000-0000-0000BBC20000}"/>
    <cellStyle name="Normal 44 4 2 2 3 3" xfId="49891" xr:uid="{00000000-0005-0000-0000-0000BCC20000}"/>
    <cellStyle name="Normal 44 4 2 2 4" xfId="49892" xr:uid="{00000000-0005-0000-0000-0000BDC20000}"/>
    <cellStyle name="Normal 44 4 2 2 4 2" xfId="49893" xr:uid="{00000000-0005-0000-0000-0000BEC20000}"/>
    <cellStyle name="Normal 44 4 2 2 5" xfId="49894" xr:uid="{00000000-0005-0000-0000-0000BFC20000}"/>
    <cellStyle name="Normal 44 4 2 3" xfId="49895" xr:uid="{00000000-0005-0000-0000-0000C0C20000}"/>
    <cellStyle name="Normal 44 4 2 3 2" xfId="49896" xr:uid="{00000000-0005-0000-0000-0000C1C20000}"/>
    <cellStyle name="Normal 44 4 2 3 2 2" xfId="49897" xr:uid="{00000000-0005-0000-0000-0000C2C20000}"/>
    <cellStyle name="Normal 44 4 2 3 2 2 2" xfId="49898" xr:uid="{00000000-0005-0000-0000-0000C3C20000}"/>
    <cellStyle name="Normal 44 4 2 3 2 3" xfId="49899" xr:uid="{00000000-0005-0000-0000-0000C4C20000}"/>
    <cellStyle name="Normal 44 4 2 3 3" xfId="49900" xr:uid="{00000000-0005-0000-0000-0000C5C20000}"/>
    <cellStyle name="Normal 44 4 2 3 3 2" xfId="49901" xr:uid="{00000000-0005-0000-0000-0000C6C20000}"/>
    <cellStyle name="Normal 44 4 2 3 4" xfId="49902" xr:uid="{00000000-0005-0000-0000-0000C7C20000}"/>
    <cellStyle name="Normal 44 4 2 4" xfId="49903" xr:uid="{00000000-0005-0000-0000-0000C8C20000}"/>
    <cellStyle name="Normal 44 4 2 4 2" xfId="49904" xr:uid="{00000000-0005-0000-0000-0000C9C20000}"/>
    <cellStyle name="Normal 44 4 2 4 2 2" xfId="49905" xr:uid="{00000000-0005-0000-0000-0000CAC20000}"/>
    <cellStyle name="Normal 44 4 2 4 3" xfId="49906" xr:uid="{00000000-0005-0000-0000-0000CBC20000}"/>
    <cellStyle name="Normal 44 4 2 5" xfId="49907" xr:uid="{00000000-0005-0000-0000-0000CCC20000}"/>
    <cellStyle name="Normal 44 4 2 5 2" xfId="49908" xr:uid="{00000000-0005-0000-0000-0000CDC20000}"/>
    <cellStyle name="Normal 44 4 2 6" xfId="49909" xr:uid="{00000000-0005-0000-0000-0000CEC20000}"/>
    <cellStyle name="Normal 44 4 2 7" xfId="49910" xr:uid="{00000000-0005-0000-0000-0000CFC20000}"/>
    <cellStyle name="Normal 44 4 3" xfId="49911" xr:uid="{00000000-0005-0000-0000-0000D0C20000}"/>
    <cellStyle name="Normal 44 4 3 2" xfId="49912" xr:uid="{00000000-0005-0000-0000-0000D1C20000}"/>
    <cellStyle name="Normal 44 4 3 2 2" xfId="49913" xr:uid="{00000000-0005-0000-0000-0000D2C20000}"/>
    <cellStyle name="Normal 44 4 3 2 2 2" xfId="49914" xr:uid="{00000000-0005-0000-0000-0000D3C20000}"/>
    <cellStyle name="Normal 44 4 3 2 2 2 2" xfId="49915" xr:uid="{00000000-0005-0000-0000-0000D4C20000}"/>
    <cellStyle name="Normal 44 4 3 2 2 3" xfId="49916" xr:uid="{00000000-0005-0000-0000-0000D5C20000}"/>
    <cellStyle name="Normal 44 4 3 2 3" xfId="49917" xr:uid="{00000000-0005-0000-0000-0000D6C20000}"/>
    <cellStyle name="Normal 44 4 3 2 3 2" xfId="49918" xr:uid="{00000000-0005-0000-0000-0000D7C20000}"/>
    <cellStyle name="Normal 44 4 3 2 4" xfId="49919" xr:uid="{00000000-0005-0000-0000-0000D8C20000}"/>
    <cellStyle name="Normal 44 4 3 3" xfId="49920" xr:uid="{00000000-0005-0000-0000-0000D9C20000}"/>
    <cellStyle name="Normal 44 4 3 3 2" xfId="49921" xr:uid="{00000000-0005-0000-0000-0000DAC20000}"/>
    <cellStyle name="Normal 44 4 3 3 2 2" xfId="49922" xr:uid="{00000000-0005-0000-0000-0000DBC20000}"/>
    <cellStyle name="Normal 44 4 3 3 3" xfId="49923" xr:uid="{00000000-0005-0000-0000-0000DCC20000}"/>
    <cellStyle name="Normal 44 4 3 4" xfId="49924" xr:uid="{00000000-0005-0000-0000-0000DDC20000}"/>
    <cellStyle name="Normal 44 4 3 4 2" xfId="49925" xr:uid="{00000000-0005-0000-0000-0000DEC20000}"/>
    <cellStyle name="Normal 44 4 3 5" xfId="49926" xr:uid="{00000000-0005-0000-0000-0000DFC20000}"/>
    <cellStyle name="Normal 44 4 4" xfId="49927" xr:uid="{00000000-0005-0000-0000-0000E0C20000}"/>
    <cellStyle name="Normal 44 4 4 2" xfId="49928" xr:uid="{00000000-0005-0000-0000-0000E1C20000}"/>
    <cellStyle name="Normal 44 4 4 2 2" xfId="49929" xr:uid="{00000000-0005-0000-0000-0000E2C20000}"/>
    <cellStyle name="Normal 44 4 4 2 2 2" xfId="49930" xr:uid="{00000000-0005-0000-0000-0000E3C20000}"/>
    <cellStyle name="Normal 44 4 4 2 3" xfId="49931" xr:uid="{00000000-0005-0000-0000-0000E4C20000}"/>
    <cellStyle name="Normal 44 4 4 3" xfId="49932" xr:uid="{00000000-0005-0000-0000-0000E5C20000}"/>
    <cellStyle name="Normal 44 4 4 3 2" xfId="49933" xr:uid="{00000000-0005-0000-0000-0000E6C20000}"/>
    <cellStyle name="Normal 44 4 4 4" xfId="49934" xr:uid="{00000000-0005-0000-0000-0000E7C20000}"/>
    <cellStyle name="Normal 44 4 5" xfId="49935" xr:uid="{00000000-0005-0000-0000-0000E8C20000}"/>
    <cellStyle name="Normal 44 4 5 2" xfId="49936" xr:uid="{00000000-0005-0000-0000-0000E9C20000}"/>
    <cellStyle name="Normal 44 4 5 2 2" xfId="49937" xr:uid="{00000000-0005-0000-0000-0000EAC20000}"/>
    <cellStyle name="Normal 44 4 5 3" xfId="49938" xr:uid="{00000000-0005-0000-0000-0000EBC20000}"/>
    <cellStyle name="Normal 44 4 6" xfId="49939" xr:uid="{00000000-0005-0000-0000-0000ECC20000}"/>
    <cellStyle name="Normal 44 4 6 2" xfId="49940" xr:uid="{00000000-0005-0000-0000-0000EDC20000}"/>
    <cellStyle name="Normal 44 4 7" xfId="49941" xr:uid="{00000000-0005-0000-0000-0000EEC20000}"/>
    <cellStyle name="Normal 44 4 8" xfId="49942" xr:uid="{00000000-0005-0000-0000-0000EFC20000}"/>
    <cellStyle name="Normal 44 5" xfId="49943" xr:uid="{00000000-0005-0000-0000-0000F0C20000}"/>
    <cellStyle name="Normal 44 5 2" xfId="49944" xr:uid="{00000000-0005-0000-0000-0000F1C20000}"/>
    <cellStyle name="Normal 44 5 2 2" xfId="49945" xr:uid="{00000000-0005-0000-0000-0000F2C20000}"/>
    <cellStyle name="Normal 44 5 2 2 2" xfId="49946" xr:uid="{00000000-0005-0000-0000-0000F3C20000}"/>
    <cellStyle name="Normal 44 5 2 2 2 2" xfId="49947" xr:uid="{00000000-0005-0000-0000-0000F4C20000}"/>
    <cellStyle name="Normal 44 5 2 2 2 2 2" xfId="49948" xr:uid="{00000000-0005-0000-0000-0000F5C20000}"/>
    <cellStyle name="Normal 44 5 2 2 2 3" xfId="49949" xr:uid="{00000000-0005-0000-0000-0000F6C20000}"/>
    <cellStyle name="Normal 44 5 2 2 3" xfId="49950" xr:uid="{00000000-0005-0000-0000-0000F7C20000}"/>
    <cellStyle name="Normal 44 5 2 2 3 2" xfId="49951" xr:uid="{00000000-0005-0000-0000-0000F8C20000}"/>
    <cellStyle name="Normal 44 5 2 2 4" xfId="49952" xr:uid="{00000000-0005-0000-0000-0000F9C20000}"/>
    <cellStyle name="Normal 44 5 2 3" xfId="49953" xr:uid="{00000000-0005-0000-0000-0000FAC20000}"/>
    <cellStyle name="Normal 44 5 2 3 2" xfId="49954" xr:uid="{00000000-0005-0000-0000-0000FBC20000}"/>
    <cellStyle name="Normal 44 5 2 3 2 2" xfId="49955" xr:uid="{00000000-0005-0000-0000-0000FCC20000}"/>
    <cellStyle name="Normal 44 5 2 3 3" xfId="49956" xr:uid="{00000000-0005-0000-0000-0000FDC20000}"/>
    <cellStyle name="Normal 44 5 2 4" xfId="49957" xr:uid="{00000000-0005-0000-0000-0000FEC20000}"/>
    <cellStyle name="Normal 44 5 2 4 2" xfId="49958" xr:uid="{00000000-0005-0000-0000-0000FFC20000}"/>
    <cellStyle name="Normal 44 5 2 5" xfId="49959" xr:uid="{00000000-0005-0000-0000-000000C30000}"/>
    <cellStyle name="Normal 44 5 3" xfId="49960" xr:uid="{00000000-0005-0000-0000-000001C30000}"/>
    <cellStyle name="Normal 44 5 3 2" xfId="49961" xr:uid="{00000000-0005-0000-0000-000002C30000}"/>
    <cellStyle name="Normal 44 5 3 2 2" xfId="49962" xr:uid="{00000000-0005-0000-0000-000003C30000}"/>
    <cellStyle name="Normal 44 5 3 2 2 2" xfId="49963" xr:uid="{00000000-0005-0000-0000-000004C30000}"/>
    <cellStyle name="Normal 44 5 3 2 3" xfId="49964" xr:uid="{00000000-0005-0000-0000-000005C30000}"/>
    <cellStyle name="Normal 44 5 3 3" xfId="49965" xr:uid="{00000000-0005-0000-0000-000006C30000}"/>
    <cellStyle name="Normal 44 5 3 3 2" xfId="49966" xr:uid="{00000000-0005-0000-0000-000007C30000}"/>
    <cellStyle name="Normal 44 5 3 4" xfId="49967" xr:uid="{00000000-0005-0000-0000-000008C30000}"/>
    <cellStyle name="Normal 44 5 4" xfId="49968" xr:uid="{00000000-0005-0000-0000-000009C30000}"/>
    <cellStyle name="Normal 44 5 4 2" xfId="49969" xr:uid="{00000000-0005-0000-0000-00000AC30000}"/>
    <cellStyle name="Normal 44 5 4 2 2" xfId="49970" xr:uid="{00000000-0005-0000-0000-00000BC30000}"/>
    <cellStyle name="Normal 44 5 4 3" xfId="49971" xr:uid="{00000000-0005-0000-0000-00000CC30000}"/>
    <cellStyle name="Normal 44 5 5" xfId="49972" xr:uid="{00000000-0005-0000-0000-00000DC30000}"/>
    <cellStyle name="Normal 44 5 5 2" xfId="49973" xr:uid="{00000000-0005-0000-0000-00000EC30000}"/>
    <cellStyle name="Normal 44 5 6" xfId="49974" xr:uid="{00000000-0005-0000-0000-00000FC30000}"/>
    <cellStyle name="Normal 44 5 7" xfId="49975" xr:uid="{00000000-0005-0000-0000-000010C30000}"/>
    <cellStyle name="Normal 44 6" xfId="49976" xr:uid="{00000000-0005-0000-0000-000011C30000}"/>
    <cellStyle name="Normal 44 6 2" xfId="49977" xr:uid="{00000000-0005-0000-0000-000012C30000}"/>
    <cellStyle name="Normal 44 6 2 2" xfId="49978" xr:uid="{00000000-0005-0000-0000-000013C30000}"/>
    <cellStyle name="Normal 44 6 2 2 2" xfId="49979" xr:uid="{00000000-0005-0000-0000-000014C30000}"/>
    <cellStyle name="Normal 44 6 2 2 2 2" xfId="49980" xr:uid="{00000000-0005-0000-0000-000015C30000}"/>
    <cellStyle name="Normal 44 6 2 2 3" xfId="49981" xr:uid="{00000000-0005-0000-0000-000016C30000}"/>
    <cellStyle name="Normal 44 6 2 3" xfId="49982" xr:uid="{00000000-0005-0000-0000-000017C30000}"/>
    <cellStyle name="Normal 44 6 2 3 2" xfId="49983" xr:uid="{00000000-0005-0000-0000-000018C30000}"/>
    <cellStyle name="Normal 44 6 2 4" xfId="49984" xr:uid="{00000000-0005-0000-0000-000019C30000}"/>
    <cellStyle name="Normal 44 6 3" xfId="49985" xr:uid="{00000000-0005-0000-0000-00001AC30000}"/>
    <cellStyle name="Normal 44 6 3 2" xfId="49986" xr:uid="{00000000-0005-0000-0000-00001BC30000}"/>
    <cellStyle name="Normal 44 6 3 2 2" xfId="49987" xr:uid="{00000000-0005-0000-0000-00001CC30000}"/>
    <cellStyle name="Normal 44 6 3 3" xfId="49988" xr:uid="{00000000-0005-0000-0000-00001DC30000}"/>
    <cellStyle name="Normal 44 6 4" xfId="49989" xr:uid="{00000000-0005-0000-0000-00001EC30000}"/>
    <cellStyle name="Normal 44 6 4 2" xfId="49990" xr:uid="{00000000-0005-0000-0000-00001FC30000}"/>
    <cellStyle name="Normal 44 6 5" xfId="49991" xr:uid="{00000000-0005-0000-0000-000020C30000}"/>
    <cellStyle name="Normal 44 7" xfId="49992" xr:uid="{00000000-0005-0000-0000-000021C30000}"/>
    <cellStyle name="Normal 44 7 2" xfId="49993" xr:uid="{00000000-0005-0000-0000-000022C30000}"/>
    <cellStyle name="Normal 44 7 2 2" xfId="49994" xr:uid="{00000000-0005-0000-0000-000023C30000}"/>
    <cellStyle name="Normal 44 7 2 2 2" xfId="49995" xr:uid="{00000000-0005-0000-0000-000024C30000}"/>
    <cellStyle name="Normal 44 7 2 3" xfId="49996" xr:uid="{00000000-0005-0000-0000-000025C30000}"/>
    <cellStyle name="Normal 44 7 3" xfId="49997" xr:uid="{00000000-0005-0000-0000-000026C30000}"/>
    <cellStyle name="Normal 44 7 3 2" xfId="49998" xr:uid="{00000000-0005-0000-0000-000027C30000}"/>
    <cellStyle name="Normal 44 7 4" xfId="49999" xr:uid="{00000000-0005-0000-0000-000028C30000}"/>
    <cellStyle name="Normal 44 8" xfId="50000" xr:uid="{00000000-0005-0000-0000-000029C30000}"/>
    <cellStyle name="Normal 44 8 2" xfId="50001" xr:uid="{00000000-0005-0000-0000-00002AC30000}"/>
    <cellStyle name="Normal 44 8 2 2" xfId="50002" xr:uid="{00000000-0005-0000-0000-00002BC30000}"/>
    <cellStyle name="Normal 44 8 3" xfId="50003" xr:uid="{00000000-0005-0000-0000-00002CC30000}"/>
    <cellStyle name="Normal 44 9" xfId="50004" xr:uid="{00000000-0005-0000-0000-00002DC30000}"/>
    <cellStyle name="Normal 44 9 2" xfId="50005" xr:uid="{00000000-0005-0000-0000-00002EC30000}"/>
    <cellStyle name="Normal 440" xfId="50006" xr:uid="{00000000-0005-0000-0000-00002FC30000}"/>
    <cellStyle name="Normal 440 2" xfId="50007" xr:uid="{00000000-0005-0000-0000-000030C30000}"/>
    <cellStyle name="Normal 441" xfId="50008" xr:uid="{00000000-0005-0000-0000-000031C30000}"/>
    <cellStyle name="Normal 441 2" xfId="50009" xr:uid="{00000000-0005-0000-0000-000032C30000}"/>
    <cellStyle name="Normal 442" xfId="50010" xr:uid="{00000000-0005-0000-0000-000033C30000}"/>
    <cellStyle name="Normal 442 2" xfId="50011" xr:uid="{00000000-0005-0000-0000-000034C30000}"/>
    <cellStyle name="Normal 443" xfId="50012" xr:uid="{00000000-0005-0000-0000-000035C30000}"/>
    <cellStyle name="Normal 443 2" xfId="50013" xr:uid="{00000000-0005-0000-0000-000036C30000}"/>
    <cellStyle name="Normal 444" xfId="50014" xr:uid="{00000000-0005-0000-0000-000037C30000}"/>
    <cellStyle name="Normal 444 2" xfId="50015" xr:uid="{00000000-0005-0000-0000-000038C30000}"/>
    <cellStyle name="Normal 445" xfId="50016" xr:uid="{00000000-0005-0000-0000-000039C30000}"/>
    <cellStyle name="Normal 445 2" xfId="50017" xr:uid="{00000000-0005-0000-0000-00003AC30000}"/>
    <cellStyle name="Normal 446" xfId="50018" xr:uid="{00000000-0005-0000-0000-00003BC30000}"/>
    <cellStyle name="Normal 446 2" xfId="50019" xr:uid="{00000000-0005-0000-0000-00003CC30000}"/>
    <cellStyle name="Normal 447" xfId="50020" xr:uid="{00000000-0005-0000-0000-00003DC30000}"/>
    <cellStyle name="Normal 447 2" xfId="50021" xr:uid="{00000000-0005-0000-0000-00003EC30000}"/>
    <cellStyle name="Normal 448" xfId="50022" xr:uid="{00000000-0005-0000-0000-00003FC30000}"/>
    <cellStyle name="Normal 448 2" xfId="50023" xr:uid="{00000000-0005-0000-0000-000040C30000}"/>
    <cellStyle name="Normal 449" xfId="50024" xr:uid="{00000000-0005-0000-0000-000041C30000}"/>
    <cellStyle name="Normal 449 2" xfId="50025" xr:uid="{00000000-0005-0000-0000-000042C30000}"/>
    <cellStyle name="Normal 45" xfId="50026" xr:uid="{00000000-0005-0000-0000-000043C30000}"/>
    <cellStyle name="Normal 45 10" xfId="50027" xr:uid="{00000000-0005-0000-0000-000044C30000}"/>
    <cellStyle name="Normal 45 11" xfId="50028" xr:uid="{00000000-0005-0000-0000-000045C30000}"/>
    <cellStyle name="Normal 45 12" xfId="50029" xr:uid="{00000000-0005-0000-0000-000046C30000}"/>
    <cellStyle name="Normal 45 2" xfId="50030" xr:uid="{00000000-0005-0000-0000-000047C30000}"/>
    <cellStyle name="Normal 45 2 10" xfId="50031" xr:uid="{00000000-0005-0000-0000-000048C30000}"/>
    <cellStyle name="Normal 45 2 11" xfId="50032" xr:uid="{00000000-0005-0000-0000-000049C30000}"/>
    <cellStyle name="Normal 45 2 2" xfId="50033" xr:uid="{00000000-0005-0000-0000-00004AC30000}"/>
    <cellStyle name="Normal 45 2 2 10" xfId="50034" xr:uid="{00000000-0005-0000-0000-00004BC30000}"/>
    <cellStyle name="Normal 45 2 2 2" xfId="50035" xr:uid="{00000000-0005-0000-0000-00004CC30000}"/>
    <cellStyle name="Normal 45 2 2 2 2" xfId="50036" xr:uid="{00000000-0005-0000-0000-00004DC30000}"/>
    <cellStyle name="Normal 45 2 2 2 2 2" xfId="50037" xr:uid="{00000000-0005-0000-0000-00004EC30000}"/>
    <cellStyle name="Normal 45 2 2 2 2 2 2" xfId="50038" xr:uid="{00000000-0005-0000-0000-00004FC30000}"/>
    <cellStyle name="Normal 45 2 2 2 2 2 2 2" xfId="50039" xr:uid="{00000000-0005-0000-0000-000050C30000}"/>
    <cellStyle name="Normal 45 2 2 2 2 2 2 2 2" xfId="50040" xr:uid="{00000000-0005-0000-0000-000051C30000}"/>
    <cellStyle name="Normal 45 2 2 2 2 2 2 2 2 2" xfId="50041" xr:uid="{00000000-0005-0000-0000-000052C30000}"/>
    <cellStyle name="Normal 45 2 2 2 2 2 2 2 3" xfId="50042" xr:uid="{00000000-0005-0000-0000-000053C30000}"/>
    <cellStyle name="Normal 45 2 2 2 2 2 2 3" xfId="50043" xr:uid="{00000000-0005-0000-0000-000054C30000}"/>
    <cellStyle name="Normal 45 2 2 2 2 2 2 3 2" xfId="50044" xr:uid="{00000000-0005-0000-0000-000055C30000}"/>
    <cellStyle name="Normal 45 2 2 2 2 2 2 4" xfId="50045" xr:uid="{00000000-0005-0000-0000-000056C30000}"/>
    <cellStyle name="Normal 45 2 2 2 2 2 3" xfId="50046" xr:uid="{00000000-0005-0000-0000-000057C30000}"/>
    <cellStyle name="Normal 45 2 2 2 2 2 3 2" xfId="50047" xr:uid="{00000000-0005-0000-0000-000058C30000}"/>
    <cellStyle name="Normal 45 2 2 2 2 2 3 2 2" xfId="50048" xr:uid="{00000000-0005-0000-0000-000059C30000}"/>
    <cellStyle name="Normal 45 2 2 2 2 2 3 3" xfId="50049" xr:uid="{00000000-0005-0000-0000-00005AC30000}"/>
    <cellStyle name="Normal 45 2 2 2 2 2 4" xfId="50050" xr:uid="{00000000-0005-0000-0000-00005BC30000}"/>
    <cellStyle name="Normal 45 2 2 2 2 2 4 2" xfId="50051" xr:uid="{00000000-0005-0000-0000-00005CC30000}"/>
    <cellStyle name="Normal 45 2 2 2 2 2 5" xfId="50052" xr:uid="{00000000-0005-0000-0000-00005DC30000}"/>
    <cellStyle name="Normal 45 2 2 2 2 3" xfId="50053" xr:uid="{00000000-0005-0000-0000-00005EC30000}"/>
    <cellStyle name="Normal 45 2 2 2 2 3 2" xfId="50054" xr:uid="{00000000-0005-0000-0000-00005FC30000}"/>
    <cellStyle name="Normal 45 2 2 2 2 3 2 2" xfId="50055" xr:uid="{00000000-0005-0000-0000-000060C30000}"/>
    <cellStyle name="Normal 45 2 2 2 2 3 2 2 2" xfId="50056" xr:uid="{00000000-0005-0000-0000-000061C30000}"/>
    <cellStyle name="Normal 45 2 2 2 2 3 2 3" xfId="50057" xr:uid="{00000000-0005-0000-0000-000062C30000}"/>
    <cellStyle name="Normal 45 2 2 2 2 3 3" xfId="50058" xr:uid="{00000000-0005-0000-0000-000063C30000}"/>
    <cellStyle name="Normal 45 2 2 2 2 3 3 2" xfId="50059" xr:uid="{00000000-0005-0000-0000-000064C30000}"/>
    <cellStyle name="Normal 45 2 2 2 2 3 4" xfId="50060" xr:uid="{00000000-0005-0000-0000-000065C30000}"/>
    <cellStyle name="Normal 45 2 2 2 2 4" xfId="50061" xr:uid="{00000000-0005-0000-0000-000066C30000}"/>
    <cellStyle name="Normal 45 2 2 2 2 4 2" xfId="50062" xr:uid="{00000000-0005-0000-0000-000067C30000}"/>
    <cellStyle name="Normal 45 2 2 2 2 4 2 2" xfId="50063" xr:uid="{00000000-0005-0000-0000-000068C30000}"/>
    <cellStyle name="Normal 45 2 2 2 2 4 3" xfId="50064" xr:uid="{00000000-0005-0000-0000-000069C30000}"/>
    <cellStyle name="Normal 45 2 2 2 2 5" xfId="50065" xr:uid="{00000000-0005-0000-0000-00006AC30000}"/>
    <cellStyle name="Normal 45 2 2 2 2 5 2" xfId="50066" xr:uid="{00000000-0005-0000-0000-00006BC30000}"/>
    <cellStyle name="Normal 45 2 2 2 2 6" xfId="50067" xr:uid="{00000000-0005-0000-0000-00006CC30000}"/>
    <cellStyle name="Normal 45 2 2 2 2 7" xfId="50068" xr:uid="{00000000-0005-0000-0000-00006DC30000}"/>
    <cellStyle name="Normal 45 2 2 2 3" xfId="50069" xr:uid="{00000000-0005-0000-0000-00006EC30000}"/>
    <cellStyle name="Normal 45 2 2 2 3 2" xfId="50070" xr:uid="{00000000-0005-0000-0000-00006FC30000}"/>
    <cellStyle name="Normal 45 2 2 2 3 2 2" xfId="50071" xr:uid="{00000000-0005-0000-0000-000070C30000}"/>
    <cellStyle name="Normal 45 2 2 2 3 2 2 2" xfId="50072" xr:uid="{00000000-0005-0000-0000-000071C30000}"/>
    <cellStyle name="Normal 45 2 2 2 3 2 2 2 2" xfId="50073" xr:uid="{00000000-0005-0000-0000-000072C30000}"/>
    <cellStyle name="Normal 45 2 2 2 3 2 2 3" xfId="50074" xr:uid="{00000000-0005-0000-0000-000073C30000}"/>
    <cellStyle name="Normal 45 2 2 2 3 2 3" xfId="50075" xr:uid="{00000000-0005-0000-0000-000074C30000}"/>
    <cellStyle name="Normal 45 2 2 2 3 2 3 2" xfId="50076" xr:uid="{00000000-0005-0000-0000-000075C30000}"/>
    <cellStyle name="Normal 45 2 2 2 3 2 4" xfId="50077" xr:uid="{00000000-0005-0000-0000-000076C30000}"/>
    <cellStyle name="Normal 45 2 2 2 3 3" xfId="50078" xr:uid="{00000000-0005-0000-0000-000077C30000}"/>
    <cellStyle name="Normal 45 2 2 2 3 3 2" xfId="50079" xr:uid="{00000000-0005-0000-0000-000078C30000}"/>
    <cellStyle name="Normal 45 2 2 2 3 3 2 2" xfId="50080" xr:uid="{00000000-0005-0000-0000-000079C30000}"/>
    <cellStyle name="Normal 45 2 2 2 3 3 3" xfId="50081" xr:uid="{00000000-0005-0000-0000-00007AC30000}"/>
    <cellStyle name="Normal 45 2 2 2 3 4" xfId="50082" xr:uid="{00000000-0005-0000-0000-00007BC30000}"/>
    <cellStyle name="Normal 45 2 2 2 3 4 2" xfId="50083" xr:uid="{00000000-0005-0000-0000-00007CC30000}"/>
    <cellStyle name="Normal 45 2 2 2 3 5" xfId="50084" xr:uid="{00000000-0005-0000-0000-00007DC30000}"/>
    <cellStyle name="Normal 45 2 2 2 4" xfId="50085" xr:uid="{00000000-0005-0000-0000-00007EC30000}"/>
    <cellStyle name="Normal 45 2 2 2 4 2" xfId="50086" xr:uid="{00000000-0005-0000-0000-00007FC30000}"/>
    <cellStyle name="Normal 45 2 2 2 4 2 2" xfId="50087" xr:uid="{00000000-0005-0000-0000-000080C30000}"/>
    <cellStyle name="Normal 45 2 2 2 4 2 2 2" xfId="50088" xr:uid="{00000000-0005-0000-0000-000081C30000}"/>
    <cellStyle name="Normal 45 2 2 2 4 2 3" xfId="50089" xr:uid="{00000000-0005-0000-0000-000082C30000}"/>
    <cellStyle name="Normal 45 2 2 2 4 3" xfId="50090" xr:uid="{00000000-0005-0000-0000-000083C30000}"/>
    <cellStyle name="Normal 45 2 2 2 4 3 2" xfId="50091" xr:uid="{00000000-0005-0000-0000-000084C30000}"/>
    <cellStyle name="Normal 45 2 2 2 4 4" xfId="50092" xr:uid="{00000000-0005-0000-0000-000085C30000}"/>
    <cellStyle name="Normal 45 2 2 2 5" xfId="50093" xr:uid="{00000000-0005-0000-0000-000086C30000}"/>
    <cellStyle name="Normal 45 2 2 2 5 2" xfId="50094" xr:uid="{00000000-0005-0000-0000-000087C30000}"/>
    <cellStyle name="Normal 45 2 2 2 5 2 2" xfId="50095" xr:uid="{00000000-0005-0000-0000-000088C30000}"/>
    <cellStyle name="Normal 45 2 2 2 5 3" xfId="50096" xr:uid="{00000000-0005-0000-0000-000089C30000}"/>
    <cellStyle name="Normal 45 2 2 2 6" xfId="50097" xr:uid="{00000000-0005-0000-0000-00008AC30000}"/>
    <cellStyle name="Normal 45 2 2 2 6 2" xfId="50098" xr:uid="{00000000-0005-0000-0000-00008BC30000}"/>
    <cellStyle name="Normal 45 2 2 2 7" xfId="50099" xr:uid="{00000000-0005-0000-0000-00008CC30000}"/>
    <cellStyle name="Normal 45 2 2 2 8" xfId="50100" xr:uid="{00000000-0005-0000-0000-00008DC30000}"/>
    <cellStyle name="Normal 45 2 2 3" xfId="50101" xr:uid="{00000000-0005-0000-0000-00008EC30000}"/>
    <cellStyle name="Normal 45 2 2 3 2" xfId="50102" xr:uid="{00000000-0005-0000-0000-00008FC30000}"/>
    <cellStyle name="Normal 45 2 2 3 2 2" xfId="50103" xr:uid="{00000000-0005-0000-0000-000090C30000}"/>
    <cellStyle name="Normal 45 2 2 3 2 2 2" xfId="50104" xr:uid="{00000000-0005-0000-0000-000091C30000}"/>
    <cellStyle name="Normal 45 2 2 3 2 2 2 2" xfId="50105" xr:uid="{00000000-0005-0000-0000-000092C30000}"/>
    <cellStyle name="Normal 45 2 2 3 2 2 2 2 2" xfId="50106" xr:uid="{00000000-0005-0000-0000-000093C30000}"/>
    <cellStyle name="Normal 45 2 2 3 2 2 2 3" xfId="50107" xr:uid="{00000000-0005-0000-0000-000094C30000}"/>
    <cellStyle name="Normal 45 2 2 3 2 2 3" xfId="50108" xr:uid="{00000000-0005-0000-0000-000095C30000}"/>
    <cellStyle name="Normal 45 2 2 3 2 2 3 2" xfId="50109" xr:uid="{00000000-0005-0000-0000-000096C30000}"/>
    <cellStyle name="Normal 45 2 2 3 2 2 4" xfId="50110" xr:uid="{00000000-0005-0000-0000-000097C30000}"/>
    <cellStyle name="Normal 45 2 2 3 2 3" xfId="50111" xr:uid="{00000000-0005-0000-0000-000098C30000}"/>
    <cellStyle name="Normal 45 2 2 3 2 3 2" xfId="50112" xr:uid="{00000000-0005-0000-0000-000099C30000}"/>
    <cellStyle name="Normal 45 2 2 3 2 3 2 2" xfId="50113" xr:uid="{00000000-0005-0000-0000-00009AC30000}"/>
    <cellStyle name="Normal 45 2 2 3 2 3 3" xfId="50114" xr:uid="{00000000-0005-0000-0000-00009BC30000}"/>
    <cellStyle name="Normal 45 2 2 3 2 4" xfId="50115" xr:uid="{00000000-0005-0000-0000-00009CC30000}"/>
    <cellStyle name="Normal 45 2 2 3 2 4 2" xfId="50116" xr:uid="{00000000-0005-0000-0000-00009DC30000}"/>
    <cellStyle name="Normal 45 2 2 3 2 5" xfId="50117" xr:uid="{00000000-0005-0000-0000-00009EC30000}"/>
    <cellStyle name="Normal 45 2 2 3 3" xfId="50118" xr:uid="{00000000-0005-0000-0000-00009FC30000}"/>
    <cellStyle name="Normal 45 2 2 3 3 2" xfId="50119" xr:uid="{00000000-0005-0000-0000-0000A0C30000}"/>
    <cellStyle name="Normal 45 2 2 3 3 2 2" xfId="50120" xr:uid="{00000000-0005-0000-0000-0000A1C30000}"/>
    <cellStyle name="Normal 45 2 2 3 3 2 2 2" xfId="50121" xr:uid="{00000000-0005-0000-0000-0000A2C30000}"/>
    <cellStyle name="Normal 45 2 2 3 3 2 3" xfId="50122" xr:uid="{00000000-0005-0000-0000-0000A3C30000}"/>
    <cellStyle name="Normal 45 2 2 3 3 3" xfId="50123" xr:uid="{00000000-0005-0000-0000-0000A4C30000}"/>
    <cellStyle name="Normal 45 2 2 3 3 3 2" xfId="50124" xr:uid="{00000000-0005-0000-0000-0000A5C30000}"/>
    <cellStyle name="Normal 45 2 2 3 3 4" xfId="50125" xr:uid="{00000000-0005-0000-0000-0000A6C30000}"/>
    <cellStyle name="Normal 45 2 2 3 4" xfId="50126" xr:uid="{00000000-0005-0000-0000-0000A7C30000}"/>
    <cellStyle name="Normal 45 2 2 3 4 2" xfId="50127" xr:uid="{00000000-0005-0000-0000-0000A8C30000}"/>
    <cellStyle name="Normal 45 2 2 3 4 2 2" xfId="50128" xr:uid="{00000000-0005-0000-0000-0000A9C30000}"/>
    <cellStyle name="Normal 45 2 2 3 4 3" xfId="50129" xr:uid="{00000000-0005-0000-0000-0000AAC30000}"/>
    <cellStyle name="Normal 45 2 2 3 5" xfId="50130" xr:uid="{00000000-0005-0000-0000-0000ABC30000}"/>
    <cellStyle name="Normal 45 2 2 3 5 2" xfId="50131" xr:uid="{00000000-0005-0000-0000-0000ACC30000}"/>
    <cellStyle name="Normal 45 2 2 3 6" xfId="50132" xr:uid="{00000000-0005-0000-0000-0000ADC30000}"/>
    <cellStyle name="Normal 45 2 2 3 7" xfId="50133" xr:uid="{00000000-0005-0000-0000-0000AEC30000}"/>
    <cellStyle name="Normal 45 2 2 4" xfId="50134" xr:uid="{00000000-0005-0000-0000-0000AFC30000}"/>
    <cellStyle name="Normal 45 2 2 4 2" xfId="50135" xr:uid="{00000000-0005-0000-0000-0000B0C30000}"/>
    <cellStyle name="Normal 45 2 2 4 2 2" xfId="50136" xr:uid="{00000000-0005-0000-0000-0000B1C30000}"/>
    <cellStyle name="Normal 45 2 2 4 2 2 2" xfId="50137" xr:uid="{00000000-0005-0000-0000-0000B2C30000}"/>
    <cellStyle name="Normal 45 2 2 4 2 2 2 2" xfId="50138" xr:uid="{00000000-0005-0000-0000-0000B3C30000}"/>
    <cellStyle name="Normal 45 2 2 4 2 2 3" xfId="50139" xr:uid="{00000000-0005-0000-0000-0000B4C30000}"/>
    <cellStyle name="Normal 45 2 2 4 2 3" xfId="50140" xr:uid="{00000000-0005-0000-0000-0000B5C30000}"/>
    <cellStyle name="Normal 45 2 2 4 2 3 2" xfId="50141" xr:uid="{00000000-0005-0000-0000-0000B6C30000}"/>
    <cellStyle name="Normal 45 2 2 4 2 4" xfId="50142" xr:uid="{00000000-0005-0000-0000-0000B7C30000}"/>
    <cellStyle name="Normal 45 2 2 4 3" xfId="50143" xr:uid="{00000000-0005-0000-0000-0000B8C30000}"/>
    <cellStyle name="Normal 45 2 2 4 3 2" xfId="50144" xr:uid="{00000000-0005-0000-0000-0000B9C30000}"/>
    <cellStyle name="Normal 45 2 2 4 3 2 2" xfId="50145" xr:uid="{00000000-0005-0000-0000-0000BAC30000}"/>
    <cellStyle name="Normal 45 2 2 4 3 3" xfId="50146" xr:uid="{00000000-0005-0000-0000-0000BBC30000}"/>
    <cellStyle name="Normal 45 2 2 4 4" xfId="50147" xr:uid="{00000000-0005-0000-0000-0000BCC30000}"/>
    <cellStyle name="Normal 45 2 2 4 4 2" xfId="50148" xr:uid="{00000000-0005-0000-0000-0000BDC30000}"/>
    <cellStyle name="Normal 45 2 2 4 5" xfId="50149" xr:uid="{00000000-0005-0000-0000-0000BEC30000}"/>
    <cellStyle name="Normal 45 2 2 5" xfId="50150" xr:uid="{00000000-0005-0000-0000-0000BFC30000}"/>
    <cellStyle name="Normal 45 2 2 5 2" xfId="50151" xr:uid="{00000000-0005-0000-0000-0000C0C30000}"/>
    <cellStyle name="Normal 45 2 2 5 2 2" xfId="50152" xr:uid="{00000000-0005-0000-0000-0000C1C30000}"/>
    <cellStyle name="Normal 45 2 2 5 2 2 2" xfId="50153" xr:uid="{00000000-0005-0000-0000-0000C2C30000}"/>
    <cellStyle name="Normal 45 2 2 5 2 3" xfId="50154" xr:uid="{00000000-0005-0000-0000-0000C3C30000}"/>
    <cellStyle name="Normal 45 2 2 5 3" xfId="50155" xr:uid="{00000000-0005-0000-0000-0000C4C30000}"/>
    <cellStyle name="Normal 45 2 2 5 3 2" xfId="50156" xr:uid="{00000000-0005-0000-0000-0000C5C30000}"/>
    <cellStyle name="Normal 45 2 2 5 4" xfId="50157" xr:uid="{00000000-0005-0000-0000-0000C6C30000}"/>
    <cellStyle name="Normal 45 2 2 6" xfId="50158" xr:uid="{00000000-0005-0000-0000-0000C7C30000}"/>
    <cellStyle name="Normal 45 2 2 6 2" xfId="50159" xr:uid="{00000000-0005-0000-0000-0000C8C30000}"/>
    <cellStyle name="Normal 45 2 2 6 2 2" xfId="50160" xr:uid="{00000000-0005-0000-0000-0000C9C30000}"/>
    <cellStyle name="Normal 45 2 2 6 3" xfId="50161" xr:uid="{00000000-0005-0000-0000-0000CAC30000}"/>
    <cellStyle name="Normal 45 2 2 7" xfId="50162" xr:uid="{00000000-0005-0000-0000-0000CBC30000}"/>
    <cellStyle name="Normal 45 2 2 7 2" xfId="50163" xr:uid="{00000000-0005-0000-0000-0000CCC30000}"/>
    <cellStyle name="Normal 45 2 2 8" xfId="50164" xr:uid="{00000000-0005-0000-0000-0000CDC30000}"/>
    <cellStyle name="Normal 45 2 2 9" xfId="50165" xr:uid="{00000000-0005-0000-0000-0000CEC30000}"/>
    <cellStyle name="Normal 45 2 3" xfId="50166" xr:uid="{00000000-0005-0000-0000-0000CFC30000}"/>
    <cellStyle name="Normal 45 2 3 2" xfId="50167" xr:uid="{00000000-0005-0000-0000-0000D0C30000}"/>
    <cellStyle name="Normal 45 2 3 2 2" xfId="50168" xr:uid="{00000000-0005-0000-0000-0000D1C30000}"/>
    <cellStyle name="Normal 45 2 3 2 2 2" xfId="50169" xr:uid="{00000000-0005-0000-0000-0000D2C30000}"/>
    <cellStyle name="Normal 45 2 3 2 2 2 2" xfId="50170" xr:uid="{00000000-0005-0000-0000-0000D3C30000}"/>
    <cellStyle name="Normal 45 2 3 2 2 2 2 2" xfId="50171" xr:uid="{00000000-0005-0000-0000-0000D4C30000}"/>
    <cellStyle name="Normal 45 2 3 2 2 2 2 2 2" xfId="50172" xr:uid="{00000000-0005-0000-0000-0000D5C30000}"/>
    <cellStyle name="Normal 45 2 3 2 2 2 2 3" xfId="50173" xr:uid="{00000000-0005-0000-0000-0000D6C30000}"/>
    <cellStyle name="Normal 45 2 3 2 2 2 3" xfId="50174" xr:uid="{00000000-0005-0000-0000-0000D7C30000}"/>
    <cellStyle name="Normal 45 2 3 2 2 2 3 2" xfId="50175" xr:uid="{00000000-0005-0000-0000-0000D8C30000}"/>
    <cellStyle name="Normal 45 2 3 2 2 2 4" xfId="50176" xr:uid="{00000000-0005-0000-0000-0000D9C30000}"/>
    <cellStyle name="Normal 45 2 3 2 2 3" xfId="50177" xr:uid="{00000000-0005-0000-0000-0000DAC30000}"/>
    <cellStyle name="Normal 45 2 3 2 2 3 2" xfId="50178" xr:uid="{00000000-0005-0000-0000-0000DBC30000}"/>
    <cellStyle name="Normal 45 2 3 2 2 3 2 2" xfId="50179" xr:uid="{00000000-0005-0000-0000-0000DCC30000}"/>
    <cellStyle name="Normal 45 2 3 2 2 3 3" xfId="50180" xr:uid="{00000000-0005-0000-0000-0000DDC30000}"/>
    <cellStyle name="Normal 45 2 3 2 2 4" xfId="50181" xr:uid="{00000000-0005-0000-0000-0000DEC30000}"/>
    <cellStyle name="Normal 45 2 3 2 2 4 2" xfId="50182" xr:uid="{00000000-0005-0000-0000-0000DFC30000}"/>
    <cellStyle name="Normal 45 2 3 2 2 5" xfId="50183" xr:uid="{00000000-0005-0000-0000-0000E0C30000}"/>
    <cellStyle name="Normal 45 2 3 2 3" xfId="50184" xr:uid="{00000000-0005-0000-0000-0000E1C30000}"/>
    <cellStyle name="Normal 45 2 3 2 3 2" xfId="50185" xr:uid="{00000000-0005-0000-0000-0000E2C30000}"/>
    <cellStyle name="Normal 45 2 3 2 3 2 2" xfId="50186" xr:uid="{00000000-0005-0000-0000-0000E3C30000}"/>
    <cellStyle name="Normal 45 2 3 2 3 2 2 2" xfId="50187" xr:uid="{00000000-0005-0000-0000-0000E4C30000}"/>
    <cellStyle name="Normal 45 2 3 2 3 2 3" xfId="50188" xr:uid="{00000000-0005-0000-0000-0000E5C30000}"/>
    <cellStyle name="Normal 45 2 3 2 3 3" xfId="50189" xr:uid="{00000000-0005-0000-0000-0000E6C30000}"/>
    <cellStyle name="Normal 45 2 3 2 3 3 2" xfId="50190" xr:uid="{00000000-0005-0000-0000-0000E7C30000}"/>
    <cellStyle name="Normal 45 2 3 2 3 4" xfId="50191" xr:uid="{00000000-0005-0000-0000-0000E8C30000}"/>
    <cellStyle name="Normal 45 2 3 2 4" xfId="50192" xr:uid="{00000000-0005-0000-0000-0000E9C30000}"/>
    <cellStyle name="Normal 45 2 3 2 4 2" xfId="50193" xr:uid="{00000000-0005-0000-0000-0000EAC30000}"/>
    <cellStyle name="Normal 45 2 3 2 4 2 2" xfId="50194" xr:uid="{00000000-0005-0000-0000-0000EBC30000}"/>
    <cellStyle name="Normal 45 2 3 2 4 3" xfId="50195" xr:uid="{00000000-0005-0000-0000-0000ECC30000}"/>
    <cellStyle name="Normal 45 2 3 2 5" xfId="50196" xr:uid="{00000000-0005-0000-0000-0000EDC30000}"/>
    <cellStyle name="Normal 45 2 3 2 5 2" xfId="50197" xr:uid="{00000000-0005-0000-0000-0000EEC30000}"/>
    <cellStyle name="Normal 45 2 3 2 6" xfId="50198" xr:uid="{00000000-0005-0000-0000-0000EFC30000}"/>
    <cellStyle name="Normal 45 2 3 2 7" xfId="50199" xr:uid="{00000000-0005-0000-0000-0000F0C30000}"/>
    <cellStyle name="Normal 45 2 3 3" xfId="50200" xr:uid="{00000000-0005-0000-0000-0000F1C30000}"/>
    <cellStyle name="Normal 45 2 3 3 2" xfId="50201" xr:uid="{00000000-0005-0000-0000-0000F2C30000}"/>
    <cellStyle name="Normal 45 2 3 3 2 2" xfId="50202" xr:uid="{00000000-0005-0000-0000-0000F3C30000}"/>
    <cellStyle name="Normal 45 2 3 3 2 2 2" xfId="50203" xr:uid="{00000000-0005-0000-0000-0000F4C30000}"/>
    <cellStyle name="Normal 45 2 3 3 2 2 2 2" xfId="50204" xr:uid="{00000000-0005-0000-0000-0000F5C30000}"/>
    <cellStyle name="Normal 45 2 3 3 2 2 3" xfId="50205" xr:uid="{00000000-0005-0000-0000-0000F6C30000}"/>
    <cellStyle name="Normal 45 2 3 3 2 3" xfId="50206" xr:uid="{00000000-0005-0000-0000-0000F7C30000}"/>
    <cellStyle name="Normal 45 2 3 3 2 3 2" xfId="50207" xr:uid="{00000000-0005-0000-0000-0000F8C30000}"/>
    <cellStyle name="Normal 45 2 3 3 2 4" xfId="50208" xr:uid="{00000000-0005-0000-0000-0000F9C30000}"/>
    <cellStyle name="Normal 45 2 3 3 3" xfId="50209" xr:uid="{00000000-0005-0000-0000-0000FAC30000}"/>
    <cellStyle name="Normal 45 2 3 3 3 2" xfId="50210" xr:uid="{00000000-0005-0000-0000-0000FBC30000}"/>
    <cellStyle name="Normal 45 2 3 3 3 2 2" xfId="50211" xr:uid="{00000000-0005-0000-0000-0000FCC30000}"/>
    <cellStyle name="Normal 45 2 3 3 3 3" xfId="50212" xr:uid="{00000000-0005-0000-0000-0000FDC30000}"/>
    <cellStyle name="Normal 45 2 3 3 4" xfId="50213" xr:uid="{00000000-0005-0000-0000-0000FEC30000}"/>
    <cellStyle name="Normal 45 2 3 3 4 2" xfId="50214" xr:uid="{00000000-0005-0000-0000-0000FFC30000}"/>
    <cellStyle name="Normal 45 2 3 3 5" xfId="50215" xr:uid="{00000000-0005-0000-0000-000000C40000}"/>
    <cellStyle name="Normal 45 2 3 4" xfId="50216" xr:uid="{00000000-0005-0000-0000-000001C40000}"/>
    <cellStyle name="Normal 45 2 3 4 2" xfId="50217" xr:uid="{00000000-0005-0000-0000-000002C40000}"/>
    <cellStyle name="Normal 45 2 3 4 2 2" xfId="50218" xr:uid="{00000000-0005-0000-0000-000003C40000}"/>
    <cellStyle name="Normal 45 2 3 4 2 2 2" xfId="50219" xr:uid="{00000000-0005-0000-0000-000004C40000}"/>
    <cellStyle name="Normal 45 2 3 4 2 3" xfId="50220" xr:uid="{00000000-0005-0000-0000-000005C40000}"/>
    <cellStyle name="Normal 45 2 3 4 3" xfId="50221" xr:uid="{00000000-0005-0000-0000-000006C40000}"/>
    <cellStyle name="Normal 45 2 3 4 3 2" xfId="50222" xr:uid="{00000000-0005-0000-0000-000007C40000}"/>
    <cellStyle name="Normal 45 2 3 4 4" xfId="50223" xr:uid="{00000000-0005-0000-0000-000008C40000}"/>
    <cellStyle name="Normal 45 2 3 5" xfId="50224" xr:uid="{00000000-0005-0000-0000-000009C40000}"/>
    <cellStyle name="Normal 45 2 3 5 2" xfId="50225" xr:uid="{00000000-0005-0000-0000-00000AC40000}"/>
    <cellStyle name="Normal 45 2 3 5 2 2" xfId="50226" xr:uid="{00000000-0005-0000-0000-00000BC40000}"/>
    <cellStyle name="Normal 45 2 3 5 3" xfId="50227" xr:uid="{00000000-0005-0000-0000-00000CC40000}"/>
    <cellStyle name="Normal 45 2 3 6" xfId="50228" xr:uid="{00000000-0005-0000-0000-00000DC40000}"/>
    <cellStyle name="Normal 45 2 3 6 2" xfId="50229" xr:uid="{00000000-0005-0000-0000-00000EC40000}"/>
    <cellStyle name="Normal 45 2 3 7" xfId="50230" xr:uid="{00000000-0005-0000-0000-00000FC40000}"/>
    <cellStyle name="Normal 45 2 3 8" xfId="50231" xr:uid="{00000000-0005-0000-0000-000010C40000}"/>
    <cellStyle name="Normal 45 2 4" xfId="50232" xr:uid="{00000000-0005-0000-0000-000011C40000}"/>
    <cellStyle name="Normal 45 2 4 2" xfId="50233" xr:uid="{00000000-0005-0000-0000-000012C40000}"/>
    <cellStyle name="Normal 45 2 4 2 2" xfId="50234" xr:uid="{00000000-0005-0000-0000-000013C40000}"/>
    <cellStyle name="Normal 45 2 4 2 2 2" xfId="50235" xr:uid="{00000000-0005-0000-0000-000014C40000}"/>
    <cellStyle name="Normal 45 2 4 2 2 2 2" xfId="50236" xr:uid="{00000000-0005-0000-0000-000015C40000}"/>
    <cellStyle name="Normal 45 2 4 2 2 2 2 2" xfId="50237" xr:uid="{00000000-0005-0000-0000-000016C40000}"/>
    <cellStyle name="Normal 45 2 4 2 2 2 3" xfId="50238" xr:uid="{00000000-0005-0000-0000-000017C40000}"/>
    <cellStyle name="Normal 45 2 4 2 2 3" xfId="50239" xr:uid="{00000000-0005-0000-0000-000018C40000}"/>
    <cellStyle name="Normal 45 2 4 2 2 3 2" xfId="50240" xr:uid="{00000000-0005-0000-0000-000019C40000}"/>
    <cellStyle name="Normal 45 2 4 2 2 4" xfId="50241" xr:uid="{00000000-0005-0000-0000-00001AC40000}"/>
    <cellStyle name="Normal 45 2 4 2 3" xfId="50242" xr:uid="{00000000-0005-0000-0000-00001BC40000}"/>
    <cellStyle name="Normal 45 2 4 2 3 2" xfId="50243" xr:uid="{00000000-0005-0000-0000-00001CC40000}"/>
    <cellStyle name="Normal 45 2 4 2 3 2 2" xfId="50244" xr:uid="{00000000-0005-0000-0000-00001DC40000}"/>
    <cellStyle name="Normal 45 2 4 2 3 3" xfId="50245" xr:uid="{00000000-0005-0000-0000-00001EC40000}"/>
    <cellStyle name="Normal 45 2 4 2 4" xfId="50246" xr:uid="{00000000-0005-0000-0000-00001FC40000}"/>
    <cellStyle name="Normal 45 2 4 2 4 2" xfId="50247" xr:uid="{00000000-0005-0000-0000-000020C40000}"/>
    <cellStyle name="Normal 45 2 4 2 5" xfId="50248" xr:uid="{00000000-0005-0000-0000-000021C40000}"/>
    <cellStyle name="Normal 45 2 4 3" xfId="50249" xr:uid="{00000000-0005-0000-0000-000022C40000}"/>
    <cellStyle name="Normal 45 2 4 3 2" xfId="50250" xr:uid="{00000000-0005-0000-0000-000023C40000}"/>
    <cellStyle name="Normal 45 2 4 3 2 2" xfId="50251" xr:uid="{00000000-0005-0000-0000-000024C40000}"/>
    <cellStyle name="Normal 45 2 4 3 2 2 2" xfId="50252" xr:uid="{00000000-0005-0000-0000-000025C40000}"/>
    <cellStyle name="Normal 45 2 4 3 2 3" xfId="50253" xr:uid="{00000000-0005-0000-0000-000026C40000}"/>
    <cellStyle name="Normal 45 2 4 3 3" xfId="50254" xr:uid="{00000000-0005-0000-0000-000027C40000}"/>
    <cellStyle name="Normal 45 2 4 3 3 2" xfId="50255" xr:uid="{00000000-0005-0000-0000-000028C40000}"/>
    <cellStyle name="Normal 45 2 4 3 4" xfId="50256" xr:uid="{00000000-0005-0000-0000-000029C40000}"/>
    <cellStyle name="Normal 45 2 4 4" xfId="50257" xr:uid="{00000000-0005-0000-0000-00002AC40000}"/>
    <cellStyle name="Normal 45 2 4 4 2" xfId="50258" xr:uid="{00000000-0005-0000-0000-00002BC40000}"/>
    <cellStyle name="Normal 45 2 4 4 2 2" xfId="50259" xr:uid="{00000000-0005-0000-0000-00002CC40000}"/>
    <cellStyle name="Normal 45 2 4 4 3" xfId="50260" xr:uid="{00000000-0005-0000-0000-00002DC40000}"/>
    <cellStyle name="Normal 45 2 4 5" xfId="50261" xr:uid="{00000000-0005-0000-0000-00002EC40000}"/>
    <cellStyle name="Normal 45 2 4 5 2" xfId="50262" xr:uid="{00000000-0005-0000-0000-00002FC40000}"/>
    <cellStyle name="Normal 45 2 4 6" xfId="50263" xr:uid="{00000000-0005-0000-0000-000030C40000}"/>
    <cellStyle name="Normal 45 2 4 7" xfId="50264" xr:uid="{00000000-0005-0000-0000-000031C40000}"/>
    <cellStyle name="Normal 45 2 5" xfId="50265" xr:uid="{00000000-0005-0000-0000-000032C40000}"/>
    <cellStyle name="Normal 45 2 5 2" xfId="50266" xr:uid="{00000000-0005-0000-0000-000033C40000}"/>
    <cellStyle name="Normal 45 2 5 2 2" xfId="50267" xr:uid="{00000000-0005-0000-0000-000034C40000}"/>
    <cellStyle name="Normal 45 2 5 2 2 2" xfId="50268" xr:uid="{00000000-0005-0000-0000-000035C40000}"/>
    <cellStyle name="Normal 45 2 5 2 2 2 2" xfId="50269" xr:uid="{00000000-0005-0000-0000-000036C40000}"/>
    <cellStyle name="Normal 45 2 5 2 2 3" xfId="50270" xr:uid="{00000000-0005-0000-0000-000037C40000}"/>
    <cellStyle name="Normal 45 2 5 2 3" xfId="50271" xr:uid="{00000000-0005-0000-0000-000038C40000}"/>
    <cellStyle name="Normal 45 2 5 2 3 2" xfId="50272" xr:uid="{00000000-0005-0000-0000-000039C40000}"/>
    <cellStyle name="Normal 45 2 5 2 4" xfId="50273" xr:uid="{00000000-0005-0000-0000-00003AC40000}"/>
    <cellStyle name="Normal 45 2 5 3" xfId="50274" xr:uid="{00000000-0005-0000-0000-00003BC40000}"/>
    <cellStyle name="Normal 45 2 5 3 2" xfId="50275" xr:uid="{00000000-0005-0000-0000-00003CC40000}"/>
    <cellStyle name="Normal 45 2 5 3 2 2" xfId="50276" xr:uid="{00000000-0005-0000-0000-00003DC40000}"/>
    <cellStyle name="Normal 45 2 5 3 3" xfId="50277" xr:uid="{00000000-0005-0000-0000-00003EC40000}"/>
    <cellStyle name="Normal 45 2 5 4" xfId="50278" xr:uid="{00000000-0005-0000-0000-00003FC40000}"/>
    <cellStyle name="Normal 45 2 5 4 2" xfId="50279" xr:uid="{00000000-0005-0000-0000-000040C40000}"/>
    <cellStyle name="Normal 45 2 5 5" xfId="50280" xr:uid="{00000000-0005-0000-0000-000041C40000}"/>
    <cellStyle name="Normal 45 2 6" xfId="50281" xr:uid="{00000000-0005-0000-0000-000042C40000}"/>
    <cellStyle name="Normal 45 2 6 2" xfId="50282" xr:uid="{00000000-0005-0000-0000-000043C40000}"/>
    <cellStyle name="Normal 45 2 6 2 2" xfId="50283" xr:uid="{00000000-0005-0000-0000-000044C40000}"/>
    <cellStyle name="Normal 45 2 6 2 2 2" xfId="50284" xr:uid="{00000000-0005-0000-0000-000045C40000}"/>
    <cellStyle name="Normal 45 2 6 2 3" xfId="50285" xr:uid="{00000000-0005-0000-0000-000046C40000}"/>
    <cellStyle name="Normal 45 2 6 3" xfId="50286" xr:uid="{00000000-0005-0000-0000-000047C40000}"/>
    <cellStyle name="Normal 45 2 6 3 2" xfId="50287" xr:uid="{00000000-0005-0000-0000-000048C40000}"/>
    <cellStyle name="Normal 45 2 6 4" xfId="50288" xr:uid="{00000000-0005-0000-0000-000049C40000}"/>
    <cellStyle name="Normal 45 2 7" xfId="50289" xr:uid="{00000000-0005-0000-0000-00004AC40000}"/>
    <cellStyle name="Normal 45 2 7 2" xfId="50290" xr:uid="{00000000-0005-0000-0000-00004BC40000}"/>
    <cellStyle name="Normal 45 2 7 2 2" xfId="50291" xr:uid="{00000000-0005-0000-0000-00004CC40000}"/>
    <cellStyle name="Normal 45 2 7 3" xfId="50292" xr:uid="{00000000-0005-0000-0000-00004DC40000}"/>
    <cellStyle name="Normal 45 2 8" xfId="50293" xr:uid="{00000000-0005-0000-0000-00004EC40000}"/>
    <cellStyle name="Normal 45 2 8 2" xfId="50294" xr:uid="{00000000-0005-0000-0000-00004FC40000}"/>
    <cellStyle name="Normal 45 2 9" xfId="50295" xr:uid="{00000000-0005-0000-0000-000050C40000}"/>
    <cellStyle name="Normal 45 3" xfId="50296" xr:uid="{00000000-0005-0000-0000-000051C40000}"/>
    <cellStyle name="Normal 45 3 10" xfId="50297" xr:uid="{00000000-0005-0000-0000-000052C40000}"/>
    <cellStyle name="Normal 45 3 2" xfId="50298" xr:uid="{00000000-0005-0000-0000-000053C40000}"/>
    <cellStyle name="Normal 45 3 2 2" xfId="50299" xr:uid="{00000000-0005-0000-0000-000054C40000}"/>
    <cellStyle name="Normal 45 3 2 2 2" xfId="50300" xr:uid="{00000000-0005-0000-0000-000055C40000}"/>
    <cellStyle name="Normal 45 3 2 2 2 2" xfId="50301" xr:uid="{00000000-0005-0000-0000-000056C40000}"/>
    <cellStyle name="Normal 45 3 2 2 2 2 2" xfId="50302" xr:uid="{00000000-0005-0000-0000-000057C40000}"/>
    <cellStyle name="Normal 45 3 2 2 2 2 2 2" xfId="50303" xr:uid="{00000000-0005-0000-0000-000058C40000}"/>
    <cellStyle name="Normal 45 3 2 2 2 2 2 2 2" xfId="50304" xr:uid="{00000000-0005-0000-0000-000059C40000}"/>
    <cellStyle name="Normal 45 3 2 2 2 2 2 3" xfId="50305" xr:uid="{00000000-0005-0000-0000-00005AC40000}"/>
    <cellStyle name="Normal 45 3 2 2 2 2 3" xfId="50306" xr:uid="{00000000-0005-0000-0000-00005BC40000}"/>
    <cellStyle name="Normal 45 3 2 2 2 2 3 2" xfId="50307" xr:uid="{00000000-0005-0000-0000-00005CC40000}"/>
    <cellStyle name="Normal 45 3 2 2 2 2 4" xfId="50308" xr:uid="{00000000-0005-0000-0000-00005DC40000}"/>
    <cellStyle name="Normal 45 3 2 2 2 3" xfId="50309" xr:uid="{00000000-0005-0000-0000-00005EC40000}"/>
    <cellStyle name="Normal 45 3 2 2 2 3 2" xfId="50310" xr:uid="{00000000-0005-0000-0000-00005FC40000}"/>
    <cellStyle name="Normal 45 3 2 2 2 3 2 2" xfId="50311" xr:uid="{00000000-0005-0000-0000-000060C40000}"/>
    <cellStyle name="Normal 45 3 2 2 2 3 3" xfId="50312" xr:uid="{00000000-0005-0000-0000-000061C40000}"/>
    <cellStyle name="Normal 45 3 2 2 2 4" xfId="50313" xr:uid="{00000000-0005-0000-0000-000062C40000}"/>
    <cellStyle name="Normal 45 3 2 2 2 4 2" xfId="50314" xr:uid="{00000000-0005-0000-0000-000063C40000}"/>
    <cellStyle name="Normal 45 3 2 2 2 5" xfId="50315" xr:uid="{00000000-0005-0000-0000-000064C40000}"/>
    <cellStyle name="Normal 45 3 2 2 3" xfId="50316" xr:uid="{00000000-0005-0000-0000-000065C40000}"/>
    <cellStyle name="Normal 45 3 2 2 3 2" xfId="50317" xr:uid="{00000000-0005-0000-0000-000066C40000}"/>
    <cellStyle name="Normal 45 3 2 2 3 2 2" xfId="50318" xr:uid="{00000000-0005-0000-0000-000067C40000}"/>
    <cellStyle name="Normal 45 3 2 2 3 2 2 2" xfId="50319" xr:uid="{00000000-0005-0000-0000-000068C40000}"/>
    <cellStyle name="Normal 45 3 2 2 3 2 3" xfId="50320" xr:uid="{00000000-0005-0000-0000-000069C40000}"/>
    <cellStyle name="Normal 45 3 2 2 3 3" xfId="50321" xr:uid="{00000000-0005-0000-0000-00006AC40000}"/>
    <cellStyle name="Normal 45 3 2 2 3 3 2" xfId="50322" xr:uid="{00000000-0005-0000-0000-00006BC40000}"/>
    <cellStyle name="Normal 45 3 2 2 3 4" xfId="50323" xr:uid="{00000000-0005-0000-0000-00006CC40000}"/>
    <cellStyle name="Normal 45 3 2 2 4" xfId="50324" xr:uid="{00000000-0005-0000-0000-00006DC40000}"/>
    <cellStyle name="Normal 45 3 2 2 4 2" xfId="50325" xr:uid="{00000000-0005-0000-0000-00006EC40000}"/>
    <cellStyle name="Normal 45 3 2 2 4 2 2" xfId="50326" xr:uid="{00000000-0005-0000-0000-00006FC40000}"/>
    <cellStyle name="Normal 45 3 2 2 4 3" xfId="50327" xr:uid="{00000000-0005-0000-0000-000070C40000}"/>
    <cellStyle name="Normal 45 3 2 2 5" xfId="50328" xr:uid="{00000000-0005-0000-0000-000071C40000}"/>
    <cellStyle name="Normal 45 3 2 2 5 2" xfId="50329" xr:uid="{00000000-0005-0000-0000-000072C40000}"/>
    <cellStyle name="Normal 45 3 2 2 6" xfId="50330" xr:uid="{00000000-0005-0000-0000-000073C40000}"/>
    <cellStyle name="Normal 45 3 2 2 7" xfId="50331" xr:uid="{00000000-0005-0000-0000-000074C40000}"/>
    <cellStyle name="Normal 45 3 2 3" xfId="50332" xr:uid="{00000000-0005-0000-0000-000075C40000}"/>
    <cellStyle name="Normal 45 3 2 3 2" xfId="50333" xr:uid="{00000000-0005-0000-0000-000076C40000}"/>
    <cellStyle name="Normal 45 3 2 3 2 2" xfId="50334" xr:uid="{00000000-0005-0000-0000-000077C40000}"/>
    <cellStyle name="Normal 45 3 2 3 2 2 2" xfId="50335" xr:uid="{00000000-0005-0000-0000-000078C40000}"/>
    <cellStyle name="Normal 45 3 2 3 2 2 2 2" xfId="50336" xr:uid="{00000000-0005-0000-0000-000079C40000}"/>
    <cellStyle name="Normal 45 3 2 3 2 2 3" xfId="50337" xr:uid="{00000000-0005-0000-0000-00007AC40000}"/>
    <cellStyle name="Normal 45 3 2 3 2 3" xfId="50338" xr:uid="{00000000-0005-0000-0000-00007BC40000}"/>
    <cellStyle name="Normal 45 3 2 3 2 3 2" xfId="50339" xr:uid="{00000000-0005-0000-0000-00007CC40000}"/>
    <cellStyle name="Normal 45 3 2 3 2 4" xfId="50340" xr:uid="{00000000-0005-0000-0000-00007DC40000}"/>
    <cellStyle name="Normal 45 3 2 3 3" xfId="50341" xr:uid="{00000000-0005-0000-0000-00007EC40000}"/>
    <cellStyle name="Normal 45 3 2 3 3 2" xfId="50342" xr:uid="{00000000-0005-0000-0000-00007FC40000}"/>
    <cellStyle name="Normal 45 3 2 3 3 2 2" xfId="50343" xr:uid="{00000000-0005-0000-0000-000080C40000}"/>
    <cellStyle name="Normal 45 3 2 3 3 3" xfId="50344" xr:uid="{00000000-0005-0000-0000-000081C40000}"/>
    <cellStyle name="Normal 45 3 2 3 4" xfId="50345" xr:uid="{00000000-0005-0000-0000-000082C40000}"/>
    <cellStyle name="Normal 45 3 2 3 4 2" xfId="50346" xr:uid="{00000000-0005-0000-0000-000083C40000}"/>
    <cellStyle name="Normal 45 3 2 3 5" xfId="50347" xr:uid="{00000000-0005-0000-0000-000084C40000}"/>
    <cellStyle name="Normal 45 3 2 4" xfId="50348" xr:uid="{00000000-0005-0000-0000-000085C40000}"/>
    <cellStyle name="Normal 45 3 2 4 2" xfId="50349" xr:uid="{00000000-0005-0000-0000-000086C40000}"/>
    <cellStyle name="Normal 45 3 2 4 2 2" xfId="50350" xr:uid="{00000000-0005-0000-0000-000087C40000}"/>
    <cellStyle name="Normal 45 3 2 4 2 2 2" xfId="50351" xr:uid="{00000000-0005-0000-0000-000088C40000}"/>
    <cellStyle name="Normal 45 3 2 4 2 3" xfId="50352" xr:uid="{00000000-0005-0000-0000-000089C40000}"/>
    <cellStyle name="Normal 45 3 2 4 3" xfId="50353" xr:uid="{00000000-0005-0000-0000-00008AC40000}"/>
    <cellStyle name="Normal 45 3 2 4 3 2" xfId="50354" xr:uid="{00000000-0005-0000-0000-00008BC40000}"/>
    <cellStyle name="Normal 45 3 2 4 4" xfId="50355" xr:uid="{00000000-0005-0000-0000-00008CC40000}"/>
    <cellStyle name="Normal 45 3 2 5" xfId="50356" xr:uid="{00000000-0005-0000-0000-00008DC40000}"/>
    <cellStyle name="Normal 45 3 2 5 2" xfId="50357" xr:uid="{00000000-0005-0000-0000-00008EC40000}"/>
    <cellStyle name="Normal 45 3 2 5 2 2" xfId="50358" xr:uid="{00000000-0005-0000-0000-00008FC40000}"/>
    <cellStyle name="Normal 45 3 2 5 3" xfId="50359" xr:uid="{00000000-0005-0000-0000-000090C40000}"/>
    <cellStyle name="Normal 45 3 2 6" xfId="50360" xr:uid="{00000000-0005-0000-0000-000091C40000}"/>
    <cellStyle name="Normal 45 3 2 6 2" xfId="50361" xr:uid="{00000000-0005-0000-0000-000092C40000}"/>
    <cellStyle name="Normal 45 3 2 7" xfId="50362" xr:uid="{00000000-0005-0000-0000-000093C40000}"/>
    <cellStyle name="Normal 45 3 2 8" xfId="50363" xr:uid="{00000000-0005-0000-0000-000094C40000}"/>
    <cellStyle name="Normal 45 3 3" xfId="50364" xr:uid="{00000000-0005-0000-0000-000095C40000}"/>
    <cellStyle name="Normal 45 3 3 2" xfId="50365" xr:uid="{00000000-0005-0000-0000-000096C40000}"/>
    <cellStyle name="Normal 45 3 3 2 2" xfId="50366" xr:uid="{00000000-0005-0000-0000-000097C40000}"/>
    <cellStyle name="Normal 45 3 3 2 2 2" xfId="50367" xr:uid="{00000000-0005-0000-0000-000098C40000}"/>
    <cellStyle name="Normal 45 3 3 2 2 2 2" xfId="50368" xr:uid="{00000000-0005-0000-0000-000099C40000}"/>
    <cellStyle name="Normal 45 3 3 2 2 2 2 2" xfId="50369" xr:uid="{00000000-0005-0000-0000-00009AC40000}"/>
    <cellStyle name="Normal 45 3 3 2 2 2 3" xfId="50370" xr:uid="{00000000-0005-0000-0000-00009BC40000}"/>
    <cellStyle name="Normal 45 3 3 2 2 3" xfId="50371" xr:uid="{00000000-0005-0000-0000-00009CC40000}"/>
    <cellStyle name="Normal 45 3 3 2 2 3 2" xfId="50372" xr:uid="{00000000-0005-0000-0000-00009DC40000}"/>
    <cellStyle name="Normal 45 3 3 2 2 4" xfId="50373" xr:uid="{00000000-0005-0000-0000-00009EC40000}"/>
    <cellStyle name="Normal 45 3 3 2 3" xfId="50374" xr:uid="{00000000-0005-0000-0000-00009FC40000}"/>
    <cellStyle name="Normal 45 3 3 2 3 2" xfId="50375" xr:uid="{00000000-0005-0000-0000-0000A0C40000}"/>
    <cellStyle name="Normal 45 3 3 2 3 2 2" xfId="50376" xr:uid="{00000000-0005-0000-0000-0000A1C40000}"/>
    <cellStyle name="Normal 45 3 3 2 3 3" xfId="50377" xr:uid="{00000000-0005-0000-0000-0000A2C40000}"/>
    <cellStyle name="Normal 45 3 3 2 4" xfId="50378" xr:uid="{00000000-0005-0000-0000-0000A3C40000}"/>
    <cellStyle name="Normal 45 3 3 2 4 2" xfId="50379" xr:uid="{00000000-0005-0000-0000-0000A4C40000}"/>
    <cellStyle name="Normal 45 3 3 2 5" xfId="50380" xr:uid="{00000000-0005-0000-0000-0000A5C40000}"/>
    <cellStyle name="Normal 45 3 3 3" xfId="50381" xr:uid="{00000000-0005-0000-0000-0000A6C40000}"/>
    <cellStyle name="Normal 45 3 3 3 2" xfId="50382" xr:uid="{00000000-0005-0000-0000-0000A7C40000}"/>
    <cellStyle name="Normal 45 3 3 3 2 2" xfId="50383" xr:uid="{00000000-0005-0000-0000-0000A8C40000}"/>
    <cellStyle name="Normal 45 3 3 3 2 2 2" xfId="50384" xr:uid="{00000000-0005-0000-0000-0000A9C40000}"/>
    <cellStyle name="Normal 45 3 3 3 2 3" xfId="50385" xr:uid="{00000000-0005-0000-0000-0000AAC40000}"/>
    <cellStyle name="Normal 45 3 3 3 3" xfId="50386" xr:uid="{00000000-0005-0000-0000-0000ABC40000}"/>
    <cellStyle name="Normal 45 3 3 3 3 2" xfId="50387" xr:uid="{00000000-0005-0000-0000-0000ACC40000}"/>
    <cellStyle name="Normal 45 3 3 3 4" xfId="50388" xr:uid="{00000000-0005-0000-0000-0000ADC40000}"/>
    <cellStyle name="Normal 45 3 3 4" xfId="50389" xr:uid="{00000000-0005-0000-0000-0000AEC40000}"/>
    <cellStyle name="Normal 45 3 3 4 2" xfId="50390" xr:uid="{00000000-0005-0000-0000-0000AFC40000}"/>
    <cellStyle name="Normal 45 3 3 4 2 2" xfId="50391" xr:uid="{00000000-0005-0000-0000-0000B0C40000}"/>
    <cellStyle name="Normal 45 3 3 4 3" xfId="50392" xr:uid="{00000000-0005-0000-0000-0000B1C40000}"/>
    <cellStyle name="Normal 45 3 3 5" xfId="50393" xr:uid="{00000000-0005-0000-0000-0000B2C40000}"/>
    <cellStyle name="Normal 45 3 3 5 2" xfId="50394" xr:uid="{00000000-0005-0000-0000-0000B3C40000}"/>
    <cellStyle name="Normal 45 3 3 6" xfId="50395" xr:uid="{00000000-0005-0000-0000-0000B4C40000}"/>
    <cellStyle name="Normal 45 3 3 7" xfId="50396" xr:uid="{00000000-0005-0000-0000-0000B5C40000}"/>
    <cellStyle name="Normal 45 3 4" xfId="50397" xr:uid="{00000000-0005-0000-0000-0000B6C40000}"/>
    <cellStyle name="Normal 45 3 4 2" xfId="50398" xr:uid="{00000000-0005-0000-0000-0000B7C40000}"/>
    <cellStyle name="Normal 45 3 4 2 2" xfId="50399" xr:uid="{00000000-0005-0000-0000-0000B8C40000}"/>
    <cellStyle name="Normal 45 3 4 2 2 2" xfId="50400" xr:uid="{00000000-0005-0000-0000-0000B9C40000}"/>
    <cellStyle name="Normal 45 3 4 2 2 2 2" xfId="50401" xr:uid="{00000000-0005-0000-0000-0000BAC40000}"/>
    <cellStyle name="Normal 45 3 4 2 2 3" xfId="50402" xr:uid="{00000000-0005-0000-0000-0000BBC40000}"/>
    <cellStyle name="Normal 45 3 4 2 3" xfId="50403" xr:uid="{00000000-0005-0000-0000-0000BCC40000}"/>
    <cellStyle name="Normal 45 3 4 2 3 2" xfId="50404" xr:uid="{00000000-0005-0000-0000-0000BDC40000}"/>
    <cellStyle name="Normal 45 3 4 2 4" xfId="50405" xr:uid="{00000000-0005-0000-0000-0000BEC40000}"/>
    <cellStyle name="Normal 45 3 4 3" xfId="50406" xr:uid="{00000000-0005-0000-0000-0000BFC40000}"/>
    <cellStyle name="Normal 45 3 4 3 2" xfId="50407" xr:uid="{00000000-0005-0000-0000-0000C0C40000}"/>
    <cellStyle name="Normal 45 3 4 3 2 2" xfId="50408" xr:uid="{00000000-0005-0000-0000-0000C1C40000}"/>
    <cellStyle name="Normal 45 3 4 3 3" xfId="50409" xr:uid="{00000000-0005-0000-0000-0000C2C40000}"/>
    <cellStyle name="Normal 45 3 4 4" xfId="50410" xr:uid="{00000000-0005-0000-0000-0000C3C40000}"/>
    <cellStyle name="Normal 45 3 4 4 2" xfId="50411" xr:uid="{00000000-0005-0000-0000-0000C4C40000}"/>
    <cellStyle name="Normal 45 3 4 5" xfId="50412" xr:uid="{00000000-0005-0000-0000-0000C5C40000}"/>
    <cellStyle name="Normal 45 3 5" xfId="50413" xr:uid="{00000000-0005-0000-0000-0000C6C40000}"/>
    <cellStyle name="Normal 45 3 5 2" xfId="50414" xr:uid="{00000000-0005-0000-0000-0000C7C40000}"/>
    <cellStyle name="Normal 45 3 5 2 2" xfId="50415" xr:uid="{00000000-0005-0000-0000-0000C8C40000}"/>
    <cellStyle name="Normal 45 3 5 2 2 2" xfId="50416" xr:uid="{00000000-0005-0000-0000-0000C9C40000}"/>
    <cellStyle name="Normal 45 3 5 2 3" xfId="50417" xr:uid="{00000000-0005-0000-0000-0000CAC40000}"/>
    <cellStyle name="Normal 45 3 5 3" xfId="50418" xr:uid="{00000000-0005-0000-0000-0000CBC40000}"/>
    <cellStyle name="Normal 45 3 5 3 2" xfId="50419" xr:uid="{00000000-0005-0000-0000-0000CCC40000}"/>
    <cellStyle name="Normal 45 3 5 4" xfId="50420" xr:uid="{00000000-0005-0000-0000-0000CDC40000}"/>
    <cellStyle name="Normal 45 3 6" xfId="50421" xr:uid="{00000000-0005-0000-0000-0000CEC40000}"/>
    <cellStyle name="Normal 45 3 6 2" xfId="50422" xr:uid="{00000000-0005-0000-0000-0000CFC40000}"/>
    <cellStyle name="Normal 45 3 6 2 2" xfId="50423" xr:uid="{00000000-0005-0000-0000-0000D0C40000}"/>
    <cellStyle name="Normal 45 3 6 3" xfId="50424" xr:uid="{00000000-0005-0000-0000-0000D1C40000}"/>
    <cellStyle name="Normal 45 3 7" xfId="50425" xr:uid="{00000000-0005-0000-0000-0000D2C40000}"/>
    <cellStyle name="Normal 45 3 7 2" xfId="50426" xr:uid="{00000000-0005-0000-0000-0000D3C40000}"/>
    <cellStyle name="Normal 45 3 8" xfId="50427" xr:uid="{00000000-0005-0000-0000-0000D4C40000}"/>
    <cellStyle name="Normal 45 3 9" xfId="50428" xr:uid="{00000000-0005-0000-0000-0000D5C40000}"/>
    <cellStyle name="Normal 45 4" xfId="50429" xr:uid="{00000000-0005-0000-0000-0000D6C40000}"/>
    <cellStyle name="Normal 45 4 2" xfId="50430" xr:uid="{00000000-0005-0000-0000-0000D7C40000}"/>
    <cellStyle name="Normal 45 4 2 2" xfId="50431" xr:uid="{00000000-0005-0000-0000-0000D8C40000}"/>
    <cellStyle name="Normal 45 4 2 2 2" xfId="50432" xr:uid="{00000000-0005-0000-0000-0000D9C40000}"/>
    <cellStyle name="Normal 45 4 2 2 2 2" xfId="50433" xr:uid="{00000000-0005-0000-0000-0000DAC40000}"/>
    <cellStyle name="Normal 45 4 2 2 2 2 2" xfId="50434" xr:uid="{00000000-0005-0000-0000-0000DBC40000}"/>
    <cellStyle name="Normal 45 4 2 2 2 2 2 2" xfId="50435" xr:uid="{00000000-0005-0000-0000-0000DCC40000}"/>
    <cellStyle name="Normal 45 4 2 2 2 2 3" xfId="50436" xr:uid="{00000000-0005-0000-0000-0000DDC40000}"/>
    <cellStyle name="Normal 45 4 2 2 2 3" xfId="50437" xr:uid="{00000000-0005-0000-0000-0000DEC40000}"/>
    <cellStyle name="Normal 45 4 2 2 2 3 2" xfId="50438" xr:uid="{00000000-0005-0000-0000-0000DFC40000}"/>
    <cellStyle name="Normal 45 4 2 2 2 4" xfId="50439" xr:uid="{00000000-0005-0000-0000-0000E0C40000}"/>
    <cellStyle name="Normal 45 4 2 2 3" xfId="50440" xr:uid="{00000000-0005-0000-0000-0000E1C40000}"/>
    <cellStyle name="Normal 45 4 2 2 3 2" xfId="50441" xr:uid="{00000000-0005-0000-0000-0000E2C40000}"/>
    <cellStyle name="Normal 45 4 2 2 3 2 2" xfId="50442" xr:uid="{00000000-0005-0000-0000-0000E3C40000}"/>
    <cellStyle name="Normal 45 4 2 2 3 3" xfId="50443" xr:uid="{00000000-0005-0000-0000-0000E4C40000}"/>
    <cellStyle name="Normal 45 4 2 2 4" xfId="50444" xr:uid="{00000000-0005-0000-0000-0000E5C40000}"/>
    <cellStyle name="Normal 45 4 2 2 4 2" xfId="50445" xr:uid="{00000000-0005-0000-0000-0000E6C40000}"/>
    <cellStyle name="Normal 45 4 2 2 5" xfId="50446" xr:uid="{00000000-0005-0000-0000-0000E7C40000}"/>
    <cellStyle name="Normal 45 4 2 3" xfId="50447" xr:uid="{00000000-0005-0000-0000-0000E8C40000}"/>
    <cellStyle name="Normal 45 4 2 3 2" xfId="50448" xr:uid="{00000000-0005-0000-0000-0000E9C40000}"/>
    <cellStyle name="Normal 45 4 2 3 2 2" xfId="50449" xr:uid="{00000000-0005-0000-0000-0000EAC40000}"/>
    <cellStyle name="Normal 45 4 2 3 2 2 2" xfId="50450" xr:uid="{00000000-0005-0000-0000-0000EBC40000}"/>
    <cellStyle name="Normal 45 4 2 3 2 3" xfId="50451" xr:uid="{00000000-0005-0000-0000-0000ECC40000}"/>
    <cellStyle name="Normal 45 4 2 3 3" xfId="50452" xr:uid="{00000000-0005-0000-0000-0000EDC40000}"/>
    <cellStyle name="Normal 45 4 2 3 3 2" xfId="50453" xr:uid="{00000000-0005-0000-0000-0000EEC40000}"/>
    <cellStyle name="Normal 45 4 2 3 4" xfId="50454" xr:uid="{00000000-0005-0000-0000-0000EFC40000}"/>
    <cellStyle name="Normal 45 4 2 4" xfId="50455" xr:uid="{00000000-0005-0000-0000-0000F0C40000}"/>
    <cellStyle name="Normal 45 4 2 4 2" xfId="50456" xr:uid="{00000000-0005-0000-0000-0000F1C40000}"/>
    <cellStyle name="Normal 45 4 2 4 2 2" xfId="50457" xr:uid="{00000000-0005-0000-0000-0000F2C40000}"/>
    <cellStyle name="Normal 45 4 2 4 3" xfId="50458" xr:uid="{00000000-0005-0000-0000-0000F3C40000}"/>
    <cellStyle name="Normal 45 4 2 5" xfId="50459" xr:uid="{00000000-0005-0000-0000-0000F4C40000}"/>
    <cellStyle name="Normal 45 4 2 5 2" xfId="50460" xr:uid="{00000000-0005-0000-0000-0000F5C40000}"/>
    <cellStyle name="Normal 45 4 2 6" xfId="50461" xr:uid="{00000000-0005-0000-0000-0000F6C40000}"/>
    <cellStyle name="Normal 45 4 2 7" xfId="50462" xr:uid="{00000000-0005-0000-0000-0000F7C40000}"/>
    <cellStyle name="Normal 45 4 3" xfId="50463" xr:uid="{00000000-0005-0000-0000-0000F8C40000}"/>
    <cellStyle name="Normal 45 4 3 2" xfId="50464" xr:uid="{00000000-0005-0000-0000-0000F9C40000}"/>
    <cellStyle name="Normal 45 4 3 2 2" xfId="50465" xr:uid="{00000000-0005-0000-0000-0000FAC40000}"/>
    <cellStyle name="Normal 45 4 3 2 2 2" xfId="50466" xr:uid="{00000000-0005-0000-0000-0000FBC40000}"/>
    <cellStyle name="Normal 45 4 3 2 2 2 2" xfId="50467" xr:uid="{00000000-0005-0000-0000-0000FCC40000}"/>
    <cellStyle name="Normal 45 4 3 2 2 3" xfId="50468" xr:uid="{00000000-0005-0000-0000-0000FDC40000}"/>
    <cellStyle name="Normal 45 4 3 2 3" xfId="50469" xr:uid="{00000000-0005-0000-0000-0000FEC40000}"/>
    <cellStyle name="Normal 45 4 3 2 3 2" xfId="50470" xr:uid="{00000000-0005-0000-0000-0000FFC40000}"/>
    <cellStyle name="Normal 45 4 3 2 4" xfId="50471" xr:uid="{00000000-0005-0000-0000-000000C50000}"/>
    <cellStyle name="Normal 45 4 3 3" xfId="50472" xr:uid="{00000000-0005-0000-0000-000001C50000}"/>
    <cellStyle name="Normal 45 4 3 3 2" xfId="50473" xr:uid="{00000000-0005-0000-0000-000002C50000}"/>
    <cellStyle name="Normal 45 4 3 3 2 2" xfId="50474" xr:uid="{00000000-0005-0000-0000-000003C50000}"/>
    <cellStyle name="Normal 45 4 3 3 3" xfId="50475" xr:uid="{00000000-0005-0000-0000-000004C50000}"/>
    <cellStyle name="Normal 45 4 3 4" xfId="50476" xr:uid="{00000000-0005-0000-0000-000005C50000}"/>
    <cellStyle name="Normal 45 4 3 4 2" xfId="50477" xr:uid="{00000000-0005-0000-0000-000006C50000}"/>
    <cellStyle name="Normal 45 4 3 5" xfId="50478" xr:uid="{00000000-0005-0000-0000-000007C50000}"/>
    <cellStyle name="Normal 45 4 4" xfId="50479" xr:uid="{00000000-0005-0000-0000-000008C50000}"/>
    <cellStyle name="Normal 45 4 4 2" xfId="50480" xr:uid="{00000000-0005-0000-0000-000009C50000}"/>
    <cellStyle name="Normal 45 4 4 2 2" xfId="50481" xr:uid="{00000000-0005-0000-0000-00000AC50000}"/>
    <cellStyle name="Normal 45 4 4 2 2 2" xfId="50482" xr:uid="{00000000-0005-0000-0000-00000BC50000}"/>
    <cellStyle name="Normal 45 4 4 2 3" xfId="50483" xr:uid="{00000000-0005-0000-0000-00000CC50000}"/>
    <cellStyle name="Normal 45 4 4 3" xfId="50484" xr:uid="{00000000-0005-0000-0000-00000DC50000}"/>
    <cellStyle name="Normal 45 4 4 3 2" xfId="50485" xr:uid="{00000000-0005-0000-0000-00000EC50000}"/>
    <cellStyle name="Normal 45 4 4 4" xfId="50486" xr:uid="{00000000-0005-0000-0000-00000FC50000}"/>
    <cellStyle name="Normal 45 4 5" xfId="50487" xr:uid="{00000000-0005-0000-0000-000010C50000}"/>
    <cellStyle name="Normal 45 4 5 2" xfId="50488" xr:uid="{00000000-0005-0000-0000-000011C50000}"/>
    <cellStyle name="Normal 45 4 5 2 2" xfId="50489" xr:uid="{00000000-0005-0000-0000-000012C50000}"/>
    <cellStyle name="Normal 45 4 5 3" xfId="50490" xr:uid="{00000000-0005-0000-0000-000013C50000}"/>
    <cellStyle name="Normal 45 4 6" xfId="50491" xr:uid="{00000000-0005-0000-0000-000014C50000}"/>
    <cellStyle name="Normal 45 4 6 2" xfId="50492" xr:uid="{00000000-0005-0000-0000-000015C50000}"/>
    <cellStyle name="Normal 45 4 7" xfId="50493" xr:uid="{00000000-0005-0000-0000-000016C50000}"/>
    <cellStyle name="Normal 45 4 8" xfId="50494" xr:uid="{00000000-0005-0000-0000-000017C50000}"/>
    <cellStyle name="Normal 45 5" xfId="50495" xr:uid="{00000000-0005-0000-0000-000018C50000}"/>
    <cellStyle name="Normal 45 5 2" xfId="50496" xr:uid="{00000000-0005-0000-0000-000019C50000}"/>
    <cellStyle name="Normal 45 5 2 2" xfId="50497" xr:uid="{00000000-0005-0000-0000-00001AC50000}"/>
    <cellStyle name="Normal 45 5 2 2 2" xfId="50498" xr:uid="{00000000-0005-0000-0000-00001BC50000}"/>
    <cellStyle name="Normal 45 5 2 2 2 2" xfId="50499" xr:uid="{00000000-0005-0000-0000-00001CC50000}"/>
    <cellStyle name="Normal 45 5 2 2 2 2 2" xfId="50500" xr:uid="{00000000-0005-0000-0000-00001DC50000}"/>
    <cellStyle name="Normal 45 5 2 2 2 3" xfId="50501" xr:uid="{00000000-0005-0000-0000-00001EC50000}"/>
    <cellStyle name="Normal 45 5 2 2 3" xfId="50502" xr:uid="{00000000-0005-0000-0000-00001FC50000}"/>
    <cellStyle name="Normal 45 5 2 2 3 2" xfId="50503" xr:uid="{00000000-0005-0000-0000-000020C50000}"/>
    <cellStyle name="Normal 45 5 2 2 4" xfId="50504" xr:uid="{00000000-0005-0000-0000-000021C50000}"/>
    <cellStyle name="Normal 45 5 2 3" xfId="50505" xr:uid="{00000000-0005-0000-0000-000022C50000}"/>
    <cellStyle name="Normal 45 5 2 3 2" xfId="50506" xr:uid="{00000000-0005-0000-0000-000023C50000}"/>
    <cellStyle name="Normal 45 5 2 3 2 2" xfId="50507" xr:uid="{00000000-0005-0000-0000-000024C50000}"/>
    <cellStyle name="Normal 45 5 2 3 3" xfId="50508" xr:uid="{00000000-0005-0000-0000-000025C50000}"/>
    <cellStyle name="Normal 45 5 2 4" xfId="50509" xr:uid="{00000000-0005-0000-0000-000026C50000}"/>
    <cellStyle name="Normal 45 5 2 4 2" xfId="50510" xr:uid="{00000000-0005-0000-0000-000027C50000}"/>
    <cellStyle name="Normal 45 5 2 5" xfId="50511" xr:uid="{00000000-0005-0000-0000-000028C50000}"/>
    <cellStyle name="Normal 45 5 3" xfId="50512" xr:uid="{00000000-0005-0000-0000-000029C50000}"/>
    <cellStyle name="Normal 45 5 3 2" xfId="50513" xr:uid="{00000000-0005-0000-0000-00002AC50000}"/>
    <cellStyle name="Normal 45 5 3 2 2" xfId="50514" xr:uid="{00000000-0005-0000-0000-00002BC50000}"/>
    <cellStyle name="Normal 45 5 3 2 2 2" xfId="50515" xr:uid="{00000000-0005-0000-0000-00002CC50000}"/>
    <cellStyle name="Normal 45 5 3 2 3" xfId="50516" xr:uid="{00000000-0005-0000-0000-00002DC50000}"/>
    <cellStyle name="Normal 45 5 3 3" xfId="50517" xr:uid="{00000000-0005-0000-0000-00002EC50000}"/>
    <cellStyle name="Normal 45 5 3 3 2" xfId="50518" xr:uid="{00000000-0005-0000-0000-00002FC50000}"/>
    <cellStyle name="Normal 45 5 3 4" xfId="50519" xr:uid="{00000000-0005-0000-0000-000030C50000}"/>
    <cellStyle name="Normal 45 5 4" xfId="50520" xr:uid="{00000000-0005-0000-0000-000031C50000}"/>
    <cellStyle name="Normal 45 5 4 2" xfId="50521" xr:uid="{00000000-0005-0000-0000-000032C50000}"/>
    <cellStyle name="Normal 45 5 4 2 2" xfId="50522" xr:uid="{00000000-0005-0000-0000-000033C50000}"/>
    <cellStyle name="Normal 45 5 4 3" xfId="50523" xr:uid="{00000000-0005-0000-0000-000034C50000}"/>
    <cellStyle name="Normal 45 5 5" xfId="50524" xr:uid="{00000000-0005-0000-0000-000035C50000}"/>
    <cellStyle name="Normal 45 5 5 2" xfId="50525" xr:uid="{00000000-0005-0000-0000-000036C50000}"/>
    <cellStyle name="Normal 45 5 6" xfId="50526" xr:uid="{00000000-0005-0000-0000-000037C50000}"/>
    <cellStyle name="Normal 45 5 7" xfId="50527" xr:uid="{00000000-0005-0000-0000-000038C50000}"/>
    <cellStyle name="Normal 45 6" xfId="50528" xr:uid="{00000000-0005-0000-0000-000039C50000}"/>
    <cellStyle name="Normal 45 6 2" xfId="50529" xr:uid="{00000000-0005-0000-0000-00003AC50000}"/>
    <cellStyle name="Normal 45 6 2 2" xfId="50530" xr:uid="{00000000-0005-0000-0000-00003BC50000}"/>
    <cellStyle name="Normal 45 6 2 2 2" xfId="50531" xr:uid="{00000000-0005-0000-0000-00003CC50000}"/>
    <cellStyle name="Normal 45 6 2 2 2 2" xfId="50532" xr:uid="{00000000-0005-0000-0000-00003DC50000}"/>
    <cellStyle name="Normal 45 6 2 2 3" xfId="50533" xr:uid="{00000000-0005-0000-0000-00003EC50000}"/>
    <cellStyle name="Normal 45 6 2 3" xfId="50534" xr:uid="{00000000-0005-0000-0000-00003FC50000}"/>
    <cellStyle name="Normal 45 6 2 3 2" xfId="50535" xr:uid="{00000000-0005-0000-0000-000040C50000}"/>
    <cellStyle name="Normal 45 6 2 4" xfId="50536" xr:uid="{00000000-0005-0000-0000-000041C50000}"/>
    <cellStyle name="Normal 45 6 3" xfId="50537" xr:uid="{00000000-0005-0000-0000-000042C50000}"/>
    <cellStyle name="Normal 45 6 3 2" xfId="50538" xr:uid="{00000000-0005-0000-0000-000043C50000}"/>
    <cellStyle name="Normal 45 6 3 2 2" xfId="50539" xr:uid="{00000000-0005-0000-0000-000044C50000}"/>
    <cellStyle name="Normal 45 6 3 3" xfId="50540" xr:uid="{00000000-0005-0000-0000-000045C50000}"/>
    <cellStyle name="Normal 45 6 4" xfId="50541" xr:uid="{00000000-0005-0000-0000-000046C50000}"/>
    <cellStyle name="Normal 45 6 4 2" xfId="50542" xr:uid="{00000000-0005-0000-0000-000047C50000}"/>
    <cellStyle name="Normal 45 6 5" xfId="50543" xr:uid="{00000000-0005-0000-0000-000048C50000}"/>
    <cellStyle name="Normal 45 7" xfId="50544" xr:uid="{00000000-0005-0000-0000-000049C50000}"/>
    <cellStyle name="Normal 45 7 2" xfId="50545" xr:uid="{00000000-0005-0000-0000-00004AC50000}"/>
    <cellStyle name="Normal 45 7 2 2" xfId="50546" xr:uid="{00000000-0005-0000-0000-00004BC50000}"/>
    <cellStyle name="Normal 45 7 2 2 2" xfId="50547" xr:uid="{00000000-0005-0000-0000-00004CC50000}"/>
    <cellStyle name="Normal 45 7 2 3" xfId="50548" xr:uid="{00000000-0005-0000-0000-00004DC50000}"/>
    <cellStyle name="Normal 45 7 3" xfId="50549" xr:uid="{00000000-0005-0000-0000-00004EC50000}"/>
    <cellStyle name="Normal 45 7 3 2" xfId="50550" xr:uid="{00000000-0005-0000-0000-00004FC50000}"/>
    <cellStyle name="Normal 45 7 4" xfId="50551" xr:uid="{00000000-0005-0000-0000-000050C50000}"/>
    <cellStyle name="Normal 45 8" xfId="50552" xr:uid="{00000000-0005-0000-0000-000051C50000}"/>
    <cellStyle name="Normal 45 8 2" xfId="50553" xr:uid="{00000000-0005-0000-0000-000052C50000}"/>
    <cellStyle name="Normal 45 8 2 2" xfId="50554" xr:uid="{00000000-0005-0000-0000-000053C50000}"/>
    <cellStyle name="Normal 45 8 3" xfId="50555" xr:uid="{00000000-0005-0000-0000-000054C50000}"/>
    <cellStyle name="Normal 45 9" xfId="50556" xr:uid="{00000000-0005-0000-0000-000055C50000}"/>
    <cellStyle name="Normal 45 9 2" xfId="50557" xr:uid="{00000000-0005-0000-0000-000056C50000}"/>
    <cellStyle name="Normal 450" xfId="50558" xr:uid="{00000000-0005-0000-0000-000057C50000}"/>
    <cellStyle name="Normal 450 2" xfId="50559" xr:uid="{00000000-0005-0000-0000-000058C50000}"/>
    <cellStyle name="Normal 451" xfId="50560" xr:uid="{00000000-0005-0000-0000-000059C50000}"/>
    <cellStyle name="Normal 451 2" xfId="50561" xr:uid="{00000000-0005-0000-0000-00005AC50000}"/>
    <cellStyle name="Normal 452" xfId="50562" xr:uid="{00000000-0005-0000-0000-00005BC50000}"/>
    <cellStyle name="Normal 452 2" xfId="50563" xr:uid="{00000000-0005-0000-0000-00005CC50000}"/>
    <cellStyle name="Normal 453" xfId="50564" xr:uid="{00000000-0005-0000-0000-00005DC50000}"/>
    <cellStyle name="Normal 453 2" xfId="50565" xr:uid="{00000000-0005-0000-0000-00005EC50000}"/>
    <cellStyle name="Normal 454" xfId="50566" xr:uid="{00000000-0005-0000-0000-00005FC50000}"/>
    <cellStyle name="Normal 454 2" xfId="50567" xr:uid="{00000000-0005-0000-0000-000060C50000}"/>
    <cellStyle name="Normal 455" xfId="50568" xr:uid="{00000000-0005-0000-0000-000061C50000}"/>
    <cellStyle name="Normal 455 2" xfId="50569" xr:uid="{00000000-0005-0000-0000-000062C50000}"/>
    <cellStyle name="Normal 456" xfId="50570" xr:uid="{00000000-0005-0000-0000-000063C50000}"/>
    <cellStyle name="Normal 456 2" xfId="50571" xr:uid="{00000000-0005-0000-0000-000064C50000}"/>
    <cellStyle name="Normal 457" xfId="50572" xr:uid="{00000000-0005-0000-0000-000065C50000}"/>
    <cellStyle name="Normal 457 2" xfId="50573" xr:uid="{00000000-0005-0000-0000-000066C50000}"/>
    <cellStyle name="Normal 458" xfId="50574" xr:uid="{00000000-0005-0000-0000-000067C50000}"/>
    <cellStyle name="Normal 458 2" xfId="50575" xr:uid="{00000000-0005-0000-0000-000068C50000}"/>
    <cellStyle name="Normal 459" xfId="50576" xr:uid="{00000000-0005-0000-0000-000069C50000}"/>
    <cellStyle name="Normal 459 2" xfId="50577" xr:uid="{00000000-0005-0000-0000-00006AC50000}"/>
    <cellStyle name="Normal 46" xfId="50578" xr:uid="{00000000-0005-0000-0000-00006BC50000}"/>
    <cellStyle name="Normal 46 10" xfId="50579" xr:uid="{00000000-0005-0000-0000-00006CC50000}"/>
    <cellStyle name="Normal 46 11" xfId="50580" xr:uid="{00000000-0005-0000-0000-00006DC50000}"/>
    <cellStyle name="Normal 46 12" xfId="50581" xr:uid="{00000000-0005-0000-0000-00006EC50000}"/>
    <cellStyle name="Normal 46 2" xfId="50582" xr:uid="{00000000-0005-0000-0000-00006FC50000}"/>
    <cellStyle name="Normal 46 2 10" xfId="50583" xr:uid="{00000000-0005-0000-0000-000070C50000}"/>
    <cellStyle name="Normal 46 2 11" xfId="50584" xr:uid="{00000000-0005-0000-0000-000071C50000}"/>
    <cellStyle name="Normal 46 2 2" xfId="50585" xr:uid="{00000000-0005-0000-0000-000072C50000}"/>
    <cellStyle name="Normal 46 2 2 10" xfId="50586" xr:uid="{00000000-0005-0000-0000-000073C50000}"/>
    <cellStyle name="Normal 46 2 2 2" xfId="50587" xr:uid="{00000000-0005-0000-0000-000074C50000}"/>
    <cellStyle name="Normal 46 2 2 2 2" xfId="50588" xr:uid="{00000000-0005-0000-0000-000075C50000}"/>
    <cellStyle name="Normal 46 2 2 2 2 2" xfId="50589" xr:uid="{00000000-0005-0000-0000-000076C50000}"/>
    <cellStyle name="Normal 46 2 2 2 2 2 2" xfId="50590" xr:uid="{00000000-0005-0000-0000-000077C50000}"/>
    <cellStyle name="Normal 46 2 2 2 2 2 2 2" xfId="50591" xr:uid="{00000000-0005-0000-0000-000078C50000}"/>
    <cellStyle name="Normal 46 2 2 2 2 2 2 2 2" xfId="50592" xr:uid="{00000000-0005-0000-0000-000079C50000}"/>
    <cellStyle name="Normal 46 2 2 2 2 2 2 2 2 2" xfId="50593" xr:uid="{00000000-0005-0000-0000-00007AC50000}"/>
    <cellStyle name="Normal 46 2 2 2 2 2 2 2 3" xfId="50594" xr:uid="{00000000-0005-0000-0000-00007BC50000}"/>
    <cellStyle name="Normal 46 2 2 2 2 2 2 3" xfId="50595" xr:uid="{00000000-0005-0000-0000-00007CC50000}"/>
    <cellStyle name="Normal 46 2 2 2 2 2 2 3 2" xfId="50596" xr:uid="{00000000-0005-0000-0000-00007DC50000}"/>
    <cellStyle name="Normal 46 2 2 2 2 2 2 4" xfId="50597" xr:uid="{00000000-0005-0000-0000-00007EC50000}"/>
    <cellStyle name="Normal 46 2 2 2 2 2 3" xfId="50598" xr:uid="{00000000-0005-0000-0000-00007FC50000}"/>
    <cellStyle name="Normal 46 2 2 2 2 2 3 2" xfId="50599" xr:uid="{00000000-0005-0000-0000-000080C50000}"/>
    <cellStyle name="Normal 46 2 2 2 2 2 3 2 2" xfId="50600" xr:uid="{00000000-0005-0000-0000-000081C50000}"/>
    <cellStyle name="Normal 46 2 2 2 2 2 3 3" xfId="50601" xr:uid="{00000000-0005-0000-0000-000082C50000}"/>
    <cellStyle name="Normal 46 2 2 2 2 2 4" xfId="50602" xr:uid="{00000000-0005-0000-0000-000083C50000}"/>
    <cellStyle name="Normal 46 2 2 2 2 2 4 2" xfId="50603" xr:uid="{00000000-0005-0000-0000-000084C50000}"/>
    <cellStyle name="Normal 46 2 2 2 2 2 5" xfId="50604" xr:uid="{00000000-0005-0000-0000-000085C50000}"/>
    <cellStyle name="Normal 46 2 2 2 2 3" xfId="50605" xr:uid="{00000000-0005-0000-0000-000086C50000}"/>
    <cellStyle name="Normal 46 2 2 2 2 3 2" xfId="50606" xr:uid="{00000000-0005-0000-0000-000087C50000}"/>
    <cellStyle name="Normal 46 2 2 2 2 3 2 2" xfId="50607" xr:uid="{00000000-0005-0000-0000-000088C50000}"/>
    <cellStyle name="Normal 46 2 2 2 2 3 2 2 2" xfId="50608" xr:uid="{00000000-0005-0000-0000-000089C50000}"/>
    <cellStyle name="Normal 46 2 2 2 2 3 2 3" xfId="50609" xr:uid="{00000000-0005-0000-0000-00008AC50000}"/>
    <cellStyle name="Normal 46 2 2 2 2 3 3" xfId="50610" xr:uid="{00000000-0005-0000-0000-00008BC50000}"/>
    <cellStyle name="Normal 46 2 2 2 2 3 3 2" xfId="50611" xr:uid="{00000000-0005-0000-0000-00008CC50000}"/>
    <cellStyle name="Normal 46 2 2 2 2 3 4" xfId="50612" xr:uid="{00000000-0005-0000-0000-00008DC50000}"/>
    <cellStyle name="Normal 46 2 2 2 2 4" xfId="50613" xr:uid="{00000000-0005-0000-0000-00008EC50000}"/>
    <cellStyle name="Normal 46 2 2 2 2 4 2" xfId="50614" xr:uid="{00000000-0005-0000-0000-00008FC50000}"/>
    <cellStyle name="Normal 46 2 2 2 2 4 2 2" xfId="50615" xr:uid="{00000000-0005-0000-0000-000090C50000}"/>
    <cellStyle name="Normal 46 2 2 2 2 4 3" xfId="50616" xr:uid="{00000000-0005-0000-0000-000091C50000}"/>
    <cellStyle name="Normal 46 2 2 2 2 5" xfId="50617" xr:uid="{00000000-0005-0000-0000-000092C50000}"/>
    <cellStyle name="Normal 46 2 2 2 2 5 2" xfId="50618" xr:uid="{00000000-0005-0000-0000-000093C50000}"/>
    <cellStyle name="Normal 46 2 2 2 2 6" xfId="50619" xr:uid="{00000000-0005-0000-0000-000094C50000}"/>
    <cellStyle name="Normal 46 2 2 2 2 7" xfId="50620" xr:uid="{00000000-0005-0000-0000-000095C50000}"/>
    <cellStyle name="Normal 46 2 2 2 3" xfId="50621" xr:uid="{00000000-0005-0000-0000-000096C50000}"/>
    <cellStyle name="Normal 46 2 2 2 3 2" xfId="50622" xr:uid="{00000000-0005-0000-0000-000097C50000}"/>
    <cellStyle name="Normal 46 2 2 2 3 2 2" xfId="50623" xr:uid="{00000000-0005-0000-0000-000098C50000}"/>
    <cellStyle name="Normal 46 2 2 2 3 2 2 2" xfId="50624" xr:uid="{00000000-0005-0000-0000-000099C50000}"/>
    <cellStyle name="Normal 46 2 2 2 3 2 2 2 2" xfId="50625" xr:uid="{00000000-0005-0000-0000-00009AC50000}"/>
    <cellStyle name="Normal 46 2 2 2 3 2 2 3" xfId="50626" xr:uid="{00000000-0005-0000-0000-00009BC50000}"/>
    <cellStyle name="Normal 46 2 2 2 3 2 3" xfId="50627" xr:uid="{00000000-0005-0000-0000-00009CC50000}"/>
    <cellStyle name="Normal 46 2 2 2 3 2 3 2" xfId="50628" xr:uid="{00000000-0005-0000-0000-00009DC50000}"/>
    <cellStyle name="Normal 46 2 2 2 3 2 4" xfId="50629" xr:uid="{00000000-0005-0000-0000-00009EC50000}"/>
    <cellStyle name="Normal 46 2 2 2 3 3" xfId="50630" xr:uid="{00000000-0005-0000-0000-00009FC50000}"/>
    <cellStyle name="Normal 46 2 2 2 3 3 2" xfId="50631" xr:uid="{00000000-0005-0000-0000-0000A0C50000}"/>
    <cellStyle name="Normal 46 2 2 2 3 3 2 2" xfId="50632" xr:uid="{00000000-0005-0000-0000-0000A1C50000}"/>
    <cellStyle name="Normal 46 2 2 2 3 3 3" xfId="50633" xr:uid="{00000000-0005-0000-0000-0000A2C50000}"/>
    <cellStyle name="Normal 46 2 2 2 3 4" xfId="50634" xr:uid="{00000000-0005-0000-0000-0000A3C50000}"/>
    <cellStyle name="Normal 46 2 2 2 3 4 2" xfId="50635" xr:uid="{00000000-0005-0000-0000-0000A4C50000}"/>
    <cellStyle name="Normal 46 2 2 2 3 5" xfId="50636" xr:uid="{00000000-0005-0000-0000-0000A5C50000}"/>
    <cellStyle name="Normal 46 2 2 2 4" xfId="50637" xr:uid="{00000000-0005-0000-0000-0000A6C50000}"/>
    <cellStyle name="Normal 46 2 2 2 4 2" xfId="50638" xr:uid="{00000000-0005-0000-0000-0000A7C50000}"/>
    <cellStyle name="Normal 46 2 2 2 4 2 2" xfId="50639" xr:uid="{00000000-0005-0000-0000-0000A8C50000}"/>
    <cellStyle name="Normal 46 2 2 2 4 2 2 2" xfId="50640" xr:uid="{00000000-0005-0000-0000-0000A9C50000}"/>
    <cellStyle name="Normal 46 2 2 2 4 2 3" xfId="50641" xr:uid="{00000000-0005-0000-0000-0000AAC50000}"/>
    <cellStyle name="Normal 46 2 2 2 4 3" xfId="50642" xr:uid="{00000000-0005-0000-0000-0000ABC50000}"/>
    <cellStyle name="Normal 46 2 2 2 4 3 2" xfId="50643" xr:uid="{00000000-0005-0000-0000-0000ACC50000}"/>
    <cellStyle name="Normal 46 2 2 2 4 4" xfId="50644" xr:uid="{00000000-0005-0000-0000-0000ADC50000}"/>
    <cellStyle name="Normal 46 2 2 2 5" xfId="50645" xr:uid="{00000000-0005-0000-0000-0000AEC50000}"/>
    <cellStyle name="Normal 46 2 2 2 5 2" xfId="50646" xr:uid="{00000000-0005-0000-0000-0000AFC50000}"/>
    <cellStyle name="Normal 46 2 2 2 5 2 2" xfId="50647" xr:uid="{00000000-0005-0000-0000-0000B0C50000}"/>
    <cellStyle name="Normal 46 2 2 2 5 3" xfId="50648" xr:uid="{00000000-0005-0000-0000-0000B1C50000}"/>
    <cellStyle name="Normal 46 2 2 2 6" xfId="50649" xr:uid="{00000000-0005-0000-0000-0000B2C50000}"/>
    <cellStyle name="Normal 46 2 2 2 6 2" xfId="50650" xr:uid="{00000000-0005-0000-0000-0000B3C50000}"/>
    <cellStyle name="Normal 46 2 2 2 7" xfId="50651" xr:uid="{00000000-0005-0000-0000-0000B4C50000}"/>
    <cellStyle name="Normal 46 2 2 2 8" xfId="50652" xr:uid="{00000000-0005-0000-0000-0000B5C50000}"/>
    <cellStyle name="Normal 46 2 2 3" xfId="50653" xr:uid="{00000000-0005-0000-0000-0000B6C50000}"/>
    <cellStyle name="Normal 46 2 2 3 2" xfId="50654" xr:uid="{00000000-0005-0000-0000-0000B7C50000}"/>
    <cellStyle name="Normal 46 2 2 3 2 2" xfId="50655" xr:uid="{00000000-0005-0000-0000-0000B8C50000}"/>
    <cellStyle name="Normal 46 2 2 3 2 2 2" xfId="50656" xr:uid="{00000000-0005-0000-0000-0000B9C50000}"/>
    <cellStyle name="Normal 46 2 2 3 2 2 2 2" xfId="50657" xr:uid="{00000000-0005-0000-0000-0000BAC50000}"/>
    <cellStyle name="Normal 46 2 2 3 2 2 2 2 2" xfId="50658" xr:uid="{00000000-0005-0000-0000-0000BBC50000}"/>
    <cellStyle name="Normal 46 2 2 3 2 2 2 3" xfId="50659" xr:uid="{00000000-0005-0000-0000-0000BCC50000}"/>
    <cellStyle name="Normal 46 2 2 3 2 2 3" xfId="50660" xr:uid="{00000000-0005-0000-0000-0000BDC50000}"/>
    <cellStyle name="Normal 46 2 2 3 2 2 3 2" xfId="50661" xr:uid="{00000000-0005-0000-0000-0000BEC50000}"/>
    <cellStyle name="Normal 46 2 2 3 2 2 4" xfId="50662" xr:uid="{00000000-0005-0000-0000-0000BFC50000}"/>
    <cellStyle name="Normal 46 2 2 3 2 3" xfId="50663" xr:uid="{00000000-0005-0000-0000-0000C0C50000}"/>
    <cellStyle name="Normal 46 2 2 3 2 3 2" xfId="50664" xr:uid="{00000000-0005-0000-0000-0000C1C50000}"/>
    <cellStyle name="Normal 46 2 2 3 2 3 2 2" xfId="50665" xr:uid="{00000000-0005-0000-0000-0000C2C50000}"/>
    <cellStyle name="Normal 46 2 2 3 2 3 3" xfId="50666" xr:uid="{00000000-0005-0000-0000-0000C3C50000}"/>
    <cellStyle name="Normal 46 2 2 3 2 4" xfId="50667" xr:uid="{00000000-0005-0000-0000-0000C4C50000}"/>
    <cellStyle name="Normal 46 2 2 3 2 4 2" xfId="50668" xr:uid="{00000000-0005-0000-0000-0000C5C50000}"/>
    <cellStyle name="Normal 46 2 2 3 2 5" xfId="50669" xr:uid="{00000000-0005-0000-0000-0000C6C50000}"/>
    <cellStyle name="Normal 46 2 2 3 3" xfId="50670" xr:uid="{00000000-0005-0000-0000-0000C7C50000}"/>
    <cellStyle name="Normal 46 2 2 3 3 2" xfId="50671" xr:uid="{00000000-0005-0000-0000-0000C8C50000}"/>
    <cellStyle name="Normal 46 2 2 3 3 2 2" xfId="50672" xr:uid="{00000000-0005-0000-0000-0000C9C50000}"/>
    <cellStyle name="Normal 46 2 2 3 3 2 2 2" xfId="50673" xr:uid="{00000000-0005-0000-0000-0000CAC50000}"/>
    <cellStyle name="Normal 46 2 2 3 3 2 3" xfId="50674" xr:uid="{00000000-0005-0000-0000-0000CBC50000}"/>
    <cellStyle name="Normal 46 2 2 3 3 3" xfId="50675" xr:uid="{00000000-0005-0000-0000-0000CCC50000}"/>
    <cellStyle name="Normal 46 2 2 3 3 3 2" xfId="50676" xr:uid="{00000000-0005-0000-0000-0000CDC50000}"/>
    <cellStyle name="Normal 46 2 2 3 3 4" xfId="50677" xr:uid="{00000000-0005-0000-0000-0000CEC50000}"/>
    <cellStyle name="Normal 46 2 2 3 4" xfId="50678" xr:uid="{00000000-0005-0000-0000-0000CFC50000}"/>
    <cellStyle name="Normal 46 2 2 3 4 2" xfId="50679" xr:uid="{00000000-0005-0000-0000-0000D0C50000}"/>
    <cellStyle name="Normal 46 2 2 3 4 2 2" xfId="50680" xr:uid="{00000000-0005-0000-0000-0000D1C50000}"/>
    <cellStyle name="Normal 46 2 2 3 4 3" xfId="50681" xr:uid="{00000000-0005-0000-0000-0000D2C50000}"/>
    <cellStyle name="Normal 46 2 2 3 5" xfId="50682" xr:uid="{00000000-0005-0000-0000-0000D3C50000}"/>
    <cellStyle name="Normal 46 2 2 3 5 2" xfId="50683" xr:uid="{00000000-0005-0000-0000-0000D4C50000}"/>
    <cellStyle name="Normal 46 2 2 3 6" xfId="50684" xr:uid="{00000000-0005-0000-0000-0000D5C50000}"/>
    <cellStyle name="Normal 46 2 2 3 7" xfId="50685" xr:uid="{00000000-0005-0000-0000-0000D6C50000}"/>
    <cellStyle name="Normal 46 2 2 4" xfId="50686" xr:uid="{00000000-0005-0000-0000-0000D7C50000}"/>
    <cellStyle name="Normal 46 2 2 4 2" xfId="50687" xr:uid="{00000000-0005-0000-0000-0000D8C50000}"/>
    <cellStyle name="Normal 46 2 2 4 2 2" xfId="50688" xr:uid="{00000000-0005-0000-0000-0000D9C50000}"/>
    <cellStyle name="Normal 46 2 2 4 2 2 2" xfId="50689" xr:uid="{00000000-0005-0000-0000-0000DAC50000}"/>
    <cellStyle name="Normal 46 2 2 4 2 2 2 2" xfId="50690" xr:uid="{00000000-0005-0000-0000-0000DBC50000}"/>
    <cellStyle name="Normal 46 2 2 4 2 2 3" xfId="50691" xr:uid="{00000000-0005-0000-0000-0000DCC50000}"/>
    <cellStyle name="Normal 46 2 2 4 2 3" xfId="50692" xr:uid="{00000000-0005-0000-0000-0000DDC50000}"/>
    <cellStyle name="Normal 46 2 2 4 2 3 2" xfId="50693" xr:uid="{00000000-0005-0000-0000-0000DEC50000}"/>
    <cellStyle name="Normal 46 2 2 4 2 4" xfId="50694" xr:uid="{00000000-0005-0000-0000-0000DFC50000}"/>
    <cellStyle name="Normal 46 2 2 4 3" xfId="50695" xr:uid="{00000000-0005-0000-0000-0000E0C50000}"/>
    <cellStyle name="Normal 46 2 2 4 3 2" xfId="50696" xr:uid="{00000000-0005-0000-0000-0000E1C50000}"/>
    <cellStyle name="Normal 46 2 2 4 3 2 2" xfId="50697" xr:uid="{00000000-0005-0000-0000-0000E2C50000}"/>
    <cellStyle name="Normal 46 2 2 4 3 3" xfId="50698" xr:uid="{00000000-0005-0000-0000-0000E3C50000}"/>
    <cellStyle name="Normal 46 2 2 4 4" xfId="50699" xr:uid="{00000000-0005-0000-0000-0000E4C50000}"/>
    <cellStyle name="Normal 46 2 2 4 4 2" xfId="50700" xr:uid="{00000000-0005-0000-0000-0000E5C50000}"/>
    <cellStyle name="Normal 46 2 2 4 5" xfId="50701" xr:uid="{00000000-0005-0000-0000-0000E6C50000}"/>
    <cellStyle name="Normal 46 2 2 5" xfId="50702" xr:uid="{00000000-0005-0000-0000-0000E7C50000}"/>
    <cellStyle name="Normal 46 2 2 5 2" xfId="50703" xr:uid="{00000000-0005-0000-0000-0000E8C50000}"/>
    <cellStyle name="Normal 46 2 2 5 2 2" xfId="50704" xr:uid="{00000000-0005-0000-0000-0000E9C50000}"/>
    <cellStyle name="Normal 46 2 2 5 2 2 2" xfId="50705" xr:uid="{00000000-0005-0000-0000-0000EAC50000}"/>
    <cellStyle name="Normal 46 2 2 5 2 3" xfId="50706" xr:uid="{00000000-0005-0000-0000-0000EBC50000}"/>
    <cellStyle name="Normal 46 2 2 5 3" xfId="50707" xr:uid="{00000000-0005-0000-0000-0000ECC50000}"/>
    <cellStyle name="Normal 46 2 2 5 3 2" xfId="50708" xr:uid="{00000000-0005-0000-0000-0000EDC50000}"/>
    <cellStyle name="Normal 46 2 2 5 4" xfId="50709" xr:uid="{00000000-0005-0000-0000-0000EEC50000}"/>
    <cellStyle name="Normal 46 2 2 6" xfId="50710" xr:uid="{00000000-0005-0000-0000-0000EFC50000}"/>
    <cellStyle name="Normal 46 2 2 6 2" xfId="50711" xr:uid="{00000000-0005-0000-0000-0000F0C50000}"/>
    <cellStyle name="Normal 46 2 2 6 2 2" xfId="50712" xr:uid="{00000000-0005-0000-0000-0000F1C50000}"/>
    <cellStyle name="Normal 46 2 2 6 3" xfId="50713" xr:uid="{00000000-0005-0000-0000-0000F2C50000}"/>
    <cellStyle name="Normal 46 2 2 7" xfId="50714" xr:uid="{00000000-0005-0000-0000-0000F3C50000}"/>
    <cellStyle name="Normal 46 2 2 7 2" xfId="50715" xr:uid="{00000000-0005-0000-0000-0000F4C50000}"/>
    <cellStyle name="Normal 46 2 2 8" xfId="50716" xr:uid="{00000000-0005-0000-0000-0000F5C50000}"/>
    <cellStyle name="Normal 46 2 2 9" xfId="50717" xr:uid="{00000000-0005-0000-0000-0000F6C50000}"/>
    <cellStyle name="Normal 46 2 3" xfId="50718" xr:uid="{00000000-0005-0000-0000-0000F7C50000}"/>
    <cellStyle name="Normal 46 2 3 2" xfId="50719" xr:uid="{00000000-0005-0000-0000-0000F8C50000}"/>
    <cellStyle name="Normal 46 2 3 2 2" xfId="50720" xr:uid="{00000000-0005-0000-0000-0000F9C50000}"/>
    <cellStyle name="Normal 46 2 3 2 2 2" xfId="50721" xr:uid="{00000000-0005-0000-0000-0000FAC50000}"/>
    <cellStyle name="Normal 46 2 3 2 2 2 2" xfId="50722" xr:uid="{00000000-0005-0000-0000-0000FBC50000}"/>
    <cellStyle name="Normal 46 2 3 2 2 2 2 2" xfId="50723" xr:uid="{00000000-0005-0000-0000-0000FCC50000}"/>
    <cellStyle name="Normal 46 2 3 2 2 2 2 2 2" xfId="50724" xr:uid="{00000000-0005-0000-0000-0000FDC50000}"/>
    <cellStyle name="Normal 46 2 3 2 2 2 2 3" xfId="50725" xr:uid="{00000000-0005-0000-0000-0000FEC50000}"/>
    <cellStyle name="Normal 46 2 3 2 2 2 3" xfId="50726" xr:uid="{00000000-0005-0000-0000-0000FFC50000}"/>
    <cellStyle name="Normal 46 2 3 2 2 2 3 2" xfId="50727" xr:uid="{00000000-0005-0000-0000-000000C60000}"/>
    <cellStyle name="Normal 46 2 3 2 2 2 4" xfId="50728" xr:uid="{00000000-0005-0000-0000-000001C60000}"/>
    <cellStyle name="Normal 46 2 3 2 2 3" xfId="50729" xr:uid="{00000000-0005-0000-0000-000002C60000}"/>
    <cellStyle name="Normal 46 2 3 2 2 3 2" xfId="50730" xr:uid="{00000000-0005-0000-0000-000003C60000}"/>
    <cellStyle name="Normal 46 2 3 2 2 3 2 2" xfId="50731" xr:uid="{00000000-0005-0000-0000-000004C60000}"/>
    <cellStyle name="Normal 46 2 3 2 2 3 3" xfId="50732" xr:uid="{00000000-0005-0000-0000-000005C60000}"/>
    <cellStyle name="Normal 46 2 3 2 2 4" xfId="50733" xr:uid="{00000000-0005-0000-0000-000006C60000}"/>
    <cellStyle name="Normal 46 2 3 2 2 4 2" xfId="50734" xr:uid="{00000000-0005-0000-0000-000007C60000}"/>
    <cellStyle name="Normal 46 2 3 2 2 5" xfId="50735" xr:uid="{00000000-0005-0000-0000-000008C60000}"/>
    <cellStyle name="Normal 46 2 3 2 3" xfId="50736" xr:uid="{00000000-0005-0000-0000-000009C60000}"/>
    <cellStyle name="Normal 46 2 3 2 3 2" xfId="50737" xr:uid="{00000000-0005-0000-0000-00000AC60000}"/>
    <cellStyle name="Normal 46 2 3 2 3 2 2" xfId="50738" xr:uid="{00000000-0005-0000-0000-00000BC60000}"/>
    <cellStyle name="Normal 46 2 3 2 3 2 2 2" xfId="50739" xr:uid="{00000000-0005-0000-0000-00000CC60000}"/>
    <cellStyle name="Normal 46 2 3 2 3 2 3" xfId="50740" xr:uid="{00000000-0005-0000-0000-00000DC60000}"/>
    <cellStyle name="Normal 46 2 3 2 3 3" xfId="50741" xr:uid="{00000000-0005-0000-0000-00000EC60000}"/>
    <cellStyle name="Normal 46 2 3 2 3 3 2" xfId="50742" xr:uid="{00000000-0005-0000-0000-00000FC60000}"/>
    <cellStyle name="Normal 46 2 3 2 3 4" xfId="50743" xr:uid="{00000000-0005-0000-0000-000010C60000}"/>
    <cellStyle name="Normal 46 2 3 2 4" xfId="50744" xr:uid="{00000000-0005-0000-0000-000011C60000}"/>
    <cellStyle name="Normal 46 2 3 2 4 2" xfId="50745" xr:uid="{00000000-0005-0000-0000-000012C60000}"/>
    <cellStyle name="Normal 46 2 3 2 4 2 2" xfId="50746" xr:uid="{00000000-0005-0000-0000-000013C60000}"/>
    <cellStyle name="Normal 46 2 3 2 4 3" xfId="50747" xr:uid="{00000000-0005-0000-0000-000014C60000}"/>
    <cellStyle name="Normal 46 2 3 2 5" xfId="50748" xr:uid="{00000000-0005-0000-0000-000015C60000}"/>
    <cellStyle name="Normal 46 2 3 2 5 2" xfId="50749" xr:uid="{00000000-0005-0000-0000-000016C60000}"/>
    <cellStyle name="Normal 46 2 3 2 6" xfId="50750" xr:uid="{00000000-0005-0000-0000-000017C60000}"/>
    <cellStyle name="Normal 46 2 3 2 7" xfId="50751" xr:uid="{00000000-0005-0000-0000-000018C60000}"/>
    <cellStyle name="Normal 46 2 3 3" xfId="50752" xr:uid="{00000000-0005-0000-0000-000019C60000}"/>
    <cellStyle name="Normal 46 2 3 3 2" xfId="50753" xr:uid="{00000000-0005-0000-0000-00001AC60000}"/>
    <cellStyle name="Normal 46 2 3 3 2 2" xfId="50754" xr:uid="{00000000-0005-0000-0000-00001BC60000}"/>
    <cellStyle name="Normal 46 2 3 3 2 2 2" xfId="50755" xr:uid="{00000000-0005-0000-0000-00001CC60000}"/>
    <cellStyle name="Normal 46 2 3 3 2 2 2 2" xfId="50756" xr:uid="{00000000-0005-0000-0000-00001DC60000}"/>
    <cellStyle name="Normal 46 2 3 3 2 2 3" xfId="50757" xr:uid="{00000000-0005-0000-0000-00001EC60000}"/>
    <cellStyle name="Normal 46 2 3 3 2 3" xfId="50758" xr:uid="{00000000-0005-0000-0000-00001FC60000}"/>
    <cellStyle name="Normal 46 2 3 3 2 3 2" xfId="50759" xr:uid="{00000000-0005-0000-0000-000020C60000}"/>
    <cellStyle name="Normal 46 2 3 3 2 4" xfId="50760" xr:uid="{00000000-0005-0000-0000-000021C60000}"/>
    <cellStyle name="Normal 46 2 3 3 3" xfId="50761" xr:uid="{00000000-0005-0000-0000-000022C60000}"/>
    <cellStyle name="Normal 46 2 3 3 3 2" xfId="50762" xr:uid="{00000000-0005-0000-0000-000023C60000}"/>
    <cellStyle name="Normal 46 2 3 3 3 2 2" xfId="50763" xr:uid="{00000000-0005-0000-0000-000024C60000}"/>
    <cellStyle name="Normal 46 2 3 3 3 3" xfId="50764" xr:uid="{00000000-0005-0000-0000-000025C60000}"/>
    <cellStyle name="Normal 46 2 3 3 4" xfId="50765" xr:uid="{00000000-0005-0000-0000-000026C60000}"/>
    <cellStyle name="Normal 46 2 3 3 4 2" xfId="50766" xr:uid="{00000000-0005-0000-0000-000027C60000}"/>
    <cellStyle name="Normal 46 2 3 3 5" xfId="50767" xr:uid="{00000000-0005-0000-0000-000028C60000}"/>
    <cellStyle name="Normal 46 2 3 4" xfId="50768" xr:uid="{00000000-0005-0000-0000-000029C60000}"/>
    <cellStyle name="Normal 46 2 3 4 2" xfId="50769" xr:uid="{00000000-0005-0000-0000-00002AC60000}"/>
    <cellStyle name="Normal 46 2 3 4 2 2" xfId="50770" xr:uid="{00000000-0005-0000-0000-00002BC60000}"/>
    <cellStyle name="Normal 46 2 3 4 2 2 2" xfId="50771" xr:uid="{00000000-0005-0000-0000-00002CC60000}"/>
    <cellStyle name="Normal 46 2 3 4 2 3" xfId="50772" xr:uid="{00000000-0005-0000-0000-00002DC60000}"/>
    <cellStyle name="Normal 46 2 3 4 3" xfId="50773" xr:uid="{00000000-0005-0000-0000-00002EC60000}"/>
    <cellStyle name="Normal 46 2 3 4 3 2" xfId="50774" xr:uid="{00000000-0005-0000-0000-00002FC60000}"/>
    <cellStyle name="Normal 46 2 3 4 4" xfId="50775" xr:uid="{00000000-0005-0000-0000-000030C60000}"/>
    <cellStyle name="Normal 46 2 3 5" xfId="50776" xr:uid="{00000000-0005-0000-0000-000031C60000}"/>
    <cellStyle name="Normal 46 2 3 5 2" xfId="50777" xr:uid="{00000000-0005-0000-0000-000032C60000}"/>
    <cellStyle name="Normal 46 2 3 5 2 2" xfId="50778" xr:uid="{00000000-0005-0000-0000-000033C60000}"/>
    <cellStyle name="Normal 46 2 3 5 3" xfId="50779" xr:uid="{00000000-0005-0000-0000-000034C60000}"/>
    <cellStyle name="Normal 46 2 3 6" xfId="50780" xr:uid="{00000000-0005-0000-0000-000035C60000}"/>
    <cellStyle name="Normal 46 2 3 6 2" xfId="50781" xr:uid="{00000000-0005-0000-0000-000036C60000}"/>
    <cellStyle name="Normal 46 2 3 7" xfId="50782" xr:uid="{00000000-0005-0000-0000-000037C60000}"/>
    <cellStyle name="Normal 46 2 3 8" xfId="50783" xr:uid="{00000000-0005-0000-0000-000038C60000}"/>
    <cellStyle name="Normal 46 2 4" xfId="50784" xr:uid="{00000000-0005-0000-0000-000039C60000}"/>
    <cellStyle name="Normal 46 2 4 2" xfId="50785" xr:uid="{00000000-0005-0000-0000-00003AC60000}"/>
    <cellStyle name="Normal 46 2 4 2 2" xfId="50786" xr:uid="{00000000-0005-0000-0000-00003BC60000}"/>
    <cellStyle name="Normal 46 2 4 2 2 2" xfId="50787" xr:uid="{00000000-0005-0000-0000-00003CC60000}"/>
    <cellStyle name="Normal 46 2 4 2 2 2 2" xfId="50788" xr:uid="{00000000-0005-0000-0000-00003DC60000}"/>
    <cellStyle name="Normal 46 2 4 2 2 2 2 2" xfId="50789" xr:uid="{00000000-0005-0000-0000-00003EC60000}"/>
    <cellStyle name="Normal 46 2 4 2 2 2 3" xfId="50790" xr:uid="{00000000-0005-0000-0000-00003FC60000}"/>
    <cellStyle name="Normal 46 2 4 2 2 3" xfId="50791" xr:uid="{00000000-0005-0000-0000-000040C60000}"/>
    <cellStyle name="Normal 46 2 4 2 2 3 2" xfId="50792" xr:uid="{00000000-0005-0000-0000-000041C60000}"/>
    <cellStyle name="Normal 46 2 4 2 2 4" xfId="50793" xr:uid="{00000000-0005-0000-0000-000042C60000}"/>
    <cellStyle name="Normal 46 2 4 2 3" xfId="50794" xr:uid="{00000000-0005-0000-0000-000043C60000}"/>
    <cellStyle name="Normal 46 2 4 2 3 2" xfId="50795" xr:uid="{00000000-0005-0000-0000-000044C60000}"/>
    <cellStyle name="Normal 46 2 4 2 3 2 2" xfId="50796" xr:uid="{00000000-0005-0000-0000-000045C60000}"/>
    <cellStyle name="Normal 46 2 4 2 3 3" xfId="50797" xr:uid="{00000000-0005-0000-0000-000046C60000}"/>
    <cellStyle name="Normal 46 2 4 2 4" xfId="50798" xr:uid="{00000000-0005-0000-0000-000047C60000}"/>
    <cellStyle name="Normal 46 2 4 2 4 2" xfId="50799" xr:uid="{00000000-0005-0000-0000-000048C60000}"/>
    <cellStyle name="Normal 46 2 4 2 5" xfId="50800" xr:uid="{00000000-0005-0000-0000-000049C60000}"/>
    <cellStyle name="Normal 46 2 4 3" xfId="50801" xr:uid="{00000000-0005-0000-0000-00004AC60000}"/>
    <cellStyle name="Normal 46 2 4 3 2" xfId="50802" xr:uid="{00000000-0005-0000-0000-00004BC60000}"/>
    <cellStyle name="Normal 46 2 4 3 2 2" xfId="50803" xr:uid="{00000000-0005-0000-0000-00004CC60000}"/>
    <cellStyle name="Normal 46 2 4 3 2 2 2" xfId="50804" xr:uid="{00000000-0005-0000-0000-00004DC60000}"/>
    <cellStyle name="Normal 46 2 4 3 2 3" xfId="50805" xr:uid="{00000000-0005-0000-0000-00004EC60000}"/>
    <cellStyle name="Normal 46 2 4 3 3" xfId="50806" xr:uid="{00000000-0005-0000-0000-00004FC60000}"/>
    <cellStyle name="Normal 46 2 4 3 3 2" xfId="50807" xr:uid="{00000000-0005-0000-0000-000050C60000}"/>
    <cellStyle name="Normal 46 2 4 3 4" xfId="50808" xr:uid="{00000000-0005-0000-0000-000051C60000}"/>
    <cellStyle name="Normal 46 2 4 4" xfId="50809" xr:uid="{00000000-0005-0000-0000-000052C60000}"/>
    <cellStyle name="Normal 46 2 4 4 2" xfId="50810" xr:uid="{00000000-0005-0000-0000-000053C60000}"/>
    <cellStyle name="Normal 46 2 4 4 2 2" xfId="50811" xr:uid="{00000000-0005-0000-0000-000054C60000}"/>
    <cellStyle name="Normal 46 2 4 4 3" xfId="50812" xr:uid="{00000000-0005-0000-0000-000055C60000}"/>
    <cellStyle name="Normal 46 2 4 5" xfId="50813" xr:uid="{00000000-0005-0000-0000-000056C60000}"/>
    <cellStyle name="Normal 46 2 4 5 2" xfId="50814" xr:uid="{00000000-0005-0000-0000-000057C60000}"/>
    <cellStyle name="Normal 46 2 4 6" xfId="50815" xr:uid="{00000000-0005-0000-0000-000058C60000}"/>
    <cellStyle name="Normal 46 2 4 7" xfId="50816" xr:uid="{00000000-0005-0000-0000-000059C60000}"/>
    <cellStyle name="Normal 46 2 5" xfId="50817" xr:uid="{00000000-0005-0000-0000-00005AC60000}"/>
    <cellStyle name="Normal 46 2 5 2" xfId="50818" xr:uid="{00000000-0005-0000-0000-00005BC60000}"/>
    <cellStyle name="Normal 46 2 5 2 2" xfId="50819" xr:uid="{00000000-0005-0000-0000-00005CC60000}"/>
    <cellStyle name="Normal 46 2 5 2 2 2" xfId="50820" xr:uid="{00000000-0005-0000-0000-00005DC60000}"/>
    <cellStyle name="Normal 46 2 5 2 2 2 2" xfId="50821" xr:uid="{00000000-0005-0000-0000-00005EC60000}"/>
    <cellStyle name="Normal 46 2 5 2 2 3" xfId="50822" xr:uid="{00000000-0005-0000-0000-00005FC60000}"/>
    <cellStyle name="Normal 46 2 5 2 3" xfId="50823" xr:uid="{00000000-0005-0000-0000-000060C60000}"/>
    <cellStyle name="Normal 46 2 5 2 3 2" xfId="50824" xr:uid="{00000000-0005-0000-0000-000061C60000}"/>
    <cellStyle name="Normal 46 2 5 2 4" xfId="50825" xr:uid="{00000000-0005-0000-0000-000062C60000}"/>
    <cellStyle name="Normal 46 2 5 3" xfId="50826" xr:uid="{00000000-0005-0000-0000-000063C60000}"/>
    <cellStyle name="Normal 46 2 5 3 2" xfId="50827" xr:uid="{00000000-0005-0000-0000-000064C60000}"/>
    <cellStyle name="Normal 46 2 5 3 2 2" xfId="50828" xr:uid="{00000000-0005-0000-0000-000065C60000}"/>
    <cellStyle name="Normal 46 2 5 3 3" xfId="50829" xr:uid="{00000000-0005-0000-0000-000066C60000}"/>
    <cellStyle name="Normal 46 2 5 4" xfId="50830" xr:uid="{00000000-0005-0000-0000-000067C60000}"/>
    <cellStyle name="Normal 46 2 5 4 2" xfId="50831" xr:uid="{00000000-0005-0000-0000-000068C60000}"/>
    <cellStyle name="Normal 46 2 5 5" xfId="50832" xr:uid="{00000000-0005-0000-0000-000069C60000}"/>
    <cellStyle name="Normal 46 2 6" xfId="50833" xr:uid="{00000000-0005-0000-0000-00006AC60000}"/>
    <cellStyle name="Normal 46 2 6 2" xfId="50834" xr:uid="{00000000-0005-0000-0000-00006BC60000}"/>
    <cellStyle name="Normal 46 2 6 2 2" xfId="50835" xr:uid="{00000000-0005-0000-0000-00006CC60000}"/>
    <cellStyle name="Normal 46 2 6 2 2 2" xfId="50836" xr:uid="{00000000-0005-0000-0000-00006DC60000}"/>
    <cellStyle name="Normal 46 2 6 2 3" xfId="50837" xr:uid="{00000000-0005-0000-0000-00006EC60000}"/>
    <cellStyle name="Normal 46 2 6 3" xfId="50838" xr:uid="{00000000-0005-0000-0000-00006FC60000}"/>
    <cellStyle name="Normal 46 2 6 3 2" xfId="50839" xr:uid="{00000000-0005-0000-0000-000070C60000}"/>
    <cellStyle name="Normal 46 2 6 4" xfId="50840" xr:uid="{00000000-0005-0000-0000-000071C60000}"/>
    <cellStyle name="Normal 46 2 7" xfId="50841" xr:uid="{00000000-0005-0000-0000-000072C60000}"/>
    <cellStyle name="Normal 46 2 7 2" xfId="50842" xr:uid="{00000000-0005-0000-0000-000073C60000}"/>
    <cellStyle name="Normal 46 2 7 2 2" xfId="50843" xr:uid="{00000000-0005-0000-0000-000074C60000}"/>
    <cellStyle name="Normal 46 2 7 3" xfId="50844" xr:uid="{00000000-0005-0000-0000-000075C60000}"/>
    <cellStyle name="Normal 46 2 8" xfId="50845" xr:uid="{00000000-0005-0000-0000-000076C60000}"/>
    <cellStyle name="Normal 46 2 8 2" xfId="50846" xr:uid="{00000000-0005-0000-0000-000077C60000}"/>
    <cellStyle name="Normal 46 2 9" xfId="50847" xr:uid="{00000000-0005-0000-0000-000078C60000}"/>
    <cellStyle name="Normal 46 3" xfId="50848" xr:uid="{00000000-0005-0000-0000-000079C60000}"/>
    <cellStyle name="Normal 46 3 10" xfId="50849" xr:uid="{00000000-0005-0000-0000-00007AC60000}"/>
    <cellStyle name="Normal 46 3 2" xfId="50850" xr:uid="{00000000-0005-0000-0000-00007BC60000}"/>
    <cellStyle name="Normal 46 3 2 2" xfId="50851" xr:uid="{00000000-0005-0000-0000-00007CC60000}"/>
    <cellStyle name="Normal 46 3 2 2 2" xfId="50852" xr:uid="{00000000-0005-0000-0000-00007DC60000}"/>
    <cellStyle name="Normal 46 3 2 2 2 2" xfId="50853" xr:uid="{00000000-0005-0000-0000-00007EC60000}"/>
    <cellStyle name="Normal 46 3 2 2 2 2 2" xfId="50854" xr:uid="{00000000-0005-0000-0000-00007FC60000}"/>
    <cellStyle name="Normal 46 3 2 2 2 2 2 2" xfId="50855" xr:uid="{00000000-0005-0000-0000-000080C60000}"/>
    <cellStyle name="Normal 46 3 2 2 2 2 2 2 2" xfId="50856" xr:uid="{00000000-0005-0000-0000-000081C60000}"/>
    <cellStyle name="Normal 46 3 2 2 2 2 2 3" xfId="50857" xr:uid="{00000000-0005-0000-0000-000082C60000}"/>
    <cellStyle name="Normal 46 3 2 2 2 2 3" xfId="50858" xr:uid="{00000000-0005-0000-0000-000083C60000}"/>
    <cellStyle name="Normal 46 3 2 2 2 2 3 2" xfId="50859" xr:uid="{00000000-0005-0000-0000-000084C60000}"/>
    <cellStyle name="Normal 46 3 2 2 2 2 4" xfId="50860" xr:uid="{00000000-0005-0000-0000-000085C60000}"/>
    <cellStyle name="Normal 46 3 2 2 2 3" xfId="50861" xr:uid="{00000000-0005-0000-0000-000086C60000}"/>
    <cellStyle name="Normal 46 3 2 2 2 3 2" xfId="50862" xr:uid="{00000000-0005-0000-0000-000087C60000}"/>
    <cellStyle name="Normal 46 3 2 2 2 3 2 2" xfId="50863" xr:uid="{00000000-0005-0000-0000-000088C60000}"/>
    <cellStyle name="Normal 46 3 2 2 2 3 3" xfId="50864" xr:uid="{00000000-0005-0000-0000-000089C60000}"/>
    <cellStyle name="Normal 46 3 2 2 2 4" xfId="50865" xr:uid="{00000000-0005-0000-0000-00008AC60000}"/>
    <cellStyle name="Normal 46 3 2 2 2 4 2" xfId="50866" xr:uid="{00000000-0005-0000-0000-00008BC60000}"/>
    <cellStyle name="Normal 46 3 2 2 2 5" xfId="50867" xr:uid="{00000000-0005-0000-0000-00008CC60000}"/>
    <cellStyle name="Normal 46 3 2 2 3" xfId="50868" xr:uid="{00000000-0005-0000-0000-00008DC60000}"/>
    <cellStyle name="Normal 46 3 2 2 3 2" xfId="50869" xr:uid="{00000000-0005-0000-0000-00008EC60000}"/>
    <cellStyle name="Normal 46 3 2 2 3 2 2" xfId="50870" xr:uid="{00000000-0005-0000-0000-00008FC60000}"/>
    <cellStyle name="Normal 46 3 2 2 3 2 2 2" xfId="50871" xr:uid="{00000000-0005-0000-0000-000090C60000}"/>
    <cellStyle name="Normal 46 3 2 2 3 2 3" xfId="50872" xr:uid="{00000000-0005-0000-0000-000091C60000}"/>
    <cellStyle name="Normal 46 3 2 2 3 3" xfId="50873" xr:uid="{00000000-0005-0000-0000-000092C60000}"/>
    <cellStyle name="Normal 46 3 2 2 3 3 2" xfId="50874" xr:uid="{00000000-0005-0000-0000-000093C60000}"/>
    <cellStyle name="Normal 46 3 2 2 3 4" xfId="50875" xr:uid="{00000000-0005-0000-0000-000094C60000}"/>
    <cellStyle name="Normal 46 3 2 2 4" xfId="50876" xr:uid="{00000000-0005-0000-0000-000095C60000}"/>
    <cellStyle name="Normal 46 3 2 2 4 2" xfId="50877" xr:uid="{00000000-0005-0000-0000-000096C60000}"/>
    <cellStyle name="Normal 46 3 2 2 4 2 2" xfId="50878" xr:uid="{00000000-0005-0000-0000-000097C60000}"/>
    <cellStyle name="Normal 46 3 2 2 4 3" xfId="50879" xr:uid="{00000000-0005-0000-0000-000098C60000}"/>
    <cellStyle name="Normal 46 3 2 2 5" xfId="50880" xr:uid="{00000000-0005-0000-0000-000099C60000}"/>
    <cellStyle name="Normal 46 3 2 2 5 2" xfId="50881" xr:uid="{00000000-0005-0000-0000-00009AC60000}"/>
    <cellStyle name="Normal 46 3 2 2 6" xfId="50882" xr:uid="{00000000-0005-0000-0000-00009BC60000}"/>
    <cellStyle name="Normal 46 3 2 2 7" xfId="50883" xr:uid="{00000000-0005-0000-0000-00009CC60000}"/>
    <cellStyle name="Normal 46 3 2 3" xfId="50884" xr:uid="{00000000-0005-0000-0000-00009DC60000}"/>
    <cellStyle name="Normal 46 3 2 3 2" xfId="50885" xr:uid="{00000000-0005-0000-0000-00009EC60000}"/>
    <cellStyle name="Normal 46 3 2 3 2 2" xfId="50886" xr:uid="{00000000-0005-0000-0000-00009FC60000}"/>
    <cellStyle name="Normal 46 3 2 3 2 2 2" xfId="50887" xr:uid="{00000000-0005-0000-0000-0000A0C60000}"/>
    <cellStyle name="Normal 46 3 2 3 2 2 2 2" xfId="50888" xr:uid="{00000000-0005-0000-0000-0000A1C60000}"/>
    <cellStyle name="Normal 46 3 2 3 2 2 3" xfId="50889" xr:uid="{00000000-0005-0000-0000-0000A2C60000}"/>
    <cellStyle name="Normal 46 3 2 3 2 3" xfId="50890" xr:uid="{00000000-0005-0000-0000-0000A3C60000}"/>
    <cellStyle name="Normal 46 3 2 3 2 3 2" xfId="50891" xr:uid="{00000000-0005-0000-0000-0000A4C60000}"/>
    <cellStyle name="Normal 46 3 2 3 2 4" xfId="50892" xr:uid="{00000000-0005-0000-0000-0000A5C60000}"/>
    <cellStyle name="Normal 46 3 2 3 3" xfId="50893" xr:uid="{00000000-0005-0000-0000-0000A6C60000}"/>
    <cellStyle name="Normal 46 3 2 3 3 2" xfId="50894" xr:uid="{00000000-0005-0000-0000-0000A7C60000}"/>
    <cellStyle name="Normal 46 3 2 3 3 2 2" xfId="50895" xr:uid="{00000000-0005-0000-0000-0000A8C60000}"/>
    <cellStyle name="Normal 46 3 2 3 3 3" xfId="50896" xr:uid="{00000000-0005-0000-0000-0000A9C60000}"/>
    <cellStyle name="Normal 46 3 2 3 4" xfId="50897" xr:uid="{00000000-0005-0000-0000-0000AAC60000}"/>
    <cellStyle name="Normal 46 3 2 3 4 2" xfId="50898" xr:uid="{00000000-0005-0000-0000-0000ABC60000}"/>
    <cellStyle name="Normal 46 3 2 3 5" xfId="50899" xr:uid="{00000000-0005-0000-0000-0000ACC60000}"/>
    <cellStyle name="Normal 46 3 2 4" xfId="50900" xr:uid="{00000000-0005-0000-0000-0000ADC60000}"/>
    <cellStyle name="Normal 46 3 2 4 2" xfId="50901" xr:uid="{00000000-0005-0000-0000-0000AEC60000}"/>
    <cellStyle name="Normal 46 3 2 4 2 2" xfId="50902" xr:uid="{00000000-0005-0000-0000-0000AFC60000}"/>
    <cellStyle name="Normal 46 3 2 4 2 2 2" xfId="50903" xr:uid="{00000000-0005-0000-0000-0000B0C60000}"/>
    <cellStyle name="Normal 46 3 2 4 2 3" xfId="50904" xr:uid="{00000000-0005-0000-0000-0000B1C60000}"/>
    <cellStyle name="Normal 46 3 2 4 3" xfId="50905" xr:uid="{00000000-0005-0000-0000-0000B2C60000}"/>
    <cellStyle name="Normal 46 3 2 4 3 2" xfId="50906" xr:uid="{00000000-0005-0000-0000-0000B3C60000}"/>
    <cellStyle name="Normal 46 3 2 4 4" xfId="50907" xr:uid="{00000000-0005-0000-0000-0000B4C60000}"/>
    <cellStyle name="Normal 46 3 2 5" xfId="50908" xr:uid="{00000000-0005-0000-0000-0000B5C60000}"/>
    <cellStyle name="Normal 46 3 2 5 2" xfId="50909" xr:uid="{00000000-0005-0000-0000-0000B6C60000}"/>
    <cellStyle name="Normal 46 3 2 5 2 2" xfId="50910" xr:uid="{00000000-0005-0000-0000-0000B7C60000}"/>
    <cellStyle name="Normal 46 3 2 5 3" xfId="50911" xr:uid="{00000000-0005-0000-0000-0000B8C60000}"/>
    <cellStyle name="Normal 46 3 2 6" xfId="50912" xr:uid="{00000000-0005-0000-0000-0000B9C60000}"/>
    <cellStyle name="Normal 46 3 2 6 2" xfId="50913" xr:uid="{00000000-0005-0000-0000-0000BAC60000}"/>
    <cellStyle name="Normal 46 3 2 7" xfId="50914" xr:uid="{00000000-0005-0000-0000-0000BBC60000}"/>
    <cellStyle name="Normal 46 3 2 8" xfId="50915" xr:uid="{00000000-0005-0000-0000-0000BCC60000}"/>
    <cellStyle name="Normal 46 3 3" xfId="50916" xr:uid="{00000000-0005-0000-0000-0000BDC60000}"/>
    <cellStyle name="Normal 46 3 3 2" xfId="50917" xr:uid="{00000000-0005-0000-0000-0000BEC60000}"/>
    <cellStyle name="Normal 46 3 3 2 2" xfId="50918" xr:uid="{00000000-0005-0000-0000-0000BFC60000}"/>
    <cellStyle name="Normal 46 3 3 2 2 2" xfId="50919" xr:uid="{00000000-0005-0000-0000-0000C0C60000}"/>
    <cellStyle name="Normal 46 3 3 2 2 2 2" xfId="50920" xr:uid="{00000000-0005-0000-0000-0000C1C60000}"/>
    <cellStyle name="Normal 46 3 3 2 2 2 2 2" xfId="50921" xr:uid="{00000000-0005-0000-0000-0000C2C60000}"/>
    <cellStyle name="Normal 46 3 3 2 2 2 3" xfId="50922" xr:uid="{00000000-0005-0000-0000-0000C3C60000}"/>
    <cellStyle name="Normal 46 3 3 2 2 3" xfId="50923" xr:uid="{00000000-0005-0000-0000-0000C4C60000}"/>
    <cellStyle name="Normal 46 3 3 2 2 3 2" xfId="50924" xr:uid="{00000000-0005-0000-0000-0000C5C60000}"/>
    <cellStyle name="Normal 46 3 3 2 2 4" xfId="50925" xr:uid="{00000000-0005-0000-0000-0000C6C60000}"/>
    <cellStyle name="Normal 46 3 3 2 3" xfId="50926" xr:uid="{00000000-0005-0000-0000-0000C7C60000}"/>
    <cellStyle name="Normal 46 3 3 2 3 2" xfId="50927" xr:uid="{00000000-0005-0000-0000-0000C8C60000}"/>
    <cellStyle name="Normal 46 3 3 2 3 2 2" xfId="50928" xr:uid="{00000000-0005-0000-0000-0000C9C60000}"/>
    <cellStyle name="Normal 46 3 3 2 3 3" xfId="50929" xr:uid="{00000000-0005-0000-0000-0000CAC60000}"/>
    <cellStyle name="Normal 46 3 3 2 4" xfId="50930" xr:uid="{00000000-0005-0000-0000-0000CBC60000}"/>
    <cellStyle name="Normal 46 3 3 2 4 2" xfId="50931" xr:uid="{00000000-0005-0000-0000-0000CCC60000}"/>
    <cellStyle name="Normal 46 3 3 2 5" xfId="50932" xr:uid="{00000000-0005-0000-0000-0000CDC60000}"/>
    <cellStyle name="Normal 46 3 3 3" xfId="50933" xr:uid="{00000000-0005-0000-0000-0000CEC60000}"/>
    <cellStyle name="Normal 46 3 3 3 2" xfId="50934" xr:uid="{00000000-0005-0000-0000-0000CFC60000}"/>
    <cellStyle name="Normal 46 3 3 3 2 2" xfId="50935" xr:uid="{00000000-0005-0000-0000-0000D0C60000}"/>
    <cellStyle name="Normal 46 3 3 3 2 2 2" xfId="50936" xr:uid="{00000000-0005-0000-0000-0000D1C60000}"/>
    <cellStyle name="Normal 46 3 3 3 2 3" xfId="50937" xr:uid="{00000000-0005-0000-0000-0000D2C60000}"/>
    <cellStyle name="Normal 46 3 3 3 3" xfId="50938" xr:uid="{00000000-0005-0000-0000-0000D3C60000}"/>
    <cellStyle name="Normal 46 3 3 3 3 2" xfId="50939" xr:uid="{00000000-0005-0000-0000-0000D4C60000}"/>
    <cellStyle name="Normal 46 3 3 3 4" xfId="50940" xr:uid="{00000000-0005-0000-0000-0000D5C60000}"/>
    <cellStyle name="Normal 46 3 3 4" xfId="50941" xr:uid="{00000000-0005-0000-0000-0000D6C60000}"/>
    <cellStyle name="Normal 46 3 3 4 2" xfId="50942" xr:uid="{00000000-0005-0000-0000-0000D7C60000}"/>
    <cellStyle name="Normal 46 3 3 4 2 2" xfId="50943" xr:uid="{00000000-0005-0000-0000-0000D8C60000}"/>
    <cellStyle name="Normal 46 3 3 4 3" xfId="50944" xr:uid="{00000000-0005-0000-0000-0000D9C60000}"/>
    <cellStyle name="Normal 46 3 3 5" xfId="50945" xr:uid="{00000000-0005-0000-0000-0000DAC60000}"/>
    <cellStyle name="Normal 46 3 3 5 2" xfId="50946" xr:uid="{00000000-0005-0000-0000-0000DBC60000}"/>
    <cellStyle name="Normal 46 3 3 6" xfId="50947" xr:uid="{00000000-0005-0000-0000-0000DCC60000}"/>
    <cellStyle name="Normal 46 3 3 7" xfId="50948" xr:uid="{00000000-0005-0000-0000-0000DDC60000}"/>
    <cellStyle name="Normal 46 3 4" xfId="50949" xr:uid="{00000000-0005-0000-0000-0000DEC60000}"/>
    <cellStyle name="Normal 46 3 4 2" xfId="50950" xr:uid="{00000000-0005-0000-0000-0000DFC60000}"/>
    <cellStyle name="Normal 46 3 4 2 2" xfId="50951" xr:uid="{00000000-0005-0000-0000-0000E0C60000}"/>
    <cellStyle name="Normal 46 3 4 2 2 2" xfId="50952" xr:uid="{00000000-0005-0000-0000-0000E1C60000}"/>
    <cellStyle name="Normal 46 3 4 2 2 2 2" xfId="50953" xr:uid="{00000000-0005-0000-0000-0000E2C60000}"/>
    <cellStyle name="Normal 46 3 4 2 2 3" xfId="50954" xr:uid="{00000000-0005-0000-0000-0000E3C60000}"/>
    <cellStyle name="Normal 46 3 4 2 3" xfId="50955" xr:uid="{00000000-0005-0000-0000-0000E4C60000}"/>
    <cellStyle name="Normal 46 3 4 2 3 2" xfId="50956" xr:uid="{00000000-0005-0000-0000-0000E5C60000}"/>
    <cellStyle name="Normal 46 3 4 2 4" xfId="50957" xr:uid="{00000000-0005-0000-0000-0000E6C60000}"/>
    <cellStyle name="Normal 46 3 4 3" xfId="50958" xr:uid="{00000000-0005-0000-0000-0000E7C60000}"/>
    <cellStyle name="Normal 46 3 4 3 2" xfId="50959" xr:uid="{00000000-0005-0000-0000-0000E8C60000}"/>
    <cellStyle name="Normal 46 3 4 3 2 2" xfId="50960" xr:uid="{00000000-0005-0000-0000-0000E9C60000}"/>
    <cellStyle name="Normal 46 3 4 3 3" xfId="50961" xr:uid="{00000000-0005-0000-0000-0000EAC60000}"/>
    <cellStyle name="Normal 46 3 4 4" xfId="50962" xr:uid="{00000000-0005-0000-0000-0000EBC60000}"/>
    <cellStyle name="Normal 46 3 4 4 2" xfId="50963" xr:uid="{00000000-0005-0000-0000-0000ECC60000}"/>
    <cellStyle name="Normal 46 3 4 5" xfId="50964" xr:uid="{00000000-0005-0000-0000-0000EDC60000}"/>
    <cellStyle name="Normal 46 3 5" xfId="50965" xr:uid="{00000000-0005-0000-0000-0000EEC60000}"/>
    <cellStyle name="Normal 46 3 5 2" xfId="50966" xr:uid="{00000000-0005-0000-0000-0000EFC60000}"/>
    <cellStyle name="Normal 46 3 5 2 2" xfId="50967" xr:uid="{00000000-0005-0000-0000-0000F0C60000}"/>
    <cellStyle name="Normal 46 3 5 2 2 2" xfId="50968" xr:uid="{00000000-0005-0000-0000-0000F1C60000}"/>
    <cellStyle name="Normal 46 3 5 2 3" xfId="50969" xr:uid="{00000000-0005-0000-0000-0000F2C60000}"/>
    <cellStyle name="Normal 46 3 5 3" xfId="50970" xr:uid="{00000000-0005-0000-0000-0000F3C60000}"/>
    <cellStyle name="Normal 46 3 5 3 2" xfId="50971" xr:uid="{00000000-0005-0000-0000-0000F4C60000}"/>
    <cellStyle name="Normal 46 3 5 4" xfId="50972" xr:uid="{00000000-0005-0000-0000-0000F5C60000}"/>
    <cellStyle name="Normal 46 3 6" xfId="50973" xr:uid="{00000000-0005-0000-0000-0000F6C60000}"/>
    <cellStyle name="Normal 46 3 6 2" xfId="50974" xr:uid="{00000000-0005-0000-0000-0000F7C60000}"/>
    <cellStyle name="Normal 46 3 6 2 2" xfId="50975" xr:uid="{00000000-0005-0000-0000-0000F8C60000}"/>
    <cellStyle name="Normal 46 3 6 3" xfId="50976" xr:uid="{00000000-0005-0000-0000-0000F9C60000}"/>
    <cellStyle name="Normal 46 3 7" xfId="50977" xr:uid="{00000000-0005-0000-0000-0000FAC60000}"/>
    <cellStyle name="Normal 46 3 7 2" xfId="50978" xr:uid="{00000000-0005-0000-0000-0000FBC60000}"/>
    <cellStyle name="Normal 46 3 8" xfId="50979" xr:uid="{00000000-0005-0000-0000-0000FCC60000}"/>
    <cellStyle name="Normal 46 3 9" xfId="50980" xr:uid="{00000000-0005-0000-0000-0000FDC60000}"/>
    <cellStyle name="Normal 46 4" xfId="50981" xr:uid="{00000000-0005-0000-0000-0000FEC60000}"/>
    <cellStyle name="Normal 46 4 2" xfId="50982" xr:uid="{00000000-0005-0000-0000-0000FFC60000}"/>
    <cellStyle name="Normal 46 4 2 2" xfId="50983" xr:uid="{00000000-0005-0000-0000-000000C70000}"/>
    <cellStyle name="Normal 46 4 2 2 2" xfId="50984" xr:uid="{00000000-0005-0000-0000-000001C70000}"/>
    <cellStyle name="Normal 46 4 2 2 2 2" xfId="50985" xr:uid="{00000000-0005-0000-0000-000002C70000}"/>
    <cellStyle name="Normal 46 4 2 2 2 2 2" xfId="50986" xr:uid="{00000000-0005-0000-0000-000003C70000}"/>
    <cellStyle name="Normal 46 4 2 2 2 2 2 2" xfId="50987" xr:uid="{00000000-0005-0000-0000-000004C70000}"/>
    <cellStyle name="Normal 46 4 2 2 2 2 3" xfId="50988" xr:uid="{00000000-0005-0000-0000-000005C70000}"/>
    <cellStyle name="Normal 46 4 2 2 2 3" xfId="50989" xr:uid="{00000000-0005-0000-0000-000006C70000}"/>
    <cellStyle name="Normal 46 4 2 2 2 3 2" xfId="50990" xr:uid="{00000000-0005-0000-0000-000007C70000}"/>
    <cellStyle name="Normal 46 4 2 2 2 4" xfId="50991" xr:uid="{00000000-0005-0000-0000-000008C70000}"/>
    <cellStyle name="Normal 46 4 2 2 3" xfId="50992" xr:uid="{00000000-0005-0000-0000-000009C70000}"/>
    <cellStyle name="Normal 46 4 2 2 3 2" xfId="50993" xr:uid="{00000000-0005-0000-0000-00000AC70000}"/>
    <cellStyle name="Normal 46 4 2 2 3 2 2" xfId="50994" xr:uid="{00000000-0005-0000-0000-00000BC70000}"/>
    <cellStyle name="Normal 46 4 2 2 3 3" xfId="50995" xr:uid="{00000000-0005-0000-0000-00000CC70000}"/>
    <cellStyle name="Normal 46 4 2 2 4" xfId="50996" xr:uid="{00000000-0005-0000-0000-00000DC70000}"/>
    <cellStyle name="Normal 46 4 2 2 4 2" xfId="50997" xr:uid="{00000000-0005-0000-0000-00000EC70000}"/>
    <cellStyle name="Normal 46 4 2 2 5" xfId="50998" xr:uid="{00000000-0005-0000-0000-00000FC70000}"/>
    <cellStyle name="Normal 46 4 2 3" xfId="50999" xr:uid="{00000000-0005-0000-0000-000010C70000}"/>
    <cellStyle name="Normal 46 4 2 3 2" xfId="51000" xr:uid="{00000000-0005-0000-0000-000011C70000}"/>
    <cellStyle name="Normal 46 4 2 3 2 2" xfId="51001" xr:uid="{00000000-0005-0000-0000-000012C70000}"/>
    <cellStyle name="Normal 46 4 2 3 2 2 2" xfId="51002" xr:uid="{00000000-0005-0000-0000-000013C70000}"/>
    <cellStyle name="Normal 46 4 2 3 2 3" xfId="51003" xr:uid="{00000000-0005-0000-0000-000014C70000}"/>
    <cellStyle name="Normal 46 4 2 3 3" xfId="51004" xr:uid="{00000000-0005-0000-0000-000015C70000}"/>
    <cellStyle name="Normal 46 4 2 3 3 2" xfId="51005" xr:uid="{00000000-0005-0000-0000-000016C70000}"/>
    <cellStyle name="Normal 46 4 2 3 4" xfId="51006" xr:uid="{00000000-0005-0000-0000-000017C70000}"/>
    <cellStyle name="Normal 46 4 2 4" xfId="51007" xr:uid="{00000000-0005-0000-0000-000018C70000}"/>
    <cellStyle name="Normal 46 4 2 4 2" xfId="51008" xr:uid="{00000000-0005-0000-0000-000019C70000}"/>
    <cellStyle name="Normal 46 4 2 4 2 2" xfId="51009" xr:uid="{00000000-0005-0000-0000-00001AC70000}"/>
    <cellStyle name="Normal 46 4 2 4 3" xfId="51010" xr:uid="{00000000-0005-0000-0000-00001BC70000}"/>
    <cellStyle name="Normal 46 4 2 5" xfId="51011" xr:uid="{00000000-0005-0000-0000-00001CC70000}"/>
    <cellStyle name="Normal 46 4 2 5 2" xfId="51012" xr:uid="{00000000-0005-0000-0000-00001DC70000}"/>
    <cellStyle name="Normal 46 4 2 6" xfId="51013" xr:uid="{00000000-0005-0000-0000-00001EC70000}"/>
    <cellStyle name="Normal 46 4 2 7" xfId="51014" xr:uid="{00000000-0005-0000-0000-00001FC70000}"/>
    <cellStyle name="Normal 46 4 3" xfId="51015" xr:uid="{00000000-0005-0000-0000-000020C70000}"/>
    <cellStyle name="Normal 46 4 3 2" xfId="51016" xr:uid="{00000000-0005-0000-0000-000021C70000}"/>
    <cellStyle name="Normal 46 4 3 2 2" xfId="51017" xr:uid="{00000000-0005-0000-0000-000022C70000}"/>
    <cellStyle name="Normal 46 4 3 2 2 2" xfId="51018" xr:uid="{00000000-0005-0000-0000-000023C70000}"/>
    <cellStyle name="Normal 46 4 3 2 2 2 2" xfId="51019" xr:uid="{00000000-0005-0000-0000-000024C70000}"/>
    <cellStyle name="Normal 46 4 3 2 2 3" xfId="51020" xr:uid="{00000000-0005-0000-0000-000025C70000}"/>
    <cellStyle name="Normal 46 4 3 2 3" xfId="51021" xr:uid="{00000000-0005-0000-0000-000026C70000}"/>
    <cellStyle name="Normal 46 4 3 2 3 2" xfId="51022" xr:uid="{00000000-0005-0000-0000-000027C70000}"/>
    <cellStyle name="Normal 46 4 3 2 4" xfId="51023" xr:uid="{00000000-0005-0000-0000-000028C70000}"/>
    <cellStyle name="Normal 46 4 3 3" xfId="51024" xr:uid="{00000000-0005-0000-0000-000029C70000}"/>
    <cellStyle name="Normal 46 4 3 3 2" xfId="51025" xr:uid="{00000000-0005-0000-0000-00002AC70000}"/>
    <cellStyle name="Normal 46 4 3 3 2 2" xfId="51026" xr:uid="{00000000-0005-0000-0000-00002BC70000}"/>
    <cellStyle name="Normal 46 4 3 3 3" xfId="51027" xr:uid="{00000000-0005-0000-0000-00002CC70000}"/>
    <cellStyle name="Normal 46 4 3 4" xfId="51028" xr:uid="{00000000-0005-0000-0000-00002DC70000}"/>
    <cellStyle name="Normal 46 4 3 4 2" xfId="51029" xr:uid="{00000000-0005-0000-0000-00002EC70000}"/>
    <cellStyle name="Normal 46 4 3 5" xfId="51030" xr:uid="{00000000-0005-0000-0000-00002FC70000}"/>
    <cellStyle name="Normal 46 4 4" xfId="51031" xr:uid="{00000000-0005-0000-0000-000030C70000}"/>
    <cellStyle name="Normal 46 4 4 2" xfId="51032" xr:uid="{00000000-0005-0000-0000-000031C70000}"/>
    <cellStyle name="Normal 46 4 4 2 2" xfId="51033" xr:uid="{00000000-0005-0000-0000-000032C70000}"/>
    <cellStyle name="Normal 46 4 4 2 2 2" xfId="51034" xr:uid="{00000000-0005-0000-0000-000033C70000}"/>
    <cellStyle name="Normal 46 4 4 2 3" xfId="51035" xr:uid="{00000000-0005-0000-0000-000034C70000}"/>
    <cellStyle name="Normal 46 4 4 3" xfId="51036" xr:uid="{00000000-0005-0000-0000-000035C70000}"/>
    <cellStyle name="Normal 46 4 4 3 2" xfId="51037" xr:uid="{00000000-0005-0000-0000-000036C70000}"/>
    <cellStyle name="Normal 46 4 4 4" xfId="51038" xr:uid="{00000000-0005-0000-0000-000037C70000}"/>
    <cellStyle name="Normal 46 4 5" xfId="51039" xr:uid="{00000000-0005-0000-0000-000038C70000}"/>
    <cellStyle name="Normal 46 4 5 2" xfId="51040" xr:uid="{00000000-0005-0000-0000-000039C70000}"/>
    <cellStyle name="Normal 46 4 5 2 2" xfId="51041" xr:uid="{00000000-0005-0000-0000-00003AC70000}"/>
    <cellStyle name="Normal 46 4 5 3" xfId="51042" xr:uid="{00000000-0005-0000-0000-00003BC70000}"/>
    <cellStyle name="Normal 46 4 6" xfId="51043" xr:uid="{00000000-0005-0000-0000-00003CC70000}"/>
    <cellStyle name="Normal 46 4 6 2" xfId="51044" xr:uid="{00000000-0005-0000-0000-00003DC70000}"/>
    <cellStyle name="Normal 46 4 7" xfId="51045" xr:uid="{00000000-0005-0000-0000-00003EC70000}"/>
    <cellStyle name="Normal 46 4 8" xfId="51046" xr:uid="{00000000-0005-0000-0000-00003FC70000}"/>
    <cellStyle name="Normal 46 5" xfId="51047" xr:uid="{00000000-0005-0000-0000-000040C70000}"/>
    <cellStyle name="Normal 46 5 2" xfId="51048" xr:uid="{00000000-0005-0000-0000-000041C70000}"/>
    <cellStyle name="Normal 46 5 2 2" xfId="51049" xr:uid="{00000000-0005-0000-0000-000042C70000}"/>
    <cellStyle name="Normal 46 5 2 2 2" xfId="51050" xr:uid="{00000000-0005-0000-0000-000043C70000}"/>
    <cellStyle name="Normal 46 5 2 2 2 2" xfId="51051" xr:uid="{00000000-0005-0000-0000-000044C70000}"/>
    <cellStyle name="Normal 46 5 2 2 2 2 2" xfId="51052" xr:uid="{00000000-0005-0000-0000-000045C70000}"/>
    <cellStyle name="Normal 46 5 2 2 2 3" xfId="51053" xr:uid="{00000000-0005-0000-0000-000046C70000}"/>
    <cellStyle name="Normal 46 5 2 2 3" xfId="51054" xr:uid="{00000000-0005-0000-0000-000047C70000}"/>
    <cellStyle name="Normal 46 5 2 2 3 2" xfId="51055" xr:uid="{00000000-0005-0000-0000-000048C70000}"/>
    <cellStyle name="Normal 46 5 2 2 4" xfId="51056" xr:uid="{00000000-0005-0000-0000-000049C70000}"/>
    <cellStyle name="Normal 46 5 2 3" xfId="51057" xr:uid="{00000000-0005-0000-0000-00004AC70000}"/>
    <cellStyle name="Normal 46 5 2 3 2" xfId="51058" xr:uid="{00000000-0005-0000-0000-00004BC70000}"/>
    <cellStyle name="Normal 46 5 2 3 2 2" xfId="51059" xr:uid="{00000000-0005-0000-0000-00004CC70000}"/>
    <cellStyle name="Normal 46 5 2 3 3" xfId="51060" xr:uid="{00000000-0005-0000-0000-00004DC70000}"/>
    <cellStyle name="Normal 46 5 2 4" xfId="51061" xr:uid="{00000000-0005-0000-0000-00004EC70000}"/>
    <cellStyle name="Normal 46 5 2 4 2" xfId="51062" xr:uid="{00000000-0005-0000-0000-00004FC70000}"/>
    <cellStyle name="Normal 46 5 2 5" xfId="51063" xr:uid="{00000000-0005-0000-0000-000050C70000}"/>
    <cellStyle name="Normal 46 5 3" xfId="51064" xr:uid="{00000000-0005-0000-0000-000051C70000}"/>
    <cellStyle name="Normal 46 5 3 2" xfId="51065" xr:uid="{00000000-0005-0000-0000-000052C70000}"/>
    <cellStyle name="Normal 46 5 3 2 2" xfId="51066" xr:uid="{00000000-0005-0000-0000-000053C70000}"/>
    <cellStyle name="Normal 46 5 3 2 2 2" xfId="51067" xr:uid="{00000000-0005-0000-0000-000054C70000}"/>
    <cellStyle name="Normal 46 5 3 2 3" xfId="51068" xr:uid="{00000000-0005-0000-0000-000055C70000}"/>
    <cellStyle name="Normal 46 5 3 3" xfId="51069" xr:uid="{00000000-0005-0000-0000-000056C70000}"/>
    <cellStyle name="Normal 46 5 3 3 2" xfId="51070" xr:uid="{00000000-0005-0000-0000-000057C70000}"/>
    <cellStyle name="Normal 46 5 3 4" xfId="51071" xr:uid="{00000000-0005-0000-0000-000058C70000}"/>
    <cellStyle name="Normal 46 5 4" xfId="51072" xr:uid="{00000000-0005-0000-0000-000059C70000}"/>
    <cellStyle name="Normal 46 5 4 2" xfId="51073" xr:uid="{00000000-0005-0000-0000-00005AC70000}"/>
    <cellStyle name="Normal 46 5 4 2 2" xfId="51074" xr:uid="{00000000-0005-0000-0000-00005BC70000}"/>
    <cellStyle name="Normal 46 5 4 3" xfId="51075" xr:uid="{00000000-0005-0000-0000-00005CC70000}"/>
    <cellStyle name="Normal 46 5 5" xfId="51076" xr:uid="{00000000-0005-0000-0000-00005DC70000}"/>
    <cellStyle name="Normal 46 5 5 2" xfId="51077" xr:uid="{00000000-0005-0000-0000-00005EC70000}"/>
    <cellStyle name="Normal 46 5 6" xfId="51078" xr:uid="{00000000-0005-0000-0000-00005FC70000}"/>
    <cellStyle name="Normal 46 5 7" xfId="51079" xr:uid="{00000000-0005-0000-0000-000060C70000}"/>
    <cellStyle name="Normal 46 6" xfId="51080" xr:uid="{00000000-0005-0000-0000-000061C70000}"/>
    <cellStyle name="Normal 46 6 2" xfId="51081" xr:uid="{00000000-0005-0000-0000-000062C70000}"/>
    <cellStyle name="Normal 46 6 2 2" xfId="51082" xr:uid="{00000000-0005-0000-0000-000063C70000}"/>
    <cellStyle name="Normal 46 6 2 2 2" xfId="51083" xr:uid="{00000000-0005-0000-0000-000064C70000}"/>
    <cellStyle name="Normal 46 6 2 2 2 2" xfId="51084" xr:uid="{00000000-0005-0000-0000-000065C70000}"/>
    <cellStyle name="Normal 46 6 2 2 3" xfId="51085" xr:uid="{00000000-0005-0000-0000-000066C70000}"/>
    <cellStyle name="Normal 46 6 2 3" xfId="51086" xr:uid="{00000000-0005-0000-0000-000067C70000}"/>
    <cellStyle name="Normal 46 6 2 3 2" xfId="51087" xr:uid="{00000000-0005-0000-0000-000068C70000}"/>
    <cellStyle name="Normal 46 6 2 4" xfId="51088" xr:uid="{00000000-0005-0000-0000-000069C70000}"/>
    <cellStyle name="Normal 46 6 3" xfId="51089" xr:uid="{00000000-0005-0000-0000-00006AC70000}"/>
    <cellStyle name="Normal 46 6 3 2" xfId="51090" xr:uid="{00000000-0005-0000-0000-00006BC70000}"/>
    <cellStyle name="Normal 46 6 3 2 2" xfId="51091" xr:uid="{00000000-0005-0000-0000-00006CC70000}"/>
    <cellStyle name="Normal 46 6 3 3" xfId="51092" xr:uid="{00000000-0005-0000-0000-00006DC70000}"/>
    <cellStyle name="Normal 46 6 4" xfId="51093" xr:uid="{00000000-0005-0000-0000-00006EC70000}"/>
    <cellStyle name="Normal 46 6 4 2" xfId="51094" xr:uid="{00000000-0005-0000-0000-00006FC70000}"/>
    <cellStyle name="Normal 46 6 5" xfId="51095" xr:uid="{00000000-0005-0000-0000-000070C70000}"/>
    <cellStyle name="Normal 46 7" xfId="51096" xr:uid="{00000000-0005-0000-0000-000071C70000}"/>
    <cellStyle name="Normal 46 7 2" xfId="51097" xr:uid="{00000000-0005-0000-0000-000072C70000}"/>
    <cellStyle name="Normal 46 7 2 2" xfId="51098" xr:uid="{00000000-0005-0000-0000-000073C70000}"/>
    <cellStyle name="Normal 46 7 2 2 2" xfId="51099" xr:uid="{00000000-0005-0000-0000-000074C70000}"/>
    <cellStyle name="Normal 46 7 2 3" xfId="51100" xr:uid="{00000000-0005-0000-0000-000075C70000}"/>
    <cellStyle name="Normal 46 7 3" xfId="51101" xr:uid="{00000000-0005-0000-0000-000076C70000}"/>
    <cellStyle name="Normal 46 7 3 2" xfId="51102" xr:uid="{00000000-0005-0000-0000-000077C70000}"/>
    <cellStyle name="Normal 46 7 4" xfId="51103" xr:uid="{00000000-0005-0000-0000-000078C70000}"/>
    <cellStyle name="Normal 46 8" xfId="51104" xr:uid="{00000000-0005-0000-0000-000079C70000}"/>
    <cellStyle name="Normal 46 8 2" xfId="51105" xr:uid="{00000000-0005-0000-0000-00007AC70000}"/>
    <cellStyle name="Normal 46 8 2 2" xfId="51106" xr:uid="{00000000-0005-0000-0000-00007BC70000}"/>
    <cellStyle name="Normal 46 8 3" xfId="51107" xr:uid="{00000000-0005-0000-0000-00007CC70000}"/>
    <cellStyle name="Normal 46 9" xfId="51108" xr:uid="{00000000-0005-0000-0000-00007DC70000}"/>
    <cellStyle name="Normal 46 9 2" xfId="51109" xr:uid="{00000000-0005-0000-0000-00007EC70000}"/>
    <cellStyle name="Normal 460" xfId="51110" xr:uid="{00000000-0005-0000-0000-00007FC70000}"/>
    <cellStyle name="Normal 460 2" xfId="51111" xr:uid="{00000000-0005-0000-0000-000080C70000}"/>
    <cellStyle name="Normal 461" xfId="51112" xr:uid="{00000000-0005-0000-0000-000081C70000}"/>
    <cellStyle name="Normal 461 2" xfId="51113" xr:uid="{00000000-0005-0000-0000-000082C70000}"/>
    <cellStyle name="Normal 462" xfId="51114" xr:uid="{00000000-0005-0000-0000-000083C70000}"/>
    <cellStyle name="Normal 462 2" xfId="51115" xr:uid="{00000000-0005-0000-0000-000084C70000}"/>
    <cellStyle name="Normal 463" xfId="51116" xr:uid="{00000000-0005-0000-0000-000085C70000}"/>
    <cellStyle name="Normal 463 2" xfId="51117" xr:uid="{00000000-0005-0000-0000-000086C70000}"/>
    <cellStyle name="Normal 464" xfId="51118" xr:uid="{00000000-0005-0000-0000-000087C70000}"/>
    <cellStyle name="Normal 464 2" xfId="51119" xr:uid="{00000000-0005-0000-0000-000088C70000}"/>
    <cellStyle name="Normal 465" xfId="51120" xr:uid="{00000000-0005-0000-0000-000089C70000}"/>
    <cellStyle name="Normal 465 2" xfId="51121" xr:uid="{00000000-0005-0000-0000-00008AC70000}"/>
    <cellStyle name="Normal 466" xfId="51122" xr:uid="{00000000-0005-0000-0000-00008BC70000}"/>
    <cellStyle name="Normal 466 2" xfId="51123" xr:uid="{00000000-0005-0000-0000-00008CC70000}"/>
    <cellStyle name="Normal 467" xfId="51124" xr:uid="{00000000-0005-0000-0000-00008DC70000}"/>
    <cellStyle name="Normal 467 2" xfId="51125" xr:uid="{00000000-0005-0000-0000-00008EC70000}"/>
    <cellStyle name="Normal 468" xfId="51126" xr:uid="{00000000-0005-0000-0000-00008FC70000}"/>
    <cellStyle name="Normal 468 2" xfId="51127" xr:uid="{00000000-0005-0000-0000-000090C70000}"/>
    <cellStyle name="Normal 469" xfId="51128" xr:uid="{00000000-0005-0000-0000-000091C70000}"/>
    <cellStyle name="Normal 469 2" xfId="51129" xr:uid="{00000000-0005-0000-0000-000092C70000}"/>
    <cellStyle name="Normal 47" xfId="51130" xr:uid="{00000000-0005-0000-0000-000093C70000}"/>
    <cellStyle name="Normal 47 10" xfId="51131" xr:uid="{00000000-0005-0000-0000-000094C70000}"/>
    <cellStyle name="Normal 47 11" xfId="51132" xr:uid="{00000000-0005-0000-0000-000095C70000}"/>
    <cellStyle name="Normal 47 12" xfId="51133" xr:uid="{00000000-0005-0000-0000-000096C70000}"/>
    <cellStyle name="Normal 47 2" xfId="51134" xr:uid="{00000000-0005-0000-0000-000097C70000}"/>
    <cellStyle name="Normal 47 2 10" xfId="51135" xr:uid="{00000000-0005-0000-0000-000098C70000}"/>
    <cellStyle name="Normal 47 2 11" xfId="51136" xr:uid="{00000000-0005-0000-0000-000099C70000}"/>
    <cellStyle name="Normal 47 2 2" xfId="51137" xr:uid="{00000000-0005-0000-0000-00009AC70000}"/>
    <cellStyle name="Normal 47 2 2 10" xfId="51138" xr:uid="{00000000-0005-0000-0000-00009BC70000}"/>
    <cellStyle name="Normal 47 2 2 2" xfId="51139" xr:uid="{00000000-0005-0000-0000-00009CC70000}"/>
    <cellStyle name="Normal 47 2 2 2 2" xfId="51140" xr:uid="{00000000-0005-0000-0000-00009DC70000}"/>
    <cellStyle name="Normal 47 2 2 2 2 2" xfId="51141" xr:uid="{00000000-0005-0000-0000-00009EC70000}"/>
    <cellStyle name="Normal 47 2 2 2 2 2 2" xfId="51142" xr:uid="{00000000-0005-0000-0000-00009FC70000}"/>
    <cellStyle name="Normal 47 2 2 2 2 2 2 2" xfId="51143" xr:uid="{00000000-0005-0000-0000-0000A0C70000}"/>
    <cellStyle name="Normal 47 2 2 2 2 2 2 2 2" xfId="51144" xr:uid="{00000000-0005-0000-0000-0000A1C70000}"/>
    <cellStyle name="Normal 47 2 2 2 2 2 2 2 2 2" xfId="51145" xr:uid="{00000000-0005-0000-0000-0000A2C70000}"/>
    <cellStyle name="Normal 47 2 2 2 2 2 2 2 3" xfId="51146" xr:uid="{00000000-0005-0000-0000-0000A3C70000}"/>
    <cellStyle name="Normal 47 2 2 2 2 2 2 3" xfId="51147" xr:uid="{00000000-0005-0000-0000-0000A4C70000}"/>
    <cellStyle name="Normal 47 2 2 2 2 2 2 3 2" xfId="51148" xr:uid="{00000000-0005-0000-0000-0000A5C70000}"/>
    <cellStyle name="Normal 47 2 2 2 2 2 2 4" xfId="51149" xr:uid="{00000000-0005-0000-0000-0000A6C70000}"/>
    <cellStyle name="Normal 47 2 2 2 2 2 3" xfId="51150" xr:uid="{00000000-0005-0000-0000-0000A7C70000}"/>
    <cellStyle name="Normal 47 2 2 2 2 2 3 2" xfId="51151" xr:uid="{00000000-0005-0000-0000-0000A8C70000}"/>
    <cellStyle name="Normal 47 2 2 2 2 2 3 2 2" xfId="51152" xr:uid="{00000000-0005-0000-0000-0000A9C70000}"/>
    <cellStyle name="Normal 47 2 2 2 2 2 3 3" xfId="51153" xr:uid="{00000000-0005-0000-0000-0000AAC70000}"/>
    <cellStyle name="Normal 47 2 2 2 2 2 4" xfId="51154" xr:uid="{00000000-0005-0000-0000-0000ABC70000}"/>
    <cellStyle name="Normal 47 2 2 2 2 2 4 2" xfId="51155" xr:uid="{00000000-0005-0000-0000-0000ACC70000}"/>
    <cellStyle name="Normal 47 2 2 2 2 2 5" xfId="51156" xr:uid="{00000000-0005-0000-0000-0000ADC70000}"/>
    <cellStyle name="Normal 47 2 2 2 2 3" xfId="51157" xr:uid="{00000000-0005-0000-0000-0000AEC70000}"/>
    <cellStyle name="Normal 47 2 2 2 2 3 2" xfId="51158" xr:uid="{00000000-0005-0000-0000-0000AFC70000}"/>
    <cellStyle name="Normal 47 2 2 2 2 3 2 2" xfId="51159" xr:uid="{00000000-0005-0000-0000-0000B0C70000}"/>
    <cellStyle name="Normal 47 2 2 2 2 3 2 2 2" xfId="51160" xr:uid="{00000000-0005-0000-0000-0000B1C70000}"/>
    <cellStyle name="Normal 47 2 2 2 2 3 2 3" xfId="51161" xr:uid="{00000000-0005-0000-0000-0000B2C70000}"/>
    <cellStyle name="Normal 47 2 2 2 2 3 3" xfId="51162" xr:uid="{00000000-0005-0000-0000-0000B3C70000}"/>
    <cellStyle name="Normal 47 2 2 2 2 3 3 2" xfId="51163" xr:uid="{00000000-0005-0000-0000-0000B4C70000}"/>
    <cellStyle name="Normal 47 2 2 2 2 3 4" xfId="51164" xr:uid="{00000000-0005-0000-0000-0000B5C70000}"/>
    <cellStyle name="Normal 47 2 2 2 2 4" xfId="51165" xr:uid="{00000000-0005-0000-0000-0000B6C70000}"/>
    <cellStyle name="Normal 47 2 2 2 2 4 2" xfId="51166" xr:uid="{00000000-0005-0000-0000-0000B7C70000}"/>
    <cellStyle name="Normal 47 2 2 2 2 4 2 2" xfId="51167" xr:uid="{00000000-0005-0000-0000-0000B8C70000}"/>
    <cellStyle name="Normal 47 2 2 2 2 4 3" xfId="51168" xr:uid="{00000000-0005-0000-0000-0000B9C70000}"/>
    <cellStyle name="Normal 47 2 2 2 2 5" xfId="51169" xr:uid="{00000000-0005-0000-0000-0000BAC70000}"/>
    <cellStyle name="Normal 47 2 2 2 2 5 2" xfId="51170" xr:uid="{00000000-0005-0000-0000-0000BBC70000}"/>
    <cellStyle name="Normal 47 2 2 2 2 6" xfId="51171" xr:uid="{00000000-0005-0000-0000-0000BCC70000}"/>
    <cellStyle name="Normal 47 2 2 2 2 7" xfId="51172" xr:uid="{00000000-0005-0000-0000-0000BDC70000}"/>
    <cellStyle name="Normal 47 2 2 2 3" xfId="51173" xr:uid="{00000000-0005-0000-0000-0000BEC70000}"/>
    <cellStyle name="Normal 47 2 2 2 3 2" xfId="51174" xr:uid="{00000000-0005-0000-0000-0000BFC70000}"/>
    <cellStyle name="Normal 47 2 2 2 3 2 2" xfId="51175" xr:uid="{00000000-0005-0000-0000-0000C0C70000}"/>
    <cellStyle name="Normal 47 2 2 2 3 2 2 2" xfId="51176" xr:uid="{00000000-0005-0000-0000-0000C1C70000}"/>
    <cellStyle name="Normal 47 2 2 2 3 2 2 2 2" xfId="51177" xr:uid="{00000000-0005-0000-0000-0000C2C70000}"/>
    <cellStyle name="Normal 47 2 2 2 3 2 2 3" xfId="51178" xr:uid="{00000000-0005-0000-0000-0000C3C70000}"/>
    <cellStyle name="Normal 47 2 2 2 3 2 3" xfId="51179" xr:uid="{00000000-0005-0000-0000-0000C4C70000}"/>
    <cellStyle name="Normal 47 2 2 2 3 2 3 2" xfId="51180" xr:uid="{00000000-0005-0000-0000-0000C5C70000}"/>
    <cellStyle name="Normal 47 2 2 2 3 2 4" xfId="51181" xr:uid="{00000000-0005-0000-0000-0000C6C70000}"/>
    <cellStyle name="Normal 47 2 2 2 3 3" xfId="51182" xr:uid="{00000000-0005-0000-0000-0000C7C70000}"/>
    <cellStyle name="Normal 47 2 2 2 3 3 2" xfId="51183" xr:uid="{00000000-0005-0000-0000-0000C8C70000}"/>
    <cellStyle name="Normal 47 2 2 2 3 3 2 2" xfId="51184" xr:uid="{00000000-0005-0000-0000-0000C9C70000}"/>
    <cellStyle name="Normal 47 2 2 2 3 3 3" xfId="51185" xr:uid="{00000000-0005-0000-0000-0000CAC70000}"/>
    <cellStyle name="Normal 47 2 2 2 3 4" xfId="51186" xr:uid="{00000000-0005-0000-0000-0000CBC70000}"/>
    <cellStyle name="Normal 47 2 2 2 3 4 2" xfId="51187" xr:uid="{00000000-0005-0000-0000-0000CCC70000}"/>
    <cellStyle name="Normal 47 2 2 2 3 5" xfId="51188" xr:uid="{00000000-0005-0000-0000-0000CDC70000}"/>
    <cellStyle name="Normal 47 2 2 2 4" xfId="51189" xr:uid="{00000000-0005-0000-0000-0000CEC70000}"/>
    <cellStyle name="Normal 47 2 2 2 4 2" xfId="51190" xr:uid="{00000000-0005-0000-0000-0000CFC70000}"/>
    <cellStyle name="Normal 47 2 2 2 4 2 2" xfId="51191" xr:uid="{00000000-0005-0000-0000-0000D0C70000}"/>
    <cellStyle name="Normal 47 2 2 2 4 2 2 2" xfId="51192" xr:uid="{00000000-0005-0000-0000-0000D1C70000}"/>
    <cellStyle name="Normal 47 2 2 2 4 2 3" xfId="51193" xr:uid="{00000000-0005-0000-0000-0000D2C70000}"/>
    <cellStyle name="Normal 47 2 2 2 4 3" xfId="51194" xr:uid="{00000000-0005-0000-0000-0000D3C70000}"/>
    <cellStyle name="Normal 47 2 2 2 4 3 2" xfId="51195" xr:uid="{00000000-0005-0000-0000-0000D4C70000}"/>
    <cellStyle name="Normal 47 2 2 2 4 4" xfId="51196" xr:uid="{00000000-0005-0000-0000-0000D5C70000}"/>
    <cellStyle name="Normal 47 2 2 2 5" xfId="51197" xr:uid="{00000000-0005-0000-0000-0000D6C70000}"/>
    <cellStyle name="Normal 47 2 2 2 5 2" xfId="51198" xr:uid="{00000000-0005-0000-0000-0000D7C70000}"/>
    <cellStyle name="Normal 47 2 2 2 5 2 2" xfId="51199" xr:uid="{00000000-0005-0000-0000-0000D8C70000}"/>
    <cellStyle name="Normal 47 2 2 2 5 3" xfId="51200" xr:uid="{00000000-0005-0000-0000-0000D9C70000}"/>
    <cellStyle name="Normal 47 2 2 2 6" xfId="51201" xr:uid="{00000000-0005-0000-0000-0000DAC70000}"/>
    <cellStyle name="Normal 47 2 2 2 6 2" xfId="51202" xr:uid="{00000000-0005-0000-0000-0000DBC70000}"/>
    <cellStyle name="Normal 47 2 2 2 7" xfId="51203" xr:uid="{00000000-0005-0000-0000-0000DCC70000}"/>
    <cellStyle name="Normal 47 2 2 2 8" xfId="51204" xr:uid="{00000000-0005-0000-0000-0000DDC70000}"/>
    <cellStyle name="Normal 47 2 2 3" xfId="51205" xr:uid="{00000000-0005-0000-0000-0000DEC70000}"/>
    <cellStyle name="Normal 47 2 2 3 2" xfId="51206" xr:uid="{00000000-0005-0000-0000-0000DFC70000}"/>
    <cellStyle name="Normal 47 2 2 3 2 2" xfId="51207" xr:uid="{00000000-0005-0000-0000-0000E0C70000}"/>
    <cellStyle name="Normal 47 2 2 3 2 2 2" xfId="51208" xr:uid="{00000000-0005-0000-0000-0000E1C70000}"/>
    <cellStyle name="Normal 47 2 2 3 2 2 2 2" xfId="51209" xr:uid="{00000000-0005-0000-0000-0000E2C70000}"/>
    <cellStyle name="Normal 47 2 2 3 2 2 2 2 2" xfId="51210" xr:uid="{00000000-0005-0000-0000-0000E3C70000}"/>
    <cellStyle name="Normal 47 2 2 3 2 2 2 3" xfId="51211" xr:uid="{00000000-0005-0000-0000-0000E4C70000}"/>
    <cellStyle name="Normal 47 2 2 3 2 2 3" xfId="51212" xr:uid="{00000000-0005-0000-0000-0000E5C70000}"/>
    <cellStyle name="Normal 47 2 2 3 2 2 3 2" xfId="51213" xr:uid="{00000000-0005-0000-0000-0000E6C70000}"/>
    <cellStyle name="Normal 47 2 2 3 2 2 4" xfId="51214" xr:uid="{00000000-0005-0000-0000-0000E7C70000}"/>
    <cellStyle name="Normal 47 2 2 3 2 3" xfId="51215" xr:uid="{00000000-0005-0000-0000-0000E8C70000}"/>
    <cellStyle name="Normal 47 2 2 3 2 3 2" xfId="51216" xr:uid="{00000000-0005-0000-0000-0000E9C70000}"/>
    <cellStyle name="Normal 47 2 2 3 2 3 2 2" xfId="51217" xr:uid="{00000000-0005-0000-0000-0000EAC70000}"/>
    <cellStyle name="Normal 47 2 2 3 2 3 3" xfId="51218" xr:uid="{00000000-0005-0000-0000-0000EBC70000}"/>
    <cellStyle name="Normal 47 2 2 3 2 4" xfId="51219" xr:uid="{00000000-0005-0000-0000-0000ECC70000}"/>
    <cellStyle name="Normal 47 2 2 3 2 4 2" xfId="51220" xr:uid="{00000000-0005-0000-0000-0000EDC70000}"/>
    <cellStyle name="Normal 47 2 2 3 2 5" xfId="51221" xr:uid="{00000000-0005-0000-0000-0000EEC70000}"/>
    <cellStyle name="Normal 47 2 2 3 3" xfId="51222" xr:uid="{00000000-0005-0000-0000-0000EFC70000}"/>
    <cellStyle name="Normal 47 2 2 3 3 2" xfId="51223" xr:uid="{00000000-0005-0000-0000-0000F0C70000}"/>
    <cellStyle name="Normal 47 2 2 3 3 2 2" xfId="51224" xr:uid="{00000000-0005-0000-0000-0000F1C70000}"/>
    <cellStyle name="Normal 47 2 2 3 3 2 2 2" xfId="51225" xr:uid="{00000000-0005-0000-0000-0000F2C70000}"/>
    <cellStyle name="Normal 47 2 2 3 3 2 3" xfId="51226" xr:uid="{00000000-0005-0000-0000-0000F3C70000}"/>
    <cellStyle name="Normal 47 2 2 3 3 3" xfId="51227" xr:uid="{00000000-0005-0000-0000-0000F4C70000}"/>
    <cellStyle name="Normal 47 2 2 3 3 3 2" xfId="51228" xr:uid="{00000000-0005-0000-0000-0000F5C70000}"/>
    <cellStyle name="Normal 47 2 2 3 3 4" xfId="51229" xr:uid="{00000000-0005-0000-0000-0000F6C70000}"/>
    <cellStyle name="Normal 47 2 2 3 4" xfId="51230" xr:uid="{00000000-0005-0000-0000-0000F7C70000}"/>
    <cellStyle name="Normal 47 2 2 3 4 2" xfId="51231" xr:uid="{00000000-0005-0000-0000-0000F8C70000}"/>
    <cellStyle name="Normal 47 2 2 3 4 2 2" xfId="51232" xr:uid="{00000000-0005-0000-0000-0000F9C70000}"/>
    <cellStyle name="Normal 47 2 2 3 4 3" xfId="51233" xr:uid="{00000000-0005-0000-0000-0000FAC70000}"/>
    <cellStyle name="Normal 47 2 2 3 5" xfId="51234" xr:uid="{00000000-0005-0000-0000-0000FBC70000}"/>
    <cellStyle name="Normal 47 2 2 3 5 2" xfId="51235" xr:uid="{00000000-0005-0000-0000-0000FCC70000}"/>
    <cellStyle name="Normal 47 2 2 3 6" xfId="51236" xr:uid="{00000000-0005-0000-0000-0000FDC70000}"/>
    <cellStyle name="Normal 47 2 2 3 7" xfId="51237" xr:uid="{00000000-0005-0000-0000-0000FEC70000}"/>
    <cellStyle name="Normal 47 2 2 4" xfId="51238" xr:uid="{00000000-0005-0000-0000-0000FFC70000}"/>
    <cellStyle name="Normal 47 2 2 4 2" xfId="51239" xr:uid="{00000000-0005-0000-0000-000000C80000}"/>
    <cellStyle name="Normal 47 2 2 4 2 2" xfId="51240" xr:uid="{00000000-0005-0000-0000-000001C80000}"/>
    <cellStyle name="Normal 47 2 2 4 2 2 2" xfId="51241" xr:uid="{00000000-0005-0000-0000-000002C80000}"/>
    <cellStyle name="Normal 47 2 2 4 2 2 2 2" xfId="51242" xr:uid="{00000000-0005-0000-0000-000003C80000}"/>
    <cellStyle name="Normal 47 2 2 4 2 2 3" xfId="51243" xr:uid="{00000000-0005-0000-0000-000004C80000}"/>
    <cellStyle name="Normal 47 2 2 4 2 3" xfId="51244" xr:uid="{00000000-0005-0000-0000-000005C80000}"/>
    <cellStyle name="Normal 47 2 2 4 2 3 2" xfId="51245" xr:uid="{00000000-0005-0000-0000-000006C80000}"/>
    <cellStyle name="Normal 47 2 2 4 2 4" xfId="51246" xr:uid="{00000000-0005-0000-0000-000007C80000}"/>
    <cellStyle name="Normal 47 2 2 4 3" xfId="51247" xr:uid="{00000000-0005-0000-0000-000008C80000}"/>
    <cellStyle name="Normal 47 2 2 4 3 2" xfId="51248" xr:uid="{00000000-0005-0000-0000-000009C80000}"/>
    <cellStyle name="Normal 47 2 2 4 3 2 2" xfId="51249" xr:uid="{00000000-0005-0000-0000-00000AC80000}"/>
    <cellStyle name="Normal 47 2 2 4 3 3" xfId="51250" xr:uid="{00000000-0005-0000-0000-00000BC80000}"/>
    <cellStyle name="Normal 47 2 2 4 4" xfId="51251" xr:uid="{00000000-0005-0000-0000-00000CC80000}"/>
    <cellStyle name="Normal 47 2 2 4 4 2" xfId="51252" xr:uid="{00000000-0005-0000-0000-00000DC80000}"/>
    <cellStyle name="Normal 47 2 2 4 5" xfId="51253" xr:uid="{00000000-0005-0000-0000-00000EC80000}"/>
    <cellStyle name="Normal 47 2 2 5" xfId="51254" xr:uid="{00000000-0005-0000-0000-00000FC80000}"/>
    <cellStyle name="Normal 47 2 2 5 2" xfId="51255" xr:uid="{00000000-0005-0000-0000-000010C80000}"/>
    <cellStyle name="Normal 47 2 2 5 2 2" xfId="51256" xr:uid="{00000000-0005-0000-0000-000011C80000}"/>
    <cellStyle name="Normal 47 2 2 5 2 2 2" xfId="51257" xr:uid="{00000000-0005-0000-0000-000012C80000}"/>
    <cellStyle name="Normal 47 2 2 5 2 3" xfId="51258" xr:uid="{00000000-0005-0000-0000-000013C80000}"/>
    <cellStyle name="Normal 47 2 2 5 3" xfId="51259" xr:uid="{00000000-0005-0000-0000-000014C80000}"/>
    <cellStyle name="Normal 47 2 2 5 3 2" xfId="51260" xr:uid="{00000000-0005-0000-0000-000015C80000}"/>
    <cellStyle name="Normal 47 2 2 5 4" xfId="51261" xr:uid="{00000000-0005-0000-0000-000016C80000}"/>
    <cellStyle name="Normal 47 2 2 6" xfId="51262" xr:uid="{00000000-0005-0000-0000-000017C80000}"/>
    <cellStyle name="Normal 47 2 2 6 2" xfId="51263" xr:uid="{00000000-0005-0000-0000-000018C80000}"/>
    <cellStyle name="Normal 47 2 2 6 2 2" xfId="51264" xr:uid="{00000000-0005-0000-0000-000019C80000}"/>
    <cellStyle name="Normal 47 2 2 6 3" xfId="51265" xr:uid="{00000000-0005-0000-0000-00001AC80000}"/>
    <cellStyle name="Normal 47 2 2 7" xfId="51266" xr:uid="{00000000-0005-0000-0000-00001BC80000}"/>
    <cellStyle name="Normal 47 2 2 7 2" xfId="51267" xr:uid="{00000000-0005-0000-0000-00001CC80000}"/>
    <cellStyle name="Normal 47 2 2 8" xfId="51268" xr:uid="{00000000-0005-0000-0000-00001DC80000}"/>
    <cellStyle name="Normal 47 2 2 9" xfId="51269" xr:uid="{00000000-0005-0000-0000-00001EC80000}"/>
    <cellStyle name="Normal 47 2 3" xfId="51270" xr:uid="{00000000-0005-0000-0000-00001FC80000}"/>
    <cellStyle name="Normal 47 2 3 2" xfId="51271" xr:uid="{00000000-0005-0000-0000-000020C80000}"/>
    <cellStyle name="Normal 47 2 3 2 2" xfId="51272" xr:uid="{00000000-0005-0000-0000-000021C80000}"/>
    <cellStyle name="Normal 47 2 3 2 2 2" xfId="51273" xr:uid="{00000000-0005-0000-0000-000022C80000}"/>
    <cellStyle name="Normal 47 2 3 2 2 2 2" xfId="51274" xr:uid="{00000000-0005-0000-0000-000023C80000}"/>
    <cellStyle name="Normal 47 2 3 2 2 2 2 2" xfId="51275" xr:uid="{00000000-0005-0000-0000-000024C80000}"/>
    <cellStyle name="Normal 47 2 3 2 2 2 2 2 2" xfId="51276" xr:uid="{00000000-0005-0000-0000-000025C80000}"/>
    <cellStyle name="Normal 47 2 3 2 2 2 2 3" xfId="51277" xr:uid="{00000000-0005-0000-0000-000026C80000}"/>
    <cellStyle name="Normal 47 2 3 2 2 2 3" xfId="51278" xr:uid="{00000000-0005-0000-0000-000027C80000}"/>
    <cellStyle name="Normal 47 2 3 2 2 2 3 2" xfId="51279" xr:uid="{00000000-0005-0000-0000-000028C80000}"/>
    <cellStyle name="Normal 47 2 3 2 2 2 4" xfId="51280" xr:uid="{00000000-0005-0000-0000-000029C80000}"/>
    <cellStyle name="Normal 47 2 3 2 2 3" xfId="51281" xr:uid="{00000000-0005-0000-0000-00002AC80000}"/>
    <cellStyle name="Normal 47 2 3 2 2 3 2" xfId="51282" xr:uid="{00000000-0005-0000-0000-00002BC80000}"/>
    <cellStyle name="Normal 47 2 3 2 2 3 2 2" xfId="51283" xr:uid="{00000000-0005-0000-0000-00002CC80000}"/>
    <cellStyle name="Normal 47 2 3 2 2 3 3" xfId="51284" xr:uid="{00000000-0005-0000-0000-00002DC80000}"/>
    <cellStyle name="Normal 47 2 3 2 2 4" xfId="51285" xr:uid="{00000000-0005-0000-0000-00002EC80000}"/>
    <cellStyle name="Normal 47 2 3 2 2 4 2" xfId="51286" xr:uid="{00000000-0005-0000-0000-00002FC80000}"/>
    <cellStyle name="Normal 47 2 3 2 2 5" xfId="51287" xr:uid="{00000000-0005-0000-0000-000030C80000}"/>
    <cellStyle name="Normal 47 2 3 2 3" xfId="51288" xr:uid="{00000000-0005-0000-0000-000031C80000}"/>
    <cellStyle name="Normal 47 2 3 2 3 2" xfId="51289" xr:uid="{00000000-0005-0000-0000-000032C80000}"/>
    <cellStyle name="Normal 47 2 3 2 3 2 2" xfId="51290" xr:uid="{00000000-0005-0000-0000-000033C80000}"/>
    <cellStyle name="Normal 47 2 3 2 3 2 2 2" xfId="51291" xr:uid="{00000000-0005-0000-0000-000034C80000}"/>
    <cellStyle name="Normal 47 2 3 2 3 2 3" xfId="51292" xr:uid="{00000000-0005-0000-0000-000035C80000}"/>
    <cellStyle name="Normal 47 2 3 2 3 3" xfId="51293" xr:uid="{00000000-0005-0000-0000-000036C80000}"/>
    <cellStyle name="Normal 47 2 3 2 3 3 2" xfId="51294" xr:uid="{00000000-0005-0000-0000-000037C80000}"/>
    <cellStyle name="Normal 47 2 3 2 3 4" xfId="51295" xr:uid="{00000000-0005-0000-0000-000038C80000}"/>
    <cellStyle name="Normal 47 2 3 2 4" xfId="51296" xr:uid="{00000000-0005-0000-0000-000039C80000}"/>
    <cellStyle name="Normal 47 2 3 2 4 2" xfId="51297" xr:uid="{00000000-0005-0000-0000-00003AC80000}"/>
    <cellStyle name="Normal 47 2 3 2 4 2 2" xfId="51298" xr:uid="{00000000-0005-0000-0000-00003BC80000}"/>
    <cellStyle name="Normal 47 2 3 2 4 3" xfId="51299" xr:uid="{00000000-0005-0000-0000-00003CC80000}"/>
    <cellStyle name="Normal 47 2 3 2 5" xfId="51300" xr:uid="{00000000-0005-0000-0000-00003DC80000}"/>
    <cellStyle name="Normal 47 2 3 2 5 2" xfId="51301" xr:uid="{00000000-0005-0000-0000-00003EC80000}"/>
    <cellStyle name="Normal 47 2 3 2 6" xfId="51302" xr:uid="{00000000-0005-0000-0000-00003FC80000}"/>
    <cellStyle name="Normal 47 2 3 2 7" xfId="51303" xr:uid="{00000000-0005-0000-0000-000040C80000}"/>
    <cellStyle name="Normal 47 2 3 3" xfId="51304" xr:uid="{00000000-0005-0000-0000-000041C80000}"/>
    <cellStyle name="Normal 47 2 3 3 2" xfId="51305" xr:uid="{00000000-0005-0000-0000-000042C80000}"/>
    <cellStyle name="Normal 47 2 3 3 2 2" xfId="51306" xr:uid="{00000000-0005-0000-0000-000043C80000}"/>
    <cellStyle name="Normal 47 2 3 3 2 2 2" xfId="51307" xr:uid="{00000000-0005-0000-0000-000044C80000}"/>
    <cellStyle name="Normal 47 2 3 3 2 2 2 2" xfId="51308" xr:uid="{00000000-0005-0000-0000-000045C80000}"/>
    <cellStyle name="Normal 47 2 3 3 2 2 3" xfId="51309" xr:uid="{00000000-0005-0000-0000-000046C80000}"/>
    <cellStyle name="Normal 47 2 3 3 2 3" xfId="51310" xr:uid="{00000000-0005-0000-0000-000047C80000}"/>
    <cellStyle name="Normal 47 2 3 3 2 3 2" xfId="51311" xr:uid="{00000000-0005-0000-0000-000048C80000}"/>
    <cellStyle name="Normal 47 2 3 3 2 4" xfId="51312" xr:uid="{00000000-0005-0000-0000-000049C80000}"/>
    <cellStyle name="Normal 47 2 3 3 3" xfId="51313" xr:uid="{00000000-0005-0000-0000-00004AC80000}"/>
    <cellStyle name="Normal 47 2 3 3 3 2" xfId="51314" xr:uid="{00000000-0005-0000-0000-00004BC80000}"/>
    <cellStyle name="Normal 47 2 3 3 3 2 2" xfId="51315" xr:uid="{00000000-0005-0000-0000-00004CC80000}"/>
    <cellStyle name="Normal 47 2 3 3 3 3" xfId="51316" xr:uid="{00000000-0005-0000-0000-00004DC80000}"/>
    <cellStyle name="Normal 47 2 3 3 4" xfId="51317" xr:uid="{00000000-0005-0000-0000-00004EC80000}"/>
    <cellStyle name="Normal 47 2 3 3 4 2" xfId="51318" xr:uid="{00000000-0005-0000-0000-00004FC80000}"/>
    <cellStyle name="Normal 47 2 3 3 5" xfId="51319" xr:uid="{00000000-0005-0000-0000-000050C80000}"/>
    <cellStyle name="Normal 47 2 3 4" xfId="51320" xr:uid="{00000000-0005-0000-0000-000051C80000}"/>
    <cellStyle name="Normal 47 2 3 4 2" xfId="51321" xr:uid="{00000000-0005-0000-0000-000052C80000}"/>
    <cellStyle name="Normal 47 2 3 4 2 2" xfId="51322" xr:uid="{00000000-0005-0000-0000-000053C80000}"/>
    <cellStyle name="Normal 47 2 3 4 2 2 2" xfId="51323" xr:uid="{00000000-0005-0000-0000-000054C80000}"/>
    <cellStyle name="Normal 47 2 3 4 2 3" xfId="51324" xr:uid="{00000000-0005-0000-0000-000055C80000}"/>
    <cellStyle name="Normal 47 2 3 4 3" xfId="51325" xr:uid="{00000000-0005-0000-0000-000056C80000}"/>
    <cellStyle name="Normal 47 2 3 4 3 2" xfId="51326" xr:uid="{00000000-0005-0000-0000-000057C80000}"/>
    <cellStyle name="Normal 47 2 3 4 4" xfId="51327" xr:uid="{00000000-0005-0000-0000-000058C80000}"/>
    <cellStyle name="Normal 47 2 3 5" xfId="51328" xr:uid="{00000000-0005-0000-0000-000059C80000}"/>
    <cellStyle name="Normal 47 2 3 5 2" xfId="51329" xr:uid="{00000000-0005-0000-0000-00005AC80000}"/>
    <cellStyle name="Normal 47 2 3 5 2 2" xfId="51330" xr:uid="{00000000-0005-0000-0000-00005BC80000}"/>
    <cellStyle name="Normal 47 2 3 5 3" xfId="51331" xr:uid="{00000000-0005-0000-0000-00005CC80000}"/>
    <cellStyle name="Normal 47 2 3 6" xfId="51332" xr:uid="{00000000-0005-0000-0000-00005DC80000}"/>
    <cellStyle name="Normal 47 2 3 6 2" xfId="51333" xr:uid="{00000000-0005-0000-0000-00005EC80000}"/>
    <cellStyle name="Normal 47 2 3 7" xfId="51334" xr:uid="{00000000-0005-0000-0000-00005FC80000}"/>
    <cellStyle name="Normal 47 2 3 8" xfId="51335" xr:uid="{00000000-0005-0000-0000-000060C80000}"/>
    <cellStyle name="Normal 47 2 4" xfId="51336" xr:uid="{00000000-0005-0000-0000-000061C80000}"/>
    <cellStyle name="Normal 47 2 4 2" xfId="51337" xr:uid="{00000000-0005-0000-0000-000062C80000}"/>
    <cellStyle name="Normal 47 2 4 2 2" xfId="51338" xr:uid="{00000000-0005-0000-0000-000063C80000}"/>
    <cellStyle name="Normal 47 2 4 2 2 2" xfId="51339" xr:uid="{00000000-0005-0000-0000-000064C80000}"/>
    <cellStyle name="Normal 47 2 4 2 2 2 2" xfId="51340" xr:uid="{00000000-0005-0000-0000-000065C80000}"/>
    <cellStyle name="Normal 47 2 4 2 2 2 2 2" xfId="51341" xr:uid="{00000000-0005-0000-0000-000066C80000}"/>
    <cellStyle name="Normal 47 2 4 2 2 2 3" xfId="51342" xr:uid="{00000000-0005-0000-0000-000067C80000}"/>
    <cellStyle name="Normal 47 2 4 2 2 3" xfId="51343" xr:uid="{00000000-0005-0000-0000-000068C80000}"/>
    <cellStyle name="Normal 47 2 4 2 2 3 2" xfId="51344" xr:uid="{00000000-0005-0000-0000-000069C80000}"/>
    <cellStyle name="Normal 47 2 4 2 2 4" xfId="51345" xr:uid="{00000000-0005-0000-0000-00006AC80000}"/>
    <cellStyle name="Normal 47 2 4 2 3" xfId="51346" xr:uid="{00000000-0005-0000-0000-00006BC80000}"/>
    <cellStyle name="Normal 47 2 4 2 3 2" xfId="51347" xr:uid="{00000000-0005-0000-0000-00006CC80000}"/>
    <cellStyle name="Normal 47 2 4 2 3 2 2" xfId="51348" xr:uid="{00000000-0005-0000-0000-00006DC80000}"/>
    <cellStyle name="Normal 47 2 4 2 3 3" xfId="51349" xr:uid="{00000000-0005-0000-0000-00006EC80000}"/>
    <cellStyle name="Normal 47 2 4 2 4" xfId="51350" xr:uid="{00000000-0005-0000-0000-00006FC80000}"/>
    <cellStyle name="Normal 47 2 4 2 4 2" xfId="51351" xr:uid="{00000000-0005-0000-0000-000070C80000}"/>
    <cellStyle name="Normal 47 2 4 2 5" xfId="51352" xr:uid="{00000000-0005-0000-0000-000071C80000}"/>
    <cellStyle name="Normal 47 2 4 3" xfId="51353" xr:uid="{00000000-0005-0000-0000-000072C80000}"/>
    <cellStyle name="Normal 47 2 4 3 2" xfId="51354" xr:uid="{00000000-0005-0000-0000-000073C80000}"/>
    <cellStyle name="Normal 47 2 4 3 2 2" xfId="51355" xr:uid="{00000000-0005-0000-0000-000074C80000}"/>
    <cellStyle name="Normal 47 2 4 3 2 2 2" xfId="51356" xr:uid="{00000000-0005-0000-0000-000075C80000}"/>
    <cellStyle name="Normal 47 2 4 3 2 3" xfId="51357" xr:uid="{00000000-0005-0000-0000-000076C80000}"/>
    <cellStyle name="Normal 47 2 4 3 3" xfId="51358" xr:uid="{00000000-0005-0000-0000-000077C80000}"/>
    <cellStyle name="Normal 47 2 4 3 3 2" xfId="51359" xr:uid="{00000000-0005-0000-0000-000078C80000}"/>
    <cellStyle name="Normal 47 2 4 3 4" xfId="51360" xr:uid="{00000000-0005-0000-0000-000079C80000}"/>
    <cellStyle name="Normal 47 2 4 4" xfId="51361" xr:uid="{00000000-0005-0000-0000-00007AC80000}"/>
    <cellStyle name="Normal 47 2 4 4 2" xfId="51362" xr:uid="{00000000-0005-0000-0000-00007BC80000}"/>
    <cellStyle name="Normal 47 2 4 4 2 2" xfId="51363" xr:uid="{00000000-0005-0000-0000-00007CC80000}"/>
    <cellStyle name="Normal 47 2 4 4 3" xfId="51364" xr:uid="{00000000-0005-0000-0000-00007DC80000}"/>
    <cellStyle name="Normal 47 2 4 5" xfId="51365" xr:uid="{00000000-0005-0000-0000-00007EC80000}"/>
    <cellStyle name="Normal 47 2 4 5 2" xfId="51366" xr:uid="{00000000-0005-0000-0000-00007FC80000}"/>
    <cellStyle name="Normal 47 2 4 6" xfId="51367" xr:uid="{00000000-0005-0000-0000-000080C80000}"/>
    <cellStyle name="Normal 47 2 4 7" xfId="51368" xr:uid="{00000000-0005-0000-0000-000081C80000}"/>
    <cellStyle name="Normal 47 2 5" xfId="51369" xr:uid="{00000000-0005-0000-0000-000082C80000}"/>
    <cellStyle name="Normal 47 2 5 2" xfId="51370" xr:uid="{00000000-0005-0000-0000-000083C80000}"/>
    <cellStyle name="Normal 47 2 5 2 2" xfId="51371" xr:uid="{00000000-0005-0000-0000-000084C80000}"/>
    <cellStyle name="Normal 47 2 5 2 2 2" xfId="51372" xr:uid="{00000000-0005-0000-0000-000085C80000}"/>
    <cellStyle name="Normal 47 2 5 2 2 2 2" xfId="51373" xr:uid="{00000000-0005-0000-0000-000086C80000}"/>
    <cellStyle name="Normal 47 2 5 2 2 3" xfId="51374" xr:uid="{00000000-0005-0000-0000-000087C80000}"/>
    <cellStyle name="Normal 47 2 5 2 3" xfId="51375" xr:uid="{00000000-0005-0000-0000-000088C80000}"/>
    <cellStyle name="Normal 47 2 5 2 3 2" xfId="51376" xr:uid="{00000000-0005-0000-0000-000089C80000}"/>
    <cellStyle name="Normal 47 2 5 2 4" xfId="51377" xr:uid="{00000000-0005-0000-0000-00008AC80000}"/>
    <cellStyle name="Normal 47 2 5 3" xfId="51378" xr:uid="{00000000-0005-0000-0000-00008BC80000}"/>
    <cellStyle name="Normal 47 2 5 3 2" xfId="51379" xr:uid="{00000000-0005-0000-0000-00008CC80000}"/>
    <cellStyle name="Normal 47 2 5 3 2 2" xfId="51380" xr:uid="{00000000-0005-0000-0000-00008DC80000}"/>
    <cellStyle name="Normal 47 2 5 3 3" xfId="51381" xr:uid="{00000000-0005-0000-0000-00008EC80000}"/>
    <cellStyle name="Normal 47 2 5 4" xfId="51382" xr:uid="{00000000-0005-0000-0000-00008FC80000}"/>
    <cellStyle name="Normal 47 2 5 4 2" xfId="51383" xr:uid="{00000000-0005-0000-0000-000090C80000}"/>
    <cellStyle name="Normal 47 2 5 5" xfId="51384" xr:uid="{00000000-0005-0000-0000-000091C80000}"/>
    <cellStyle name="Normal 47 2 6" xfId="51385" xr:uid="{00000000-0005-0000-0000-000092C80000}"/>
    <cellStyle name="Normal 47 2 6 2" xfId="51386" xr:uid="{00000000-0005-0000-0000-000093C80000}"/>
    <cellStyle name="Normal 47 2 6 2 2" xfId="51387" xr:uid="{00000000-0005-0000-0000-000094C80000}"/>
    <cellStyle name="Normal 47 2 6 2 2 2" xfId="51388" xr:uid="{00000000-0005-0000-0000-000095C80000}"/>
    <cellStyle name="Normal 47 2 6 2 3" xfId="51389" xr:uid="{00000000-0005-0000-0000-000096C80000}"/>
    <cellStyle name="Normal 47 2 6 3" xfId="51390" xr:uid="{00000000-0005-0000-0000-000097C80000}"/>
    <cellStyle name="Normal 47 2 6 3 2" xfId="51391" xr:uid="{00000000-0005-0000-0000-000098C80000}"/>
    <cellStyle name="Normal 47 2 6 4" xfId="51392" xr:uid="{00000000-0005-0000-0000-000099C80000}"/>
    <cellStyle name="Normal 47 2 7" xfId="51393" xr:uid="{00000000-0005-0000-0000-00009AC80000}"/>
    <cellStyle name="Normal 47 2 7 2" xfId="51394" xr:uid="{00000000-0005-0000-0000-00009BC80000}"/>
    <cellStyle name="Normal 47 2 7 2 2" xfId="51395" xr:uid="{00000000-0005-0000-0000-00009CC80000}"/>
    <cellStyle name="Normal 47 2 7 3" xfId="51396" xr:uid="{00000000-0005-0000-0000-00009DC80000}"/>
    <cellStyle name="Normal 47 2 8" xfId="51397" xr:uid="{00000000-0005-0000-0000-00009EC80000}"/>
    <cellStyle name="Normal 47 2 8 2" xfId="51398" xr:uid="{00000000-0005-0000-0000-00009FC80000}"/>
    <cellStyle name="Normal 47 2 9" xfId="51399" xr:uid="{00000000-0005-0000-0000-0000A0C80000}"/>
    <cellStyle name="Normal 47 3" xfId="51400" xr:uid="{00000000-0005-0000-0000-0000A1C80000}"/>
    <cellStyle name="Normal 47 3 10" xfId="51401" xr:uid="{00000000-0005-0000-0000-0000A2C80000}"/>
    <cellStyle name="Normal 47 3 2" xfId="51402" xr:uid="{00000000-0005-0000-0000-0000A3C80000}"/>
    <cellStyle name="Normal 47 3 2 2" xfId="51403" xr:uid="{00000000-0005-0000-0000-0000A4C80000}"/>
    <cellStyle name="Normal 47 3 2 2 2" xfId="51404" xr:uid="{00000000-0005-0000-0000-0000A5C80000}"/>
    <cellStyle name="Normal 47 3 2 2 2 2" xfId="51405" xr:uid="{00000000-0005-0000-0000-0000A6C80000}"/>
    <cellStyle name="Normal 47 3 2 2 2 2 2" xfId="51406" xr:uid="{00000000-0005-0000-0000-0000A7C80000}"/>
    <cellStyle name="Normal 47 3 2 2 2 2 2 2" xfId="51407" xr:uid="{00000000-0005-0000-0000-0000A8C80000}"/>
    <cellStyle name="Normal 47 3 2 2 2 2 2 2 2" xfId="51408" xr:uid="{00000000-0005-0000-0000-0000A9C80000}"/>
    <cellStyle name="Normal 47 3 2 2 2 2 2 3" xfId="51409" xr:uid="{00000000-0005-0000-0000-0000AAC80000}"/>
    <cellStyle name="Normal 47 3 2 2 2 2 3" xfId="51410" xr:uid="{00000000-0005-0000-0000-0000ABC80000}"/>
    <cellStyle name="Normal 47 3 2 2 2 2 3 2" xfId="51411" xr:uid="{00000000-0005-0000-0000-0000ACC80000}"/>
    <cellStyle name="Normal 47 3 2 2 2 2 4" xfId="51412" xr:uid="{00000000-0005-0000-0000-0000ADC80000}"/>
    <cellStyle name="Normal 47 3 2 2 2 3" xfId="51413" xr:uid="{00000000-0005-0000-0000-0000AEC80000}"/>
    <cellStyle name="Normal 47 3 2 2 2 3 2" xfId="51414" xr:uid="{00000000-0005-0000-0000-0000AFC80000}"/>
    <cellStyle name="Normal 47 3 2 2 2 3 2 2" xfId="51415" xr:uid="{00000000-0005-0000-0000-0000B0C80000}"/>
    <cellStyle name="Normal 47 3 2 2 2 3 3" xfId="51416" xr:uid="{00000000-0005-0000-0000-0000B1C80000}"/>
    <cellStyle name="Normal 47 3 2 2 2 4" xfId="51417" xr:uid="{00000000-0005-0000-0000-0000B2C80000}"/>
    <cellStyle name="Normal 47 3 2 2 2 4 2" xfId="51418" xr:uid="{00000000-0005-0000-0000-0000B3C80000}"/>
    <cellStyle name="Normal 47 3 2 2 2 5" xfId="51419" xr:uid="{00000000-0005-0000-0000-0000B4C80000}"/>
    <cellStyle name="Normal 47 3 2 2 3" xfId="51420" xr:uid="{00000000-0005-0000-0000-0000B5C80000}"/>
    <cellStyle name="Normal 47 3 2 2 3 2" xfId="51421" xr:uid="{00000000-0005-0000-0000-0000B6C80000}"/>
    <cellStyle name="Normal 47 3 2 2 3 2 2" xfId="51422" xr:uid="{00000000-0005-0000-0000-0000B7C80000}"/>
    <cellStyle name="Normal 47 3 2 2 3 2 2 2" xfId="51423" xr:uid="{00000000-0005-0000-0000-0000B8C80000}"/>
    <cellStyle name="Normal 47 3 2 2 3 2 3" xfId="51424" xr:uid="{00000000-0005-0000-0000-0000B9C80000}"/>
    <cellStyle name="Normal 47 3 2 2 3 3" xfId="51425" xr:uid="{00000000-0005-0000-0000-0000BAC80000}"/>
    <cellStyle name="Normal 47 3 2 2 3 3 2" xfId="51426" xr:uid="{00000000-0005-0000-0000-0000BBC80000}"/>
    <cellStyle name="Normal 47 3 2 2 3 4" xfId="51427" xr:uid="{00000000-0005-0000-0000-0000BCC80000}"/>
    <cellStyle name="Normal 47 3 2 2 4" xfId="51428" xr:uid="{00000000-0005-0000-0000-0000BDC80000}"/>
    <cellStyle name="Normal 47 3 2 2 4 2" xfId="51429" xr:uid="{00000000-0005-0000-0000-0000BEC80000}"/>
    <cellStyle name="Normal 47 3 2 2 4 2 2" xfId="51430" xr:uid="{00000000-0005-0000-0000-0000BFC80000}"/>
    <cellStyle name="Normal 47 3 2 2 4 3" xfId="51431" xr:uid="{00000000-0005-0000-0000-0000C0C80000}"/>
    <cellStyle name="Normal 47 3 2 2 5" xfId="51432" xr:uid="{00000000-0005-0000-0000-0000C1C80000}"/>
    <cellStyle name="Normal 47 3 2 2 5 2" xfId="51433" xr:uid="{00000000-0005-0000-0000-0000C2C80000}"/>
    <cellStyle name="Normal 47 3 2 2 6" xfId="51434" xr:uid="{00000000-0005-0000-0000-0000C3C80000}"/>
    <cellStyle name="Normal 47 3 2 2 7" xfId="51435" xr:uid="{00000000-0005-0000-0000-0000C4C80000}"/>
    <cellStyle name="Normal 47 3 2 3" xfId="51436" xr:uid="{00000000-0005-0000-0000-0000C5C80000}"/>
    <cellStyle name="Normal 47 3 2 3 2" xfId="51437" xr:uid="{00000000-0005-0000-0000-0000C6C80000}"/>
    <cellStyle name="Normal 47 3 2 3 2 2" xfId="51438" xr:uid="{00000000-0005-0000-0000-0000C7C80000}"/>
    <cellStyle name="Normal 47 3 2 3 2 2 2" xfId="51439" xr:uid="{00000000-0005-0000-0000-0000C8C80000}"/>
    <cellStyle name="Normal 47 3 2 3 2 2 2 2" xfId="51440" xr:uid="{00000000-0005-0000-0000-0000C9C80000}"/>
    <cellStyle name="Normal 47 3 2 3 2 2 3" xfId="51441" xr:uid="{00000000-0005-0000-0000-0000CAC80000}"/>
    <cellStyle name="Normal 47 3 2 3 2 3" xfId="51442" xr:uid="{00000000-0005-0000-0000-0000CBC80000}"/>
    <cellStyle name="Normal 47 3 2 3 2 3 2" xfId="51443" xr:uid="{00000000-0005-0000-0000-0000CCC80000}"/>
    <cellStyle name="Normal 47 3 2 3 2 4" xfId="51444" xr:uid="{00000000-0005-0000-0000-0000CDC80000}"/>
    <cellStyle name="Normal 47 3 2 3 3" xfId="51445" xr:uid="{00000000-0005-0000-0000-0000CEC80000}"/>
    <cellStyle name="Normal 47 3 2 3 3 2" xfId="51446" xr:uid="{00000000-0005-0000-0000-0000CFC80000}"/>
    <cellStyle name="Normal 47 3 2 3 3 2 2" xfId="51447" xr:uid="{00000000-0005-0000-0000-0000D0C80000}"/>
    <cellStyle name="Normal 47 3 2 3 3 3" xfId="51448" xr:uid="{00000000-0005-0000-0000-0000D1C80000}"/>
    <cellStyle name="Normal 47 3 2 3 4" xfId="51449" xr:uid="{00000000-0005-0000-0000-0000D2C80000}"/>
    <cellStyle name="Normal 47 3 2 3 4 2" xfId="51450" xr:uid="{00000000-0005-0000-0000-0000D3C80000}"/>
    <cellStyle name="Normal 47 3 2 3 5" xfId="51451" xr:uid="{00000000-0005-0000-0000-0000D4C80000}"/>
    <cellStyle name="Normal 47 3 2 4" xfId="51452" xr:uid="{00000000-0005-0000-0000-0000D5C80000}"/>
    <cellStyle name="Normal 47 3 2 4 2" xfId="51453" xr:uid="{00000000-0005-0000-0000-0000D6C80000}"/>
    <cellStyle name="Normal 47 3 2 4 2 2" xfId="51454" xr:uid="{00000000-0005-0000-0000-0000D7C80000}"/>
    <cellStyle name="Normal 47 3 2 4 2 2 2" xfId="51455" xr:uid="{00000000-0005-0000-0000-0000D8C80000}"/>
    <cellStyle name="Normal 47 3 2 4 2 3" xfId="51456" xr:uid="{00000000-0005-0000-0000-0000D9C80000}"/>
    <cellStyle name="Normal 47 3 2 4 3" xfId="51457" xr:uid="{00000000-0005-0000-0000-0000DAC80000}"/>
    <cellStyle name="Normal 47 3 2 4 3 2" xfId="51458" xr:uid="{00000000-0005-0000-0000-0000DBC80000}"/>
    <cellStyle name="Normal 47 3 2 4 4" xfId="51459" xr:uid="{00000000-0005-0000-0000-0000DCC80000}"/>
    <cellStyle name="Normal 47 3 2 5" xfId="51460" xr:uid="{00000000-0005-0000-0000-0000DDC80000}"/>
    <cellStyle name="Normal 47 3 2 5 2" xfId="51461" xr:uid="{00000000-0005-0000-0000-0000DEC80000}"/>
    <cellStyle name="Normal 47 3 2 5 2 2" xfId="51462" xr:uid="{00000000-0005-0000-0000-0000DFC80000}"/>
    <cellStyle name="Normal 47 3 2 5 3" xfId="51463" xr:uid="{00000000-0005-0000-0000-0000E0C80000}"/>
    <cellStyle name="Normal 47 3 2 6" xfId="51464" xr:uid="{00000000-0005-0000-0000-0000E1C80000}"/>
    <cellStyle name="Normal 47 3 2 6 2" xfId="51465" xr:uid="{00000000-0005-0000-0000-0000E2C80000}"/>
    <cellStyle name="Normal 47 3 2 7" xfId="51466" xr:uid="{00000000-0005-0000-0000-0000E3C80000}"/>
    <cellStyle name="Normal 47 3 2 8" xfId="51467" xr:uid="{00000000-0005-0000-0000-0000E4C80000}"/>
    <cellStyle name="Normal 47 3 3" xfId="51468" xr:uid="{00000000-0005-0000-0000-0000E5C80000}"/>
    <cellStyle name="Normal 47 3 3 2" xfId="51469" xr:uid="{00000000-0005-0000-0000-0000E6C80000}"/>
    <cellStyle name="Normal 47 3 3 2 2" xfId="51470" xr:uid="{00000000-0005-0000-0000-0000E7C80000}"/>
    <cellStyle name="Normal 47 3 3 2 2 2" xfId="51471" xr:uid="{00000000-0005-0000-0000-0000E8C80000}"/>
    <cellStyle name="Normal 47 3 3 2 2 2 2" xfId="51472" xr:uid="{00000000-0005-0000-0000-0000E9C80000}"/>
    <cellStyle name="Normal 47 3 3 2 2 2 2 2" xfId="51473" xr:uid="{00000000-0005-0000-0000-0000EAC80000}"/>
    <cellStyle name="Normal 47 3 3 2 2 2 3" xfId="51474" xr:uid="{00000000-0005-0000-0000-0000EBC80000}"/>
    <cellStyle name="Normal 47 3 3 2 2 3" xfId="51475" xr:uid="{00000000-0005-0000-0000-0000ECC80000}"/>
    <cellStyle name="Normal 47 3 3 2 2 3 2" xfId="51476" xr:uid="{00000000-0005-0000-0000-0000EDC80000}"/>
    <cellStyle name="Normal 47 3 3 2 2 4" xfId="51477" xr:uid="{00000000-0005-0000-0000-0000EEC80000}"/>
    <cellStyle name="Normal 47 3 3 2 3" xfId="51478" xr:uid="{00000000-0005-0000-0000-0000EFC80000}"/>
    <cellStyle name="Normal 47 3 3 2 3 2" xfId="51479" xr:uid="{00000000-0005-0000-0000-0000F0C80000}"/>
    <cellStyle name="Normal 47 3 3 2 3 2 2" xfId="51480" xr:uid="{00000000-0005-0000-0000-0000F1C80000}"/>
    <cellStyle name="Normal 47 3 3 2 3 3" xfId="51481" xr:uid="{00000000-0005-0000-0000-0000F2C80000}"/>
    <cellStyle name="Normal 47 3 3 2 4" xfId="51482" xr:uid="{00000000-0005-0000-0000-0000F3C80000}"/>
    <cellStyle name="Normal 47 3 3 2 4 2" xfId="51483" xr:uid="{00000000-0005-0000-0000-0000F4C80000}"/>
    <cellStyle name="Normal 47 3 3 2 5" xfId="51484" xr:uid="{00000000-0005-0000-0000-0000F5C80000}"/>
    <cellStyle name="Normal 47 3 3 3" xfId="51485" xr:uid="{00000000-0005-0000-0000-0000F6C80000}"/>
    <cellStyle name="Normal 47 3 3 3 2" xfId="51486" xr:uid="{00000000-0005-0000-0000-0000F7C80000}"/>
    <cellStyle name="Normal 47 3 3 3 2 2" xfId="51487" xr:uid="{00000000-0005-0000-0000-0000F8C80000}"/>
    <cellStyle name="Normal 47 3 3 3 2 2 2" xfId="51488" xr:uid="{00000000-0005-0000-0000-0000F9C80000}"/>
    <cellStyle name="Normal 47 3 3 3 2 3" xfId="51489" xr:uid="{00000000-0005-0000-0000-0000FAC80000}"/>
    <cellStyle name="Normal 47 3 3 3 3" xfId="51490" xr:uid="{00000000-0005-0000-0000-0000FBC80000}"/>
    <cellStyle name="Normal 47 3 3 3 3 2" xfId="51491" xr:uid="{00000000-0005-0000-0000-0000FCC80000}"/>
    <cellStyle name="Normal 47 3 3 3 4" xfId="51492" xr:uid="{00000000-0005-0000-0000-0000FDC80000}"/>
    <cellStyle name="Normal 47 3 3 4" xfId="51493" xr:uid="{00000000-0005-0000-0000-0000FEC80000}"/>
    <cellStyle name="Normal 47 3 3 4 2" xfId="51494" xr:uid="{00000000-0005-0000-0000-0000FFC80000}"/>
    <cellStyle name="Normal 47 3 3 4 2 2" xfId="51495" xr:uid="{00000000-0005-0000-0000-000000C90000}"/>
    <cellStyle name="Normal 47 3 3 4 3" xfId="51496" xr:uid="{00000000-0005-0000-0000-000001C90000}"/>
    <cellStyle name="Normal 47 3 3 5" xfId="51497" xr:uid="{00000000-0005-0000-0000-000002C90000}"/>
    <cellStyle name="Normal 47 3 3 5 2" xfId="51498" xr:uid="{00000000-0005-0000-0000-000003C90000}"/>
    <cellStyle name="Normal 47 3 3 6" xfId="51499" xr:uid="{00000000-0005-0000-0000-000004C90000}"/>
    <cellStyle name="Normal 47 3 3 7" xfId="51500" xr:uid="{00000000-0005-0000-0000-000005C90000}"/>
    <cellStyle name="Normal 47 3 4" xfId="51501" xr:uid="{00000000-0005-0000-0000-000006C90000}"/>
    <cellStyle name="Normal 47 3 4 2" xfId="51502" xr:uid="{00000000-0005-0000-0000-000007C90000}"/>
    <cellStyle name="Normal 47 3 4 2 2" xfId="51503" xr:uid="{00000000-0005-0000-0000-000008C90000}"/>
    <cellStyle name="Normal 47 3 4 2 2 2" xfId="51504" xr:uid="{00000000-0005-0000-0000-000009C90000}"/>
    <cellStyle name="Normal 47 3 4 2 2 2 2" xfId="51505" xr:uid="{00000000-0005-0000-0000-00000AC90000}"/>
    <cellStyle name="Normal 47 3 4 2 2 3" xfId="51506" xr:uid="{00000000-0005-0000-0000-00000BC90000}"/>
    <cellStyle name="Normal 47 3 4 2 3" xfId="51507" xr:uid="{00000000-0005-0000-0000-00000CC90000}"/>
    <cellStyle name="Normal 47 3 4 2 3 2" xfId="51508" xr:uid="{00000000-0005-0000-0000-00000DC90000}"/>
    <cellStyle name="Normal 47 3 4 2 4" xfId="51509" xr:uid="{00000000-0005-0000-0000-00000EC90000}"/>
    <cellStyle name="Normal 47 3 4 3" xfId="51510" xr:uid="{00000000-0005-0000-0000-00000FC90000}"/>
    <cellStyle name="Normal 47 3 4 3 2" xfId="51511" xr:uid="{00000000-0005-0000-0000-000010C90000}"/>
    <cellStyle name="Normal 47 3 4 3 2 2" xfId="51512" xr:uid="{00000000-0005-0000-0000-000011C90000}"/>
    <cellStyle name="Normal 47 3 4 3 3" xfId="51513" xr:uid="{00000000-0005-0000-0000-000012C90000}"/>
    <cellStyle name="Normal 47 3 4 4" xfId="51514" xr:uid="{00000000-0005-0000-0000-000013C90000}"/>
    <cellStyle name="Normal 47 3 4 4 2" xfId="51515" xr:uid="{00000000-0005-0000-0000-000014C90000}"/>
    <cellStyle name="Normal 47 3 4 5" xfId="51516" xr:uid="{00000000-0005-0000-0000-000015C90000}"/>
    <cellStyle name="Normal 47 3 5" xfId="51517" xr:uid="{00000000-0005-0000-0000-000016C90000}"/>
    <cellStyle name="Normal 47 3 5 2" xfId="51518" xr:uid="{00000000-0005-0000-0000-000017C90000}"/>
    <cellStyle name="Normal 47 3 5 2 2" xfId="51519" xr:uid="{00000000-0005-0000-0000-000018C90000}"/>
    <cellStyle name="Normal 47 3 5 2 2 2" xfId="51520" xr:uid="{00000000-0005-0000-0000-000019C90000}"/>
    <cellStyle name="Normal 47 3 5 2 3" xfId="51521" xr:uid="{00000000-0005-0000-0000-00001AC90000}"/>
    <cellStyle name="Normal 47 3 5 3" xfId="51522" xr:uid="{00000000-0005-0000-0000-00001BC90000}"/>
    <cellStyle name="Normal 47 3 5 3 2" xfId="51523" xr:uid="{00000000-0005-0000-0000-00001CC90000}"/>
    <cellStyle name="Normal 47 3 5 4" xfId="51524" xr:uid="{00000000-0005-0000-0000-00001DC90000}"/>
    <cellStyle name="Normal 47 3 6" xfId="51525" xr:uid="{00000000-0005-0000-0000-00001EC90000}"/>
    <cellStyle name="Normal 47 3 6 2" xfId="51526" xr:uid="{00000000-0005-0000-0000-00001FC90000}"/>
    <cellStyle name="Normal 47 3 6 2 2" xfId="51527" xr:uid="{00000000-0005-0000-0000-000020C90000}"/>
    <cellStyle name="Normal 47 3 6 3" xfId="51528" xr:uid="{00000000-0005-0000-0000-000021C90000}"/>
    <cellStyle name="Normal 47 3 7" xfId="51529" xr:uid="{00000000-0005-0000-0000-000022C90000}"/>
    <cellStyle name="Normal 47 3 7 2" xfId="51530" xr:uid="{00000000-0005-0000-0000-000023C90000}"/>
    <cellStyle name="Normal 47 3 8" xfId="51531" xr:uid="{00000000-0005-0000-0000-000024C90000}"/>
    <cellStyle name="Normal 47 3 9" xfId="51532" xr:uid="{00000000-0005-0000-0000-000025C90000}"/>
    <cellStyle name="Normal 47 4" xfId="51533" xr:uid="{00000000-0005-0000-0000-000026C90000}"/>
    <cellStyle name="Normal 47 4 2" xfId="51534" xr:uid="{00000000-0005-0000-0000-000027C90000}"/>
    <cellStyle name="Normal 47 4 2 2" xfId="51535" xr:uid="{00000000-0005-0000-0000-000028C90000}"/>
    <cellStyle name="Normal 47 4 2 2 2" xfId="51536" xr:uid="{00000000-0005-0000-0000-000029C90000}"/>
    <cellStyle name="Normal 47 4 2 2 2 2" xfId="51537" xr:uid="{00000000-0005-0000-0000-00002AC90000}"/>
    <cellStyle name="Normal 47 4 2 2 2 2 2" xfId="51538" xr:uid="{00000000-0005-0000-0000-00002BC90000}"/>
    <cellStyle name="Normal 47 4 2 2 2 2 2 2" xfId="51539" xr:uid="{00000000-0005-0000-0000-00002CC90000}"/>
    <cellStyle name="Normal 47 4 2 2 2 2 3" xfId="51540" xr:uid="{00000000-0005-0000-0000-00002DC90000}"/>
    <cellStyle name="Normal 47 4 2 2 2 3" xfId="51541" xr:uid="{00000000-0005-0000-0000-00002EC90000}"/>
    <cellStyle name="Normal 47 4 2 2 2 3 2" xfId="51542" xr:uid="{00000000-0005-0000-0000-00002FC90000}"/>
    <cellStyle name="Normal 47 4 2 2 2 4" xfId="51543" xr:uid="{00000000-0005-0000-0000-000030C90000}"/>
    <cellStyle name="Normal 47 4 2 2 3" xfId="51544" xr:uid="{00000000-0005-0000-0000-000031C90000}"/>
    <cellStyle name="Normal 47 4 2 2 3 2" xfId="51545" xr:uid="{00000000-0005-0000-0000-000032C90000}"/>
    <cellStyle name="Normal 47 4 2 2 3 2 2" xfId="51546" xr:uid="{00000000-0005-0000-0000-000033C90000}"/>
    <cellStyle name="Normal 47 4 2 2 3 3" xfId="51547" xr:uid="{00000000-0005-0000-0000-000034C90000}"/>
    <cellStyle name="Normal 47 4 2 2 4" xfId="51548" xr:uid="{00000000-0005-0000-0000-000035C90000}"/>
    <cellStyle name="Normal 47 4 2 2 4 2" xfId="51549" xr:uid="{00000000-0005-0000-0000-000036C90000}"/>
    <cellStyle name="Normal 47 4 2 2 5" xfId="51550" xr:uid="{00000000-0005-0000-0000-000037C90000}"/>
    <cellStyle name="Normal 47 4 2 3" xfId="51551" xr:uid="{00000000-0005-0000-0000-000038C90000}"/>
    <cellStyle name="Normal 47 4 2 3 2" xfId="51552" xr:uid="{00000000-0005-0000-0000-000039C90000}"/>
    <cellStyle name="Normal 47 4 2 3 2 2" xfId="51553" xr:uid="{00000000-0005-0000-0000-00003AC90000}"/>
    <cellStyle name="Normal 47 4 2 3 2 2 2" xfId="51554" xr:uid="{00000000-0005-0000-0000-00003BC90000}"/>
    <cellStyle name="Normal 47 4 2 3 2 3" xfId="51555" xr:uid="{00000000-0005-0000-0000-00003CC90000}"/>
    <cellStyle name="Normal 47 4 2 3 3" xfId="51556" xr:uid="{00000000-0005-0000-0000-00003DC90000}"/>
    <cellStyle name="Normal 47 4 2 3 3 2" xfId="51557" xr:uid="{00000000-0005-0000-0000-00003EC90000}"/>
    <cellStyle name="Normal 47 4 2 3 4" xfId="51558" xr:uid="{00000000-0005-0000-0000-00003FC90000}"/>
    <cellStyle name="Normal 47 4 2 4" xfId="51559" xr:uid="{00000000-0005-0000-0000-000040C90000}"/>
    <cellStyle name="Normal 47 4 2 4 2" xfId="51560" xr:uid="{00000000-0005-0000-0000-000041C90000}"/>
    <cellStyle name="Normal 47 4 2 4 2 2" xfId="51561" xr:uid="{00000000-0005-0000-0000-000042C90000}"/>
    <cellStyle name="Normal 47 4 2 4 3" xfId="51562" xr:uid="{00000000-0005-0000-0000-000043C90000}"/>
    <cellStyle name="Normal 47 4 2 5" xfId="51563" xr:uid="{00000000-0005-0000-0000-000044C90000}"/>
    <cellStyle name="Normal 47 4 2 5 2" xfId="51564" xr:uid="{00000000-0005-0000-0000-000045C90000}"/>
    <cellStyle name="Normal 47 4 2 6" xfId="51565" xr:uid="{00000000-0005-0000-0000-000046C90000}"/>
    <cellStyle name="Normal 47 4 2 7" xfId="51566" xr:uid="{00000000-0005-0000-0000-000047C90000}"/>
    <cellStyle name="Normal 47 4 3" xfId="51567" xr:uid="{00000000-0005-0000-0000-000048C90000}"/>
    <cellStyle name="Normal 47 4 3 2" xfId="51568" xr:uid="{00000000-0005-0000-0000-000049C90000}"/>
    <cellStyle name="Normal 47 4 3 2 2" xfId="51569" xr:uid="{00000000-0005-0000-0000-00004AC90000}"/>
    <cellStyle name="Normal 47 4 3 2 2 2" xfId="51570" xr:uid="{00000000-0005-0000-0000-00004BC90000}"/>
    <cellStyle name="Normal 47 4 3 2 2 2 2" xfId="51571" xr:uid="{00000000-0005-0000-0000-00004CC90000}"/>
    <cellStyle name="Normal 47 4 3 2 2 3" xfId="51572" xr:uid="{00000000-0005-0000-0000-00004DC90000}"/>
    <cellStyle name="Normal 47 4 3 2 3" xfId="51573" xr:uid="{00000000-0005-0000-0000-00004EC90000}"/>
    <cellStyle name="Normal 47 4 3 2 3 2" xfId="51574" xr:uid="{00000000-0005-0000-0000-00004FC90000}"/>
    <cellStyle name="Normal 47 4 3 2 4" xfId="51575" xr:uid="{00000000-0005-0000-0000-000050C90000}"/>
    <cellStyle name="Normal 47 4 3 3" xfId="51576" xr:uid="{00000000-0005-0000-0000-000051C90000}"/>
    <cellStyle name="Normal 47 4 3 3 2" xfId="51577" xr:uid="{00000000-0005-0000-0000-000052C90000}"/>
    <cellStyle name="Normal 47 4 3 3 2 2" xfId="51578" xr:uid="{00000000-0005-0000-0000-000053C90000}"/>
    <cellStyle name="Normal 47 4 3 3 3" xfId="51579" xr:uid="{00000000-0005-0000-0000-000054C90000}"/>
    <cellStyle name="Normal 47 4 3 4" xfId="51580" xr:uid="{00000000-0005-0000-0000-000055C90000}"/>
    <cellStyle name="Normal 47 4 3 4 2" xfId="51581" xr:uid="{00000000-0005-0000-0000-000056C90000}"/>
    <cellStyle name="Normal 47 4 3 5" xfId="51582" xr:uid="{00000000-0005-0000-0000-000057C90000}"/>
    <cellStyle name="Normal 47 4 4" xfId="51583" xr:uid="{00000000-0005-0000-0000-000058C90000}"/>
    <cellStyle name="Normal 47 4 4 2" xfId="51584" xr:uid="{00000000-0005-0000-0000-000059C90000}"/>
    <cellStyle name="Normal 47 4 4 2 2" xfId="51585" xr:uid="{00000000-0005-0000-0000-00005AC90000}"/>
    <cellStyle name="Normal 47 4 4 2 2 2" xfId="51586" xr:uid="{00000000-0005-0000-0000-00005BC90000}"/>
    <cellStyle name="Normal 47 4 4 2 3" xfId="51587" xr:uid="{00000000-0005-0000-0000-00005CC90000}"/>
    <cellStyle name="Normal 47 4 4 3" xfId="51588" xr:uid="{00000000-0005-0000-0000-00005DC90000}"/>
    <cellStyle name="Normal 47 4 4 3 2" xfId="51589" xr:uid="{00000000-0005-0000-0000-00005EC90000}"/>
    <cellStyle name="Normal 47 4 4 4" xfId="51590" xr:uid="{00000000-0005-0000-0000-00005FC90000}"/>
    <cellStyle name="Normal 47 4 5" xfId="51591" xr:uid="{00000000-0005-0000-0000-000060C90000}"/>
    <cellStyle name="Normal 47 4 5 2" xfId="51592" xr:uid="{00000000-0005-0000-0000-000061C90000}"/>
    <cellStyle name="Normal 47 4 5 2 2" xfId="51593" xr:uid="{00000000-0005-0000-0000-000062C90000}"/>
    <cellStyle name="Normal 47 4 5 3" xfId="51594" xr:uid="{00000000-0005-0000-0000-000063C90000}"/>
    <cellStyle name="Normal 47 4 6" xfId="51595" xr:uid="{00000000-0005-0000-0000-000064C90000}"/>
    <cellStyle name="Normal 47 4 6 2" xfId="51596" xr:uid="{00000000-0005-0000-0000-000065C90000}"/>
    <cellStyle name="Normal 47 4 7" xfId="51597" xr:uid="{00000000-0005-0000-0000-000066C90000}"/>
    <cellStyle name="Normal 47 4 8" xfId="51598" xr:uid="{00000000-0005-0000-0000-000067C90000}"/>
    <cellStyle name="Normal 47 5" xfId="51599" xr:uid="{00000000-0005-0000-0000-000068C90000}"/>
    <cellStyle name="Normal 47 5 2" xfId="51600" xr:uid="{00000000-0005-0000-0000-000069C90000}"/>
    <cellStyle name="Normal 47 5 2 2" xfId="51601" xr:uid="{00000000-0005-0000-0000-00006AC90000}"/>
    <cellStyle name="Normal 47 5 2 2 2" xfId="51602" xr:uid="{00000000-0005-0000-0000-00006BC90000}"/>
    <cellStyle name="Normal 47 5 2 2 2 2" xfId="51603" xr:uid="{00000000-0005-0000-0000-00006CC90000}"/>
    <cellStyle name="Normal 47 5 2 2 2 2 2" xfId="51604" xr:uid="{00000000-0005-0000-0000-00006DC90000}"/>
    <cellStyle name="Normal 47 5 2 2 2 3" xfId="51605" xr:uid="{00000000-0005-0000-0000-00006EC90000}"/>
    <cellStyle name="Normal 47 5 2 2 3" xfId="51606" xr:uid="{00000000-0005-0000-0000-00006FC90000}"/>
    <cellStyle name="Normal 47 5 2 2 3 2" xfId="51607" xr:uid="{00000000-0005-0000-0000-000070C90000}"/>
    <cellStyle name="Normal 47 5 2 2 4" xfId="51608" xr:uid="{00000000-0005-0000-0000-000071C90000}"/>
    <cellStyle name="Normal 47 5 2 3" xfId="51609" xr:uid="{00000000-0005-0000-0000-000072C90000}"/>
    <cellStyle name="Normal 47 5 2 3 2" xfId="51610" xr:uid="{00000000-0005-0000-0000-000073C90000}"/>
    <cellStyle name="Normal 47 5 2 3 2 2" xfId="51611" xr:uid="{00000000-0005-0000-0000-000074C90000}"/>
    <cellStyle name="Normal 47 5 2 3 3" xfId="51612" xr:uid="{00000000-0005-0000-0000-000075C90000}"/>
    <cellStyle name="Normal 47 5 2 4" xfId="51613" xr:uid="{00000000-0005-0000-0000-000076C90000}"/>
    <cellStyle name="Normal 47 5 2 4 2" xfId="51614" xr:uid="{00000000-0005-0000-0000-000077C90000}"/>
    <cellStyle name="Normal 47 5 2 5" xfId="51615" xr:uid="{00000000-0005-0000-0000-000078C90000}"/>
    <cellStyle name="Normal 47 5 3" xfId="51616" xr:uid="{00000000-0005-0000-0000-000079C90000}"/>
    <cellStyle name="Normal 47 5 3 2" xfId="51617" xr:uid="{00000000-0005-0000-0000-00007AC90000}"/>
    <cellStyle name="Normal 47 5 3 2 2" xfId="51618" xr:uid="{00000000-0005-0000-0000-00007BC90000}"/>
    <cellStyle name="Normal 47 5 3 2 2 2" xfId="51619" xr:uid="{00000000-0005-0000-0000-00007CC90000}"/>
    <cellStyle name="Normal 47 5 3 2 3" xfId="51620" xr:uid="{00000000-0005-0000-0000-00007DC90000}"/>
    <cellStyle name="Normal 47 5 3 3" xfId="51621" xr:uid="{00000000-0005-0000-0000-00007EC90000}"/>
    <cellStyle name="Normal 47 5 3 3 2" xfId="51622" xr:uid="{00000000-0005-0000-0000-00007FC90000}"/>
    <cellStyle name="Normal 47 5 3 4" xfId="51623" xr:uid="{00000000-0005-0000-0000-000080C90000}"/>
    <cellStyle name="Normal 47 5 4" xfId="51624" xr:uid="{00000000-0005-0000-0000-000081C90000}"/>
    <cellStyle name="Normal 47 5 4 2" xfId="51625" xr:uid="{00000000-0005-0000-0000-000082C90000}"/>
    <cellStyle name="Normal 47 5 4 2 2" xfId="51626" xr:uid="{00000000-0005-0000-0000-000083C90000}"/>
    <cellStyle name="Normal 47 5 4 3" xfId="51627" xr:uid="{00000000-0005-0000-0000-000084C90000}"/>
    <cellStyle name="Normal 47 5 5" xfId="51628" xr:uid="{00000000-0005-0000-0000-000085C90000}"/>
    <cellStyle name="Normal 47 5 5 2" xfId="51629" xr:uid="{00000000-0005-0000-0000-000086C90000}"/>
    <cellStyle name="Normal 47 5 6" xfId="51630" xr:uid="{00000000-0005-0000-0000-000087C90000}"/>
    <cellStyle name="Normal 47 5 7" xfId="51631" xr:uid="{00000000-0005-0000-0000-000088C90000}"/>
    <cellStyle name="Normal 47 6" xfId="51632" xr:uid="{00000000-0005-0000-0000-000089C90000}"/>
    <cellStyle name="Normal 47 6 2" xfId="51633" xr:uid="{00000000-0005-0000-0000-00008AC90000}"/>
    <cellStyle name="Normal 47 6 2 2" xfId="51634" xr:uid="{00000000-0005-0000-0000-00008BC90000}"/>
    <cellStyle name="Normal 47 6 2 2 2" xfId="51635" xr:uid="{00000000-0005-0000-0000-00008CC90000}"/>
    <cellStyle name="Normal 47 6 2 2 2 2" xfId="51636" xr:uid="{00000000-0005-0000-0000-00008DC90000}"/>
    <cellStyle name="Normal 47 6 2 2 3" xfId="51637" xr:uid="{00000000-0005-0000-0000-00008EC90000}"/>
    <cellStyle name="Normal 47 6 2 3" xfId="51638" xr:uid="{00000000-0005-0000-0000-00008FC90000}"/>
    <cellStyle name="Normal 47 6 2 3 2" xfId="51639" xr:uid="{00000000-0005-0000-0000-000090C90000}"/>
    <cellStyle name="Normal 47 6 2 4" xfId="51640" xr:uid="{00000000-0005-0000-0000-000091C90000}"/>
    <cellStyle name="Normal 47 6 3" xfId="51641" xr:uid="{00000000-0005-0000-0000-000092C90000}"/>
    <cellStyle name="Normal 47 6 3 2" xfId="51642" xr:uid="{00000000-0005-0000-0000-000093C90000}"/>
    <cellStyle name="Normal 47 6 3 2 2" xfId="51643" xr:uid="{00000000-0005-0000-0000-000094C90000}"/>
    <cellStyle name="Normal 47 6 3 3" xfId="51644" xr:uid="{00000000-0005-0000-0000-000095C90000}"/>
    <cellStyle name="Normal 47 6 4" xfId="51645" xr:uid="{00000000-0005-0000-0000-000096C90000}"/>
    <cellStyle name="Normal 47 6 4 2" xfId="51646" xr:uid="{00000000-0005-0000-0000-000097C90000}"/>
    <cellStyle name="Normal 47 6 5" xfId="51647" xr:uid="{00000000-0005-0000-0000-000098C90000}"/>
    <cellStyle name="Normal 47 7" xfId="51648" xr:uid="{00000000-0005-0000-0000-000099C90000}"/>
    <cellStyle name="Normal 47 7 2" xfId="51649" xr:uid="{00000000-0005-0000-0000-00009AC90000}"/>
    <cellStyle name="Normal 47 7 2 2" xfId="51650" xr:uid="{00000000-0005-0000-0000-00009BC90000}"/>
    <cellStyle name="Normal 47 7 2 2 2" xfId="51651" xr:uid="{00000000-0005-0000-0000-00009CC90000}"/>
    <cellStyle name="Normal 47 7 2 3" xfId="51652" xr:uid="{00000000-0005-0000-0000-00009DC90000}"/>
    <cellStyle name="Normal 47 7 3" xfId="51653" xr:uid="{00000000-0005-0000-0000-00009EC90000}"/>
    <cellStyle name="Normal 47 7 3 2" xfId="51654" xr:uid="{00000000-0005-0000-0000-00009FC90000}"/>
    <cellStyle name="Normal 47 7 4" xfId="51655" xr:uid="{00000000-0005-0000-0000-0000A0C90000}"/>
    <cellStyle name="Normal 47 8" xfId="51656" xr:uid="{00000000-0005-0000-0000-0000A1C90000}"/>
    <cellStyle name="Normal 47 8 2" xfId="51657" xr:uid="{00000000-0005-0000-0000-0000A2C90000}"/>
    <cellStyle name="Normal 47 8 2 2" xfId="51658" xr:uid="{00000000-0005-0000-0000-0000A3C90000}"/>
    <cellStyle name="Normal 47 8 3" xfId="51659" xr:uid="{00000000-0005-0000-0000-0000A4C90000}"/>
    <cellStyle name="Normal 47 9" xfId="51660" xr:uid="{00000000-0005-0000-0000-0000A5C90000}"/>
    <cellStyle name="Normal 47 9 2" xfId="51661" xr:uid="{00000000-0005-0000-0000-0000A6C90000}"/>
    <cellStyle name="Normal 470" xfId="51662" xr:uid="{00000000-0005-0000-0000-0000A7C90000}"/>
    <cellStyle name="Normal 470 2" xfId="51663" xr:uid="{00000000-0005-0000-0000-0000A8C90000}"/>
    <cellStyle name="Normal 471" xfId="51664" xr:uid="{00000000-0005-0000-0000-0000A9C90000}"/>
    <cellStyle name="Normal 471 2" xfId="51665" xr:uid="{00000000-0005-0000-0000-0000AAC90000}"/>
    <cellStyle name="Normal 472" xfId="51666" xr:uid="{00000000-0005-0000-0000-0000ABC90000}"/>
    <cellStyle name="Normal 472 2" xfId="51667" xr:uid="{00000000-0005-0000-0000-0000ACC90000}"/>
    <cellStyle name="Normal 473" xfId="51668" xr:uid="{00000000-0005-0000-0000-0000ADC90000}"/>
    <cellStyle name="Normal 473 2" xfId="51669" xr:uid="{00000000-0005-0000-0000-0000AEC90000}"/>
    <cellStyle name="Normal 474" xfId="51670" xr:uid="{00000000-0005-0000-0000-0000AFC90000}"/>
    <cellStyle name="Normal 474 2" xfId="51671" xr:uid="{00000000-0005-0000-0000-0000B0C90000}"/>
    <cellStyle name="Normal 475" xfId="51672" xr:uid="{00000000-0005-0000-0000-0000B1C90000}"/>
    <cellStyle name="Normal 475 2" xfId="51673" xr:uid="{00000000-0005-0000-0000-0000B2C90000}"/>
    <cellStyle name="Normal 476" xfId="51674" xr:uid="{00000000-0005-0000-0000-0000B3C90000}"/>
    <cellStyle name="Normal 476 2" xfId="51675" xr:uid="{00000000-0005-0000-0000-0000B4C90000}"/>
    <cellStyle name="Normal 477" xfId="51676" xr:uid="{00000000-0005-0000-0000-0000B5C90000}"/>
    <cellStyle name="Normal 477 2" xfId="51677" xr:uid="{00000000-0005-0000-0000-0000B6C90000}"/>
    <cellStyle name="Normal 478" xfId="51678" xr:uid="{00000000-0005-0000-0000-0000B7C90000}"/>
    <cellStyle name="Normal 478 2" xfId="51679" xr:uid="{00000000-0005-0000-0000-0000B8C90000}"/>
    <cellStyle name="Normal 479" xfId="51680" xr:uid="{00000000-0005-0000-0000-0000B9C90000}"/>
    <cellStyle name="Normal 479 2" xfId="51681" xr:uid="{00000000-0005-0000-0000-0000BAC90000}"/>
    <cellStyle name="Normal 48" xfId="51682" xr:uid="{00000000-0005-0000-0000-0000BBC90000}"/>
    <cellStyle name="Normal 48 2" xfId="51683" xr:uid="{00000000-0005-0000-0000-0000BCC90000}"/>
    <cellStyle name="Normal 48 2 2" xfId="51684" xr:uid="{00000000-0005-0000-0000-0000BDC90000}"/>
    <cellStyle name="Normal 48 3" xfId="51685" xr:uid="{00000000-0005-0000-0000-0000BEC90000}"/>
    <cellStyle name="Normal 48 4" xfId="51686" xr:uid="{00000000-0005-0000-0000-0000BFC90000}"/>
    <cellStyle name="Normal 480" xfId="51687" xr:uid="{00000000-0005-0000-0000-0000C0C90000}"/>
    <cellStyle name="Normal 480 2" xfId="51688" xr:uid="{00000000-0005-0000-0000-0000C1C90000}"/>
    <cellStyle name="Normal 481" xfId="51689" xr:uid="{00000000-0005-0000-0000-0000C2C90000}"/>
    <cellStyle name="Normal 481 2" xfId="51690" xr:uid="{00000000-0005-0000-0000-0000C3C90000}"/>
    <cellStyle name="Normal 482" xfId="51691" xr:uid="{00000000-0005-0000-0000-0000C4C90000}"/>
    <cellStyle name="Normal 482 2" xfId="51692" xr:uid="{00000000-0005-0000-0000-0000C5C90000}"/>
    <cellStyle name="Normal 483" xfId="51693" xr:uid="{00000000-0005-0000-0000-0000C6C90000}"/>
    <cellStyle name="Normal 483 2" xfId="51694" xr:uid="{00000000-0005-0000-0000-0000C7C90000}"/>
    <cellStyle name="Normal 484" xfId="51695" xr:uid="{00000000-0005-0000-0000-0000C8C90000}"/>
    <cellStyle name="Normal 484 2" xfId="51696" xr:uid="{00000000-0005-0000-0000-0000C9C90000}"/>
    <cellStyle name="Normal 485" xfId="51697" xr:uid="{00000000-0005-0000-0000-0000CAC90000}"/>
    <cellStyle name="Normal 485 2" xfId="51698" xr:uid="{00000000-0005-0000-0000-0000CBC90000}"/>
    <cellStyle name="Normal 486" xfId="51699" xr:uid="{00000000-0005-0000-0000-0000CCC90000}"/>
    <cellStyle name="Normal 486 2" xfId="51700" xr:uid="{00000000-0005-0000-0000-0000CDC90000}"/>
    <cellStyle name="Normal 487" xfId="51701" xr:uid="{00000000-0005-0000-0000-0000CEC90000}"/>
    <cellStyle name="Normal 487 2" xfId="51702" xr:uid="{00000000-0005-0000-0000-0000CFC90000}"/>
    <cellStyle name="Normal 488" xfId="51703" xr:uid="{00000000-0005-0000-0000-0000D0C90000}"/>
    <cellStyle name="Normal 488 2" xfId="51704" xr:uid="{00000000-0005-0000-0000-0000D1C90000}"/>
    <cellStyle name="Normal 489" xfId="51705" xr:uid="{00000000-0005-0000-0000-0000D2C90000}"/>
    <cellStyle name="Normal 489 2" xfId="51706" xr:uid="{00000000-0005-0000-0000-0000D3C90000}"/>
    <cellStyle name="Normal 49" xfId="51707" xr:uid="{00000000-0005-0000-0000-0000D4C90000}"/>
    <cellStyle name="Normal 49 10" xfId="51708" xr:uid="{00000000-0005-0000-0000-0000D5C90000}"/>
    <cellStyle name="Normal 49 11" xfId="51709" xr:uid="{00000000-0005-0000-0000-0000D6C90000}"/>
    <cellStyle name="Normal 49 2" xfId="51710" xr:uid="{00000000-0005-0000-0000-0000D7C90000}"/>
    <cellStyle name="Normal 49 2 10" xfId="51711" xr:uid="{00000000-0005-0000-0000-0000D8C90000}"/>
    <cellStyle name="Normal 49 2 2" xfId="51712" xr:uid="{00000000-0005-0000-0000-0000D9C90000}"/>
    <cellStyle name="Normal 49 2 2 2" xfId="51713" xr:uid="{00000000-0005-0000-0000-0000DAC90000}"/>
    <cellStyle name="Normal 49 2 2 2 2" xfId="51714" xr:uid="{00000000-0005-0000-0000-0000DBC90000}"/>
    <cellStyle name="Normal 49 2 2 2 2 2" xfId="51715" xr:uid="{00000000-0005-0000-0000-0000DCC90000}"/>
    <cellStyle name="Normal 49 2 2 2 2 2 2" xfId="51716" xr:uid="{00000000-0005-0000-0000-0000DDC90000}"/>
    <cellStyle name="Normal 49 2 2 2 2 2 2 2" xfId="51717" xr:uid="{00000000-0005-0000-0000-0000DEC90000}"/>
    <cellStyle name="Normal 49 2 2 2 2 2 2 2 2" xfId="51718" xr:uid="{00000000-0005-0000-0000-0000DFC90000}"/>
    <cellStyle name="Normal 49 2 2 2 2 2 2 3" xfId="51719" xr:uid="{00000000-0005-0000-0000-0000E0C90000}"/>
    <cellStyle name="Normal 49 2 2 2 2 2 3" xfId="51720" xr:uid="{00000000-0005-0000-0000-0000E1C90000}"/>
    <cellStyle name="Normal 49 2 2 2 2 2 3 2" xfId="51721" xr:uid="{00000000-0005-0000-0000-0000E2C90000}"/>
    <cellStyle name="Normal 49 2 2 2 2 2 4" xfId="51722" xr:uid="{00000000-0005-0000-0000-0000E3C90000}"/>
    <cellStyle name="Normal 49 2 2 2 2 3" xfId="51723" xr:uid="{00000000-0005-0000-0000-0000E4C90000}"/>
    <cellStyle name="Normal 49 2 2 2 2 3 2" xfId="51724" xr:uid="{00000000-0005-0000-0000-0000E5C90000}"/>
    <cellStyle name="Normal 49 2 2 2 2 3 2 2" xfId="51725" xr:uid="{00000000-0005-0000-0000-0000E6C90000}"/>
    <cellStyle name="Normal 49 2 2 2 2 3 3" xfId="51726" xr:uid="{00000000-0005-0000-0000-0000E7C90000}"/>
    <cellStyle name="Normal 49 2 2 2 2 4" xfId="51727" xr:uid="{00000000-0005-0000-0000-0000E8C90000}"/>
    <cellStyle name="Normal 49 2 2 2 2 4 2" xfId="51728" xr:uid="{00000000-0005-0000-0000-0000E9C90000}"/>
    <cellStyle name="Normal 49 2 2 2 2 5" xfId="51729" xr:uid="{00000000-0005-0000-0000-0000EAC90000}"/>
    <cellStyle name="Normal 49 2 2 2 3" xfId="51730" xr:uid="{00000000-0005-0000-0000-0000EBC90000}"/>
    <cellStyle name="Normal 49 2 2 2 3 2" xfId="51731" xr:uid="{00000000-0005-0000-0000-0000ECC90000}"/>
    <cellStyle name="Normal 49 2 2 2 3 2 2" xfId="51732" xr:uid="{00000000-0005-0000-0000-0000EDC90000}"/>
    <cellStyle name="Normal 49 2 2 2 3 2 2 2" xfId="51733" xr:uid="{00000000-0005-0000-0000-0000EEC90000}"/>
    <cellStyle name="Normal 49 2 2 2 3 2 3" xfId="51734" xr:uid="{00000000-0005-0000-0000-0000EFC90000}"/>
    <cellStyle name="Normal 49 2 2 2 3 3" xfId="51735" xr:uid="{00000000-0005-0000-0000-0000F0C90000}"/>
    <cellStyle name="Normal 49 2 2 2 3 3 2" xfId="51736" xr:uid="{00000000-0005-0000-0000-0000F1C90000}"/>
    <cellStyle name="Normal 49 2 2 2 3 4" xfId="51737" xr:uid="{00000000-0005-0000-0000-0000F2C90000}"/>
    <cellStyle name="Normal 49 2 2 2 4" xfId="51738" xr:uid="{00000000-0005-0000-0000-0000F3C90000}"/>
    <cellStyle name="Normal 49 2 2 2 4 2" xfId="51739" xr:uid="{00000000-0005-0000-0000-0000F4C90000}"/>
    <cellStyle name="Normal 49 2 2 2 4 2 2" xfId="51740" xr:uid="{00000000-0005-0000-0000-0000F5C90000}"/>
    <cellStyle name="Normal 49 2 2 2 4 3" xfId="51741" xr:uid="{00000000-0005-0000-0000-0000F6C90000}"/>
    <cellStyle name="Normal 49 2 2 2 5" xfId="51742" xr:uid="{00000000-0005-0000-0000-0000F7C90000}"/>
    <cellStyle name="Normal 49 2 2 2 5 2" xfId="51743" xr:uid="{00000000-0005-0000-0000-0000F8C90000}"/>
    <cellStyle name="Normal 49 2 2 2 6" xfId="51744" xr:uid="{00000000-0005-0000-0000-0000F9C90000}"/>
    <cellStyle name="Normal 49 2 2 2 7" xfId="51745" xr:uid="{00000000-0005-0000-0000-0000FAC90000}"/>
    <cellStyle name="Normal 49 2 2 3" xfId="51746" xr:uid="{00000000-0005-0000-0000-0000FBC90000}"/>
    <cellStyle name="Normal 49 2 2 3 2" xfId="51747" xr:uid="{00000000-0005-0000-0000-0000FCC90000}"/>
    <cellStyle name="Normal 49 2 2 3 2 2" xfId="51748" xr:uid="{00000000-0005-0000-0000-0000FDC90000}"/>
    <cellStyle name="Normal 49 2 2 3 2 2 2" xfId="51749" xr:uid="{00000000-0005-0000-0000-0000FEC90000}"/>
    <cellStyle name="Normal 49 2 2 3 2 2 2 2" xfId="51750" xr:uid="{00000000-0005-0000-0000-0000FFC90000}"/>
    <cellStyle name="Normal 49 2 2 3 2 2 3" xfId="51751" xr:uid="{00000000-0005-0000-0000-000000CA0000}"/>
    <cellStyle name="Normal 49 2 2 3 2 3" xfId="51752" xr:uid="{00000000-0005-0000-0000-000001CA0000}"/>
    <cellStyle name="Normal 49 2 2 3 2 3 2" xfId="51753" xr:uid="{00000000-0005-0000-0000-000002CA0000}"/>
    <cellStyle name="Normal 49 2 2 3 2 4" xfId="51754" xr:uid="{00000000-0005-0000-0000-000003CA0000}"/>
    <cellStyle name="Normal 49 2 2 3 3" xfId="51755" xr:uid="{00000000-0005-0000-0000-000004CA0000}"/>
    <cellStyle name="Normal 49 2 2 3 3 2" xfId="51756" xr:uid="{00000000-0005-0000-0000-000005CA0000}"/>
    <cellStyle name="Normal 49 2 2 3 3 2 2" xfId="51757" xr:uid="{00000000-0005-0000-0000-000006CA0000}"/>
    <cellStyle name="Normal 49 2 2 3 3 3" xfId="51758" xr:uid="{00000000-0005-0000-0000-000007CA0000}"/>
    <cellStyle name="Normal 49 2 2 3 4" xfId="51759" xr:uid="{00000000-0005-0000-0000-000008CA0000}"/>
    <cellStyle name="Normal 49 2 2 3 4 2" xfId="51760" xr:uid="{00000000-0005-0000-0000-000009CA0000}"/>
    <cellStyle name="Normal 49 2 2 3 5" xfId="51761" xr:uid="{00000000-0005-0000-0000-00000ACA0000}"/>
    <cellStyle name="Normal 49 2 2 4" xfId="51762" xr:uid="{00000000-0005-0000-0000-00000BCA0000}"/>
    <cellStyle name="Normal 49 2 2 4 2" xfId="51763" xr:uid="{00000000-0005-0000-0000-00000CCA0000}"/>
    <cellStyle name="Normal 49 2 2 4 2 2" xfId="51764" xr:uid="{00000000-0005-0000-0000-00000DCA0000}"/>
    <cellStyle name="Normal 49 2 2 4 2 2 2" xfId="51765" xr:uid="{00000000-0005-0000-0000-00000ECA0000}"/>
    <cellStyle name="Normal 49 2 2 4 2 3" xfId="51766" xr:uid="{00000000-0005-0000-0000-00000FCA0000}"/>
    <cellStyle name="Normal 49 2 2 4 3" xfId="51767" xr:uid="{00000000-0005-0000-0000-000010CA0000}"/>
    <cellStyle name="Normal 49 2 2 4 3 2" xfId="51768" xr:uid="{00000000-0005-0000-0000-000011CA0000}"/>
    <cellStyle name="Normal 49 2 2 4 4" xfId="51769" xr:uid="{00000000-0005-0000-0000-000012CA0000}"/>
    <cellStyle name="Normal 49 2 2 5" xfId="51770" xr:uid="{00000000-0005-0000-0000-000013CA0000}"/>
    <cellStyle name="Normal 49 2 2 5 2" xfId="51771" xr:uid="{00000000-0005-0000-0000-000014CA0000}"/>
    <cellStyle name="Normal 49 2 2 5 2 2" xfId="51772" xr:uid="{00000000-0005-0000-0000-000015CA0000}"/>
    <cellStyle name="Normal 49 2 2 5 3" xfId="51773" xr:uid="{00000000-0005-0000-0000-000016CA0000}"/>
    <cellStyle name="Normal 49 2 2 6" xfId="51774" xr:uid="{00000000-0005-0000-0000-000017CA0000}"/>
    <cellStyle name="Normal 49 2 2 6 2" xfId="51775" xr:uid="{00000000-0005-0000-0000-000018CA0000}"/>
    <cellStyle name="Normal 49 2 2 7" xfId="51776" xr:uid="{00000000-0005-0000-0000-000019CA0000}"/>
    <cellStyle name="Normal 49 2 2 8" xfId="51777" xr:uid="{00000000-0005-0000-0000-00001ACA0000}"/>
    <cellStyle name="Normal 49 2 2 9" xfId="51778" xr:uid="{00000000-0005-0000-0000-00001BCA0000}"/>
    <cellStyle name="Normal 49 2 3" xfId="51779" xr:uid="{00000000-0005-0000-0000-00001CCA0000}"/>
    <cellStyle name="Normal 49 2 3 2" xfId="51780" xr:uid="{00000000-0005-0000-0000-00001DCA0000}"/>
    <cellStyle name="Normal 49 2 3 2 2" xfId="51781" xr:uid="{00000000-0005-0000-0000-00001ECA0000}"/>
    <cellStyle name="Normal 49 2 3 2 2 2" xfId="51782" xr:uid="{00000000-0005-0000-0000-00001FCA0000}"/>
    <cellStyle name="Normal 49 2 3 2 2 2 2" xfId="51783" xr:uid="{00000000-0005-0000-0000-000020CA0000}"/>
    <cellStyle name="Normal 49 2 3 2 2 2 2 2" xfId="51784" xr:uid="{00000000-0005-0000-0000-000021CA0000}"/>
    <cellStyle name="Normal 49 2 3 2 2 2 3" xfId="51785" xr:uid="{00000000-0005-0000-0000-000022CA0000}"/>
    <cellStyle name="Normal 49 2 3 2 2 3" xfId="51786" xr:uid="{00000000-0005-0000-0000-000023CA0000}"/>
    <cellStyle name="Normal 49 2 3 2 2 3 2" xfId="51787" xr:uid="{00000000-0005-0000-0000-000024CA0000}"/>
    <cellStyle name="Normal 49 2 3 2 2 4" xfId="51788" xr:uid="{00000000-0005-0000-0000-000025CA0000}"/>
    <cellStyle name="Normal 49 2 3 2 3" xfId="51789" xr:uid="{00000000-0005-0000-0000-000026CA0000}"/>
    <cellStyle name="Normal 49 2 3 2 3 2" xfId="51790" xr:uid="{00000000-0005-0000-0000-000027CA0000}"/>
    <cellStyle name="Normal 49 2 3 2 3 2 2" xfId="51791" xr:uid="{00000000-0005-0000-0000-000028CA0000}"/>
    <cellStyle name="Normal 49 2 3 2 3 3" xfId="51792" xr:uid="{00000000-0005-0000-0000-000029CA0000}"/>
    <cellStyle name="Normal 49 2 3 2 4" xfId="51793" xr:uid="{00000000-0005-0000-0000-00002ACA0000}"/>
    <cellStyle name="Normal 49 2 3 2 4 2" xfId="51794" xr:uid="{00000000-0005-0000-0000-00002BCA0000}"/>
    <cellStyle name="Normal 49 2 3 2 5" xfId="51795" xr:uid="{00000000-0005-0000-0000-00002CCA0000}"/>
    <cellStyle name="Normal 49 2 3 3" xfId="51796" xr:uid="{00000000-0005-0000-0000-00002DCA0000}"/>
    <cellStyle name="Normal 49 2 3 3 2" xfId="51797" xr:uid="{00000000-0005-0000-0000-00002ECA0000}"/>
    <cellStyle name="Normal 49 2 3 3 2 2" xfId="51798" xr:uid="{00000000-0005-0000-0000-00002FCA0000}"/>
    <cellStyle name="Normal 49 2 3 3 2 2 2" xfId="51799" xr:uid="{00000000-0005-0000-0000-000030CA0000}"/>
    <cellStyle name="Normal 49 2 3 3 2 3" xfId="51800" xr:uid="{00000000-0005-0000-0000-000031CA0000}"/>
    <cellStyle name="Normal 49 2 3 3 3" xfId="51801" xr:uid="{00000000-0005-0000-0000-000032CA0000}"/>
    <cellStyle name="Normal 49 2 3 3 3 2" xfId="51802" xr:uid="{00000000-0005-0000-0000-000033CA0000}"/>
    <cellStyle name="Normal 49 2 3 3 4" xfId="51803" xr:uid="{00000000-0005-0000-0000-000034CA0000}"/>
    <cellStyle name="Normal 49 2 3 4" xfId="51804" xr:uid="{00000000-0005-0000-0000-000035CA0000}"/>
    <cellStyle name="Normal 49 2 3 4 2" xfId="51805" xr:uid="{00000000-0005-0000-0000-000036CA0000}"/>
    <cellStyle name="Normal 49 2 3 4 2 2" xfId="51806" xr:uid="{00000000-0005-0000-0000-000037CA0000}"/>
    <cellStyle name="Normal 49 2 3 4 3" xfId="51807" xr:uid="{00000000-0005-0000-0000-000038CA0000}"/>
    <cellStyle name="Normal 49 2 3 5" xfId="51808" xr:uid="{00000000-0005-0000-0000-000039CA0000}"/>
    <cellStyle name="Normal 49 2 3 5 2" xfId="51809" xr:uid="{00000000-0005-0000-0000-00003ACA0000}"/>
    <cellStyle name="Normal 49 2 3 6" xfId="51810" xr:uid="{00000000-0005-0000-0000-00003BCA0000}"/>
    <cellStyle name="Normal 49 2 3 7" xfId="51811" xr:uid="{00000000-0005-0000-0000-00003CCA0000}"/>
    <cellStyle name="Normal 49 2 4" xfId="51812" xr:uid="{00000000-0005-0000-0000-00003DCA0000}"/>
    <cellStyle name="Normal 49 2 4 2" xfId="51813" xr:uid="{00000000-0005-0000-0000-00003ECA0000}"/>
    <cellStyle name="Normal 49 2 4 2 2" xfId="51814" xr:uid="{00000000-0005-0000-0000-00003FCA0000}"/>
    <cellStyle name="Normal 49 2 4 2 2 2" xfId="51815" xr:uid="{00000000-0005-0000-0000-000040CA0000}"/>
    <cellStyle name="Normal 49 2 4 2 2 2 2" xfId="51816" xr:uid="{00000000-0005-0000-0000-000041CA0000}"/>
    <cellStyle name="Normal 49 2 4 2 2 3" xfId="51817" xr:uid="{00000000-0005-0000-0000-000042CA0000}"/>
    <cellStyle name="Normal 49 2 4 2 3" xfId="51818" xr:uid="{00000000-0005-0000-0000-000043CA0000}"/>
    <cellStyle name="Normal 49 2 4 2 3 2" xfId="51819" xr:uid="{00000000-0005-0000-0000-000044CA0000}"/>
    <cellStyle name="Normal 49 2 4 2 4" xfId="51820" xr:uid="{00000000-0005-0000-0000-000045CA0000}"/>
    <cellStyle name="Normal 49 2 4 3" xfId="51821" xr:uid="{00000000-0005-0000-0000-000046CA0000}"/>
    <cellStyle name="Normal 49 2 4 3 2" xfId="51822" xr:uid="{00000000-0005-0000-0000-000047CA0000}"/>
    <cellStyle name="Normal 49 2 4 3 2 2" xfId="51823" xr:uid="{00000000-0005-0000-0000-000048CA0000}"/>
    <cellStyle name="Normal 49 2 4 3 3" xfId="51824" xr:uid="{00000000-0005-0000-0000-000049CA0000}"/>
    <cellStyle name="Normal 49 2 4 4" xfId="51825" xr:uid="{00000000-0005-0000-0000-00004ACA0000}"/>
    <cellStyle name="Normal 49 2 4 4 2" xfId="51826" xr:uid="{00000000-0005-0000-0000-00004BCA0000}"/>
    <cellStyle name="Normal 49 2 4 5" xfId="51827" xr:uid="{00000000-0005-0000-0000-00004CCA0000}"/>
    <cellStyle name="Normal 49 2 5" xfId="51828" xr:uid="{00000000-0005-0000-0000-00004DCA0000}"/>
    <cellStyle name="Normal 49 2 5 2" xfId="51829" xr:uid="{00000000-0005-0000-0000-00004ECA0000}"/>
    <cellStyle name="Normal 49 2 5 2 2" xfId="51830" xr:uid="{00000000-0005-0000-0000-00004FCA0000}"/>
    <cellStyle name="Normal 49 2 5 2 2 2" xfId="51831" xr:uid="{00000000-0005-0000-0000-000050CA0000}"/>
    <cellStyle name="Normal 49 2 5 2 3" xfId="51832" xr:uid="{00000000-0005-0000-0000-000051CA0000}"/>
    <cellStyle name="Normal 49 2 5 3" xfId="51833" xr:uid="{00000000-0005-0000-0000-000052CA0000}"/>
    <cellStyle name="Normal 49 2 5 3 2" xfId="51834" xr:uid="{00000000-0005-0000-0000-000053CA0000}"/>
    <cellStyle name="Normal 49 2 5 4" xfId="51835" xr:uid="{00000000-0005-0000-0000-000054CA0000}"/>
    <cellStyle name="Normal 49 2 6" xfId="51836" xr:uid="{00000000-0005-0000-0000-000055CA0000}"/>
    <cellStyle name="Normal 49 2 6 2" xfId="51837" xr:uid="{00000000-0005-0000-0000-000056CA0000}"/>
    <cellStyle name="Normal 49 2 6 2 2" xfId="51838" xr:uid="{00000000-0005-0000-0000-000057CA0000}"/>
    <cellStyle name="Normal 49 2 6 3" xfId="51839" xr:uid="{00000000-0005-0000-0000-000058CA0000}"/>
    <cellStyle name="Normal 49 2 7" xfId="51840" xr:uid="{00000000-0005-0000-0000-000059CA0000}"/>
    <cellStyle name="Normal 49 2 7 2" xfId="51841" xr:uid="{00000000-0005-0000-0000-00005ACA0000}"/>
    <cellStyle name="Normal 49 2 8" xfId="51842" xr:uid="{00000000-0005-0000-0000-00005BCA0000}"/>
    <cellStyle name="Normal 49 2 9" xfId="51843" xr:uid="{00000000-0005-0000-0000-00005CCA0000}"/>
    <cellStyle name="Normal 49 3" xfId="51844" xr:uid="{00000000-0005-0000-0000-00005DCA0000}"/>
    <cellStyle name="Normal 49 3 2" xfId="51845" xr:uid="{00000000-0005-0000-0000-00005ECA0000}"/>
    <cellStyle name="Normal 49 3 2 2" xfId="51846" xr:uid="{00000000-0005-0000-0000-00005FCA0000}"/>
    <cellStyle name="Normal 49 3 2 2 2" xfId="51847" xr:uid="{00000000-0005-0000-0000-000060CA0000}"/>
    <cellStyle name="Normal 49 3 2 2 2 2" xfId="51848" xr:uid="{00000000-0005-0000-0000-000061CA0000}"/>
    <cellStyle name="Normal 49 3 2 2 2 2 2" xfId="51849" xr:uid="{00000000-0005-0000-0000-000062CA0000}"/>
    <cellStyle name="Normal 49 3 2 2 2 2 2 2" xfId="51850" xr:uid="{00000000-0005-0000-0000-000063CA0000}"/>
    <cellStyle name="Normal 49 3 2 2 2 2 3" xfId="51851" xr:uid="{00000000-0005-0000-0000-000064CA0000}"/>
    <cellStyle name="Normal 49 3 2 2 2 3" xfId="51852" xr:uid="{00000000-0005-0000-0000-000065CA0000}"/>
    <cellStyle name="Normal 49 3 2 2 2 3 2" xfId="51853" xr:uid="{00000000-0005-0000-0000-000066CA0000}"/>
    <cellStyle name="Normal 49 3 2 2 2 4" xfId="51854" xr:uid="{00000000-0005-0000-0000-000067CA0000}"/>
    <cellStyle name="Normal 49 3 2 2 3" xfId="51855" xr:uid="{00000000-0005-0000-0000-000068CA0000}"/>
    <cellStyle name="Normal 49 3 2 2 3 2" xfId="51856" xr:uid="{00000000-0005-0000-0000-000069CA0000}"/>
    <cellStyle name="Normal 49 3 2 2 3 2 2" xfId="51857" xr:uid="{00000000-0005-0000-0000-00006ACA0000}"/>
    <cellStyle name="Normal 49 3 2 2 3 3" xfId="51858" xr:uid="{00000000-0005-0000-0000-00006BCA0000}"/>
    <cellStyle name="Normal 49 3 2 2 4" xfId="51859" xr:uid="{00000000-0005-0000-0000-00006CCA0000}"/>
    <cellStyle name="Normal 49 3 2 2 4 2" xfId="51860" xr:uid="{00000000-0005-0000-0000-00006DCA0000}"/>
    <cellStyle name="Normal 49 3 2 2 5" xfId="51861" xr:uid="{00000000-0005-0000-0000-00006ECA0000}"/>
    <cellStyle name="Normal 49 3 2 3" xfId="51862" xr:uid="{00000000-0005-0000-0000-00006FCA0000}"/>
    <cellStyle name="Normal 49 3 2 3 2" xfId="51863" xr:uid="{00000000-0005-0000-0000-000070CA0000}"/>
    <cellStyle name="Normal 49 3 2 3 2 2" xfId="51864" xr:uid="{00000000-0005-0000-0000-000071CA0000}"/>
    <cellStyle name="Normal 49 3 2 3 2 2 2" xfId="51865" xr:uid="{00000000-0005-0000-0000-000072CA0000}"/>
    <cellStyle name="Normal 49 3 2 3 2 3" xfId="51866" xr:uid="{00000000-0005-0000-0000-000073CA0000}"/>
    <cellStyle name="Normal 49 3 2 3 3" xfId="51867" xr:uid="{00000000-0005-0000-0000-000074CA0000}"/>
    <cellStyle name="Normal 49 3 2 3 3 2" xfId="51868" xr:uid="{00000000-0005-0000-0000-000075CA0000}"/>
    <cellStyle name="Normal 49 3 2 3 4" xfId="51869" xr:uid="{00000000-0005-0000-0000-000076CA0000}"/>
    <cellStyle name="Normal 49 3 2 4" xfId="51870" xr:uid="{00000000-0005-0000-0000-000077CA0000}"/>
    <cellStyle name="Normal 49 3 2 4 2" xfId="51871" xr:uid="{00000000-0005-0000-0000-000078CA0000}"/>
    <cellStyle name="Normal 49 3 2 4 2 2" xfId="51872" xr:uid="{00000000-0005-0000-0000-000079CA0000}"/>
    <cellStyle name="Normal 49 3 2 4 3" xfId="51873" xr:uid="{00000000-0005-0000-0000-00007ACA0000}"/>
    <cellStyle name="Normal 49 3 2 5" xfId="51874" xr:uid="{00000000-0005-0000-0000-00007BCA0000}"/>
    <cellStyle name="Normal 49 3 2 5 2" xfId="51875" xr:uid="{00000000-0005-0000-0000-00007CCA0000}"/>
    <cellStyle name="Normal 49 3 2 6" xfId="51876" xr:uid="{00000000-0005-0000-0000-00007DCA0000}"/>
    <cellStyle name="Normal 49 3 2 7" xfId="51877" xr:uid="{00000000-0005-0000-0000-00007ECA0000}"/>
    <cellStyle name="Normal 49 3 3" xfId="51878" xr:uid="{00000000-0005-0000-0000-00007FCA0000}"/>
    <cellStyle name="Normal 49 3 3 2" xfId="51879" xr:uid="{00000000-0005-0000-0000-000080CA0000}"/>
    <cellStyle name="Normal 49 3 3 2 2" xfId="51880" xr:uid="{00000000-0005-0000-0000-000081CA0000}"/>
    <cellStyle name="Normal 49 3 3 2 2 2" xfId="51881" xr:uid="{00000000-0005-0000-0000-000082CA0000}"/>
    <cellStyle name="Normal 49 3 3 2 2 2 2" xfId="51882" xr:uid="{00000000-0005-0000-0000-000083CA0000}"/>
    <cellStyle name="Normal 49 3 3 2 2 3" xfId="51883" xr:uid="{00000000-0005-0000-0000-000084CA0000}"/>
    <cellStyle name="Normal 49 3 3 2 3" xfId="51884" xr:uid="{00000000-0005-0000-0000-000085CA0000}"/>
    <cellStyle name="Normal 49 3 3 2 3 2" xfId="51885" xr:uid="{00000000-0005-0000-0000-000086CA0000}"/>
    <cellStyle name="Normal 49 3 3 2 4" xfId="51886" xr:uid="{00000000-0005-0000-0000-000087CA0000}"/>
    <cellStyle name="Normal 49 3 3 3" xfId="51887" xr:uid="{00000000-0005-0000-0000-000088CA0000}"/>
    <cellStyle name="Normal 49 3 3 3 2" xfId="51888" xr:uid="{00000000-0005-0000-0000-000089CA0000}"/>
    <cellStyle name="Normal 49 3 3 3 2 2" xfId="51889" xr:uid="{00000000-0005-0000-0000-00008ACA0000}"/>
    <cellStyle name="Normal 49 3 3 3 3" xfId="51890" xr:uid="{00000000-0005-0000-0000-00008BCA0000}"/>
    <cellStyle name="Normal 49 3 3 4" xfId="51891" xr:uid="{00000000-0005-0000-0000-00008CCA0000}"/>
    <cellStyle name="Normal 49 3 3 4 2" xfId="51892" xr:uid="{00000000-0005-0000-0000-00008DCA0000}"/>
    <cellStyle name="Normal 49 3 3 5" xfId="51893" xr:uid="{00000000-0005-0000-0000-00008ECA0000}"/>
    <cellStyle name="Normal 49 3 4" xfId="51894" xr:uid="{00000000-0005-0000-0000-00008FCA0000}"/>
    <cellStyle name="Normal 49 3 4 2" xfId="51895" xr:uid="{00000000-0005-0000-0000-000090CA0000}"/>
    <cellStyle name="Normal 49 3 4 2 2" xfId="51896" xr:uid="{00000000-0005-0000-0000-000091CA0000}"/>
    <cellStyle name="Normal 49 3 4 2 2 2" xfId="51897" xr:uid="{00000000-0005-0000-0000-000092CA0000}"/>
    <cellStyle name="Normal 49 3 4 2 3" xfId="51898" xr:uid="{00000000-0005-0000-0000-000093CA0000}"/>
    <cellStyle name="Normal 49 3 4 3" xfId="51899" xr:uid="{00000000-0005-0000-0000-000094CA0000}"/>
    <cellStyle name="Normal 49 3 4 3 2" xfId="51900" xr:uid="{00000000-0005-0000-0000-000095CA0000}"/>
    <cellStyle name="Normal 49 3 4 4" xfId="51901" xr:uid="{00000000-0005-0000-0000-000096CA0000}"/>
    <cellStyle name="Normal 49 3 5" xfId="51902" xr:uid="{00000000-0005-0000-0000-000097CA0000}"/>
    <cellStyle name="Normal 49 3 5 2" xfId="51903" xr:uid="{00000000-0005-0000-0000-000098CA0000}"/>
    <cellStyle name="Normal 49 3 5 2 2" xfId="51904" xr:uid="{00000000-0005-0000-0000-000099CA0000}"/>
    <cellStyle name="Normal 49 3 5 3" xfId="51905" xr:uid="{00000000-0005-0000-0000-00009ACA0000}"/>
    <cellStyle name="Normal 49 3 6" xfId="51906" xr:uid="{00000000-0005-0000-0000-00009BCA0000}"/>
    <cellStyle name="Normal 49 3 6 2" xfId="51907" xr:uid="{00000000-0005-0000-0000-00009CCA0000}"/>
    <cellStyle name="Normal 49 3 7" xfId="51908" xr:uid="{00000000-0005-0000-0000-00009DCA0000}"/>
    <cellStyle name="Normal 49 3 8" xfId="51909" xr:uid="{00000000-0005-0000-0000-00009ECA0000}"/>
    <cellStyle name="Normal 49 3 9" xfId="51910" xr:uid="{00000000-0005-0000-0000-00009FCA0000}"/>
    <cellStyle name="Normal 49 4" xfId="51911" xr:uid="{00000000-0005-0000-0000-0000A0CA0000}"/>
    <cellStyle name="Normal 49 4 2" xfId="51912" xr:uid="{00000000-0005-0000-0000-0000A1CA0000}"/>
    <cellStyle name="Normal 49 4 2 2" xfId="51913" xr:uid="{00000000-0005-0000-0000-0000A2CA0000}"/>
    <cellStyle name="Normal 49 4 2 2 2" xfId="51914" xr:uid="{00000000-0005-0000-0000-0000A3CA0000}"/>
    <cellStyle name="Normal 49 4 2 2 2 2" xfId="51915" xr:uid="{00000000-0005-0000-0000-0000A4CA0000}"/>
    <cellStyle name="Normal 49 4 2 2 2 2 2" xfId="51916" xr:uid="{00000000-0005-0000-0000-0000A5CA0000}"/>
    <cellStyle name="Normal 49 4 2 2 2 3" xfId="51917" xr:uid="{00000000-0005-0000-0000-0000A6CA0000}"/>
    <cellStyle name="Normal 49 4 2 2 3" xfId="51918" xr:uid="{00000000-0005-0000-0000-0000A7CA0000}"/>
    <cellStyle name="Normal 49 4 2 2 3 2" xfId="51919" xr:uid="{00000000-0005-0000-0000-0000A8CA0000}"/>
    <cellStyle name="Normal 49 4 2 2 4" xfId="51920" xr:uid="{00000000-0005-0000-0000-0000A9CA0000}"/>
    <cellStyle name="Normal 49 4 2 3" xfId="51921" xr:uid="{00000000-0005-0000-0000-0000AACA0000}"/>
    <cellStyle name="Normal 49 4 2 3 2" xfId="51922" xr:uid="{00000000-0005-0000-0000-0000ABCA0000}"/>
    <cellStyle name="Normal 49 4 2 3 2 2" xfId="51923" xr:uid="{00000000-0005-0000-0000-0000ACCA0000}"/>
    <cellStyle name="Normal 49 4 2 3 3" xfId="51924" xr:uid="{00000000-0005-0000-0000-0000ADCA0000}"/>
    <cellStyle name="Normal 49 4 2 4" xfId="51925" xr:uid="{00000000-0005-0000-0000-0000AECA0000}"/>
    <cellStyle name="Normal 49 4 2 4 2" xfId="51926" xr:uid="{00000000-0005-0000-0000-0000AFCA0000}"/>
    <cellStyle name="Normal 49 4 2 5" xfId="51927" xr:uid="{00000000-0005-0000-0000-0000B0CA0000}"/>
    <cellStyle name="Normal 49 4 3" xfId="51928" xr:uid="{00000000-0005-0000-0000-0000B1CA0000}"/>
    <cellStyle name="Normal 49 4 3 2" xfId="51929" xr:uid="{00000000-0005-0000-0000-0000B2CA0000}"/>
    <cellStyle name="Normal 49 4 3 2 2" xfId="51930" xr:uid="{00000000-0005-0000-0000-0000B3CA0000}"/>
    <cellStyle name="Normal 49 4 3 2 2 2" xfId="51931" xr:uid="{00000000-0005-0000-0000-0000B4CA0000}"/>
    <cellStyle name="Normal 49 4 3 2 3" xfId="51932" xr:uid="{00000000-0005-0000-0000-0000B5CA0000}"/>
    <cellStyle name="Normal 49 4 3 3" xfId="51933" xr:uid="{00000000-0005-0000-0000-0000B6CA0000}"/>
    <cellStyle name="Normal 49 4 3 3 2" xfId="51934" xr:uid="{00000000-0005-0000-0000-0000B7CA0000}"/>
    <cellStyle name="Normal 49 4 3 4" xfId="51935" xr:uid="{00000000-0005-0000-0000-0000B8CA0000}"/>
    <cellStyle name="Normal 49 4 4" xfId="51936" xr:uid="{00000000-0005-0000-0000-0000B9CA0000}"/>
    <cellStyle name="Normal 49 4 4 2" xfId="51937" xr:uid="{00000000-0005-0000-0000-0000BACA0000}"/>
    <cellStyle name="Normal 49 4 4 2 2" xfId="51938" xr:uid="{00000000-0005-0000-0000-0000BBCA0000}"/>
    <cellStyle name="Normal 49 4 4 3" xfId="51939" xr:uid="{00000000-0005-0000-0000-0000BCCA0000}"/>
    <cellStyle name="Normal 49 4 5" xfId="51940" xr:uid="{00000000-0005-0000-0000-0000BDCA0000}"/>
    <cellStyle name="Normal 49 4 5 2" xfId="51941" xr:uid="{00000000-0005-0000-0000-0000BECA0000}"/>
    <cellStyle name="Normal 49 4 6" xfId="51942" xr:uid="{00000000-0005-0000-0000-0000BFCA0000}"/>
    <cellStyle name="Normal 49 4 7" xfId="51943" xr:uid="{00000000-0005-0000-0000-0000C0CA0000}"/>
    <cellStyle name="Normal 49 5" xfId="51944" xr:uid="{00000000-0005-0000-0000-0000C1CA0000}"/>
    <cellStyle name="Normal 49 5 2" xfId="51945" xr:uid="{00000000-0005-0000-0000-0000C2CA0000}"/>
    <cellStyle name="Normal 49 5 2 2" xfId="51946" xr:uid="{00000000-0005-0000-0000-0000C3CA0000}"/>
    <cellStyle name="Normal 49 5 2 2 2" xfId="51947" xr:uid="{00000000-0005-0000-0000-0000C4CA0000}"/>
    <cellStyle name="Normal 49 5 2 2 2 2" xfId="51948" xr:uid="{00000000-0005-0000-0000-0000C5CA0000}"/>
    <cellStyle name="Normal 49 5 2 2 3" xfId="51949" xr:uid="{00000000-0005-0000-0000-0000C6CA0000}"/>
    <cellStyle name="Normal 49 5 2 3" xfId="51950" xr:uid="{00000000-0005-0000-0000-0000C7CA0000}"/>
    <cellStyle name="Normal 49 5 2 3 2" xfId="51951" xr:uid="{00000000-0005-0000-0000-0000C8CA0000}"/>
    <cellStyle name="Normal 49 5 2 4" xfId="51952" xr:uid="{00000000-0005-0000-0000-0000C9CA0000}"/>
    <cellStyle name="Normal 49 5 3" xfId="51953" xr:uid="{00000000-0005-0000-0000-0000CACA0000}"/>
    <cellStyle name="Normal 49 5 3 2" xfId="51954" xr:uid="{00000000-0005-0000-0000-0000CBCA0000}"/>
    <cellStyle name="Normal 49 5 3 2 2" xfId="51955" xr:uid="{00000000-0005-0000-0000-0000CCCA0000}"/>
    <cellStyle name="Normal 49 5 3 3" xfId="51956" xr:uid="{00000000-0005-0000-0000-0000CDCA0000}"/>
    <cellStyle name="Normal 49 5 4" xfId="51957" xr:uid="{00000000-0005-0000-0000-0000CECA0000}"/>
    <cellStyle name="Normal 49 5 4 2" xfId="51958" xr:uid="{00000000-0005-0000-0000-0000CFCA0000}"/>
    <cellStyle name="Normal 49 5 5" xfId="51959" xr:uid="{00000000-0005-0000-0000-0000D0CA0000}"/>
    <cellStyle name="Normal 49 6" xfId="51960" xr:uid="{00000000-0005-0000-0000-0000D1CA0000}"/>
    <cellStyle name="Normal 49 6 2" xfId="51961" xr:uid="{00000000-0005-0000-0000-0000D2CA0000}"/>
    <cellStyle name="Normal 49 6 2 2" xfId="51962" xr:uid="{00000000-0005-0000-0000-0000D3CA0000}"/>
    <cellStyle name="Normal 49 6 2 2 2" xfId="51963" xr:uid="{00000000-0005-0000-0000-0000D4CA0000}"/>
    <cellStyle name="Normal 49 6 2 3" xfId="51964" xr:uid="{00000000-0005-0000-0000-0000D5CA0000}"/>
    <cellStyle name="Normal 49 6 3" xfId="51965" xr:uid="{00000000-0005-0000-0000-0000D6CA0000}"/>
    <cellStyle name="Normal 49 6 3 2" xfId="51966" xr:uid="{00000000-0005-0000-0000-0000D7CA0000}"/>
    <cellStyle name="Normal 49 6 4" xfId="51967" xr:uid="{00000000-0005-0000-0000-0000D8CA0000}"/>
    <cellStyle name="Normal 49 7" xfId="51968" xr:uid="{00000000-0005-0000-0000-0000D9CA0000}"/>
    <cellStyle name="Normal 49 7 2" xfId="51969" xr:uid="{00000000-0005-0000-0000-0000DACA0000}"/>
    <cellStyle name="Normal 49 7 2 2" xfId="51970" xr:uid="{00000000-0005-0000-0000-0000DBCA0000}"/>
    <cellStyle name="Normal 49 7 3" xfId="51971" xr:uid="{00000000-0005-0000-0000-0000DCCA0000}"/>
    <cellStyle name="Normal 49 8" xfId="51972" xr:uid="{00000000-0005-0000-0000-0000DDCA0000}"/>
    <cellStyle name="Normal 49 8 2" xfId="51973" xr:uid="{00000000-0005-0000-0000-0000DECA0000}"/>
    <cellStyle name="Normal 49 9" xfId="51974" xr:uid="{00000000-0005-0000-0000-0000DFCA0000}"/>
    <cellStyle name="Normal 490" xfId="51975" xr:uid="{00000000-0005-0000-0000-0000E0CA0000}"/>
    <cellStyle name="Normal 490 2" xfId="51976" xr:uid="{00000000-0005-0000-0000-0000E1CA0000}"/>
    <cellStyle name="Normal 491" xfId="51977" xr:uid="{00000000-0005-0000-0000-0000E2CA0000}"/>
    <cellStyle name="Normal 491 2" xfId="51978" xr:uid="{00000000-0005-0000-0000-0000E3CA0000}"/>
    <cellStyle name="Normal 492" xfId="51979" xr:uid="{00000000-0005-0000-0000-0000E4CA0000}"/>
    <cellStyle name="Normal 492 2" xfId="51980" xr:uid="{00000000-0005-0000-0000-0000E5CA0000}"/>
    <cellStyle name="Normal 493" xfId="51981" xr:uid="{00000000-0005-0000-0000-0000E6CA0000}"/>
    <cellStyle name="Normal 493 2" xfId="51982" xr:uid="{00000000-0005-0000-0000-0000E7CA0000}"/>
    <cellStyle name="Normal 494" xfId="51983" xr:uid="{00000000-0005-0000-0000-0000E8CA0000}"/>
    <cellStyle name="Normal 494 2" xfId="51984" xr:uid="{00000000-0005-0000-0000-0000E9CA0000}"/>
    <cellStyle name="Normal 495" xfId="51985" xr:uid="{00000000-0005-0000-0000-0000EACA0000}"/>
    <cellStyle name="Normal 495 2" xfId="51986" xr:uid="{00000000-0005-0000-0000-0000EBCA0000}"/>
    <cellStyle name="Normal 496" xfId="51987" xr:uid="{00000000-0005-0000-0000-0000ECCA0000}"/>
    <cellStyle name="Normal 496 2" xfId="51988" xr:uid="{00000000-0005-0000-0000-0000EDCA0000}"/>
    <cellStyle name="Normal 497" xfId="51989" xr:uid="{00000000-0005-0000-0000-0000EECA0000}"/>
    <cellStyle name="Normal 497 2" xfId="51990" xr:uid="{00000000-0005-0000-0000-0000EFCA0000}"/>
    <cellStyle name="Normal 498" xfId="51991" xr:uid="{00000000-0005-0000-0000-0000F0CA0000}"/>
    <cellStyle name="Normal 498 2" xfId="51992" xr:uid="{00000000-0005-0000-0000-0000F1CA0000}"/>
    <cellStyle name="Normal 499" xfId="51993" xr:uid="{00000000-0005-0000-0000-0000F2CA0000}"/>
    <cellStyle name="Normal 499 2" xfId="51994" xr:uid="{00000000-0005-0000-0000-0000F3CA0000}"/>
    <cellStyle name="Normal 5" xfId="56" xr:uid="{E99D6DFA-46C9-4230-A2EA-F12A5D0550B7}"/>
    <cellStyle name="Normal 5 10" xfId="51995" xr:uid="{00000000-0005-0000-0000-0000F5CA0000}"/>
    <cellStyle name="Normal 5 11" xfId="51996" xr:uid="{00000000-0005-0000-0000-0000F6CA0000}"/>
    <cellStyle name="Normal 5 12" xfId="51997" xr:uid="{00000000-0005-0000-0000-0000F7CA0000}"/>
    <cellStyle name="Normal 5 13" xfId="70" xr:uid="{00000000-0005-0000-0000-0000F8CA0000}"/>
    <cellStyle name="Normal 5 13 2" xfId="55" xr:uid="{0E9786EF-DE1F-485C-A7CE-7B8EF32C2AF6}"/>
    <cellStyle name="Normal 5 13 2 2" xfId="53927" xr:uid="{00000000-0005-0000-0000-0000F9CA0000}"/>
    <cellStyle name="Normal 5 14" xfId="69" xr:uid="{00000000-0005-0000-0000-0000F4CA0000}"/>
    <cellStyle name="Normal 5 2" xfId="51998" xr:uid="{00000000-0005-0000-0000-0000FACA0000}"/>
    <cellStyle name="Normal 5 2 10" xfId="51999" xr:uid="{00000000-0005-0000-0000-0000FBCA0000}"/>
    <cellStyle name="Normal 5 2 11" xfId="52000" xr:uid="{00000000-0005-0000-0000-0000FCCA0000}"/>
    <cellStyle name="Normal 5 2 2" xfId="52001" xr:uid="{00000000-0005-0000-0000-0000FDCA0000}"/>
    <cellStyle name="Normal 5 2 2 2" xfId="52002" xr:uid="{00000000-0005-0000-0000-0000FECA0000}"/>
    <cellStyle name="Normal 5 2 2 2 2" xfId="52003" xr:uid="{00000000-0005-0000-0000-0000FFCA0000}"/>
    <cellStyle name="Normal 5 2 2 2 2 2" xfId="52004" xr:uid="{00000000-0005-0000-0000-000000CB0000}"/>
    <cellStyle name="Normal 5 2 2 2 2 2 2" xfId="52005" xr:uid="{00000000-0005-0000-0000-000001CB0000}"/>
    <cellStyle name="Normal 5 2 2 2 2 2 2 2" xfId="52006" xr:uid="{00000000-0005-0000-0000-000002CB0000}"/>
    <cellStyle name="Normal 5 2 2 2 2 2 3" xfId="52007" xr:uid="{00000000-0005-0000-0000-000003CB0000}"/>
    <cellStyle name="Normal 5 2 2 2 2 3" xfId="52008" xr:uid="{00000000-0005-0000-0000-000004CB0000}"/>
    <cellStyle name="Normal 5 2 2 2 2 3 2" xfId="52009" xr:uid="{00000000-0005-0000-0000-000005CB0000}"/>
    <cellStyle name="Normal 5 2 2 2 2 3 2 2" xfId="52010" xr:uid="{00000000-0005-0000-0000-000006CB0000}"/>
    <cellStyle name="Normal 5 2 2 2 2 3 3" xfId="52011" xr:uid="{00000000-0005-0000-0000-000007CB0000}"/>
    <cellStyle name="Normal 5 2 2 2 2 4" xfId="52012" xr:uid="{00000000-0005-0000-0000-000008CB0000}"/>
    <cellStyle name="Normal 5 2 2 2 2 4 2" xfId="52013" xr:uid="{00000000-0005-0000-0000-000009CB0000}"/>
    <cellStyle name="Normal 5 2 2 2 2 5" xfId="52014" xr:uid="{00000000-0005-0000-0000-00000ACB0000}"/>
    <cellStyle name="Normal 5 2 2 2 3" xfId="52015" xr:uid="{00000000-0005-0000-0000-00000BCB0000}"/>
    <cellStyle name="Normal 5 2 2 2 3 2" xfId="52016" xr:uid="{00000000-0005-0000-0000-00000CCB0000}"/>
    <cellStyle name="Normal 5 2 2 2 3 2 2" xfId="52017" xr:uid="{00000000-0005-0000-0000-00000DCB0000}"/>
    <cellStyle name="Normal 5 2 2 2 3 3" xfId="52018" xr:uid="{00000000-0005-0000-0000-00000ECB0000}"/>
    <cellStyle name="Normal 5 2 2 2 4" xfId="52019" xr:uid="{00000000-0005-0000-0000-00000FCB0000}"/>
    <cellStyle name="Normal 5 2 2 2 4 2" xfId="52020" xr:uid="{00000000-0005-0000-0000-000010CB0000}"/>
    <cellStyle name="Normal 5 2 2 2 4 2 2" xfId="52021" xr:uid="{00000000-0005-0000-0000-000011CB0000}"/>
    <cellStyle name="Normal 5 2 2 2 4 3" xfId="52022" xr:uid="{00000000-0005-0000-0000-000012CB0000}"/>
    <cellStyle name="Normal 5 2 2 2 5" xfId="52023" xr:uid="{00000000-0005-0000-0000-000013CB0000}"/>
    <cellStyle name="Normal 5 2 2 2 5 2" xfId="52024" xr:uid="{00000000-0005-0000-0000-000014CB0000}"/>
    <cellStyle name="Normal 5 2 2 2 6" xfId="52025" xr:uid="{00000000-0005-0000-0000-000015CB0000}"/>
    <cellStyle name="Normal 5 2 2 3" xfId="52026" xr:uid="{00000000-0005-0000-0000-000016CB0000}"/>
    <cellStyle name="Normal 5 2 2 3 2" xfId="52027" xr:uid="{00000000-0005-0000-0000-000017CB0000}"/>
    <cellStyle name="Normal 5 2 2 3 2 2" xfId="52028" xr:uid="{00000000-0005-0000-0000-000018CB0000}"/>
    <cellStyle name="Normal 5 2 2 3 2 2 2" xfId="52029" xr:uid="{00000000-0005-0000-0000-000019CB0000}"/>
    <cellStyle name="Normal 5 2 2 3 2 3" xfId="52030" xr:uid="{00000000-0005-0000-0000-00001ACB0000}"/>
    <cellStyle name="Normal 5 2 2 3 3" xfId="52031" xr:uid="{00000000-0005-0000-0000-00001BCB0000}"/>
    <cellStyle name="Normal 5 2 2 3 3 2" xfId="52032" xr:uid="{00000000-0005-0000-0000-00001CCB0000}"/>
    <cellStyle name="Normal 5 2 2 3 3 2 2" xfId="52033" xr:uid="{00000000-0005-0000-0000-00001DCB0000}"/>
    <cellStyle name="Normal 5 2 2 3 3 3" xfId="52034" xr:uid="{00000000-0005-0000-0000-00001ECB0000}"/>
    <cellStyle name="Normal 5 2 2 3 4" xfId="52035" xr:uid="{00000000-0005-0000-0000-00001FCB0000}"/>
    <cellStyle name="Normal 5 2 2 3 4 2" xfId="52036" xr:uid="{00000000-0005-0000-0000-000020CB0000}"/>
    <cellStyle name="Normal 5 2 2 3 5" xfId="52037" xr:uid="{00000000-0005-0000-0000-000021CB0000}"/>
    <cellStyle name="Normal 5 2 2 4" xfId="52038" xr:uid="{00000000-0005-0000-0000-000022CB0000}"/>
    <cellStyle name="Normal 5 2 2 4 2" xfId="52039" xr:uid="{00000000-0005-0000-0000-000023CB0000}"/>
    <cellStyle name="Normal 5 2 2 4 2 2" xfId="52040" xr:uid="{00000000-0005-0000-0000-000024CB0000}"/>
    <cellStyle name="Normal 5 2 2 4 3" xfId="52041" xr:uid="{00000000-0005-0000-0000-000025CB0000}"/>
    <cellStyle name="Normal 5 2 2 5" xfId="52042" xr:uid="{00000000-0005-0000-0000-000026CB0000}"/>
    <cellStyle name="Normal 5 2 2 5 2" xfId="52043" xr:uid="{00000000-0005-0000-0000-000027CB0000}"/>
    <cellStyle name="Normal 5 2 2 5 2 2" xfId="52044" xr:uid="{00000000-0005-0000-0000-000028CB0000}"/>
    <cellStyle name="Normal 5 2 2 5 3" xfId="52045" xr:uid="{00000000-0005-0000-0000-000029CB0000}"/>
    <cellStyle name="Normal 5 2 2 6" xfId="52046" xr:uid="{00000000-0005-0000-0000-00002ACB0000}"/>
    <cellStyle name="Normal 5 2 2 6 2" xfId="52047" xr:uid="{00000000-0005-0000-0000-00002BCB0000}"/>
    <cellStyle name="Normal 5 2 2 7" xfId="52048" xr:uid="{00000000-0005-0000-0000-00002CCB0000}"/>
    <cellStyle name="Normal 5 2 2 8" xfId="52049" xr:uid="{00000000-0005-0000-0000-00002DCB0000}"/>
    <cellStyle name="Normal 5 2 2 9" xfId="52050" xr:uid="{00000000-0005-0000-0000-00002ECB0000}"/>
    <cellStyle name="Normal 5 2 3" xfId="52051" xr:uid="{00000000-0005-0000-0000-00002FCB0000}"/>
    <cellStyle name="Normal 5 2 3 2" xfId="52052" xr:uid="{00000000-0005-0000-0000-000030CB0000}"/>
    <cellStyle name="Normal 5 2 3 2 2" xfId="52053" xr:uid="{00000000-0005-0000-0000-000031CB0000}"/>
    <cellStyle name="Normal 5 2 3 2 2 2" xfId="52054" xr:uid="{00000000-0005-0000-0000-000032CB0000}"/>
    <cellStyle name="Normal 5 2 3 2 2 2 2" xfId="52055" xr:uid="{00000000-0005-0000-0000-000033CB0000}"/>
    <cellStyle name="Normal 5 2 3 2 2 3" xfId="52056" xr:uid="{00000000-0005-0000-0000-000034CB0000}"/>
    <cellStyle name="Normal 5 2 3 2 3" xfId="52057" xr:uid="{00000000-0005-0000-0000-000035CB0000}"/>
    <cellStyle name="Normal 5 2 3 2 3 2" xfId="52058" xr:uid="{00000000-0005-0000-0000-000036CB0000}"/>
    <cellStyle name="Normal 5 2 3 2 3 2 2" xfId="52059" xr:uid="{00000000-0005-0000-0000-000037CB0000}"/>
    <cellStyle name="Normal 5 2 3 2 3 3" xfId="52060" xr:uid="{00000000-0005-0000-0000-000038CB0000}"/>
    <cellStyle name="Normal 5 2 3 2 4" xfId="52061" xr:uid="{00000000-0005-0000-0000-000039CB0000}"/>
    <cellStyle name="Normal 5 2 3 2 4 2" xfId="52062" xr:uid="{00000000-0005-0000-0000-00003ACB0000}"/>
    <cellStyle name="Normal 5 2 3 2 5" xfId="52063" xr:uid="{00000000-0005-0000-0000-00003BCB0000}"/>
    <cellStyle name="Normal 5 2 3 3" xfId="52064" xr:uid="{00000000-0005-0000-0000-00003CCB0000}"/>
    <cellStyle name="Normal 5 2 3 3 2" xfId="52065" xr:uid="{00000000-0005-0000-0000-00003DCB0000}"/>
    <cellStyle name="Normal 5 2 3 3 2 2" xfId="52066" xr:uid="{00000000-0005-0000-0000-00003ECB0000}"/>
    <cellStyle name="Normal 5 2 3 3 3" xfId="52067" xr:uid="{00000000-0005-0000-0000-00003FCB0000}"/>
    <cellStyle name="Normal 5 2 3 4" xfId="52068" xr:uid="{00000000-0005-0000-0000-000040CB0000}"/>
    <cellStyle name="Normal 5 2 3 4 2" xfId="52069" xr:uid="{00000000-0005-0000-0000-000041CB0000}"/>
    <cellStyle name="Normal 5 2 3 4 2 2" xfId="52070" xr:uid="{00000000-0005-0000-0000-000042CB0000}"/>
    <cellStyle name="Normal 5 2 3 4 3" xfId="52071" xr:uid="{00000000-0005-0000-0000-000043CB0000}"/>
    <cellStyle name="Normal 5 2 3 5" xfId="52072" xr:uid="{00000000-0005-0000-0000-000044CB0000}"/>
    <cellStyle name="Normal 5 2 3 5 2" xfId="52073" xr:uid="{00000000-0005-0000-0000-000045CB0000}"/>
    <cellStyle name="Normal 5 2 3 6" xfId="52074" xr:uid="{00000000-0005-0000-0000-000046CB0000}"/>
    <cellStyle name="Normal 5 2 4" xfId="52075" xr:uid="{00000000-0005-0000-0000-000047CB0000}"/>
    <cellStyle name="Normal 5 2 4 2" xfId="52076" xr:uid="{00000000-0005-0000-0000-000048CB0000}"/>
    <cellStyle name="Normal 5 2 4 2 2" xfId="52077" xr:uid="{00000000-0005-0000-0000-000049CB0000}"/>
    <cellStyle name="Normal 5 2 4 2 2 2" xfId="52078" xr:uid="{00000000-0005-0000-0000-00004ACB0000}"/>
    <cellStyle name="Normal 5 2 4 2 3" xfId="52079" xr:uid="{00000000-0005-0000-0000-00004BCB0000}"/>
    <cellStyle name="Normal 5 2 4 3" xfId="52080" xr:uid="{00000000-0005-0000-0000-00004CCB0000}"/>
    <cellStyle name="Normal 5 2 4 3 2" xfId="52081" xr:uid="{00000000-0005-0000-0000-00004DCB0000}"/>
    <cellStyle name="Normal 5 2 4 3 2 2" xfId="52082" xr:uid="{00000000-0005-0000-0000-00004ECB0000}"/>
    <cellStyle name="Normal 5 2 4 3 3" xfId="52083" xr:uid="{00000000-0005-0000-0000-00004FCB0000}"/>
    <cellStyle name="Normal 5 2 4 4" xfId="52084" xr:uid="{00000000-0005-0000-0000-000050CB0000}"/>
    <cellStyle name="Normal 5 2 4 4 2" xfId="52085" xr:uid="{00000000-0005-0000-0000-000051CB0000}"/>
    <cellStyle name="Normal 5 2 4 5" xfId="52086" xr:uid="{00000000-0005-0000-0000-000052CB0000}"/>
    <cellStyle name="Normal 5 2 5" xfId="52087" xr:uid="{00000000-0005-0000-0000-000053CB0000}"/>
    <cellStyle name="Normal 5 2 5 2" xfId="52088" xr:uid="{00000000-0005-0000-0000-000054CB0000}"/>
    <cellStyle name="Normal 5 2 5 2 2" xfId="52089" xr:uid="{00000000-0005-0000-0000-000055CB0000}"/>
    <cellStyle name="Normal 5 2 5 3" xfId="52090" xr:uid="{00000000-0005-0000-0000-000056CB0000}"/>
    <cellStyle name="Normal 5 2 6" xfId="52091" xr:uid="{00000000-0005-0000-0000-000057CB0000}"/>
    <cellStyle name="Normal 5 2 6 2" xfId="52092" xr:uid="{00000000-0005-0000-0000-000058CB0000}"/>
    <cellStyle name="Normal 5 2 6 2 2" xfId="52093" xr:uid="{00000000-0005-0000-0000-000059CB0000}"/>
    <cellStyle name="Normal 5 2 6 3" xfId="52094" xr:uid="{00000000-0005-0000-0000-00005ACB0000}"/>
    <cellStyle name="Normal 5 2 7" xfId="52095" xr:uid="{00000000-0005-0000-0000-00005BCB0000}"/>
    <cellStyle name="Normal 5 2 7 2" xfId="52096" xr:uid="{00000000-0005-0000-0000-00005CCB0000}"/>
    <cellStyle name="Normal 5 2 8" xfId="52097" xr:uid="{00000000-0005-0000-0000-00005DCB0000}"/>
    <cellStyle name="Normal 5 2 9" xfId="52098" xr:uid="{00000000-0005-0000-0000-00005ECB0000}"/>
    <cellStyle name="Normal 5 3" xfId="52099" xr:uid="{00000000-0005-0000-0000-00005FCB0000}"/>
    <cellStyle name="Normal 5 3 10" xfId="52100" xr:uid="{00000000-0005-0000-0000-000060CB0000}"/>
    <cellStyle name="Normal 5 3 2" xfId="52101" xr:uid="{00000000-0005-0000-0000-000061CB0000}"/>
    <cellStyle name="Normal 5 3 2 2" xfId="52102" xr:uid="{00000000-0005-0000-0000-000062CB0000}"/>
    <cellStyle name="Normal 5 3 2 2 2" xfId="52103" xr:uid="{00000000-0005-0000-0000-000063CB0000}"/>
    <cellStyle name="Normal 5 3 2 2 2 2" xfId="52104" xr:uid="{00000000-0005-0000-0000-000064CB0000}"/>
    <cellStyle name="Normal 5 3 2 2 2 2 2" xfId="52105" xr:uid="{00000000-0005-0000-0000-000065CB0000}"/>
    <cellStyle name="Normal 5 3 2 2 2 3" xfId="52106" xr:uid="{00000000-0005-0000-0000-000066CB0000}"/>
    <cellStyle name="Normal 5 3 2 2 3" xfId="52107" xr:uid="{00000000-0005-0000-0000-000067CB0000}"/>
    <cellStyle name="Normal 5 3 2 2 3 2" xfId="52108" xr:uid="{00000000-0005-0000-0000-000068CB0000}"/>
    <cellStyle name="Normal 5 3 2 2 3 2 2" xfId="52109" xr:uid="{00000000-0005-0000-0000-000069CB0000}"/>
    <cellStyle name="Normal 5 3 2 2 3 3" xfId="52110" xr:uid="{00000000-0005-0000-0000-00006ACB0000}"/>
    <cellStyle name="Normal 5 3 2 2 4" xfId="52111" xr:uid="{00000000-0005-0000-0000-00006BCB0000}"/>
    <cellStyle name="Normal 5 3 2 2 4 2" xfId="52112" xr:uid="{00000000-0005-0000-0000-00006CCB0000}"/>
    <cellStyle name="Normal 5 3 2 2 5" xfId="52113" xr:uid="{00000000-0005-0000-0000-00006DCB0000}"/>
    <cellStyle name="Normal 5 3 2 3" xfId="52114" xr:uid="{00000000-0005-0000-0000-00006ECB0000}"/>
    <cellStyle name="Normal 5 3 2 3 2" xfId="52115" xr:uid="{00000000-0005-0000-0000-00006FCB0000}"/>
    <cellStyle name="Normal 5 3 2 3 2 2" xfId="52116" xr:uid="{00000000-0005-0000-0000-000070CB0000}"/>
    <cellStyle name="Normal 5 3 2 3 3" xfId="52117" xr:uid="{00000000-0005-0000-0000-000071CB0000}"/>
    <cellStyle name="Normal 5 3 2 4" xfId="52118" xr:uid="{00000000-0005-0000-0000-000072CB0000}"/>
    <cellStyle name="Normal 5 3 2 4 2" xfId="52119" xr:uid="{00000000-0005-0000-0000-000073CB0000}"/>
    <cellStyle name="Normal 5 3 2 4 2 2" xfId="52120" xr:uid="{00000000-0005-0000-0000-000074CB0000}"/>
    <cellStyle name="Normal 5 3 2 4 3" xfId="52121" xr:uid="{00000000-0005-0000-0000-000075CB0000}"/>
    <cellStyle name="Normal 5 3 2 5" xfId="52122" xr:uid="{00000000-0005-0000-0000-000076CB0000}"/>
    <cellStyle name="Normal 5 3 2 5 2" xfId="52123" xr:uid="{00000000-0005-0000-0000-000077CB0000}"/>
    <cellStyle name="Normal 5 3 2 6" xfId="52124" xr:uid="{00000000-0005-0000-0000-000078CB0000}"/>
    <cellStyle name="Normal 5 3 3" xfId="52125" xr:uid="{00000000-0005-0000-0000-000079CB0000}"/>
    <cellStyle name="Normal 5 3 3 2" xfId="52126" xr:uid="{00000000-0005-0000-0000-00007ACB0000}"/>
    <cellStyle name="Normal 5 3 3 2 2" xfId="52127" xr:uid="{00000000-0005-0000-0000-00007BCB0000}"/>
    <cellStyle name="Normal 5 3 3 2 2 2" xfId="52128" xr:uid="{00000000-0005-0000-0000-00007CCB0000}"/>
    <cellStyle name="Normal 5 3 3 2 3" xfId="52129" xr:uid="{00000000-0005-0000-0000-00007DCB0000}"/>
    <cellStyle name="Normal 5 3 3 3" xfId="52130" xr:uid="{00000000-0005-0000-0000-00007ECB0000}"/>
    <cellStyle name="Normal 5 3 3 3 2" xfId="52131" xr:uid="{00000000-0005-0000-0000-00007FCB0000}"/>
    <cellStyle name="Normal 5 3 3 3 2 2" xfId="52132" xr:uid="{00000000-0005-0000-0000-000080CB0000}"/>
    <cellStyle name="Normal 5 3 3 3 3" xfId="52133" xr:uid="{00000000-0005-0000-0000-000081CB0000}"/>
    <cellStyle name="Normal 5 3 3 4" xfId="52134" xr:uid="{00000000-0005-0000-0000-000082CB0000}"/>
    <cellStyle name="Normal 5 3 3 4 2" xfId="52135" xr:uid="{00000000-0005-0000-0000-000083CB0000}"/>
    <cellStyle name="Normal 5 3 3 5" xfId="52136" xr:uid="{00000000-0005-0000-0000-000084CB0000}"/>
    <cellStyle name="Normal 5 3 4" xfId="52137" xr:uid="{00000000-0005-0000-0000-000085CB0000}"/>
    <cellStyle name="Normal 5 3 4 2" xfId="52138" xr:uid="{00000000-0005-0000-0000-000086CB0000}"/>
    <cellStyle name="Normal 5 3 4 2 2" xfId="52139" xr:uid="{00000000-0005-0000-0000-000087CB0000}"/>
    <cellStyle name="Normal 5 3 4 3" xfId="52140" xr:uid="{00000000-0005-0000-0000-000088CB0000}"/>
    <cellStyle name="Normal 5 3 5" xfId="52141" xr:uid="{00000000-0005-0000-0000-000089CB0000}"/>
    <cellStyle name="Normal 5 3 5 2" xfId="52142" xr:uid="{00000000-0005-0000-0000-00008ACB0000}"/>
    <cellStyle name="Normal 5 3 5 2 2" xfId="52143" xr:uid="{00000000-0005-0000-0000-00008BCB0000}"/>
    <cellStyle name="Normal 5 3 5 3" xfId="52144" xr:uid="{00000000-0005-0000-0000-00008CCB0000}"/>
    <cellStyle name="Normal 5 3 6" xfId="52145" xr:uid="{00000000-0005-0000-0000-00008DCB0000}"/>
    <cellStyle name="Normal 5 3 6 2" xfId="52146" xr:uid="{00000000-0005-0000-0000-00008ECB0000}"/>
    <cellStyle name="Normal 5 3 7" xfId="52147" xr:uid="{00000000-0005-0000-0000-00008FCB0000}"/>
    <cellStyle name="Normal 5 3 8" xfId="52148" xr:uid="{00000000-0005-0000-0000-000090CB0000}"/>
    <cellStyle name="Normal 5 3 9" xfId="52149" xr:uid="{00000000-0005-0000-0000-000091CB0000}"/>
    <cellStyle name="Normal 5 4" xfId="52150" xr:uid="{00000000-0005-0000-0000-000092CB0000}"/>
    <cellStyle name="Normal 5 4 2" xfId="52151" xr:uid="{00000000-0005-0000-0000-000093CB0000}"/>
    <cellStyle name="Normal 5 4 2 2" xfId="52152" xr:uid="{00000000-0005-0000-0000-000094CB0000}"/>
    <cellStyle name="Normal 5 4 2 2 2" xfId="52153" xr:uid="{00000000-0005-0000-0000-000095CB0000}"/>
    <cellStyle name="Normal 5 4 2 2 2 2" xfId="52154" xr:uid="{00000000-0005-0000-0000-000096CB0000}"/>
    <cellStyle name="Normal 5 4 2 2 3" xfId="52155" xr:uid="{00000000-0005-0000-0000-000097CB0000}"/>
    <cellStyle name="Normal 5 4 2 3" xfId="52156" xr:uid="{00000000-0005-0000-0000-000098CB0000}"/>
    <cellStyle name="Normal 5 4 2 3 2" xfId="52157" xr:uid="{00000000-0005-0000-0000-000099CB0000}"/>
    <cellStyle name="Normal 5 4 2 3 2 2" xfId="52158" xr:uid="{00000000-0005-0000-0000-00009ACB0000}"/>
    <cellStyle name="Normal 5 4 2 3 3" xfId="52159" xr:uid="{00000000-0005-0000-0000-00009BCB0000}"/>
    <cellStyle name="Normal 5 4 2 4" xfId="52160" xr:uid="{00000000-0005-0000-0000-00009CCB0000}"/>
    <cellStyle name="Normal 5 4 2 4 2" xfId="52161" xr:uid="{00000000-0005-0000-0000-00009DCB0000}"/>
    <cellStyle name="Normal 5 4 2 5" xfId="52162" xr:uid="{00000000-0005-0000-0000-00009ECB0000}"/>
    <cellStyle name="Normal 5 4 3" xfId="52163" xr:uid="{00000000-0005-0000-0000-00009FCB0000}"/>
    <cellStyle name="Normal 5 4 3 2" xfId="52164" xr:uid="{00000000-0005-0000-0000-0000A0CB0000}"/>
    <cellStyle name="Normal 5 4 3 2 2" xfId="52165" xr:uid="{00000000-0005-0000-0000-0000A1CB0000}"/>
    <cellStyle name="Normal 5 4 3 3" xfId="52166" xr:uid="{00000000-0005-0000-0000-0000A2CB0000}"/>
    <cellStyle name="Normal 5 4 4" xfId="52167" xr:uid="{00000000-0005-0000-0000-0000A3CB0000}"/>
    <cellStyle name="Normal 5 4 4 2" xfId="52168" xr:uid="{00000000-0005-0000-0000-0000A4CB0000}"/>
    <cellStyle name="Normal 5 4 4 2 2" xfId="52169" xr:uid="{00000000-0005-0000-0000-0000A5CB0000}"/>
    <cellStyle name="Normal 5 4 4 3" xfId="52170" xr:uid="{00000000-0005-0000-0000-0000A6CB0000}"/>
    <cellStyle name="Normal 5 4 5" xfId="52171" xr:uid="{00000000-0005-0000-0000-0000A7CB0000}"/>
    <cellStyle name="Normal 5 4 5 2" xfId="52172" xr:uid="{00000000-0005-0000-0000-0000A8CB0000}"/>
    <cellStyle name="Normal 5 4 6" xfId="52173" xr:uid="{00000000-0005-0000-0000-0000A9CB0000}"/>
    <cellStyle name="Normal 5 4 7" xfId="52174" xr:uid="{00000000-0005-0000-0000-0000AACB0000}"/>
    <cellStyle name="Normal 5 5" xfId="52175" xr:uid="{00000000-0005-0000-0000-0000ABCB0000}"/>
    <cellStyle name="Normal 5 5 2" xfId="52176" xr:uid="{00000000-0005-0000-0000-0000ACCB0000}"/>
    <cellStyle name="Normal 5 5 2 2" xfId="52177" xr:uid="{00000000-0005-0000-0000-0000ADCB0000}"/>
    <cellStyle name="Normal 5 5 2 2 2" xfId="52178" xr:uid="{00000000-0005-0000-0000-0000AECB0000}"/>
    <cellStyle name="Normal 5 5 2 3" xfId="52179" xr:uid="{00000000-0005-0000-0000-0000AFCB0000}"/>
    <cellStyle name="Normal 5 5 3" xfId="52180" xr:uid="{00000000-0005-0000-0000-0000B0CB0000}"/>
    <cellStyle name="Normal 5 5 3 2" xfId="52181" xr:uid="{00000000-0005-0000-0000-0000B1CB0000}"/>
    <cellStyle name="Normal 5 5 3 2 2" xfId="52182" xr:uid="{00000000-0005-0000-0000-0000B2CB0000}"/>
    <cellStyle name="Normal 5 5 3 3" xfId="52183" xr:uid="{00000000-0005-0000-0000-0000B3CB0000}"/>
    <cellStyle name="Normal 5 5 4" xfId="52184" xr:uid="{00000000-0005-0000-0000-0000B4CB0000}"/>
    <cellStyle name="Normal 5 5 4 2" xfId="52185" xr:uid="{00000000-0005-0000-0000-0000B5CB0000}"/>
    <cellStyle name="Normal 5 5 5" xfId="52186" xr:uid="{00000000-0005-0000-0000-0000B6CB0000}"/>
    <cellStyle name="Normal 5 6" xfId="52187" xr:uid="{00000000-0005-0000-0000-0000B7CB0000}"/>
    <cellStyle name="Normal 5 6 2" xfId="52188" xr:uid="{00000000-0005-0000-0000-0000B8CB0000}"/>
    <cellStyle name="Normal 5 6 2 2" xfId="52189" xr:uid="{00000000-0005-0000-0000-0000B9CB0000}"/>
    <cellStyle name="Normal 5 6 3" xfId="52190" xr:uid="{00000000-0005-0000-0000-0000BACB0000}"/>
    <cellStyle name="Normal 5 7" xfId="52191" xr:uid="{00000000-0005-0000-0000-0000BBCB0000}"/>
    <cellStyle name="Normal 5 7 2" xfId="52192" xr:uid="{00000000-0005-0000-0000-0000BCCB0000}"/>
    <cellStyle name="Normal 5 7 2 2" xfId="52193" xr:uid="{00000000-0005-0000-0000-0000BDCB0000}"/>
    <cellStyle name="Normal 5 7 3" xfId="52194" xr:uid="{00000000-0005-0000-0000-0000BECB0000}"/>
    <cellStyle name="Normal 5 8" xfId="52195" xr:uid="{00000000-0005-0000-0000-0000BFCB0000}"/>
    <cellStyle name="Normal 5 8 2" xfId="52196" xr:uid="{00000000-0005-0000-0000-0000C0CB0000}"/>
    <cellStyle name="Normal 5 9" xfId="52197" xr:uid="{00000000-0005-0000-0000-0000C1CB0000}"/>
    <cellStyle name="Normal 5 9 2" xfId="52198" xr:uid="{00000000-0005-0000-0000-0000C2CB0000}"/>
    <cellStyle name="Normal 5_Indeks-Q209-Data Bersih-Maklumat&amp;Komunikasi - cari 15d" xfId="52199" xr:uid="{00000000-0005-0000-0000-0000C3CB0000}"/>
    <cellStyle name="Normal 50" xfId="52200" xr:uid="{00000000-0005-0000-0000-0000C4CB0000}"/>
    <cellStyle name="Normal 50 2" xfId="52201" xr:uid="{00000000-0005-0000-0000-0000C5CB0000}"/>
    <cellStyle name="Normal 50 2 2" xfId="52202" xr:uid="{00000000-0005-0000-0000-0000C6CB0000}"/>
    <cellStyle name="Normal 50 2 2 2" xfId="52203" xr:uid="{00000000-0005-0000-0000-0000C7CB0000}"/>
    <cellStyle name="Normal 50 2 3" xfId="52204" xr:uid="{00000000-0005-0000-0000-0000C8CB0000}"/>
    <cellStyle name="Normal 50 3" xfId="52205" xr:uid="{00000000-0005-0000-0000-0000C9CB0000}"/>
    <cellStyle name="Normal 50 4" xfId="52206" xr:uid="{00000000-0005-0000-0000-0000CACB0000}"/>
    <cellStyle name="Normal 500" xfId="52207" xr:uid="{00000000-0005-0000-0000-0000CBCB0000}"/>
    <cellStyle name="Normal 500 2" xfId="52208" xr:uid="{00000000-0005-0000-0000-0000CCCB0000}"/>
    <cellStyle name="Normal 501" xfId="52209" xr:uid="{00000000-0005-0000-0000-0000CDCB0000}"/>
    <cellStyle name="Normal 501 2" xfId="52210" xr:uid="{00000000-0005-0000-0000-0000CECB0000}"/>
    <cellStyle name="Normal 502" xfId="52211" xr:uid="{00000000-0005-0000-0000-0000CFCB0000}"/>
    <cellStyle name="Normal 502 2" xfId="52212" xr:uid="{00000000-0005-0000-0000-0000D0CB0000}"/>
    <cellStyle name="Normal 503" xfId="52213" xr:uid="{00000000-0005-0000-0000-0000D1CB0000}"/>
    <cellStyle name="Normal 503 2" xfId="52214" xr:uid="{00000000-0005-0000-0000-0000D2CB0000}"/>
    <cellStyle name="Normal 504" xfId="52215" xr:uid="{00000000-0005-0000-0000-0000D3CB0000}"/>
    <cellStyle name="Normal 504 2" xfId="52216" xr:uid="{00000000-0005-0000-0000-0000D4CB0000}"/>
    <cellStyle name="Normal 505" xfId="52217" xr:uid="{00000000-0005-0000-0000-0000D5CB0000}"/>
    <cellStyle name="Normal 505 2" xfId="52218" xr:uid="{00000000-0005-0000-0000-0000D6CB0000}"/>
    <cellStyle name="Normal 506" xfId="52219" xr:uid="{00000000-0005-0000-0000-0000D7CB0000}"/>
    <cellStyle name="Normal 506 2" xfId="52220" xr:uid="{00000000-0005-0000-0000-0000D8CB0000}"/>
    <cellStyle name="Normal 507" xfId="52221" xr:uid="{00000000-0005-0000-0000-0000D9CB0000}"/>
    <cellStyle name="Normal 507 2" xfId="52222" xr:uid="{00000000-0005-0000-0000-0000DACB0000}"/>
    <cellStyle name="Normal 508" xfId="52223" xr:uid="{00000000-0005-0000-0000-0000DBCB0000}"/>
    <cellStyle name="Normal 508 2" xfId="52224" xr:uid="{00000000-0005-0000-0000-0000DCCB0000}"/>
    <cellStyle name="Normal 509" xfId="52225" xr:uid="{00000000-0005-0000-0000-0000DDCB0000}"/>
    <cellStyle name="Normal 509 2" xfId="52226" xr:uid="{00000000-0005-0000-0000-0000DECB0000}"/>
    <cellStyle name="Normal 51" xfId="52227" xr:uid="{00000000-0005-0000-0000-0000DFCB0000}"/>
    <cellStyle name="Normal 51 2" xfId="52228" xr:uid="{00000000-0005-0000-0000-0000E0CB0000}"/>
    <cellStyle name="Normal 51 2 2" xfId="52229" xr:uid="{00000000-0005-0000-0000-0000E1CB0000}"/>
    <cellStyle name="Normal 51 3" xfId="52230" xr:uid="{00000000-0005-0000-0000-0000E2CB0000}"/>
    <cellStyle name="Normal 51 4" xfId="52231" xr:uid="{00000000-0005-0000-0000-0000E3CB0000}"/>
    <cellStyle name="Normal 510" xfId="52232" xr:uid="{00000000-0005-0000-0000-0000E4CB0000}"/>
    <cellStyle name="Normal 510 2" xfId="52233" xr:uid="{00000000-0005-0000-0000-0000E5CB0000}"/>
    <cellStyle name="Normal 511" xfId="52234" xr:uid="{00000000-0005-0000-0000-0000E6CB0000}"/>
    <cellStyle name="Normal 511 2" xfId="52235" xr:uid="{00000000-0005-0000-0000-0000E7CB0000}"/>
    <cellStyle name="Normal 512" xfId="52236" xr:uid="{00000000-0005-0000-0000-0000E8CB0000}"/>
    <cellStyle name="Normal 512 2" xfId="52237" xr:uid="{00000000-0005-0000-0000-0000E9CB0000}"/>
    <cellStyle name="Normal 513" xfId="52238" xr:uid="{00000000-0005-0000-0000-0000EACB0000}"/>
    <cellStyle name="Normal 513 2" xfId="52239" xr:uid="{00000000-0005-0000-0000-0000EBCB0000}"/>
    <cellStyle name="Normal 514" xfId="52240" xr:uid="{00000000-0005-0000-0000-0000ECCB0000}"/>
    <cellStyle name="Normal 514 2" xfId="52241" xr:uid="{00000000-0005-0000-0000-0000EDCB0000}"/>
    <cellStyle name="Normal 515" xfId="52242" xr:uid="{00000000-0005-0000-0000-0000EECB0000}"/>
    <cellStyle name="Normal 515 2" xfId="52243" xr:uid="{00000000-0005-0000-0000-0000EFCB0000}"/>
    <cellStyle name="Normal 516" xfId="52244" xr:uid="{00000000-0005-0000-0000-0000F0CB0000}"/>
    <cellStyle name="Normal 516 2" xfId="52245" xr:uid="{00000000-0005-0000-0000-0000F1CB0000}"/>
    <cellStyle name="Normal 517" xfId="52246" xr:uid="{00000000-0005-0000-0000-0000F2CB0000}"/>
    <cellStyle name="Normal 517 2" xfId="52247" xr:uid="{00000000-0005-0000-0000-0000F3CB0000}"/>
    <cellStyle name="Normal 518" xfId="52248" xr:uid="{00000000-0005-0000-0000-0000F4CB0000}"/>
    <cellStyle name="Normal 518 2" xfId="52249" xr:uid="{00000000-0005-0000-0000-0000F5CB0000}"/>
    <cellStyle name="Normal 519" xfId="52250" xr:uid="{00000000-0005-0000-0000-0000F6CB0000}"/>
    <cellStyle name="Normal 519 2" xfId="52251" xr:uid="{00000000-0005-0000-0000-0000F7CB0000}"/>
    <cellStyle name="Normal 52" xfId="30" xr:uid="{00000000-0005-0000-0000-000027000000}"/>
    <cellStyle name="Normal 52 10" xfId="52253" xr:uid="{00000000-0005-0000-0000-0000F9CB0000}"/>
    <cellStyle name="Normal 52 11" xfId="52252" xr:uid="{00000000-0005-0000-0000-0000F8CB0000}"/>
    <cellStyle name="Normal 52 2" xfId="52254" xr:uid="{00000000-0005-0000-0000-0000FACB0000}"/>
    <cellStyle name="Normal 52 2 2" xfId="52255" xr:uid="{00000000-0005-0000-0000-0000FBCB0000}"/>
    <cellStyle name="Normal 52 2 2 2" xfId="52256" xr:uid="{00000000-0005-0000-0000-0000FCCB0000}"/>
    <cellStyle name="Normal 52 2 2 2 2" xfId="52257" xr:uid="{00000000-0005-0000-0000-0000FDCB0000}"/>
    <cellStyle name="Normal 52 2 2 2 2 2" xfId="52258" xr:uid="{00000000-0005-0000-0000-0000FECB0000}"/>
    <cellStyle name="Normal 52 2 2 2 2 2 2" xfId="52259" xr:uid="{00000000-0005-0000-0000-0000FFCB0000}"/>
    <cellStyle name="Normal 52 2 2 2 2 2 2 2" xfId="52260" xr:uid="{00000000-0005-0000-0000-000000CC0000}"/>
    <cellStyle name="Normal 52 2 2 2 2 2 3" xfId="52261" xr:uid="{00000000-0005-0000-0000-000001CC0000}"/>
    <cellStyle name="Normal 52 2 2 2 2 3" xfId="52262" xr:uid="{00000000-0005-0000-0000-000002CC0000}"/>
    <cellStyle name="Normal 52 2 2 2 2 3 2" xfId="52263" xr:uid="{00000000-0005-0000-0000-000003CC0000}"/>
    <cellStyle name="Normal 52 2 2 2 2 4" xfId="52264" xr:uid="{00000000-0005-0000-0000-000004CC0000}"/>
    <cellStyle name="Normal 52 2 2 2 3" xfId="52265" xr:uid="{00000000-0005-0000-0000-000005CC0000}"/>
    <cellStyle name="Normal 52 2 2 2 3 2" xfId="52266" xr:uid="{00000000-0005-0000-0000-000006CC0000}"/>
    <cellStyle name="Normal 52 2 2 2 3 2 2" xfId="52267" xr:uid="{00000000-0005-0000-0000-000007CC0000}"/>
    <cellStyle name="Normal 52 2 2 2 3 3" xfId="52268" xr:uid="{00000000-0005-0000-0000-000008CC0000}"/>
    <cellStyle name="Normal 52 2 2 2 4" xfId="52269" xr:uid="{00000000-0005-0000-0000-000009CC0000}"/>
    <cellStyle name="Normal 52 2 2 2 4 2" xfId="52270" xr:uid="{00000000-0005-0000-0000-00000ACC0000}"/>
    <cellStyle name="Normal 52 2 2 2 5" xfId="52271" xr:uid="{00000000-0005-0000-0000-00000BCC0000}"/>
    <cellStyle name="Normal 52 2 2 3" xfId="52272" xr:uid="{00000000-0005-0000-0000-00000CCC0000}"/>
    <cellStyle name="Normal 52 2 2 3 2" xfId="52273" xr:uid="{00000000-0005-0000-0000-00000DCC0000}"/>
    <cellStyle name="Normal 52 2 2 3 2 2" xfId="52274" xr:uid="{00000000-0005-0000-0000-00000ECC0000}"/>
    <cellStyle name="Normal 52 2 2 3 2 2 2" xfId="52275" xr:uid="{00000000-0005-0000-0000-00000FCC0000}"/>
    <cellStyle name="Normal 52 2 2 3 2 3" xfId="52276" xr:uid="{00000000-0005-0000-0000-000010CC0000}"/>
    <cellStyle name="Normal 52 2 2 3 3" xfId="52277" xr:uid="{00000000-0005-0000-0000-000011CC0000}"/>
    <cellStyle name="Normal 52 2 2 3 3 2" xfId="52278" xr:uid="{00000000-0005-0000-0000-000012CC0000}"/>
    <cellStyle name="Normal 52 2 2 3 4" xfId="52279" xr:uid="{00000000-0005-0000-0000-000013CC0000}"/>
    <cellStyle name="Normal 52 2 2 4" xfId="52280" xr:uid="{00000000-0005-0000-0000-000014CC0000}"/>
    <cellStyle name="Normal 52 2 2 4 2" xfId="52281" xr:uid="{00000000-0005-0000-0000-000015CC0000}"/>
    <cellStyle name="Normal 52 2 2 4 2 2" xfId="52282" xr:uid="{00000000-0005-0000-0000-000016CC0000}"/>
    <cellStyle name="Normal 52 2 2 4 3" xfId="52283" xr:uid="{00000000-0005-0000-0000-000017CC0000}"/>
    <cellStyle name="Normal 52 2 2 5" xfId="52284" xr:uid="{00000000-0005-0000-0000-000018CC0000}"/>
    <cellStyle name="Normal 52 2 2 5 2" xfId="52285" xr:uid="{00000000-0005-0000-0000-000019CC0000}"/>
    <cellStyle name="Normal 52 2 2 6" xfId="52286" xr:uid="{00000000-0005-0000-0000-00001ACC0000}"/>
    <cellStyle name="Normal 52 2 2 7" xfId="52287" xr:uid="{00000000-0005-0000-0000-00001BCC0000}"/>
    <cellStyle name="Normal 52 2 2 8" xfId="52288" xr:uid="{00000000-0005-0000-0000-00001CCC0000}"/>
    <cellStyle name="Normal 52 2 3" xfId="52289" xr:uid="{00000000-0005-0000-0000-00001DCC0000}"/>
    <cellStyle name="Normal 52 2 3 2" xfId="52290" xr:uid="{00000000-0005-0000-0000-00001ECC0000}"/>
    <cellStyle name="Normal 52 2 3 2 2" xfId="52291" xr:uid="{00000000-0005-0000-0000-00001FCC0000}"/>
    <cellStyle name="Normal 52 2 3 2 2 2" xfId="52292" xr:uid="{00000000-0005-0000-0000-000020CC0000}"/>
    <cellStyle name="Normal 52 2 3 2 2 2 2" xfId="52293" xr:uid="{00000000-0005-0000-0000-000021CC0000}"/>
    <cellStyle name="Normal 52 2 3 2 2 3" xfId="52294" xr:uid="{00000000-0005-0000-0000-000022CC0000}"/>
    <cellStyle name="Normal 52 2 3 2 3" xfId="52295" xr:uid="{00000000-0005-0000-0000-000023CC0000}"/>
    <cellStyle name="Normal 52 2 3 2 3 2" xfId="52296" xr:uid="{00000000-0005-0000-0000-000024CC0000}"/>
    <cellStyle name="Normal 52 2 3 2 4" xfId="52297" xr:uid="{00000000-0005-0000-0000-000025CC0000}"/>
    <cellStyle name="Normal 52 2 3 3" xfId="52298" xr:uid="{00000000-0005-0000-0000-000026CC0000}"/>
    <cellStyle name="Normal 52 2 3 3 2" xfId="52299" xr:uid="{00000000-0005-0000-0000-000027CC0000}"/>
    <cellStyle name="Normal 52 2 3 3 2 2" xfId="52300" xr:uid="{00000000-0005-0000-0000-000028CC0000}"/>
    <cellStyle name="Normal 52 2 3 3 3" xfId="52301" xr:uid="{00000000-0005-0000-0000-000029CC0000}"/>
    <cellStyle name="Normal 52 2 3 4" xfId="52302" xr:uid="{00000000-0005-0000-0000-00002ACC0000}"/>
    <cellStyle name="Normal 52 2 3 4 2" xfId="52303" xr:uid="{00000000-0005-0000-0000-00002BCC0000}"/>
    <cellStyle name="Normal 52 2 3 5" xfId="52304" xr:uid="{00000000-0005-0000-0000-00002CCC0000}"/>
    <cellStyle name="Normal 52 2 4" xfId="52305" xr:uid="{00000000-0005-0000-0000-00002DCC0000}"/>
    <cellStyle name="Normal 52 2 4 2" xfId="52306" xr:uid="{00000000-0005-0000-0000-00002ECC0000}"/>
    <cellStyle name="Normal 52 2 4 2 2" xfId="52307" xr:uid="{00000000-0005-0000-0000-00002FCC0000}"/>
    <cellStyle name="Normal 52 2 4 2 2 2" xfId="52308" xr:uid="{00000000-0005-0000-0000-000030CC0000}"/>
    <cellStyle name="Normal 52 2 4 2 3" xfId="52309" xr:uid="{00000000-0005-0000-0000-000031CC0000}"/>
    <cellStyle name="Normal 52 2 4 3" xfId="52310" xr:uid="{00000000-0005-0000-0000-000032CC0000}"/>
    <cellStyle name="Normal 52 2 4 3 2" xfId="52311" xr:uid="{00000000-0005-0000-0000-000033CC0000}"/>
    <cellStyle name="Normal 52 2 4 4" xfId="52312" xr:uid="{00000000-0005-0000-0000-000034CC0000}"/>
    <cellStyle name="Normal 52 2 5" xfId="52313" xr:uid="{00000000-0005-0000-0000-000035CC0000}"/>
    <cellStyle name="Normal 52 2 5 2" xfId="52314" xr:uid="{00000000-0005-0000-0000-000036CC0000}"/>
    <cellStyle name="Normal 52 2 5 2 2" xfId="52315" xr:uid="{00000000-0005-0000-0000-000037CC0000}"/>
    <cellStyle name="Normal 52 2 5 3" xfId="52316" xr:uid="{00000000-0005-0000-0000-000038CC0000}"/>
    <cellStyle name="Normal 52 2 6" xfId="52317" xr:uid="{00000000-0005-0000-0000-000039CC0000}"/>
    <cellStyle name="Normal 52 2 6 2" xfId="52318" xr:uid="{00000000-0005-0000-0000-00003ACC0000}"/>
    <cellStyle name="Normal 52 2 7" xfId="52319" xr:uid="{00000000-0005-0000-0000-00003BCC0000}"/>
    <cellStyle name="Normal 52 2 8" xfId="52320" xr:uid="{00000000-0005-0000-0000-00003CCC0000}"/>
    <cellStyle name="Normal 52 2 9" xfId="52321" xr:uid="{00000000-0005-0000-0000-00003DCC0000}"/>
    <cellStyle name="Normal 52 3" xfId="52322" xr:uid="{00000000-0005-0000-0000-00003ECC0000}"/>
    <cellStyle name="Normal 52 3 2" xfId="52323" xr:uid="{00000000-0005-0000-0000-00003FCC0000}"/>
    <cellStyle name="Normal 52 3 2 2" xfId="52324" xr:uid="{00000000-0005-0000-0000-000040CC0000}"/>
    <cellStyle name="Normal 52 3 2 2 2" xfId="52325" xr:uid="{00000000-0005-0000-0000-000041CC0000}"/>
    <cellStyle name="Normal 52 3 2 2 2 2" xfId="52326" xr:uid="{00000000-0005-0000-0000-000042CC0000}"/>
    <cellStyle name="Normal 52 3 2 2 2 2 2" xfId="52327" xr:uid="{00000000-0005-0000-0000-000043CC0000}"/>
    <cellStyle name="Normal 52 3 2 2 2 3" xfId="52328" xr:uid="{00000000-0005-0000-0000-000044CC0000}"/>
    <cellStyle name="Normal 52 3 2 2 3" xfId="52329" xr:uid="{00000000-0005-0000-0000-000045CC0000}"/>
    <cellStyle name="Normal 52 3 2 2 3 2" xfId="52330" xr:uid="{00000000-0005-0000-0000-000046CC0000}"/>
    <cellStyle name="Normal 52 3 2 2 4" xfId="52331" xr:uid="{00000000-0005-0000-0000-000047CC0000}"/>
    <cellStyle name="Normal 52 3 2 3" xfId="52332" xr:uid="{00000000-0005-0000-0000-000048CC0000}"/>
    <cellStyle name="Normal 52 3 2 3 2" xfId="52333" xr:uid="{00000000-0005-0000-0000-000049CC0000}"/>
    <cellStyle name="Normal 52 3 2 3 2 2" xfId="52334" xr:uid="{00000000-0005-0000-0000-00004ACC0000}"/>
    <cellStyle name="Normal 52 3 2 3 3" xfId="52335" xr:uid="{00000000-0005-0000-0000-00004BCC0000}"/>
    <cellStyle name="Normal 52 3 2 4" xfId="52336" xr:uid="{00000000-0005-0000-0000-00004CCC0000}"/>
    <cellStyle name="Normal 52 3 2 4 2" xfId="52337" xr:uid="{00000000-0005-0000-0000-00004DCC0000}"/>
    <cellStyle name="Normal 52 3 2 5" xfId="52338" xr:uid="{00000000-0005-0000-0000-00004ECC0000}"/>
    <cellStyle name="Normal 52 3 3" xfId="52339" xr:uid="{00000000-0005-0000-0000-00004FCC0000}"/>
    <cellStyle name="Normal 52 3 3 2" xfId="52340" xr:uid="{00000000-0005-0000-0000-000050CC0000}"/>
    <cellStyle name="Normal 52 3 3 2 2" xfId="52341" xr:uid="{00000000-0005-0000-0000-000051CC0000}"/>
    <cellStyle name="Normal 52 3 3 2 2 2" xfId="52342" xr:uid="{00000000-0005-0000-0000-000052CC0000}"/>
    <cellStyle name="Normal 52 3 3 2 3" xfId="52343" xr:uid="{00000000-0005-0000-0000-000053CC0000}"/>
    <cellStyle name="Normal 52 3 3 3" xfId="52344" xr:uid="{00000000-0005-0000-0000-000054CC0000}"/>
    <cellStyle name="Normal 52 3 3 3 2" xfId="52345" xr:uid="{00000000-0005-0000-0000-000055CC0000}"/>
    <cellStyle name="Normal 52 3 3 4" xfId="52346" xr:uid="{00000000-0005-0000-0000-000056CC0000}"/>
    <cellStyle name="Normal 52 3 4" xfId="52347" xr:uid="{00000000-0005-0000-0000-000057CC0000}"/>
    <cellStyle name="Normal 52 3 4 2" xfId="52348" xr:uid="{00000000-0005-0000-0000-000058CC0000}"/>
    <cellStyle name="Normal 52 3 4 2 2" xfId="52349" xr:uid="{00000000-0005-0000-0000-000059CC0000}"/>
    <cellStyle name="Normal 52 3 4 3" xfId="52350" xr:uid="{00000000-0005-0000-0000-00005ACC0000}"/>
    <cellStyle name="Normal 52 3 5" xfId="52351" xr:uid="{00000000-0005-0000-0000-00005BCC0000}"/>
    <cellStyle name="Normal 52 3 5 2" xfId="52352" xr:uid="{00000000-0005-0000-0000-00005CCC0000}"/>
    <cellStyle name="Normal 52 3 6" xfId="52353" xr:uid="{00000000-0005-0000-0000-00005DCC0000}"/>
    <cellStyle name="Normal 52 3 7" xfId="52354" xr:uid="{00000000-0005-0000-0000-00005ECC0000}"/>
    <cellStyle name="Normal 52 3 8" xfId="52355" xr:uid="{00000000-0005-0000-0000-00005FCC0000}"/>
    <cellStyle name="Normal 52 4" xfId="52356" xr:uid="{00000000-0005-0000-0000-000060CC0000}"/>
    <cellStyle name="Normal 52 4 2" xfId="52357" xr:uid="{00000000-0005-0000-0000-000061CC0000}"/>
    <cellStyle name="Normal 52 4 2 2" xfId="52358" xr:uid="{00000000-0005-0000-0000-000062CC0000}"/>
    <cellStyle name="Normal 52 4 2 2 2" xfId="52359" xr:uid="{00000000-0005-0000-0000-000063CC0000}"/>
    <cellStyle name="Normal 52 4 2 2 2 2" xfId="52360" xr:uid="{00000000-0005-0000-0000-000064CC0000}"/>
    <cellStyle name="Normal 52 4 2 2 3" xfId="52361" xr:uid="{00000000-0005-0000-0000-000065CC0000}"/>
    <cellStyle name="Normal 52 4 2 3" xfId="52362" xr:uid="{00000000-0005-0000-0000-000066CC0000}"/>
    <cellStyle name="Normal 52 4 2 3 2" xfId="52363" xr:uid="{00000000-0005-0000-0000-000067CC0000}"/>
    <cellStyle name="Normal 52 4 2 4" xfId="52364" xr:uid="{00000000-0005-0000-0000-000068CC0000}"/>
    <cellStyle name="Normal 52 4 3" xfId="52365" xr:uid="{00000000-0005-0000-0000-000069CC0000}"/>
    <cellStyle name="Normal 52 4 3 2" xfId="52366" xr:uid="{00000000-0005-0000-0000-00006ACC0000}"/>
    <cellStyle name="Normal 52 4 3 2 2" xfId="52367" xr:uid="{00000000-0005-0000-0000-00006BCC0000}"/>
    <cellStyle name="Normal 52 4 3 3" xfId="52368" xr:uid="{00000000-0005-0000-0000-00006CCC0000}"/>
    <cellStyle name="Normal 52 4 4" xfId="52369" xr:uid="{00000000-0005-0000-0000-00006DCC0000}"/>
    <cellStyle name="Normal 52 4 4 2" xfId="52370" xr:uid="{00000000-0005-0000-0000-00006ECC0000}"/>
    <cellStyle name="Normal 52 4 5" xfId="52371" xr:uid="{00000000-0005-0000-0000-00006FCC0000}"/>
    <cellStyle name="Normal 52 5" xfId="52372" xr:uid="{00000000-0005-0000-0000-000070CC0000}"/>
    <cellStyle name="Normal 52 5 2" xfId="52373" xr:uid="{00000000-0005-0000-0000-000071CC0000}"/>
    <cellStyle name="Normal 52 5 2 2" xfId="52374" xr:uid="{00000000-0005-0000-0000-000072CC0000}"/>
    <cellStyle name="Normal 52 5 2 2 2" xfId="52375" xr:uid="{00000000-0005-0000-0000-000073CC0000}"/>
    <cellStyle name="Normal 52 5 2 3" xfId="52376" xr:uid="{00000000-0005-0000-0000-000074CC0000}"/>
    <cellStyle name="Normal 52 5 3" xfId="52377" xr:uid="{00000000-0005-0000-0000-000075CC0000}"/>
    <cellStyle name="Normal 52 5 3 2" xfId="52378" xr:uid="{00000000-0005-0000-0000-000076CC0000}"/>
    <cellStyle name="Normal 52 5 4" xfId="52379" xr:uid="{00000000-0005-0000-0000-000077CC0000}"/>
    <cellStyle name="Normal 52 6" xfId="52380" xr:uid="{00000000-0005-0000-0000-000078CC0000}"/>
    <cellStyle name="Normal 52 6 2" xfId="52381" xr:uid="{00000000-0005-0000-0000-000079CC0000}"/>
    <cellStyle name="Normal 52 6 2 2" xfId="52382" xr:uid="{00000000-0005-0000-0000-00007ACC0000}"/>
    <cellStyle name="Normal 52 6 3" xfId="52383" xr:uid="{00000000-0005-0000-0000-00007BCC0000}"/>
    <cellStyle name="Normal 52 7" xfId="52384" xr:uid="{00000000-0005-0000-0000-00007CCC0000}"/>
    <cellStyle name="Normal 52 7 2" xfId="52385" xr:uid="{00000000-0005-0000-0000-00007DCC0000}"/>
    <cellStyle name="Normal 52 8" xfId="52386" xr:uid="{00000000-0005-0000-0000-00007ECC0000}"/>
    <cellStyle name="Normal 52 9" xfId="52387" xr:uid="{00000000-0005-0000-0000-00007FCC0000}"/>
    <cellStyle name="Normal 520" xfId="52388" xr:uid="{00000000-0005-0000-0000-000080CC0000}"/>
    <cellStyle name="Normal 520 2" xfId="52389" xr:uid="{00000000-0005-0000-0000-000081CC0000}"/>
    <cellStyle name="Normal 521" xfId="52390" xr:uid="{00000000-0005-0000-0000-000082CC0000}"/>
    <cellStyle name="Normal 521 2" xfId="52391" xr:uid="{00000000-0005-0000-0000-000083CC0000}"/>
    <cellStyle name="Normal 522" xfId="52392" xr:uid="{00000000-0005-0000-0000-000084CC0000}"/>
    <cellStyle name="Normal 522 2" xfId="52393" xr:uid="{00000000-0005-0000-0000-000085CC0000}"/>
    <cellStyle name="Normal 523" xfId="52394" xr:uid="{00000000-0005-0000-0000-000086CC0000}"/>
    <cellStyle name="Normal 523 2" xfId="52395" xr:uid="{00000000-0005-0000-0000-000087CC0000}"/>
    <cellStyle name="Normal 524" xfId="52396" xr:uid="{00000000-0005-0000-0000-000088CC0000}"/>
    <cellStyle name="Normal 524 2" xfId="52397" xr:uid="{00000000-0005-0000-0000-000089CC0000}"/>
    <cellStyle name="Normal 525" xfId="52398" xr:uid="{00000000-0005-0000-0000-00008ACC0000}"/>
    <cellStyle name="Normal 525 2" xfId="52399" xr:uid="{00000000-0005-0000-0000-00008BCC0000}"/>
    <cellStyle name="Normal 526" xfId="52400" xr:uid="{00000000-0005-0000-0000-00008CCC0000}"/>
    <cellStyle name="Normal 526 2" xfId="52401" xr:uid="{00000000-0005-0000-0000-00008DCC0000}"/>
    <cellStyle name="Normal 527" xfId="52402" xr:uid="{00000000-0005-0000-0000-00008ECC0000}"/>
    <cellStyle name="Normal 527 2" xfId="52403" xr:uid="{00000000-0005-0000-0000-00008FCC0000}"/>
    <cellStyle name="Normal 528" xfId="52404" xr:uid="{00000000-0005-0000-0000-000090CC0000}"/>
    <cellStyle name="Normal 528 2" xfId="52405" xr:uid="{00000000-0005-0000-0000-000091CC0000}"/>
    <cellStyle name="Normal 529" xfId="52406" xr:uid="{00000000-0005-0000-0000-000092CC0000}"/>
    <cellStyle name="Normal 529 2" xfId="52407" xr:uid="{00000000-0005-0000-0000-000093CC0000}"/>
    <cellStyle name="Normal 53" xfId="52408" xr:uid="{00000000-0005-0000-0000-000094CC0000}"/>
    <cellStyle name="Normal 53 2" xfId="52409" xr:uid="{00000000-0005-0000-0000-000095CC0000}"/>
    <cellStyle name="Normal 53 2 2" xfId="52410" xr:uid="{00000000-0005-0000-0000-000096CC0000}"/>
    <cellStyle name="Normal 53 2 3" xfId="52411" xr:uid="{00000000-0005-0000-0000-000097CC0000}"/>
    <cellStyle name="Normal 53 3" xfId="52412" xr:uid="{00000000-0005-0000-0000-000098CC0000}"/>
    <cellStyle name="Normal 53 4" xfId="52413" xr:uid="{00000000-0005-0000-0000-000099CC0000}"/>
    <cellStyle name="Normal 530" xfId="52414" xr:uid="{00000000-0005-0000-0000-00009ACC0000}"/>
    <cellStyle name="Normal 530 2" xfId="52415" xr:uid="{00000000-0005-0000-0000-00009BCC0000}"/>
    <cellStyle name="Normal 531" xfId="52416" xr:uid="{00000000-0005-0000-0000-00009CCC0000}"/>
    <cellStyle name="Normal 531 2" xfId="52417" xr:uid="{00000000-0005-0000-0000-00009DCC0000}"/>
    <cellStyle name="Normal 532" xfId="52418" xr:uid="{00000000-0005-0000-0000-00009ECC0000}"/>
    <cellStyle name="Normal 532 2" xfId="52419" xr:uid="{00000000-0005-0000-0000-00009FCC0000}"/>
    <cellStyle name="Normal 533" xfId="52420" xr:uid="{00000000-0005-0000-0000-0000A0CC0000}"/>
    <cellStyle name="Normal 533 2" xfId="52421" xr:uid="{00000000-0005-0000-0000-0000A1CC0000}"/>
    <cellStyle name="Normal 534" xfId="52422" xr:uid="{00000000-0005-0000-0000-0000A2CC0000}"/>
    <cellStyle name="Normal 534 2" xfId="52423" xr:uid="{00000000-0005-0000-0000-0000A3CC0000}"/>
    <cellStyle name="Normal 535" xfId="52424" xr:uid="{00000000-0005-0000-0000-0000A4CC0000}"/>
    <cellStyle name="Normal 535 2" xfId="52425" xr:uid="{00000000-0005-0000-0000-0000A5CC0000}"/>
    <cellStyle name="Normal 536" xfId="52426" xr:uid="{00000000-0005-0000-0000-0000A6CC0000}"/>
    <cellStyle name="Normal 536 2" xfId="52427" xr:uid="{00000000-0005-0000-0000-0000A7CC0000}"/>
    <cellStyle name="Normal 537" xfId="52428" xr:uid="{00000000-0005-0000-0000-0000A8CC0000}"/>
    <cellStyle name="Normal 537 2" xfId="52429" xr:uid="{00000000-0005-0000-0000-0000A9CC0000}"/>
    <cellStyle name="Normal 538" xfId="52430" xr:uid="{00000000-0005-0000-0000-0000AACC0000}"/>
    <cellStyle name="Normal 538 2" xfId="52431" xr:uid="{00000000-0005-0000-0000-0000ABCC0000}"/>
    <cellStyle name="Normal 539" xfId="52432" xr:uid="{00000000-0005-0000-0000-0000ACCC0000}"/>
    <cellStyle name="Normal 539 2" xfId="52433" xr:uid="{00000000-0005-0000-0000-0000ADCC0000}"/>
    <cellStyle name="Normal 54" xfId="52434" xr:uid="{00000000-0005-0000-0000-0000AECC0000}"/>
    <cellStyle name="Normal 54 2" xfId="52435" xr:uid="{00000000-0005-0000-0000-0000AFCC0000}"/>
    <cellStyle name="Normal 54 2 2" xfId="52436" xr:uid="{00000000-0005-0000-0000-0000B0CC0000}"/>
    <cellStyle name="Normal 54 2 2 2" xfId="52437" xr:uid="{00000000-0005-0000-0000-0000B1CC0000}"/>
    <cellStyle name="Normal 54 2 2 2 2" xfId="52438" xr:uid="{00000000-0005-0000-0000-0000B2CC0000}"/>
    <cellStyle name="Normal 54 2 2 2 2 2" xfId="52439" xr:uid="{00000000-0005-0000-0000-0000B3CC0000}"/>
    <cellStyle name="Normal 54 2 2 2 2 2 2" xfId="52440" xr:uid="{00000000-0005-0000-0000-0000B4CC0000}"/>
    <cellStyle name="Normal 54 2 2 2 2 3" xfId="52441" xr:uid="{00000000-0005-0000-0000-0000B5CC0000}"/>
    <cellStyle name="Normal 54 2 2 2 3" xfId="52442" xr:uid="{00000000-0005-0000-0000-0000B6CC0000}"/>
    <cellStyle name="Normal 54 2 2 2 3 2" xfId="52443" xr:uid="{00000000-0005-0000-0000-0000B7CC0000}"/>
    <cellStyle name="Normal 54 2 2 2 4" xfId="52444" xr:uid="{00000000-0005-0000-0000-0000B8CC0000}"/>
    <cellStyle name="Normal 54 2 2 3" xfId="52445" xr:uid="{00000000-0005-0000-0000-0000B9CC0000}"/>
    <cellStyle name="Normal 54 2 2 3 2" xfId="52446" xr:uid="{00000000-0005-0000-0000-0000BACC0000}"/>
    <cellStyle name="Normal 54 2 2 3 2 2" xfId="52447" xr:uid="{00000000-0005-0000-0000-0000BBCC0000}"/>
    <cellStyle name="Normal 54 2 2 3 3" xfId="52448" xr:uid="{00000000-0005-0000-0000-0000BCCC0000}"/>
    <cellStyle name="Normal 54 2 2 4" xfId="52449" xr:uid="{00000000-0005-0000-0000-0000BDCC0000}"/>
    <cellStyle name="Normal 54 2 2 4 2" xfId="52450" xr:uid="{00000000-0005-0000-0000-0000BECC0000}"/>
    <cellStyle name="Normal 54 2 2 5" xfId="52451" xr:uid="{00000000-0005-0000-0000-0000BFCC0000}"/>
    <cellStyle name="Normal 54 2 2 6" xfId="52452" xr:uid="{00000000-0005-0000-0000-0000C0CC0000}"/>
    <cellStyle name="Normal 54 2 3" xfId="52453" xr:uid="{00000000-0005-0000-0000-0000C1CC0000}"/>
    <cellStyle name="Normal 54 2 3 2" xfId="52454" xr:uid="{00000000-0005-0000-0000-0000C2CC0000}"/>
    <cellStyle name="Normal 54 2 3 2 2" xfId="52455" xr:uid="{00000000-0005-0000-0000-0000C3CC0000}"/>
    <cellStyle name="Normal 54 2 3 2 2 2" xfId="52456" xr:uid="{00000000-0005-0000-0000-0000C4CC0000}"/>
    <cellStyle name="Normal 54 2 3 2 3" xfId="52457" xr:uid="{00000000-0005-0000-0000-0000C5CC0000}"/>
    <cellStyle name="Normal 54 2 3 3" xfId="52458" xr:uid="{00000000-0005-0000-0000-0000C6CC0000}"/>
    <cellStyle name="Normal 54 2 3 3 2" xfId="52459" xr:uid="{00000000-0005-0000-0000-0000C7CC0000}"/>
    <cellStyle name="Normal 54 2 3 4" xfId="52460" xr:uid="{00000000-0005-0000-0000-0000C8CC0000}"/>
    <cellStyle name="Normal 54 2 4" xfId="52461" xr:uid="{00000000-0005-0000-0000-0000C9CC0000}"/>
    <cellStyle name="Normal 54 2 4 2" xfId="52462" xr:uid="{00000000-0005-0000-0000-0000CACC0000}"/>
    <cellStyle name="Normal 54 2 4 2 2" xfId="52463" xr:uid="{00000000-0005-0000-0000-0000CBCC0000}"/>
    <cellStyle name="Normal 54 2 4 3" xfId="52464" xr:uid="{00000000-0005-0000-0000-0000CCCC0000}"/>
    <cellStyle name="Normal 54 2 5" xfId="52465" xr:uid="{00000000-0005-0000-0000-0000CDCC0000}"/>
    <cellStyle name="Normal 54 2 5 2" xfId="52466" xr:uid="{00000000-0005-0000-0000-0000CECC0000}"/>
    <cellStyle name="Normal 54 2 6" xfId="52467" xr:uid="{00000000-0005-0000-0000-0000CFCC0000}"/>
    <cellStyle name="Normal 54 2 7" xfId="52468" xr:uid="{00000000-0005-0000-0000-0000D0CC0000}"/>
    <cellStyle name="Normal 54 2 8" xfId="52469" xr:uid="{00000000-0005-0000-0000-0000D1CC0000}"/>
    <cellStyle name="Normal 54 3" xfId="52470" xr:uid="{00000000-0005-0000-0000-0000D2CC0000}"/>
    <cellStyle name="Normal 54 3 2" xfId="52471" xr:uid="{00000000-0005-0000-0000-0000D3CC0000}"/>
    <cellStyle name="Normal 54 3 2 2" xfId="52472" xr:uid="{00000000-0005-0000-0000-0000D4CC0000}"/>
    <cellStyle name="Normal 54 3 2 2 2" xfId="52473" xr:uid="{00000000-0005-0000-0000-0000D5CC0000}"/>
    <cellStyle name="Normal 54 3 2 2 2 2" xfId="52474" xr:uid="{00000000-0005-0000-0000-0000D6CC0000}"/>
    <cellStyle name="Normal 54 3 2 2 3" xfId="52475" xr:uid="{00000000-0005-0000-0000-0000D7CC0000}"/>
    <cellStyle name="Normal 54 3 2 3" xfId="52476" xr:uid="{00000000-0005-0000-0000-0000D8CC0000}"/>
    <cellStyle name="Normal 54 3 2 3 2" xfId="52477" xr:uid="{00000000-0005-0000-0000-0000D9CC0000}"/>
    <cellStyle name="Normal 54 3 2 4" xfId="52478" xr:uid="{00000000-0005-0000-0000-0000DACC0000}"/>
    <cellStyle name="Normal 54 3 3" xfId="52479" xr:uid="{00000000-0005-0000-0000-0000DBCC0000}"/>
    <cellStyle name="Normal 54 3 3 2" xfId="52480" xr:uid="{00000000-0005-0000-0000-0000DCCC0000}"/>
    <cellStyle name="Normal 54 3 3 2 2" xfId="52481" xr:uid="{00000000-0005-0000-0000-0000DDCC0000}"/>
    <cellStyle name="Normal 54 3 3 3" xfId="52482" xr:uid="{00000000-0005-0000-0000-0000DECC0000}"/>
    <cellStyle name="Normal 54 3 4" xfId="52483" xr:uid="{00000000-0005-0000-0000-0000DFCC0000}"/>
    <cellStyle name="Normal 54 3 4 2" xfId="52484" xr:uid="{00000000-0005-0000-0000-0000E0CC0000}"/>
    <cellStyle name="Normal 54 3 5" xfId="52485" xr:uid="{00000000-0005-0000-0000-0000E1CC0000}"/>
    <cellStyle name="Normal 54 3 6" xfId="52486" xr:uid="{00000000-0005-0000-0000-0000E2CC0000}"/>
    <cellStyle name="Normal 54 4" xfId="52487" xr:uid="{00000000-0005-0000-0000-0000E3CC0000}"/>
    <cellStyle name="Normal 54 4 2" xfId="52488" xr:uid="{00000000-0005-0000-0000-0000E4CC0000}"/>
    <cellStyle name="Normal 54 4 2 2" xfId="52489" xr:uid="{00000000-0005-0000-0000-0000E5CC0000}"/>
    <cellStyle name="Normal 54 4 2 2 2" xfId="52490" xr:uid="{00000000-0005-0000-0000-0000E6CC0000}"/>
    <cellStyle name="Normal 54 4 2 3" xfId="52491" xr:uid="{00000000-0005-0000-0000-0000E7CC0000}"/>
    <cellStyle name="Normal 54 4 3" xfId="52492" xr:uid="{00000000-0005-0000-0000-0000E8CC0000}"/>
    <cellStyle name="Normal 54 4 3 2" xfId="52493" xr:uid="{00000000-0005-0000-0000-0000E9CC0000}"/>
    <cellStyle name="Normal 54 4 4" xfId="52494" xr:uid="{00000000-0005-0000-0000-0000EACC0000}"/>
    <cellStyle name="Normal 54 5" xfId="52495" xr:uid="{00000000-0005-0000-0000-0000EBCC0000}"/>
    <cellStyle name="Normal 54 5 2" xfId="52496" xr:uid="{00000000-0005-0000-0000-0000ECCC0000}"/>
    <cellStyle name="Normal 54 5 2 2" xfId="52497" xr:uid="{00000000-0005-0000-0000-0000EDCC0000}"/>
    <cellStyle name="Normal 54 5 3" xfId="52498" xr:uid="{00000000-0005-0000-0000-0000EECC0000}"/>
    <cellStyle name="Normal 54 6" xfId="52499" xr:uid="{00000000-0005-0000-0000-0000EFCC0000}"/>
    <cellStyle name="Normal 54 6 2" xfId="52500" xr:uid="{00000000-0005-0000-0000-0000F0CC0000}"/>
    <cellStyle name="Normal 54 7" xfId="52501" xr:uid="{00000000-0005-0000-0000-0000F1CC0000}"/>
    <cellStyle name="Normal 54 8" xfId="52502" xr:uid="{00000000-0005-0000-0000-0000F2CC0000}"/>
    <cellStyle name="Normal 54 9" xfId="52503" xr:uid="{00000000-0005-0000-0000-0000F3CC0000}"/>
    <cellStyle name="Normal 540" xfId="52504" xr:uid="{00000000-0005-0000-0000-0000F4CC0000}"/>
    <cellStyle name="Normal 540 2" xfId="52505" xr:uid="{00000000-0005-0000-0000-0000F5CC0000}"/>
    <cellStyle name="Normal 541" xfId="52506" xr:uid="{00000000-0005-0000-0000-0000F6CC0000}"/>
    <cellStyle name="Normal 541 2" xfId="52507" xr:uid="{00000000-0005-0000-0000-0000F7CC0000}"/>
    <cellStyle name="Normal 542" xfId="52508" xr:uid="{00000000-0005-0000-0000-0000F8CC0000}"/>
    <cellStyle name="Normal 542 2" xfId="52509" xr:uid="{00000000-0005-0000-0000-0000F9CC0000}"/>
    <cellStyle name="Normal 543" xfId="52510" xr:uid="{00000000-0005-0000-0000-0000FACC0000}"/>
    <cellStyle name="Normal 543 2" xfId="52511" xr:uid="{00000000-0005-0000-0000-0000FBCC0000}"/>
    <cellStyle name="Normal 544" xfId="52512" xr:uid="{00000000-0005-0000-0000-0000FCCC0000}"/>
    <cellStyle name="Normal 544 2" xfId="52513" xr:uid="{00000000-0005-0000-0000-0000FDCC0000}"/>
    <cellStyle name="Normal 545" xfId="52514" xr:uid="{00000000-0005-0000-0000-0000FECC0000}"/>
    <cellStyle name="Normal 545 2" xfId="52515" xr:uid="{00000000-0005-0000-0000-0000FFCC0000}"/>
    <cellStyle name="Normal 546" xfId="52516" xr:uid="{00000000-0005-0000-0000-000000CD0000}"/>
    <cellStyle name="Normal 546 2" xfId="52517" xr:uid="{00000000-0005-0000-0000-000001CD0000}"/>
    <cellStyle name="Normal 547" xfId="52518" xr:uid="{00000000-0005-0000-0000-000002CD0000}"/>
    <cellStyle name="Normal 547 2" xfId="52519" xr:uid="{00000000-0005-0000-0000-000003CD0000}"/>
    <cellStyle name="Normal 548" xfId="52520" xr:uid="{00000000-0005-0000-0000-000004CD0000}"/>
    <cellStyle name="Normal 548 2" xfId="52521" xr:uid="{00000000-0005-0000-0000-000005CD0000}"/>
    <cellStyle name="Normal 549" xfId="52522" xr:uid="{00000000-0005-0000-0000-000006CD0000}"/>
    <cellStyle name="Normal 549 2" xfId="52523" xr:uid="{00000000-0005-0000-0000-000007CD0000}"/>
    <cellStyle name="Normal 55" xfId="52524" xr:uid="{00000000-0005-0000-0000-000008CD0000}"/>
    <cellStyle name="Normal 55 2" xfId="52525" xr:uid="{00000000-0005-0000-0000-000009CD0000}"/>
    <cellStyle name="Normal 55 2 2" xfId="52526" xr:uid="{00000000-0005-0000-0000-00000ACD0000}"/>
    <cellStyle name="Normal 55 2 2 2" xfId="52527" xr:uid="{00000000-0005-0000-0000-00000BCD0000}"/>
    <cellStyle name="Normal 55 2 2 2 2" xfId="52528" xr:uid="{00000000-0005-0000-0000-00000CCD0000}"/>
    <cellStyle name="Normal 55 2 2 2 2 2" xfId="52529" xr:uid="{00000000-0005-0000-0000-00000DCD0000}"/>
    <cellStyle name="Normal 55 2 2 2 3" xfId="52530" xr:uid="{00000000-0005-0000-0000-00000ECD0000}"/>
    <cellStyle name="Normal 55 2 2 3" xfId="52531" xr:uid="{00000000-0005-0000-0000-00000FCD0000}"/>
    <cellStyle name="Normal 55 2 2 3 2" xfId="52532" xr:uid="{00000000-0005-0000-0000-000010CD0000}"/>
    <cellStyle name="Normal 55 2 2 4" xfId="52533" xr:uid="{00000000-0005-0000-0000-000011CD0000}"/>
    <cellStyle name="Normal 55 2 2 5" xfId="52534" xr:uid="{00000000-0005-0000-0000-000012CD0000}"/>
    <cellStyle name="Normal 55 2 3" xfId="52535" xr:uid="{00000000-0005-0000-0000-000013CD0000}"/>
    <cellStyle name="Normal 55 2 3 2" xfId="52536" xr:uid="{00000000-0005-0000-0000-000014CD0000}"/>
    <cellStyle name="Normal 55 2 3 2 2" xfId="52537" xr:uid="{00000000-0005-0000-0000-000015CD0000}"/>
    <cellStyle name="Normal 55 2 3 3" xfId="52538" xr:uid="{00000000-0005-0000-0000-000016CD0000}"/>
    <cellStyle name="Normal 55 2 4" xfId="52539" xr:uid="{00000000-0005-0000-0000-000017CD0000}"/>
    <cellStyle name="Normal 55 2 4 2" xfId="52540" xr:uid="{00000000-0005-0000-0000-000018CD0000}"/>
    <cellStyle name="Normal 55 2 5" xfId="52541" xr:uid="{00000000-0005-0000-0000-000019CD0000}"/>
    <cellStyle name="Normal 55 2 6" xfId="52542" xr:uid="{00000000-0005-0000-0000-00001ACD0000}"/>
    <cellStyle name="Normal 55 3" xfId="52543" xr:uid="{00000000-0005-0000-0000-00001BCD0000}"/>
    <cellStyle name="Normal 55 3 2" xfId="52544" xr:uid="{00000000-0005-0000-0000-00001CCD0000}"/>
    <cellStyle name="Normal 55 3 2 2" xfId="52545" xr:uid="{00000000-0005-0000-0000-00001DCD0000}"/>
    <cellStyle name="Normal 55 3 2 2 2" xfId="52546" xr:uid="{00000000-0005-0000-0000-00001ECD0000}"/>
    <cellStyle name="Normal 55 3 2 3" xfId="52547" xr:uid="{00000000-0005-0000-0000-00001FCD0000}"/>
    <cellStyle name="Normal 55 3 3" xfId="52548" xr:uid="{00000000-0005-0000-0000-000020CD0000}"/>
    <cellStyle name="Normal 55 3 3 2" xfId="52549" xr:uid="{00000000-0005-0000-0000-000021CD0000}"/>
    <cellStyle name="Normal 55 3 4" xfId="52550" xr:uid="{00000000-0005-0000-0000-000022CD0000}"/>
    <cellStyle name="Normal 55 3 5" xfId="52551" xr:uid="{00000000-0005-0000-0000-000023CD0000}"/>
    <cellStyle name="Normal 55 4" xfId="52552" xr:uid="{00000000-0005-0000-0000-000024CD0000}"/>
    <cellStyle name="Normal 55 4 2" xfId="52553" xr:uid="{00000000-0005-0000-0000-000025CD0000}"/>
    <cellStyle name="Normal 55 4 2 2" xfId="52554" xr:uid="{00000000-0005-0000-0000-000026CD0000}"/>
    <cellStyle name="Normal 55 4 3" xfId="52555" xr:uid="{00000000-0005-0000-0000-000027CD0000}"/>
    <cellStyle name="Normal 55 5" xfId="52556" xr:uid="{00000000-0005-0000-0000-000028CD0000}"/>
    <cellStyle name="Normal 55 5 2" xfId="52557" xr:uid="{00000000-0005-0000-0000-000029CD0000}"/>
    <cellStyle name="Normal 55 6" xfId="52558" xr:uid="{00000000-0005-0000-0000-00002ACD0000}"/>
    <cellStyle name="Normal 55 7" xfId="52559" xr:uid="{00000000-0005-0000-0000-00002BCD0000}"/>
    <cellStyle name="Normal 55 8" xfId="52560" xr:uid="{00000000-0005-0000-0000-00002CCD0000}"/>
    <cellStyle name="Normal 550" xfId="52561" xr:uid="{00000000-0005-0000-0000-00002DCD0000}"/>
    <cellStyle name="Normal 550 2" xfId="52562" xr:uid="{00000000-0005-0000-0000-00002ECD0000}"/>
    <cellStyle name="Normal 551" xfId="52563" xr:uid="{00000000-0005-0000-0000-00002FCD0000}"/>
    <cellStyle name="Normal 551 2" xfId="52564" xr:uid="{00000000-0005-0000-0000-000030CD0000}"/>
    <cellStyle name="Normal 552" xfId="52565" xr:uid="{00000000-0005-0000-0000-000031CD0000}"/>
    <cellStyle name="Normal 552 2" xfId="52566" xr:uid="{00000000-0005-0000-0000-000032CD0000}"/>
    <cellStyle name="Normal 553" xfId="52567" xr:uid="{00000000-0005-0000-0000-000033CD0000}"/>
    <cellStyle name="Normal 553 2" xfId="52568" xr:uid="{00000000-0005-0000-0000-000034CD0000}"/>
    <cellStyle name="Normal 554" xfId="52569" xr:uid="{00000000-0005-0000-0000-000035CD0000}"/>
    <cellStyle name="Normal 554 2" xfId="52570" xr:uid="{00000000-0005-0000-0000-000036CD0000}"/>
    <cellStyle name="Normal 555" xfId="52571" xr:uid="{00000000-0005-0000-0000-000037CD0000}"/>
    <cellStyle name="Normal 555 2" xfId="52572" xr:uid="{00000000-0005-0000-0000-000038CD0000}"/>
    <cellStyle name="Normal 556" xfId="52573" xr:uid="{00000000-0005-0000-0000-000039CD0000}"/>
    <cellStyle name="Normal 556 2" xfId="52574" xr:uid="{00000000-0005-0000-0000-00003ACD0000}"/>
    <cellStyle name="Normal 557" xfId="52575" xr:uid="{00000000-0005-0000-0000-00003BCD0000}"/>
    <cellStyle name="Normal 557 2" xfId="52576" xr:uid="{00000000-0005-0000-0000-00003CCD0000}"/>
    <cellStyle name="Normal 558" xfId="52577" xr:uid="{00000000-0005-0000-0000-00003DCD0000}"/>
    <cellStyle name="Normal 558 2" xfId="52578" xr:uid="{00000000-0005-0000-0000-00003ECD0000}"/>
    <cellStyle name="Normal 559" xfId="52579" xr:uid="{00000000-0005-0000-0000-00003FCD0000}"/>
    <cellStyle name="Normal 559 2" xfId="52580" xr:uid="{00000000-0005-0000-0000-000040CD0000}"/>
    <cellStyle name="Normal 56" xfId="52581" xr:uid="{00000000-0005-0000-0000-000041CD0000}"/>
    <cellStyle name="Normal 56 2" xfId="52582" xr:uid="{00000000-0005-0000-0000-000042CD0000}"/>
    <cellStyle name="Normal 56 2 2" xfId="52583" xr:uid="{00000000-0005-0000-0000-000043CD0000}"/>
    <cellStyle name="Normal 56 3" xfId="52584" xr:uid="{00000000-0005-0000-0000-000044CD0000}"/>
    <cellStyle name="Normal 56 4" xfId="52585" xr:uid="{00000000-0005-0000-0000-000045CD0000}"/>
    <cellStyle name="Normal 560" xfId="52586" xr:uid="{00000000-0005-0000-0000-000046CD0000}"/>
    <cellStyle name="Normal 560 2" xfId="52587" xr:uid="{00000000-0005-0000-0000-000047CD0000}"/>
    <cellStyle name="Normal 561" xfId="52588" xr:uid="{00000000-0005-0000-0000-000048CD0000}"/>
    <cellStyle name="Normal 561 2" xfId="52589" xr:uid="{00000000-0005-0000-0000-000049CD0000}"/>
    <cellStyle name="Normal 562" xfId="52590" xr:uid="{00000000-0005-0000-0000-00004ACD0000}"/>
    <cellStyle name="Normal 562 2" xfId="52591" xr:uid="{00000000-0005-0000-0000-00004BCD0000}"/>
    <cellStyle name="Normal 563" xfId="52592" xr:uid="{00000000-0005-0000-0000-00004CCD0000}"/>
    <cellStyle name="Normal 563 2" xfId="52593" xr:uid="{00000000-0005-0000-0000-00004DCD0000}"/>
    <cellStyle name="Normal 564" xfId="52594" xr:uid="{00000000-0005-0000-0000-00004ECD0000}"/>
    <cellStyle name="Normal 564 2" xfId="52595" xr:uid="{00000000-0005-0000-0000-00004FCD0000}"/>
    <cellStyle name="Normal 565" xfId="52596" xr:uid="{00000000-0005-0000-0000-000050CD0000}"/>
    <cellStyle name="Normal 565 2" xfId="52597" xr:uid="{00000000-0005-0000-0000-000051CD0000}"/>
    <cellStyle name="Normal 566" xfId="52598" xr:uid="{00000000-0005-0000-0000-000052CD0000}"/>
    <cellStyle name="Normal 566 2" xfId="52599" xr:uid="{00000000-0005-0000-0000-000053CD0000}"/>
    <cellStyle name="Normal 567" xfId="52600" xr:uid="{00000000-0005-0000-0000-000054CD0000}"/>
    <cellStyle name="Normal 567 2" xfId="52601" xr:uid="{00000000-0005-0000-0000-000055CD0000}"/>
    <cellStyle name="Normal 568" xfId="52602" xr:uid="{00000000-0005-0000-0000-000056CD0000}"/>
    <cellStyle name="Normal 568 2" xfId="52603" xr:uid="{00000000-0005-0000-0000-000057CD0000}"/>
    <cellStyle name="Normal 569" xfId="52604" xr:uid="{00000000-0005-0000-0000-000058CD0000}"/>
    <cellStyle name="Normal 569 2" xfId="52605" xr:uid="{00000000-0005-0000-0000-000059CD0000}"/>
    <cellStyle name="Normal 57" xfId="52606" xr:uid="{00000000-0005-0000-0000-00005ACD0000}"/>
    <cellStyle name="Normal 57 2" xfId="52607" xr:uid="{00000000-0005-0000-0000-00005BCD0000}"/>
    <cellStyle name="Normal 57 2 2" xfId="52608" xr:uid="{00000000-0005-0000-0000-00005CCD0000}"/>
    <cellStyle name="Normal 57 2 3" xfId="52609" xr:uid="{00000000-0005-0000-0000-00005DCD0000}"/>
    <cellStyle name="Normal 57 3" xfId="52610" xr:uid="{00000000-0005-0000-0000-00005ECD0000}"/>
    <cellStyle name="Normal 57 4" xfId="52611" xr:uid="{00000000-0005-0000-0000-00005FCD0000}"/>
    <cellStyle name="Normal 57 5" xfId="52612" xr:uid="{00000000-0005-0000-0000-000060CD0000}"/>
    <cellStyle name="Normal 570" xfId="52613" xr:uid="{00000000-0005-0000-0000-000061CD0000}"/>
    <cellStyle name="Normal 570 2" xfId="52614" xr:uid="{00000000-0005-0000-0000-000062CD0000}"/>
    <cellStyle name="Normal 571" xfId="52615" xr:uid="{00000000-0005-0000-0000-000063CD0000}"/>
    <cellStyle name="Normal 572" xfId="52616" xr:uid="{00000000-0005-0000-0000-000064CD0000}"/>
    <cellStyle name="Normal 572 2" xfId="52617" xr:uid="{00000000-0005-0000-0000-000065CD0000}"/>
    <cellStyle name="Normal 573" xfId="52618" xr:uid="{00000000-0005-0000-0000-000066CD0000}"/>
    <cellStyle name="Normal 573 2" xfId="52619" xr:uid="{00000000-0005-0000-0000-000067CD0000}"/>
    <cellStyle name="Normal 574" xfId="52620" xr:uid="{00000000-0005-0000-0000-000068CD0000}"/>
    <cellStyle name="Normal 574 2" xfId="52621" xr:uid="{00000000-0005-0000-0000-000069CD0000}"/>
    <cellStyle name="Normal 574 3" xfId="52622" xr:uid="{00000000-0005-0000-0000-00006ACD0000}"/>
    <cellStyle name="Normal 575" xfId="52623" xr:uid="{00000000-0005-0000-0000-00006BCD0000}"/>
    <cellStyle name="Normal 575 2" xfId="52624" xr:uid="{00000000-0005-0000-0000-00006CCD0000}"/>
    <cellStyle name="Normal 576" xfId="52625" xr:uid="{00000000-0005-0000-0000-00006DCD0000}"/>
    <cellStyle name="Normal 576 2" xfId="52626" xr:uid="{00000000-0005-0000-0000-00006ECD0000}"/>
    <cellStyle name="Normal 576 3" xfId="52627" xr:uid="{00000000-0005-0000-0000-00006FCD0000}"/>
    <cellStyle name="Normal 577" xfId="52628" xr:uid="{00000000-0005-0000-0000-000070CD0000}"/>
    <cellStyle name="Normal 577 2" xfId="52629" xr:uid="{00000000-0005-0000-0000-000071CD0000}"/>
    <cellStyle name="Normal 578" xfId="52630" xr:uid="{00000000-0005-0000-0000-000072CD0000}"/>
    <cellStyle name="Normal 578 2" xfId="52631" xr:uid="{00000000-0005-0000-0000-000073CD0000}"/>
    <cellStyle name="Normal 579" xfId="52632" xr:uid="{00000000-0005-0000-0000-000074CD0000}"/>
    <cellStyle name="Normal 579 2" xfId="52633" xr:uid="{00000000-0005-0000-0000-000075CD0000}"/>
    <cellStyle name="Normal 579 3" xfId="52634" xr:uid="{00000000-0005-0000-0000-000076CD0000}"/>
    <cellStyle name="Normal 58" xfId="52635" xr:uid="{00000000-0005-0000-0000-000077CD0000}"/>
    <cellStyle name="Normal 58 2" xfId="52636" xr:uid="{00000000-0005-0000-0000-000078CD0000}"/>
    <cellStyle name="Normal 58 2 2" xfId="52637" xr:uid="{00000000-0005-0000-0000-000079CD0000}"/>
    <cellStyle name="Normal 58 2 2 2" xfId="52638" xr:uid="{00000000-0005-0000-0000-00007ACD0000}"/>
    <cellStyle name="Normal 58 2 2 2 2" xfId="52639" xr:uid="{00000000-0005-0000-0000-00007BCD0000}"/>
    <cellStyle name="Normal 58 2 2 3" xfId="52640" xr:uid="{00000000-0005-0000-0000-00007CCD0000}"/>
    <cellStyle name="Normal 58 2 2 4" xfId="52641" xr:uid="{00000000-0005-0000-0000-00007DCD0000}"/>
    <cellStyle name="Normal 58 2 3" xfId="52642" xr:uid="{00000000-0005-0000-0000-00007ECD0000}"/>
    <cellStyle name="Normal 58 2 3 2" xfId="52643" xr:uid="{00000000-0005-0000-0000-00007FCD0000}"/>
    <cellStyle name="Normal 58 2 4" xfId="52644" xr:uid="{00000000-0005-0000-0000-000080CD0000}"/>
    <cellStyle name="Normal 58 2 5" xfId="52645" xr:uid="{00000000-0005-0000-0000-000081CD0000}"/>
    <cellStyle name="Normal 58 3" xfId="52646" xr:uid="{00000000-0005-0000-0000-000082CD0000}"/>
    <cellStyle name="Normal 58 3 2" xfId="52647" xr:uid="{00000000-0005-0000-0000-000083CD0000}"/>
    <cellStyle name="Normal 58 3 2 2" xfId="52648" xr:uid="{00000000-0005-0000-0000-000084CD0000}"/>
    <cellStyle name="Normal 58 3 3" xfId="52649" xr:uid="{00000000-0005-0000-0000-000085CD0000}"/>
    <cellStyle name="Normal 58 3 4" xfId="52650" xr:uid="{00000000-0005-0000-0000-000086CD0000}"/>
    <cellStyle name="Normal 58 4" xfId="52651" xr:uid="{00000000-0005-0000-0000-000087CD0000}"/>
    <cellStyle name="Normal 58 4 2" xfId="52652" xr:uid="{00000000-0005-0000-0000-000088CD0000}"/>
    <cellStyle name="Normal 58 5" xfId="52653" xr:uid="{00000000-0005-0000-0000-000089CD0000}"/>
    <cellStyle name="Normal 58 6" xfId="52654" xr:uid="{00000000-0005-0000-0000-00008ACD0000}"/>
    <cellStyle name="Normal 580" xfId="52655" xr:uid="{00000000-0005-0000-0000-00008BCD0000}"/>
    <cellStyle name="Normal 580 2" xfId="52656" xr:uid="{00000000-0005-0000-0000-00008CCD0000}"/>
    <cellStyle name="Normal 580 3" xfId="52657" xr:uid="{00000000-0005-0000-0000-00008DCD0000}"/>
    <cellStyle name="Normal 581" xfId="52658" xr:uid="{00000000-0005-0000-0000-00008ECD0000}"/>
    <cellStyle name="Normal 581 2" xfId="52659" xr:uid="{00000000-0005-0000-0000-00008FCD0000}"/>
    <cellStyle name="Normal 581 3" xfId="52660" xr:uid="{00000000-0005-0000-0000-000090CD0000}"/>
    <cellStyle name="Normal 582" xfId="52661" xr:uid="{00000000-0005-0000-0000-000091CD0000}"/>
    <cellStyle name="Normal 582 2" xfId="52662" xr:uid="{00000000-0005-0000-0000-000092CD0000}"/>
    <cellStyle name="Normal 583" xfId="52663" xr:uid="{00000000-0005-0000-0000-000093CD0000}"/>
    <cellStyle name="Normal 583 2" xfId="52664" xr:uid="{00000000-0005-0000-0000-000094CD0000}"/>
    <cellStyle name="Normal 584" xfId="52665" xr:uid="{00000000-0005-0000-0000-000095CD0000}"/>
    <cellStyle name="Normal 584 2" xfId="52666" xr:uid="{00000000-0005-0000-0000-000096CD0000}"/>
    <cellStyle name="Normal 585" xfId="52667" xr:uid="{00000000-0005-0000-0000-000097CD0000}"/>
    <cellStyle name="Normal 585 2" xfId="52668" xr:uid="{00000000-0005-0000-0000-000098CD0000}"/>
    <cellStyle name="Normal 586" xfId="52669" xr:uid="{00000000-0005-0000-0000-000099CD0000}"/>
    <cellStyle name="Normal 587" xfId="52670" xr:uid="{00000000-0005-0000-0000-00009ACD0000}"/>
    <cellStyle name="Normal 588" xfId="52671" xr:uid="{00000000-0005-0000-0000-00009BCD0000}"/>
    <cellStyle name="Normal 589" xfId="52672" xr:uid="{00000000-0005-0000-0000-00009CCD0000}"/>
    <cellStyle name="Normal 59" xfId="52673" xr:uid="{00000000-0005-0000-0000-00009DCD0000}"/>
    <cellStyle name="Normal 59 2" xfId="52674" xr:uid="{00000000-0005-0000-0000-00009ECD0000}"/>
    <cellStyle name="Normal 59 2 2" xfId="52675" xr:uid="{00000000-0005-0000-0000-00009FCD0000}"/>
    <cellStyle name="Normal 59 3" xfId="52676" xr:uid="{00000000-0005-0000-0000-0000A0CD0000}"/>
    <cellStyle name="Normal 59 4" xfId="52677" xr:uid="{00000000-0005-0000-0000-0000A1CD0000}"/>
    <cellStyle name="Normal 590" xfId="52678" xr:uid="{00000000-0005-0000-0000-0000A2CD0000}"/>
    <cellStyle name="Normal 591" xfId="52679" xr:uid="{00000000-0005-0000-0000-0000A3CD0000}"/>
    <cellStyle name="Normal 592" xfId="52680" xr:uid="{00000000-0005-0000-0000-0000A4CD0000}"/>
    <cellStyle name="Normal 593" xfId="52681" xr:uid="{00000000-0005-0000-0000-0000A5CD0000}"/>
    <cellStyle name="Normal 594" xfId="52682" xr:uid="{00000000-0005-0000-0000-0000A6CD0000}"/>
    <cellStyle name="Normal 595" xfId="52683" xr:uid="{00000000-0005-0000-0000-0000A7CD0000}"/>
    <cellStyle name="Normal 596" xfId="52684" xr:uid="{00000000-0005-0000-0000-0000A8CD0000}"/>
    <cellStyle name="Normal 597" xfId="52685" xr:uid="{00000000-0005-0000-0000-0000A9CD0000}"/>
    <cellStyle name="Normal 598" xfId="52686" xr:uid="{00000000-0005-0000-0000-0000AACD0000}"/>
    <cellStyle name="Normal 599" xfId="52687" xr:uid="{00000000-0005-0000-0000-0000ABCD0000}"/>
    <cellStyle name="Normal 6" xfId="74" xr:uid="{00000000-0005-0000-0000-0000ACCD0000}"/>
    <cellStyle name="Normal 6 10" xfId="52689" xr:uid="{00000000-0005-0000-0000-0000ADCD0000}"/>
    <cellStyle name="Normal 6 11" xfId="52690" xr:uid="{00000000-0005-0000-0000-0000AECD0000}"/>
    <cellStyle name="Normal 6 12" xfId="52691" xr:uid="{00000000-0005-0000-0000-0000AFCD0000}"/>
    <cellStyle name="Normal 6 13" xfId="52692" xr:uid="{00000000-0005-0000-0000-0000B0CD0000}"/>
    <cellStyle name="Normal 6 14" xfId="52693" xr:uid="{00000000-0005-0000-0000-0000B1CD0000}"/>
    <cellStyle name="Normal 6 15" xfId="52694" xr:uid="{00000000-0005-0000-0000-0000B2CD0000}"/>
    <cellStyle name="Normal 6 16" xfId="52695" xr:uid="{00000000-0005-0000-0000-0000B3CD0000}"/>
    <cellStyle name="Normal 6 17" xfId="52696" xr:uid="{00000000-0005-0000-0000-0000B4CD0000}"/>
    <cellStyle name="Normal 6 18" xfId="52697" xr:uid="{00000000-0005-0000-0000-0000B5CD0000}"/>
    <cellStyle name="Normal 6 19" xfId="52698" xr:uid="{00000000-0005-0000-0000-0000B6CD0000}"/>
    <cellStyle name="Normal 6 2" xfId="24" xr:uid="{00000000-0005-0000-0000-000028000000}"/>
    <cellStyle name="Normal 6 2 2" xfId="52700" xr:uid="{00000000-0005-0000-0000-0000B8CD0000}"/>
    <cellStyle name="Normal 6 2 2 2" xfId="52701" xr:uid="{00000000-0005-0000-0000-0000B9CD0000}"/>
    <cellStyle name="Normal 6 2 2 2 2" xfId="52702" xr:uid="{00000000-0005-0000-0000-0000BACD0000}"/>
    <cellStyle name="Normal 6 2 2 2 2 2" xfId="52703" xr:uid="{00000000-0005-0000-0000-0000BBCD0000}"/>
    <cellStyle name="Normal 6 2 2 2 2 2 2" xfId="52704" xr:uid="{00000000-0005-0000-0000-0000BCCD0000}"/>
    <cellStyle name="Normal 6 2 2 2 2 3" xfId="52705" xr:uid="{00000000-0005-0000-0000-0000BDCD0000}"/>
    <cellStyle name="Normal 6 2 2 2 3" xfId="52706" xr:uid="{00000000-0005-0000-0000-0000BECD0000}"/>
    <cellStyle name="Normal 6 2 2 2 3 2" xfId="52707" xr:uid="{00000000-0005-0000-0000-0000BFCD0000}"/>
    <cellStyle name="Normal 6 2 2 2 3 2 2" xfId="52708" xr:uid="{00000000-0005-0000-0000-0000C0CD0000}"/>
    <cellStyle name="Normal 6 2 2 2 3 3" xfId="52709" xr:uid="{00000000-0005-0000-0000-0000C1CD0000}"/>
    <cellStyle name="Normal 6 2 2 2 4" xfId="52710" xr:uid="{00000000-0005-0000-0000-0000C2CD0000}"/>
    <cellStyle name="Normal 6 2 2 2 4 2" xfId="52711" xr:uid="{00000000-0005-0000-0000-0000C3CD0000}"/>
    <cellStyle name="Normal 6 2 2 2 5" xfId="52712" xr:uid="{00000000-0005-0000-0000-0000C4CD0000}"/>
    <cellStyle name="Normal 6 2 2 3" xfId="52713" xr:uid="{00000000-0005-0000-0000-0000C5CD0000}"/>
    <cellStyle name="Normal 6 2 2 3 2" xfId="52714" xr:uid="{00000000-0005-0000-0000-0000C6CD0000}"/>
    <cellStyle name="Normal 6 2 2 3 2 2" xfId="52715" xr:uid="{00000000-0005-0000-0000-0000C7CD0000}"/>
    <cellStyle name="Normal 6 2 2 3 3" xfId="52716" xr:uid="{00000000-0005-0000-0000-0000C8CD0000}"/>
    <cellStyle name="Normal 6 2 2 4" xfId="52717" xr:uid="{00000000-0005-0000-0000-0000C9CD0000}"/>
    <cellStyle name="Normal 6 2 2 4 2" xfId="52718" xr:uid="{00000000-0005-0000-0000-0000CACD0000}"/>
    <cellStyle name="Normal 6 2 2 4 2 2" xfId="52719" xr:uid="{00000000-0005-0000-0000-0000CBCD0000}"/>
    <cellStyle name="Normal 6 2 2 4 3" xfId="52720" xr:uid="{00000000-0005-0000-0000-0000CCCD0000}"/>
    <cellStyle name="Normal 6 2 2 5" xfId="52721" xr:uid="{00000000-0005-0000-0000-0000CDCD0000}"/>
    <cellStyle name="Normal 6 2 2 5 2" xfId="52722" xr:uid="{00000000-0005-0000-0000-0000CECD0000}"/>
    <cellStyle name="Normal 6 2 2 6" xfId="52723" xr:uid="{00000000-0005-0000-0000-0000CFCD0000}"/>
    <cellStyle name="Normal 6 2 3" xfId="52724" xr:uid="{00000000-0005-0000-0000-0000D0CD0000}"/>
    <cellStyle name="Normal 6 2 3 2" xfId="52725" xr:uid="{00000000-0005-0000-0000-0000D1CD0000}"/>
    <cellStyle name="Normal 6 2 3 2 2" xfId="52726" xr:uid="{00000000-0005-0000-0000-0000D2CD0000}"/>
    <cellStyle name="Normal 6 2 3 2 2 2" xfId="52727" xr:uid="{00000000-0005-0000-0000-0000D3CD0000}"/>
    <cellStyle name="Normal 6 2 3 2 3" xfId="52728" xr:uid="{00000000-0005-0000-0000-0000D4CD0000}"/>
    <cellStyle name="Normal 6 2 3 3" xfId="52729" xr:uid="{00000000-0005-0000-0000-0000D5CD0000}"/>
    <cellStyle name="Normal 6 2 3 3 2" xfId="52730" xr:uid="{00000000-0005-0000-0000-0000D6CD0000}"/>
    <cellStyle name="Normal 6 2 3 3 2 2" xfId="52731" xr:uid="{00000000-0005-0000-0000-0000D7CD0000}"/>
    <cellStyle name="Normal 6 2 3 3 3" xfId="52732" xr:uid="{00000000-0005-0000-0000-0000D8CD0000}"/>
    <cellStyle name="Normal 6 2 3 4" xfId="52733" xr:uid="{00000000-0005-0000-0000-0000D9CD0000}"/>
    <cellStyle name="Normal 6 2 3 4 2" xfId="52734" xr:uid="{00000000-0005-0000-0000-0000DACD0000}"/>
    <cellStyle name="Normal 6 2 3 5" xfId="52735" xr:uid="{00000000-0005-0000-0000-0000DBCD0000}"/>
    <cellStyle name="Normal 6 2 4" xfId="52736" xr:uid="{00000000-0005-0000-0000-0000DCCD0000}"/>
    <cellStyle name="Normal 6 2 4 2" xfId="52737" xr:uid="{00000000-0005-0000-0000-0000DDCD0000}"/>
    <cellStyle name="Normal 6 2 4 2 2" xfId="52738" xr:uid="{00000000-0005-0000-0000-0000DECD0000}"/>
    <cellStyle name="Normal 6 2 4 3" xfId="52739" xr:uid="{00000000-0005-0000-0000-0000DFCD0000}"/>
    <cellStyle name="Normal 6 2 5" xfId="52740" xr:uid="{00000000-0005-0000-0000-0000E0CD0000}"/>
    <cellStyle name="Normal 6 2 5 2" xfId="52741" xr:uid="{00000000-0005-0000-0000-0000E1CD0000}"/>
    <cellStyle name="Normal 6 2 5 2 2" xfId="52742" xr:uid="{00000000-0005-0000-0000-0000E2CD0000}"/>
    <cellStyle name="Normal 6 2 5 3" xfId="52743" xr:uid="{00000000-0005-0000-0000-0000E3CD0000}"/>
    <cellStyle name="Normal 6 2 6" xfId="52744" xr:uid="{00000000-0005-0000-0000-0000E4CD0000}"/>
    <cellStyle name="Normal 6 2 6 2" xfId="52745" xr:uid="{00000000-0005-0000-0000-0000E5CD0000}"/>
    <cellStyle name="Normal 6 2 7" xfId="52746" xr:uid="{00000000-0005-0000-0000-0000E6CD0000}"/>
    <cellStyle name="Normal 6 2 8" xfId="52747" xr:uid="{00000000-0005-0000-0000-0000E7CD0000}"/>
    <cellStyle name="Normal 6 2 9" xfId="52699" xr:uid="{00000000-0005-0000-0000-0000B7CD0000}"/>
    <cellStyle name="Normal 6 20" xfId="52748" xr:uid="{00000000-0005-0000-0000-0000E8CD0000}"/>
    <cellStyle name="Normal 6 21" xfId="52749" xr:uid="{00000000-0005-0000-0000-0000E9CD0000}"/>
    <cellStyle name="Normal 6 22" xfId="52750" xr:uid="{00000000-0005-0000-0000-0000EACD0000}"/>
    <cellStyle name="Normal 6 23" xfId="52751" xr:uid="{00000000-0005-0000-0000-0000EBCD0000}"/>
    <cellStyle name="Normal 6 24" xfId="52752" xr:uid="{00000000-0005-0000-0000-0000ECCD0000}"/>
    <cellStyle name="Normal 6 25" xfId="52753" xr:uid="{00000000-0005-0000-0000-0000EDCD0000}"/>
    <cellStyle name="Normal 6 26" xfId="52754" xr:uid="{00000000-0005-0000-0000-0000EECD0000}"/>
    <cellStyle name="Normal 6 27" xfId="52755" xr:uid="{00000000-0005-0000-0000-0000EFCD0000}"/>
    <cellStyle name="Normal 6 28" xfId="52756" xr:uid="{00000000-0005-0000-0000-0000F0CD0000}"/>
    <cellStyle name="Normal 6 29" xfId="52757" xr:uid="{00000000-0005-0000-0000-0000F1CD0000}"/>
    <cellStyle name="Normal 6 3" xfId="52758" xr:uid="{00000000-0005-0000-0000-0000F2CD0000}"/>
    <cellStyle name="Normal 6 3 2" xfId="52759" xr:uid="{00000000-0005-0000-0000-0000F3CD0000}"/>
    <cellStyle name="Normal 6 3 2 2" xfId="52760" xr:uid="{00000000-0005-0000-0000-0000F4CD0000}"/>
    <cellStyle name="Normal 6 3 2 2 2" xfId="52761" xr:uid="{00000000-0005-0000-0000-0000F5CD0000}"/>
    <cellStyle name="Normal 6 3 2 2 2 2" xfId="52762" xr:uid="{00000000-0005-0000-0000-0000F6CD0000}"/>
    <cellStyle name="Normal 6 3 2 2 3" xfId="52763" xr:uid="{00000000-0005-0000-0000-0000F7CD0000}"/>
    <cellStyle name="Normal 6 3 2 3" xfId="52764" xr:uid="{00000000-0005-0000-0000-0000F8CD0000}"/>
    <cellStyle name="Normal 6 3 2 3 2" xfId="52765" xr:uid="{00000000-0005-0000-0000-0000F9CD0000}"/>
    <cellStyle name="Normal 6 3 2 3 2 2" xfId="52766" xr:uid="{00000000-0005-0000-0000-0000FACD0000}"/>
    <cellStyle name="Normal 6 3 2 3 3" xfId="52767" xr:uid="{00000000-0005-0000-0000-0000FBCD0000}"/>
    <cellStyle name="Normal 6 3 2 4" xfId="52768" xr:uid="{00000000-0005-0000-0000-0000FCCD0000}"/>
    <cellStyle name="Normal 6 3 2 4 2" xfId="52769" xr:uid="{00000000-0005-0000-0000-0000FDCD0000}"/>
    <cellStyle name="Normal 6 3 2 5" xfId="52770" xr:uid="{00000000-0005-0000-0000-0000FECD0000}"/>
    <cellStyle name="Normal 6 3 3" xfId="52771" xr:uid="{00000000-0005-0000-0000-0000FFCD0000}"/>
    <cellStyle name="Normal 6 3 3 2" xfId="52772" xr:uid="{00000000-0005-0000-0000-000000CE0000}"/>
    <cellStyle name="Normal 6 3 3 2 2" xfId="52773" xr:uid="{00000000-0005-0000-0000-000001CE0000}"/>
    <cellStyle name="Normal 6 3 3 3" xfId="52774" xr:uid="{00000000-0005-0000-0000-000002CE0000}"/>
    <cellStyle name="Normal 6 3 4" xfId="52775" xr:uid="{00000000-0005-0000-0000-000003CE0000}"/>
    <cellStyle name="Normal 6 3 4 2" xfId="52776" xr:uid="{00000000-0005-0000-0000-000004CE0000}"/>
    <cellStyle name="Normal 6 3 4 2 2" xfId="52777" xr:uid="{00000000-0005-0000-0000-000005CE0000}"/>
    <cellStyle name="Normal 6 3 4 3" xfId="52778" xr:uid="{00000000-0005-0000-0000-000006CE0000}"/>
    <cellStyle name="Normal 6 3 5" xfId="52779" xr:uid="{00000000-0005-0000-0000-000007CE0000}"/>
    <cellStyle name="Normal 6 3 5 2" xfId="52780" xr:uid="{00000000-0005-0000-0000-000008CE0000}"/>
    <cellStyle name="Normal 6 3 6" xfId="52781" xr:uid="{00000000-0005-0000-0000-000009CE0000}"/>
    <cellStyle name="Normal 6 3 7" xfId="52782" xr:uid="{00000000-0005-0000-0000-00000ACE0000}"/>
    <cellStyle name="Normal 6 30" xfId="52783" xr:uid="{00000000-0005-0000-0000-00000BCE0000}"/>
    <cellStyle name="Normal 6 31" xfId="52784" xr:uid="{00000000-0005-0000-0000-00000CCE0000}"/>
    <cellStyle name="Normal 6 32" xfId="52785" xr:uid="{00000000-0005-0000-0000-00000DCE0000}"/>
    <cellStyle name="Normal 6 33" xfId="52786" xr:uid="{00000000-0005-0000-0000-00000ECE0000}"/>
    <cellStyle name="Normal 6 34" xfId="52787" xr:uid="{00000000-0005-0000-0000-00000FCE0000}"/>
    <cellStyle name="Normal 6 35" xfId="52788" xr:uid="{00000000-0005-0000-0000-000010CE0000}"/>
    <cellStyle name="Normal 6 36" xfId="52789" xr:uid="{00000000-0005-0000-0000-000011CE0000}"/>
    <cellStyle name="Normal 6 37" xfId="52790" xr:uid="{00000000-0005-0000-0000-000012CE0000}"/>
    <cellStyle name="Normal 6 38" xfId="52791" xr:uid="{00000000-0005-0000-0000-000013CE0000}"/>
    <cellStyle name="Normal 6 39" xfId="52792" xr:uid="{00000000-0005-0000-0000-000014CE0000}"/>
    <cellStyle name="Normal 6 4" xfId="52793" xr:uid="{00000000-0005-0000-0000-000015CE0000}"/>
    <cellStyle name="Normal 6 4 2" xfId="52794" xr:uid="{00000000-0005-0000-0000-000016CE0000}"/>
    <cellStyle name="Normal 6 4 2 2" xfId="52795" xr:uid="{00000000-0005-0000-0000-000017CE0000}"/>
    <cellStyle name="Normal 6 4 2 2 2" xfId="52796" xr:uid="{00000000-0005-0000-0000-000018CE0000}"/>
    <cellStyle name="Normal 6 4 2 3" xfId="52797" xr:uid="{00000000-0005-0000-0000-000019CE0000}"/>
    <cellStyle name="Normal 6 4 3" xfId="52798" xr:uid="{00000000-0005-0000-0000-00001ACE0000}"/>
    <cellStyle name="Normal 6 4 3 2" xfId="52799" xr:uid="{00000000-0005-0000-0000-00001BCE0000}"/>
    <cellStyle name="Normal 6 4 3 2 2" xfId="52800" xr:uid="{00000000-0005-0000-0000-00001CCE0000}"/>
    <cellStyle name="Normal 6 4 3 3" xfId="52801" xr:uid="{00000000-0005-0000-0000-00001DCE0000}"/>
    <cellStyle name="Normal 6 4 4" xfId="52802" xr:uid="{00000000-0005-0000-0000-00001ECE0000}"/>
    <cellStyle name="Normal 6 4 4 2" xfId="52803" xr:uid="{00000000-0005-0000-0000-00001FCE0000}"/>
    <cellStyle name="Normal 6 4 5" xfId="52804" xr:uid="{00000000-0005-0000-0000-000020CE0000}"/>
    <cellStyle name="Normal 6 4 6" xfId="52805" xr:uid="{00000000-0005-0000-0000-000021CE0000}"/>
    <cellStyle name="Normal 6 40" xfId="52806" xr:uid="{00000000-0005-0000-0000-000022CE0000}"/>
    <cellStyle name="Normal 6 41" xfId="52807" xr:uid="{00000000-0005-0000-0000-000023CE0000}"/>
    <cellStyle name="Normal 6 42" xfId="52808" xr:uid="{00000000-0005-0000-0000-000024CE0000}"/>
    <cellStyle name="Normal 6 43" xfId="52809" xr:uid="{00000000-0005-0000-0000-000025CE0000}"/>
    <cellStyle name="Normal 6 44" xfId="52810" xr:uid="{00000000-0005-0000-0000-000026CE0000}"/>
    <cellStyle name="Normal 6 45" xfId="52811" xr:uid="{00000000-0005-0000-0000-000027CE0000}"/>
    <cellStyle name="Normal 6 46" xfId="52812" xr:uid="{00000000-0005-0000-0000-000028CE0000}"/>
    <cellStyle name="Normal 6 47" xfId="52813" xr:uid="{00000000-0005-0000-0000-000029CE0000}"/>
    <cellStyle name="Normal 6 48" xfId="52814" xr:uid="{00000000-0005-0000-0000-00002ACE0000}"/>
    <cellStyle name="Normal 6 49" xfId="52815" xr:uid="{00000000-0005-0000-0000-00002BCE0000}"/>
    <cellStyle name="Normal 6 5" xfId="52816" xr:uid="{00000000-0005-0000-0000-00002CCE0000}"/>
    <cellStyle name="Normal 6 5 2" xfId="52817" xr:uid="{00000000-0005-0000-0000-00002DCE0000}"/>
    <cellStyle name="Normal 6 5 2 2" xfId="52818" xr:uid="{00000000-0005-0000-0000-00002ECE0000}"/>
    <cellStyle name="Normal 6 5 3" xfId="52819" xr:uid="{00000000-0005-0000-0000-00002FCE0000}"/>
    <cellStyle name="Normal 6 50" xfId="52820" xr:uid="{00000000-0005-0000-0000-000030CE0000}"/>
    <cellStyle name="Normal 6 51" xfId="52821" xr:uid="{00000000-0005-0000-0000-000031CE0000}"/>
    <cellStyle name="Normal 6 52" xfId="52822" xr:uid="{00000000-0005-0000-0000-000032CE0000}"/>
    <cellStyle name="Normal 6 53" xfId="52823" xr:uid="{00000000-0005-0000-0000-000033CE0000}"/>
    <cellStyle name="Normal 6 54" xfId="52824" xr:uid="{00000000-0005-0000-0000-000034CE0000}"/>
    <cellStyle name="Normal 6 55" xfId="52825" xr:uid="{00000000-0005-0000-0000-000035CE0000}"/>
    <cellStyle name="Normal 6 56" xfId="52826" xr:uid="{00000000-0005-0000-0000-000036CE0000}"/>
    <cellStyle name="Normal 6 57" xfId="71" xr:uid="{00000000-0005-0000-0000-000037CE0000}"/>
    <cellStyle name="Normal 6 57 2" xfId="52827" xr:uid="{00000000-0005-0000-0000-000038CE0000}"/>
    <cellStyle name="Normal 6 58" xfId="52688" xr:uid="{00000000-0005-0000-0000-000039CE0000}"/>
    <cellStyle name="Normal 6 6" xfId="52828" xr:uid="{00000000-0005-0000-0000-00003ACE0000}"/>
    <cellStyle name="Normal 6 6 2" xfId="52829" xr:uid="{00000000-0005-0000-0000-00003BCE0000}"/>
    <cellStyle name="Normal 6 6 2 2" xfId="52830" xr:uid="{00000000-0005-0000-0000-00003CCE0000}"/>
    <cellStyle name="Normal 6 6 3" xfId="52831" xr:uid="{00000000-0005-0000-0000-00003DCE0000}"/>
    <cellStyle name="Normal 6 7" xfId="52832" xr:uid="{00000000-0005-0000-0000-00003ECE0000}"/>
    <cellStyle name="Normal 6 7 2" xfId="52833" xr:uid="{00000000-0005-0000-0000-00003FCE0000}"/>
    <cellStyle name="Normal 6 8" xfId="52834" xr:uid="{00000000-0005-0000-0000-000040CE0000}"/>
    <cellStyle name="Normal 6 8 2" xfId="52835" xr:uid="{00000000-0005-0000-0000-000041CE0000}"/>
    <cellStyle name="Normal 6 8 2 2" xfId="52836" xr:uid="{00000000-0005-0000-0000-000042CE0000}"/>
    <cellStyle name="Normal 6 8 3" xfId="52837" xr:uid="{00000000-0005-0000-0000-000043CE0000}"/>
    <cellStyle name="Normal 6 9" xfId="52838" xr:uid="{00000000-0005-0000-0000-000044CE0000}"/>
    <cellStyle name="Normal 6_Data RESTORAN Q209_Latest_Indeks 151009-eina" xfId="52839" xr:uid="{00000000-0005-0000-0000-000045CE0000}"/>
    <cellStyle name="Normal 60" xfId="52840" xr:uid="{00000000-0005-0000-0000-000046CE0000}"/>
    <cellStyle name="Normal 60 2" xfId="52841" xr:uid="{00000000-0005-0000-0000-000047CE0000}"/>
    <cellStyle name="Normal 60 2 2" xfId="52842" xr:uid="{00000000-0005-0000-0000-000048CE0000}"/>
    <cellStyle name="Normal 60 2 2 2" xfId="52843" xr:uid="{00000000-0005-0000-0000-000049CE0000}"/>
    <cellStyle name="Normal 60 2 2 3" xfId="52844" xr:uid="{00000000-0005-0000-0000-00004ACE0000}"/>
    <cellStyle name="Normal 60 2 3" xfId="52845" xr:uid="{00000000-0005-0000-0000-00004BCE0000}"/>
    <cellStyle name="Normal 60 2 4" xfId="52846" xr:uid="{00000000-0005-0000-0000-00004CCE0000}"/>
    <cellStyle name="Normal 60 3" xfId="52847" xr:uid="{00000000-0005-0000-0000-00004DCE0000}"/>
    <cellStyle name="Normal 60 3 2" xfId="52848" xr:uid="{00000000-0005-0000-0000-00004ECE0000}"/>
    <cellStyle name="Normal 60 3 3" xfId="52849" xr:uid="{00000000-0005-0000-0000-00004FCE0000}"/>
    <cellStyle name="Normal 60 4" xfId="52850" xr:uid="{00000000-0005-0000-0000-000050CE0000}"/>
    <cellStyle name="Normal 60 5" xfId="52851" xr:uid="{00000000-0005-0000-0000-000051CE0000}"/>
    <cellStyle name="Normal 600" xfId="52852" xr:uid="{00000000-0005-0000-0000-000052CE0000}"/>
    <cellStyle name="Normal 601" xfId="52853" xr:uid="{00000000-0005-0000-0000-000053CE0000}"/>
    <cellStyle name="Normal 602" xfId="52854" xr:uid="{00000000-0005-0000-0000-000054CE0000}"/>
    <cellStyle name="Normal 603" xfId="52855" xr:uid="{00000000-0005-0000-0000-000055CE0000}"/>
    <cellStyle name="Normal 604" xfId="52856" xr:uid="{00000000-0005-0000-0000-000056CE0000}"/>
    <cellStyle name="Normal 605" xfId="52857" xr:uid="{00000000-0005-0000-0000-000057CE0000}"/>
    <cellStyle name="Normal 606" xfId="52858" xr:uid="{00000000-0005-0000-0000-000058CE0000}"/>
    <cellStyle name="Normal 607" xfId="52859" xr:uid="{00000000-0005-0000-0000-000059CE0000}"/>
    <cellStyle name="Normal 608" xfId="52860" xr:uid="{00000000-0005-0000-0000-00005ACE0000}"/>
    <cellStyle name="Normal 609" xfId="52861" xr:uid="{00000000-0005-0000-0000-00005BCE0000}"/>
    <cellStyle name="Normal 61" xfId="52862" xr:uid="{00000000-0005-0000-0000-00005CCE0000}"/>
    <cellStyle name="Normal 61 2" xfId="52863" xr:uid="{00000000-0005-0000-0000-00005DCE0000}"/>
    <cellStyle name="Normal 61 2 2" xfId="52864" xr:uid="{00000000-0005-0000-0000-00005ECE0000}"/>
    <cellStyle name="Normal 61 3" xfId="52865" xr:uid="{00000000-0005-0000-0000-00005FCE0000}"/>
    <cellStyle name="Normal 61 4" xfId="52866" xr:uid="{00000000-0005-0000-0000-000060CE0000}"/>
    <cellStyle name="Normal 610" xfId="52867" xr:uid="{00000000-0005-0000-0000-000061CE0000}"/>
    <cellStyle name="Normal 611" xfId="52868" xr:uid="{00000000-0005-0000-0000-000062CE0000}"/>
    <cellStyle name="Normal 612" xfId="52869" xr:uid="{00000000-0005-0000-0000-000063CE0000}"/>
    <cellStyle name="Normal 613" xfId="52870" xr:uid="{00000000-0005-0000-0000-000064CE0000}"/>
    <cellStyle name="Normal 614" xfId="52871" xr:uid="{00000000-0005-0000-0000-000065CE0000}"/>
    <cellStyle name="Normal 615" xfId="52872" xr:uid="{00000000-0005-0000-0000-000066CE0000}"/>
    <cellStyle name="Normal 616" xfId="52873" xr:uid="{00000000-0005-0000-0000-000067CE0000}"/>
    <cellStyle name="Normal 617" xfId="52874" xr:uid="{00000000-0005-0000-0000-000068CE0000}"/>
    <cellStyle name="Normal 618" xfId="52875" xr:uid="{00000000-0005-0000-0000-000069CE0000}"/>
    <cellStyle name="Normal 619" xfId="52876" xr:uid="{00000000-0005-0000-0000-00006ACE0000}"/>
    <cellStyle name="Normal 62" xfId="52877" xr:uid="{00000000-0005-0000-0000-00006BCE0000}"/>
    <cellStyle name="Normal 62 2" xfId="52878" xr:uid="{00000000-0005-0000-0000-00006CCE0000}"/>
    <cellStyle name="Normal 62 2 2" xfId="52879" xr:uid="{00000000-0005-0000-0000-00006DCE0000}"/>
    <cellStyle name="Normal 62 2 2 2" xfId="52880" xr:uid="{00000000-0005-0000-0000-00006ECE0000}"/>
    <cellStyle name="Normal 62 2 3" xfId="52881" xr:uid="{00000000-0005-0000-0000-00006FCE0000}"/>
    <cellStyle name="Normal 62 3" xfId="52882" xr:uid="{00000000-0005-0000-0000-000070CE0000}"/>
    <cellStyle name="Normal 62 3 2" xfId="52883" xr:uid="{00000000-0005-0000-0000-000071CE0000}"/>
    <cellStyle name="Normal 62 4" xfId="52884" xr:uid="{00000000-0005-0000-0000-000072CE0000}"/>
    <cellStyle name="Normal 620" xfId="52885" xr:uid="{00000000-0005-0000-0000-000073CE0000}"/>
    <cellStyle name="Normal 621" xfId="52886" xr:uid="{00000000-0005-0000-0000-000074CE0000}"/>
    <cellStyle name="Normal 622" xfId="52887" xr:uid="{00000000-0005-0000-0000-000075CE0000}"/>
    <cellStyle name="Normal 623" xfId="52888" xr:uid="{00000000-0005-0000-0000-000076CE0000}"/>
    <cellStyle name="Normal 624" xfId="52889" xr:uid="{00000000-0005-0000-0000-000077CE0000}"/>
    <cellStyle name="Normal 625" xfId="52890" xr:uid="{00000000-0005-0000-0000-000078CE0000}"/>
    <cellStyle name="Normal 626" xfId="52891" xr:uid="{00000000-0005-0000-0000-000079CE0000}"/>
    <cellStyle name="Normal 627" xfId="52892" xr:uid="{00000000-0005-0000-0000-00007ACE0000}"/>
    <cellStyle name="Normal 628" xfId="52893" xr:uid="{00000000-0005-0000-0000-00007BCE0000}"/>
    <cellStyle name="Normal 629" xfId="52894" xr:uid="{00000000-0005-0000-0000-00007CCE0000}"/>
    <cellStyle name="Normal 63" xfId="52895" xr:uid="{00000000-0005-0000-0000-00007DCE0000}"/>
    <cellStyle name="Normal 63 2" xfId="52896" xr:uid="{00000000-0005-0000-0000-00007ECE0000}"/>
    <cellStyle name="Normal 63 2 2" xfId="52897" xr:uid="{00000000-0005-0000-0000-00007FCE0000}"/>
    <cellStyle name="Normal 63 2 3" xfId="52898" xr:uid="{00000000-0005-0000-0000-000080CE0000}"/>
    <cellStyle name="Normal 63 3" xfId="52899" xr:uid="{00000000-0005-0000-0000-000081CE0000}"/>
    <cellStyle name="Normal 63 4" xfId="52900" xr:uid="{00000000-0005-0000-0000-000082CE0000}"/>
    <cellStyle name="Normal 630" xfId="52901" xr:uid="{00000000-0005-0000-0000-000083CE0000}"/>
    <cellStyle name="Normal 631" xfId="52902" xr:uid="{00000000-0005-0000-0000-000084CE0000}"/>
    <cellStyle name="Normal 632" xfId="52903" xr:uid="{00000000-0005-0000-0000-000085CE0000}"/>
    <cellStyle name="Normal 633" xfId="52904" xr:uid="{00000000-0005-0000-0000-000086CE0000}"/>
    <cellStyle name="Normal 634" xfId="52905" xr:uid="{00000000-0005-0000-0000-000087CE0000}"/>
    <cellStyle name="Normal 635" xfId="52906" xr:uid="{00000000-0005-0000-0000-000088CE0000}"/>
    <cellStyle name="Normal 636" xfId="52907" xr:uid="{00000000-0005-0000-0000-000089CE0000}"/>
    <cellStyle name="Normal 637" xfId="52908" xr:uid="{00000000-0005-0000-0000-00008ACE0000}"/>
    <cellStyle name="Normal 638" xfId="52909" xr:uid="{00000000-0005-0000-0000-00008BCE0000}"/>
    <cellStyle name="Normal 639" xfId="52910" xr:uid="{00000000-0005-0000-0000-00008CCE0000}"/>
    <cellStyle name="Normal 64" xfId="52911" xr:uid="{00000000-0005-0000-0000-00008DCE0000}"/>
    <cellStyle name="Normal 64 2" xfId="52912" xr:uid="{00000000-0005-0000-0000-00008ECE0000}"/>
    <cellStyle name="Normal 64 2 2" xfId="52913" xr:uid="{00000000-0005-0000-0000-00008FCE0000}"/>
    <cellStyle name="Normal 64 2 3" xfId="52914" xr:uid="{00000000-0005-0000-0000-000090CE0000}"/>
    <cellStyle name="Normal 64 3" xfId="52915" xr:uid="{00000000-0005-0000-0000-000091CE0000}"/>
    <cellStyle name="Normal 64 4" xfId="52916" xr:uid="{00000000-0005-0000-0000-000092CE0000}"/>
    <cellStyle name="Normal 640" xfId="52917" xr:uid="{00000000-0005-0000-0000-000093CE0000}"/>
    <cellStyle name="Normal 641" xfId="52918" xr:uid="{00000000-0005-0000-0000-000094CE0000}"/>
    <cellStyle name="Normal 642" xfId="52919" xr:uid="{00000000-0005-0000-0000-000095CE0000}"/>
    <cellStyle name="Normal 643" xfId="52920" xr:uid="{00000000-0005-0000-0000-000096CE0000}"/>
    <cellStyle name="Normal 644" xfId="52921" xr:uid="{00000000-0005-0000-0000-000097CE0000}"/>
    <cellStyle name="Normal 645" xfId="52922" xr:uid="{00000000-0005-0000-0000-000098CE0000}"/>
    <cellStyle name="Normal 646" xfId="52923" xr:uid="{00000000-0005-0000-0000-000099CE0000}"/>
    <cellStyle name="Normal 647" xfId="52924" xr:uid="{00000000-0005-0000-0000-00009ACE0000}"/>
    <cellStyle name="Normal 648" xfId="52925" xr:uid="{00000000-0005-0000-0000-00009BCE0000}"/>
    <cellStyle name="Normal 649" xfId="52926" xr:uid="{00000000-0005-0000-0000-00009CCE0000}"/>
    <cellStyle name="Normal 65" xfId="52927" xr:uid="{00000000-0005-0000-0000-00009DCE0000}"/>
    <cellStyle name="Normal 65 2" xfId="52928" xr:uid="{00000000-0005-0000-0000-00009ECE0000}"/>
    <cellStyle name="Normal 65 2 2" xfId="52929" xr:uid="{00000000-0005-0000-0000-00009FCE0000}"/>
    <cellStyle name="Normal 65 3" xfId="52930" xr:uid="{00000000-0005-0000-0000-0000A0CE0000}"/>
    <cellStyle name="Normal 65 4" xfId="52931" xr:uid="{00000000-0005-0000-0000-0000A1CE0000}"/>
    <cellStyle name="Normal 650" xfId="52932" xr:uid="{00000000-0005-0000-0000-0000A2CE0000}"/>
    <cellStyle name="Normal 651" xfId="52933" xr:uid="{00000000-0005-0000-0000-0000A3CE0000}"/>
    <cellStyle name="Normal 652" xfId="52934" xr:uid="{00000000-0005-0000-0000-0000A4CE0000}"/>
    <cellStyle name="Normal 653" xfId="52935" xr:uid="{00000000-0005-0000-0000-0000A5CE0000}"/>
    <cellStyle name="Normal 654" xfId="52936" xr:uid="{00000000-0005-0000-0000-0000A6CE0000}"/>
    <cellStyle name="Normal 655" xfId="52937" xr:uid="{00000000-0005-0000-0000-0000A7CE0000}"/>
    <cellStyle name="Normal 656" xfId="52938" xr:uid="{00000000-0005-0000-0000-0000A8CE0000}"/>
    <cellStyle name="Normal 657" xfId="52939" xr:uid="{00000000-0005-0000-0000-0000A9CE0000}"/>
    <cellStyle name="Normal 658" xfId="52940" xr:uid="{00000000-0005-0000-0000-0000AACE0000}"/>
    <cellStyle name="Normal 658 2" xfId="52941" xr:uid="{00000000-0005-0000-0000-0000ABCE0000}"/>
    <cellStyle name="Normal 659" xfId="52942" xr:uid="{00000000-0005-0000-0000-0000ACCE0000}"/>
    <cellStyle name="Normal 66" xfId="52943" xr:uid="{00000000-0005-0000-0000-0000ADCE0000}"/>
    <cellStyle name="Normal 66 2" xfId="52944" xr:uid="{00000000-0005-0000-0000-0000AECE0000}"/>
    <cellStyle name="Normal 66 2 2" xfId="52945" xr:uid="{00000000-0005-0000-0000-0000AFCE0000}"/>
    <cellStyle name="Normal 66 3" xfId="52946" xr:uid="{00000000-0005-0000-0000-0000B0CE0000}"/>
    <cellStyle name="Normal 66 4" xfId="52947" xr:uid="{00000000-0005-0000-0000-0000B1CE0000}"/>
    <cellStyle name="Normal 660" xfId="52948" xr:uid="{00000000-0005-0000-0000-0000B2CE0000}"/>
    <cellStyle name="Normal 661" xfId="52949" xr:uid="{00000000-0005-0000-0000-0000B3CE0000}"/>
    <cellStyle name="Normal 662" xfId="52950" xr:uid="{00000000-0005-0000-0000-0000B4CE0000}"/>
    <cellStyle name="Normal 663" xfId="52951" xr:uid="{00000000-0005-0000-0000-0000B5CE0000}"/>
    <cellStyle name="Normal 664" xfId="52952" xr:uid="{00000000-0005-0000-0000-0000B6CE0000}"/>
    <cellStyle name="Normal 665" xfId="52953" xr:uid="{00000000-0005-0000-0000-0000B7CE0000}"/>
    <cellStyle name="Normal 666" xfId="52954" xr:uid="{00000000-0005-0000-0000-0000B8CE0000}"/>
    <cellStyle name="Normal 667" xfId="52955" xr:uid="{00000000-0005-0000-0000-0000B9CE0000}"/>
    <cellStyle name="Normal 668" xfId="52956" xr:uid="{00000000-0005-0000-0000-0000BACE0000}"/>
    <cellStyle name="Normal 669" xfId="52957" xr:uid="{00000000-0005-0000-0000-0000BBCE0000}"/>
    <cellStyle name="Normal 67" xfId="52958" xr:uid="{00000000-0005-0000-0000-0000BCCE0000}"/>
    <cellStyle name="Normal 67 2" xfId="52959" xr:uid="{00000000-0005-0000-0000-0000BDCE0000}"/>
    <cellStyle name="Normal 67 2 2" xfId="52960" xr:uid="{00000000-0005-0000-0000-0000BECE0000}"/>
    <cellStyle name="Normal 67 3" xfId="52961" xr:uid="{00000000-0005-0000-0000-0000BFCE0000}"/>
    <cellStyle name="Normal 67 4" xfId="52962" xr:uid="{00000000-0005-0000-0000-0000C0CE0000}"/>
    <cellStyle name="Normal 670" xfId="52963" xr:uid="{00000000-0005-0000-0000-0000C1CE0000}"/>
    <cellStyle name="Normal 671" xfId="52964" xr:uid="{00000000-0005-0000-0000-0000C2CE0000}"/>
    <cellStyle name="Normal 672" xfId="52965" xr:uid="{00000000-0005-0000-0000-0000C3CE0000}"/>
    <cellStyle name="Normal 673" xfId="52966" xr:uid="{00000000-0005-0000-0000-0000C4CE0000}"/>
    <cellStyle name="Normal 674" xfId="52967" xr:uid="{00000000-0005-0000-0000-0000C5CE0000}"/>
    <cellStyle name="Normal 675" xfId="52968" xr:uid="{00000000-0005-0000-0000-0000C6CE0000}"/>
    <cellStyle name="Normal 676" xfId="52969" xr:uid="{00000000-0005-0000-0000-0000C7CE0000}"/>
    <cellStyle name="Normal 677" xfId="52970" xr:uid="{00000000-0005-0000-0000-0000C8CE0000}"/>
    <cellStyle name="Normal 678" xfId="52971" xr:uid="{00000000-0005-0000-0000-0000C9CE0000}"/>
    <cellStyle name="Normal 679" xfId="52972" xr:uid="{00000000-0005-0000-0000-0000CACE0000}"/>
    <cellStyle name="Normal 68" xfId="52973" xr:uid="{00000000-0005-0000-0000-0000CBCE0000}"/>
    <cellStyle name="Normal 68 2" xfId="52974" xr:uid="{00000000-0005-0000-0000-0000CCCE0000}"/>
    <cellStyle name="Normal 68 2 2" xfId="52975" xr:uid="{00000000-0005-0000-0000-0000CDCE0000}"/>
    <cellStyle name="Normal 68 3" xfId="52976" xr:uid="{00000000-0005-0000-0000-0000CECE0000}"/>
    <cellStyle name="Normal 68 4" xfId="52977" xr:uid="{00000000-0005-0000-0000-0000CFCE0000}"/>
    <cellStyle name="Normal 680" xfId="52978" xr:uid="{00000000-0005-0000-0000-0000D0CE0000}"/>
    <cellStyle name="Normal 681" xfId="52979" xr:uid="{00000000-0005-0000-0000-0000D1CE0000}"/>
    <cellStyle name="Normal 682" xfId="52980" xr:uid="{00000000-0005-0000-0000-0000D2CE0000}"/>
    <cellStyle name="Normal 683" xfId="52981" xr:uid="{00000000-0005-0000-0000-0000D3CE0000}"/>
    <cellStyle name="Normal 684" xfId="52982" xr:uid="{00000000-0005-0000-0000-0000D4CE0000}"/>
    <cellStyle name="Normal 685" xfId="52983" xr:uid="{00000000-0005-0000-0000-0000D5CE0000}"/>
    <cellStyle name="Normal 686" xfId="52984" xr:uid="{00000000-0005-0000-0000-0000D6CE0000}"/>
    <cellStyle name="Normal 687" xfId="52985" xr:uid="{00000000-0005-0000-0000-0000D7CE0000}"/>
    <cellStyle name="Normal 688" xfId="52986" xr:uid="{00000000-0005-0000-0000-0000D8CE0000}"/>
    <cellStyle name="Normal 689" xfId="52987" xr:uid="{00000000-0005-0000-0000-0000D9CE0000}"/>
    <cellStyle name="Normal 69" xfId="52988" xr:uid="{00000000-0005-0000-0000-0000DACE0000}"/>
    <cellStyle name="Normal 69 2" xfId="52989" xr:uid="{00000000-0005-0000-0000-0000DBCE0000}"/>
    <cellStyle name="Normal 69 2 2" xfId="52990" xr:uid="{00000000-0005-0000-0000-0000DCCE0000}"/>
    <cellStyle name="Normal 69 3" xfId="52991" xr:uid="{00000000-0005-0000-0000-0000DDCE0000}"/>
    <cellStyle name="Normal 69 4" xfId="52992" xr:uid="{00000000-0005-0000-0000-0000DECE0000}"/>
    <cellStyle name="Normal 690" xfId="52993" xr:uid="{00000000-0005-0000-0000-0000DFCE0000}"/>
    <cellStyle name="Normal 691" xfId="52994" xr:uid="{00000000-0005-0000-0000-0000E0CE0000}"/>
    <cellStyle name="Normal 692" xfId="52995" xr:uid="{00000000-0005-0000-0000-0000E1CE0000}"/>
    <cellStyle name="Normal 693" xfId="52996" xr:uid="{00000000-0005-0000-0000-0000E2CE0000}"/>
    <cellStyle name="Normal 694" xfId="52997" xr:uid="{00000000-0005-0000-0000-0000E3CE0000}"/>
    <cellStyle name="Normal 695" xfId="52998" xr:uid="{00000000-0005-0000-0000-0000E4CE0000}"/>
    <cellStyle name="Normal 696" xfId="52999" xr:uid="{00000000-0005-0000-0000-0000E5CE0000}"/>
    <cellStyle name="Normal 697" xfId="53000" xr:uid="{00000000-0005-0000-0000-0000E6CE0000}"/>
    <cellStyle name="Normal 698" xfId="53001" xr:uid="{00000000-0005-0000-0000-0000E7CE0000}"/>
    <cellStyle name="Normal 699" xfId="53002" xr:uid="{00000000-0005-0000-0000-0000E8CE0000}"/>
    <cellStyle name="Normal 7" xfId="15" xr:uid="{00000000-0005-0000-0000-000029000000}"/>
    <cellStyle name="Normal 7 10" xfId="53004" xr:uid="{00000000-0005-0000-0000-0000EACE0000}"/>
    <cellStyle name="Normal 7 11" xfId="53005" xr:uid="{00000000-0005-0000-0000-0000EBCE0000}"/>
    <cellStyle name="Normal 7 12" xfId="53006" xr:uid="{00000000-0005-0000-0000-0000ECCE0000}"/>
    <cellStyle name="Normal 7 13" xfId="53007" xr:uid="{00000000-0005-0000-0000-0000EDCE0000}"/>
    <cellStyle name="Normal 7 14" xfId="53008" xr:uid="{00000000-0005-0000-0000-0000EECE0000}"/>
    <cellStyle name="Normal 7 15" xfId="53009" xr:uid="{00000000-0005-0000-0000-0000EFCE0000}"/>
    <cellStyle name="Normal 7 16" xfId="53010" xr:uid="{00000000-0005-0000-0000-0000F0CE0000}"/>
    <cellStyle name="Normal 7 17" xfId="53011" xr:uid="{00000000-0005-0000-0000-0000F1CE0000}"/>
    <cellStyle name="Normal 7 18" xfId="53012" xr:uid="{00000000-0005-0000-0000-0000F2CE0000}"/>
    <cellStyle name="Normal 7 19" xfId="53013" xr:uid="{00000000-0005-0000-0000-0000F3CE0000}"/>
    <cellStyle name="Normal 7 2" xfId="53" xr:uid="{2BAF8316-0C4F-4FD5-9335-476713894A17}"/>
    <cellStyle name="Normal 7 2 2" xfId="53015" xr:uid="{00000000-0005-0000-0000-0000F5CE0000}"/>
    <cellStyle name="Normal 7 2 2 2" xfId="53016" xr:uid="{00000000-0005-0000-0000-0000F6CE0000}"/>
    <cellStyle name="Normal 7 2 2 2 2" xfId="53017" xr:uid="{00000000-0005-0000-0000-0000F7CE0000}"/>
    <cellStyle name="Normal 7 2 2 2 2 2" xfId="53018" xr:uid="{00000000-0005-0000-0000-0000F8CE0000}"/>
    <cellStyle name="Normal 7 2 2 2 2 2 2" xfId="53019" xr:uid="{00000000-0005-0000-0000-0000F9CE0000}"/>
    <cellStyle name="Normal 7 2 2 2 2 3" xfId="53020" xr:uid="{00000000-0005-0000-0000-0000FACE0000}"/>
    <cellStyle name="Normal 7 2 2 2 3" xfId="53021" xr:uid="{00000000-0005-0000-0000-0000FBCE0000}"/>
    <cellStyle name="Normal 7 2 2 2 3 2" xfId="53022" xr:uid="{00000000-0005-0000-0000-0000FCCE0000}"/>
    <cellStyle name="Normal 7 2 2 2 3 2 2" xfId="53023" xr:uid="{00000000-0005-0000-0000-0000FDCE0000}"/>
    <cellStyle name="Normal 7 2 2 2 3 3" xfId="53024" xr:uid="{00000000-0005-0000-0000-0000FECE0000}"/>
    <cellStyle name="Normal 7 2 2 2 4" xfId="53025" xr:uid="{00000000-0005-0000-0000-0000FFCE0000}"/>
    <cellStyle name="Normal 7 2 2 2 4 2" xfId="53026" xr:uid="{00000000-0005-0000-0000-000000CF0000}"/>
    <cellStyle name="Normal 7 2 2 2 5" xfId="53027" xr:uid="{00000000-0005-0000-0000-000001CF0000}"/>
    <cellStyle name="Normal 7 2 2 3" xfId="53028" xr:uid="{00000000-0005-0000-0000-000002CF0000}"/>
    <cellStyle name="Normal 7 2 2 3 2" xfId="53029" xr:uid="{00000000-0005-0000-0000-000003CF0000}"/>
    <cellStyle name="Normal 7 2 2 3 2 2" xfId="53030" xr:uid="{00000000-0005-0000-0000-000004CF0000}"/>
    <cellStyle name="Normal 7 2 2 3 3" xfId="53031" xr:uid="{00000000-0005-0000-0000-000005CF0000}"/>
    <cellStyle name="Normal 7 2 2 4" xfId="53032" xr:uid="{00000000-0005-0000-0000-000006CF0000}"/>
    <cellStyle name="Normal 7 2 2 4 2" xfId="53033" xr:uid="{00000000-0005-0000-0000-000007CF0000}"/>
    <cellStyle name="Normal 7 2 2 4 2 2" xfId="53034" xr:uid="{00000000-0005-0000-0000-000008CF0000}"/>
    <cellStyle name="Normal 7 2 2 4 3" xfId="53035" xr:uid="{00000000-0005-0000-0000-000009CF0000}"/>
    <cellStyle name="Normal 7 2 2 5" xfId="53036" xr:uid="{00000000-0005-0000-0000-00000ACF0000}"/>
    <cellStyle name="Normal 7 2 2 5 2" xfId="53037" xr:uid="{00000000-0005-0000-0000-00000BCF0000}"/>
    <cellStyle name="Normal 7 2 2 6" xfId="53038" xr:uid="{00000000-0005-0000-0000-00000CCF0000}"/>
    <cellStyle name="Normal 7 2 3" xfId="53039" xr:uid="{00000000-0005-0000-0000-00000DCF0000}"/>
    <cellStyle name="Normal 7 2 3 2" xfId="53040" xr:uid="{00000000-0005-0000-0000-00000ECF0000}"/>
    <cellStyle name="Normal 7 2 3 2 2" xfId="53041" xr:uid="{00000000-0005-0000-0000-00000FCF0000}"/>
    <cellStyle name="Normal 7 2 3 2 2 2" xfId="53042" xr:uid="{00000000-0005-0000-0000-000010CF0000}"/>
    <cellStyle name="Normal 7 2 3 2 3" xfId="53043" xr:uid="{00000000-0005-0000-0000-000011CF0000}"/>
    <cellStyle name="Normal 7 2 3 3" xfId="53044" xr:uid="{00000000-0005-0000-0000-000012CF0000}"/>
    <cellStyle name="Normal 7 2 3 3 2" xfId="53045" xr:uid="{00000000-0005-0000-0000-000013CF0000}"/>
    <cellStyle name="Normal 7 2 3 3 2 2" xfId="53046" xr:uid="{00000000-0005-0000-0000-000014CF0000}"/>
    <cellStyle name="Normal 7 2 3 3 3" xfId="53047" xr:uid="{00000000-0005-0000-0000-000015CF0000}"/>
    <cellStyle name="Normal 7 2 3 4" xfId="53048" xr:uid="{00000000-0005-0000-0000-000016CF0000}"/>
    <cellStyle name="Normal 7 2 3 4 2" xfId="53049" xr:uid="{00000000-0005-0000-0000-000017CF0000}"/>
    <cellStyle name="Normal 7 2 3 5" xfId="53050" xr:uid="{00000000-0005-0000-0000-000018CF0000}"/>
    <cellStyle name="Normal 7 2 4" xfId="53051" xr:uid="{00000000-0005-0000-0000-000019CF0000}"/>
    <cellStyle name="Normal 7 2 4 2" xfId="53052" xr:uid="{00000000-0005-0000-0000-00001ACF0000}"/>
    <cellStyle name="Normal 7 2 4 2 2" xfId="53053" xr:uid="{00000000-0005-0000-0000-00001BCF0000}"/>
    <cellStyle name="Normal 7 2 4 3" xfId="53054" xr:uid="{00000000-0005-0000-0000-00001CCF0000}"/>
    <cellStyle name="Normal 7 2 5" xfId="53055" xr:uid="{00000000-0005-0000-0000-00001DCF0000}"/>
    <cellStyle name="Normal 7 2 5 2" xfId="53056" xr:uid="{00000000-0005-0000-0000-00001ECF0000}"/>
    <cellStyle name="Normal 7 2 5 2 2" xfId="53057" xr:uid="{00000000-0005-0000-0000-00001FCF0000}"/>
    <cellStyle name="Normal 7 2 5 3" xfId="53058" xr:uid="{00000000-0005-0000-0000-000020CF0000}"/>
    <cellStyle name="Normal 7 2 6" xfId="53059" xr:uid="{00000000-0005-0000-0000-000021CF0000}"/>
    <cellStyle name="Normal 7 2 6 2" xfId="53060" xr:uid="{00000000-0005-0000-0000-000022CF0000}"/>
    <cellStyle name="Normal 7 2 7" xfId="53061" xr:uid="{00000000-0005-0000-0000-000023CF0000}"/>
    <cellStyle name="Normal 7 2 8" xfId="53062" xr:uid="{00000000-0005-0000-0000-000024CF0000}"/>
    <cellStyle name="Normal 7 2 9" xfId="53014" xr:uid="{00000000-0005-0000-0000-0000F4CE0000}"/>
    <cellStyle name="Normal 7 20" xfId="53063" xr:uid="{00000000-0005-0000-0000-000025CF0000}"/>
    <cellStyle name="Normal 7 21" xfId="53064" xr:uid="{00000000-0005-0000-0000-000026CF0000}"/>
    <cellStyle name="Normal 7 22" xfId="53065" xr:uid="{00000000-0005-0000-0000-000027CF0000}"/>
    <cellStyle name="Normal 7 23" xfId="53066" xr:uid="{00000000-0005-0000-0000-000028CF0000}"/>
    <cellStyle name="Normal 7 24" xfId="53067" xr:uid="{00000000-0005-0000-0000-000029CF0000}"/>
    <cellStyle name="Normal 7 25" xfId="53068" xr:uid="{00000000-0005-0000-0000-00002ACF0000}"/>
    <cellStyle name="Normal 7 26" xfId="53069" xr:uid="{00000000-0005-0000-0000-00002BCF0000}"/>
    <cellStyle name="Normal 7 27" xfId="53070" xr:uid="{00000000-0005-0000-0000-00002CCF0000}"/>
    <cellStyle name="Normal 7 28" xfId="53071" xr:uid="{00000000-0005-0000-0000-00002DCF0000}"/>
    <cellStyle name="Normal 7 29" xfId="53072" xr:uid="{00000000-0005-0000-0000-00002ECF0000}"/>
    <cellStyle name="Normal 7 3" xfId="53073" xr:uid="{00000000-0005-0000-0000-00002FCF0000}"/>
    <cellStyle name="Normal 7 3 2" xfId="53074" xr:uid="{00000000-0005-0000-0000-000030CF0000}"/>
    <cellStyle name="Normal 7 3 2 2" xfId="53075" xr:uid="{00000000-0005-0000-0000-000031CF0000}"/>
    <cellStyle name="Normal 7 3 2 2 2" xfId="53076" xr:uid="{00000000-0005-0000-0000-000032CF0000}"/>
    <cellStyle name="Normal 7 3 2 2 2 2" xfId="53077" xr:uid="{00000000-0005-0000-0000-000033CF0000}"/>
    <cellStyle name="Normal 7 3 2 2 3" xfId="53078" xr:uid="{00000000-0005-0000-0000-000034CF0000}"/>
    <cellStyle name="Normal 7 3 2 3" xfId="53079" xr:uid="{00000000-0005-0000-0000-000035CF0000}"/>
    <cellStyle name="Normal 7 3 2 3 2" xfId="53080" xr:uid="{00000000-0005-0000-0000-000036CF0000}"/>
    <cellStyle name="Normal 7 3 2 3 2 2" xfId="53081" xr:uid="{00000000-0005-0000-0000-000037CF0000}"/>
    <cellStyle name="Normal 7 3 2 3 3" xfId="53082" xr:uid="{00000000-0005-0000-0000-000038CF0000}"/>
    <cellStyle name="Normal 7 3 2 4" xfId="53083" xr:uid="{00000000-0005-0000-0000-000039CF0000}"/>
    <cellStyle name="Normal 7 3 2 4 2" xfId="53084" xr:uid="{00000000-0005-0000-0000-00003ACF0000}"/>
    <cellStyle name="Normal 7 3 2 5" xfId="53085" xr:uid="{00000000-0005-0000-0000-00003BCF0000}"/>
    <cellStyle name="Normal 7 3 3" xfId="53086" xr:uid="{00000000-0005-0000-0000-00003CCF0000}"/>
    <cellStyle name="Normal 7 3 3 2" xfId="53087" xr:uid="{00000000-0005-0000-0000-00003DCF0000}"/>
    <cellStyle name="Normal 7 3 3 2 2" xfId="53088" xr:uid="{00000000-0005-0000-0000-00003ECF0000}"/>
    <cellStyle name="Normal 7 3 3 3" xfId="53089" xr:uid="{00000000-0005-0000-0000-00003FCF0000}"/>
    <cellStyle name="Normal 7 3 4" xfId="53090" xr:uid="{00000000-0005-0000-0000-000040CF0000}"/>
    <cellStyle name="Normal 7 3 4 2" xfId="53091" xr:uid="{00000000-0005-0000-0000-000041CF0000}"/>
    <cellStyle name="Normal 7 3 4 2 2" xfId="53092" xr:uid="{00000000-0005-0000-0000-000042CF0000}"/>
    <cellStyle name="Normal 7 3 4 3" xfId="53093" xr:uid="{00000000-0005-0000-0000-000043CF0000}"/>
    <cellStyle name="Normal 7 3 5" xfId="53094" xr:uid="{00000000-0005-0000-0000-000044CF0000}"/>
    <cellStyle name="Normal 7 3 5 2" xfId="53095" xr:uid="{00000000-0005-0000-0000-000045CF0000}"/>
    <cellStyle name="Normal 7 3 6" xfId="53096" xr:uid="{00000000-0005-0000-0000-000046CF0000}"/>
    <cellStyle name="Normal 7 30" xfId="53097" xr:uid="{00000000-0005-0000-0000-000047CF0000}"/>
    <cellStyle name="Normal 7 31" xfId="53098" xr:uid="{00000000-0005-0000-0000-000048CF0000}"/>
    <cellStyle name="Normal 7 32" xfId="53099" xr:uid="{00000000-0005-0000-0000-000049CF0000}"/>
    <cellStyle name="Normal 7 33" xfId="53100" xr:uid="{00000000-0005-0000-0000-00004ACF0000}"/>
    <cellStyle name="Normal 7 34" xfId="53101" xr:uid="{00000000-0005-0000-0000-00004BCF0000}"/>
    <cellStyle name="Normal 7 35" xfId="53102" xr:uid="{00000000-0005-0000-0000-00004CCF0000}"/>
    <cellStyle name="Normal 7 36" xfId="53103" xr:uid="{00000000-0005-0000-0000-00004DCF0000}"/>
    <cellStyle name="Normal 7 37" xfId="53104" xr:uid="{00000000-0005-0000-0000-00004ECF0000}"/>
    <cellStyle name="Normal 7 38" xfId="53105" xr:uid="{00000000-0005-0000-0000-00004FCF0000}"/>
    <cellStyle name="Normal 7 39" xfId="53106" xr:uid="{00000000-0005-0000-0000-000050CF0000}"/>
    <cellStyle name="Normal 7 4" xfId="53107" xr:uid="{00000000-0005-0000-0000-000051CF0000}"/>
    <cellStyle name="Normal 7 4 2" xfId="53108" xr:uid="{00000000-0005-0000-0000-000052CF0000}"/>
    <cellStyle name="Normal 7 4 2 2" xfId="53109" xr:uid="{00000000-0005-0000-0000-000053CF0000}"/>
    <cellStyle name="Normal 7 4 2 2 2" xfId="53110" xr:uid="{00000000-0005-0000-0000-000054CF0000}"/>
    <cellStyle name="Normal 7 4 2 3" xfId="53111" xr:uid="{00000000-0005-0000-0000-000055CF0000}"/>
    <cellStyle name="Normal 7 4 3" xfId="53112" xr:uid="{00000000-0005-0000-0000-000056CF0000}"/>
    <cellStyle name="Normal 7 4 3 2" xfId="53113" xr:uid="{00000000-0005-0000-0000-000057CF0000}"/>
    <cellStyle name="Normal 7 4 3 2 2" xfId="53114" xr:uid="{00000000-0005-0000-0000-000058CF0000}"/>
    <cellStyle name="Normal 7 4 3 3" xfId="53115" xr:uid="{00000000-0005-0000-0000-000059CF0000}"/>
    <cellStyle name="Normal 7 4 4" xfId="53116" xr:uid="{00000000-0005-0000-0000-00005ACF0000}"/>
    <cellStyle name="Normal 7 4 4 2" xfId="53117" xr:uid="{00000000-0005-0000-0000-00005BCF0000}"/>
    <cellStyle name="Normal 7 4 5" xfId="53118" xr:uid="{00000000-0005-0000-0000-00005CCF0000}"/>
    <cellStyle name="Normal 7 40" xfId="53119" xr:uid="{00000000-0005-0000-0000-00005DCF0000}"/>
    <cellStyle name="Normal 7 41" xfId="53120" xr:uid="{00000000-0005-0000-0000-00005ECF0000}"/>
    <cellStyle name="Normal 7 42" xfId="53121" xr:uid="{00000000-0005-0000-0000-00005FCF0000}"/>
    <cellStyle name="Normal 7 43" xfId="53122" xr:uid="{00000000-0005-0000-0000-000060CF0000}"/>
    <cellStyle name="Normal 7 44" xfId="53123" xr:uid="{00000000-0005-0000-0000-000061CF0000}"/>
    <cellStyle name="Normal 7 45" xfId="53124" xr:uid="{00000000-0005-0000-0000-000062CF0000}"/>
    <cellStyle name="Normal 7 46" xfId="53125" xr:uid="{00000000-0005-0000-0000-000063CF0000}"/>
    <cellStyle name="Normal 7 47" xfId="53126" xr:uid="{00000000-0005-0000-0000-000064CF0000}"/>
    <cellStyle name="Normal 7 48" xfId="53127" xr:uid="{00000000-0005-0000-0000-000065CF0000}"/>
    <cellStyle name="Normal 7 49" xfId="53128" xr:uid="{00000000-0005-0000-0000-000066CF0000}"/>
    <cellStyle name="Normal 7 5" xfId="53129" xr:uid="{00000000-0005-0000-0000-000067CF0000}"/>
    <cellStyle name="Normal 7 5 2" xfId="53130" xr:uid="{00000000-0005-0000-0000-000068CF0000}"/>
    <cellStyle name="Normal 7 5 2 2" xfId="53131" xr:uid="{00000000-0005-0000-0000-000069CF0000}"/>
    <cellStyle name="Normal 7 5 3" xfId="53132" xr:uid="{00000000-0005-0000-0000-00006ACF0000}"/>
    <cellStyle name="Normal 7 50" xfId="53133" xr:uid="{00000000-0005-0000-0000-00006BCF0000}"/>
    <cellStyle name="Normal 7 51" xfId="53134" xr:uid="{00000000-0005-0000-0000-00006CCF0000}"/>
    <cellStyle name="Normal 7 52" xfId="53135" xr:uid="{00000000-0005-0000-0000-00006DCF0000}"/>
    <cellStyle name="Normal 7 53" xfId="53136" xr:uid="{00000000-0005-0000-0000-00006ECF0000}"/>
    <cellStyle name="Normal 7 54" xfId="72" xr:uid="{00000000-0005-0000-0000-00006FCF0000}"/>
    <cellStyle name="Normal 7 54 2" xfId="4" xr:uid="{00000000-0005-0000-0000-00002A000000}"/>
    <cellStyle name="Normal 7 54 3" xfId="53925" xr:uid="{00000000-0005-0000-0000-000071CF0000}"/>
    <cellStyle name="Normal 7 55" xfId="53003" xr:uid="{00000000-0005-0000-0000-000072CF0000}"/>
    <cellStyle name="Normal 7 56" xfId="76" xr:uid="{00000000-0005-0000-0000-0000E9CE0000}"/>
    <cellStyle name="Normal 7 6" xfId="53137" xr:uid="{00000000-0005-0000-0000-000073CF0000}"/>
    <cellStyle name="Normal 7 6 2" xfId="53138" xr:uid="{00000000-0005-0000-0000-000074CF0000}"/>
    <cellStyle name="Normal 7 6 2 2" xfId="53139" xr:uid="{00000000-0005-0000-0000-000075CF0000}"/>
    <cellStyle name="Normal 7 6 3" xfId="53140" xr:uid="{00000000-0005-0000-0000-000076CF0000}"/>
    <cellStyle name="Normal 7 7" xfId="53141" xr:uid="{00000000-0005-0000-0000-000077CF0000}"/>
    <cellStyle name="Normal 7 7 2" xfId="53142" xr:uid="{00000000-0005-0000-0000-000078CF0000}"/>
    <cellStyle name="Normal 7 8" xfId="53143" xr:uid="{00000000-0005-0000-0000-000079CF0000}"/>
    <cellStyle name="Normal 7 9" xfId="53144" xr:uid="{00000000-0005-0000-0000-00007ACF0000}"/>
    <cellStyle name="Normal 7_1 Restoran - process 4 new EST REV" xfId="53145" xr:uid="{00000000-0005-0000-0000-00007BCF0000}"/>
    <cellStyle name="Normal 70" xfId="53146" xr:uid="{00000000-0005-0000-0000-00007CCF0000}"/>
    <cellStyle name="Normal 70 2" xfId="53147" xr:uid="{00000000-0005-0000-0000-00007DCF0000}"/>
    <cellStyle name="Normal 70 2 2" xfId="53148" xr:uid="{00000000-0005-0000-0000-00007ECF0000}"/>
    <cellStyle name="Normal 70 3" xfId="53149" xr:uid="{00000000-0005-0000-0000-00007FCF0000}"/>
    <cellStyle name="Normal 70 4" xfId="53150" xr:uid="{00000000-0005-0000-0000-000080CF0000}"/>
    <cellStyle name="Normal 700" xfId="53151" xr:uid="{00000000-0005-0000-0000-000081CF0000}"/>
    <cellStyle name="Normal 701" xfId="53152" xr:uid="{00000000-0005-0000-0000-000082CF0000}"/>
    <cellStyle name="Normal 702" xfId="53153" xr:uid="{00000000-0005-0000-0000-000083CF0000}"/>
    <cellStyle name="Normal 703" xfId="53154" xr:uid="{00000000-0005-0000-0000-000084CF0000}"/>
    <cellStyle name="Normal 704" xfId="53155" xr:uid="{00000000-0005-0000-0000-000085CF0000}"/>
    <cellStyle name="Normal 705" xfId="53156" xr:uid="{00000000-0005-0000-0000-000086CF0000}"/>
    <cellStyle name="Normal 706" xfId="53157" xr:uid="{00000000-0005-0000-0000-000087CF0000}"/>
    <cellStyle name="Normal 707" xfId="53158" xr:uid="{00000000-0005-0000-0000-000088CF0000}"/>
    <cellStyle name="Normal 708" xfId="53159" xr:uid="{00000000-0005-0000-0000-000089CF0000}"/>
    <cellStyle name="Normal 709" xfId="53160" xr:uid="{00000000-0005-0000-0000-00008ACF0000}"/>
    <cellStyle name="Normal 71" xfId="53161" xr:uid="{00000000-0005-0000-0000-00008BCF0000}"/>
    <cellStyle name="Normal 71 2" xfId="53162" xr:uid="{00000000-0005-0000-0000-00008CCF0000}"/>
    <cellStyle name="Normal 71 2 2" xfId="53163" xr:uid="{00000000-0005-0000-0000-00008DCF0000}"/>
    <cellStyle name="Normal 71 3" xfId="53164" xr:uid="{00000000-0005-0000-0000-00008ECF0000}"/>
    <cellStyle name="Normal 710" xfId="53165" xr:uid="{00000000-0005-0000-0000-00008FCF0000}"/>
    <cellStyle name="Normal 711" xfId="53166" xr:uid="{00000000-0005-0000-0000-000090CF0000}"/>
    <cellStyle name="Normal 712" xfId="53167" xr:uid="{00000000-0005-0000-0000-000091CF0000}"/>
    <cellStyle name="Normal 713" xfId="53168" xr:uid="{00000000-0005-0000-0000-000092CF0000}"/>
    <cellStyle name="Normal 713 2" xfId="53169" xr:uid="{00000000-0005-0000-0000-000093CF0000}"/>
    <cellStyle name="Normal 714" xfId="53170" xr:uid="{00000000-0005-0000-0000-000094CF0000}"/>
    <cellStyle name="Normal 715" xfId="53171" xr:uid="{00000000-0005-0000-0000-000095CF0000}"/>
    <cellStyle name="Normal 716" xfId="53172" xr:uid="{00000000-0005-0000-0000-000096CF0000}"/>
    <cellStyle name="Normal 717" xfId="53173" xr:uid="{00000000-0005-0000-0000-000097CF0000}"/>
    <cellStyle name="Normal 717 2" xfId="53174" xr:uid="{00000000-0005-0000-0000-000098CF0000}"/>
    <cellStyle name="Normal 718" xfId="53175" xr:uid="{00000000-0005-0000-0000-000099CF0000}"/>
    <cellStyle name="Normal 719" xfId="53176" xr:uid="{00000000-0005-0000-0000-00009ACF0000}"/>
    <cellStyle name="Normal 72" xfId="53177" xr:uid="{00000000-0005-0000-0000-00009BCF0000}"/>
    <cellStyle name="Normal 72 2" xfId="53178" xr:uid="{00000000-0005-0000-0000-00009CCF0000}"/>
    <cellStyle name="Normal 72 2 2" xfId="53179" xr:uid="{00000000-0005-0000-0000-00009DCF0000}"/>
    <cellStyle name="Normal 72 3" xfId="53180" xr:uid="{00000000-0005-0000-0000-00009ECF0000}"/>
    <cellStyle name="Normal 720" xfId="53181" xr:uid="{00000000-0005-0000-0000-00009FCF0000}"/>
    <cellStyle name="Normal 721" xfId="53182" xr:uid="{00000000-0005-0000-0000-0000A0CF0000}"/>
    <cellStyle name="Normal 722" xfId="53183" xr:uid="{00000000-0005-0000-0000-0000A1CF0000}"/>
    <cellStyle name="Normal 723" xfId="53184" xr:uid="{00000000-0005-0000-0000-0000A2CF0000}"/>
    <cellStyle name="Normal 724" xfId="21" xr:uid="{00000000-0005-0000-0000-00002B000000}"/>
    <cellStyle name="Normal 724 2" xfId="40" xr:uid="{00000000-0005-0000-0000-00002C000000}"/>
    <cellStyle name="Normal 725" xfId="22" xr:uid="{00000000-0005-0000-0000-00002D000000}"/>
    <cellStyle name="Normal 725 2" xfId="78" xr:uid="{00000000-0005-0000-0000-0000A5CF0000}"/>
    <cellStyle name="Normal 726" xfId="50" xr:uid="{0ADE981A-BE13-4C03-91E9-1E73BAB89EFB}"/>
    <cellStyle name="Normal 727" xfId="46" xr:uid="{5355DA39-BD53-47F8-9D3A-93DD7BCB1900}"/>
    <cellStyle name="Normal 73" xfId="53185" xr:uid="{00000000-0005-0000-0000-0000A6CF0000}"/>
    <cellStyle name="Normal 73 2" xfId="53186" xr:uid="{00000000-0005-0000-0000-0000A7CF0000}"/>
    <cellStyle name="Normal 73 2 2" xfId="53187" xr:uid="{00000000-0005-0000-0000-0000A8CF0000}"/>
    <cellStyle name="Normal 73 3" xfId="53188" xr:uid="{00000000-0005-0000-0000-0000A9CF0000}"/>
    <cellStyle name="Normal 74" xfId="53189" xr:uid="{00000000-0005-0000-0000-0000AACF0000}"/>
    <cellStyle name="Normal 74 2" xfId="53190" xr:uid="{00000000-0005-0000-0000-0000ABCF0000}"/>
    <cellStyle name="Normal 74 2 2" xfId="53191" xr:uid="{00000000-0005-0000-0000-0000ACCF0000}"/>
    <cellStyle name="Normal 74 3" xfId="53192" xr:uid="{00000000-0005-0000-0000-0000ADCF0000}"/>
    <cellStyle name="Normal 75" xfId="53193" xr:uid="{00000000-0005-0000-0000-0000AECF0000}"/>
    <cellStyle name="Normal 75 2" xfId="53194" xr:uid="{00000000-0005-0000-0000-0000AFCF0000}"/>
    <cellStyle name="Normal 75 2 2" xfId="53195" xr:uid="{00000000-0005-0000-0000-0000B0CF0000}"/>
    <cellStyle name="Normal 75 3" xfId="53196" xr:uid="{00000000-0005-0000-0000-0000B1CF0000}"/>
    <cellStyle name="Normal 76" xfId="53197" xr:uid="{00000000-0005-0000-0000-0000B2CF0000}"/>
    <cellStyle name="Normal 76 2" xfId="53198" xr:uid="{00000000-0005-0000-0000-0000B3CF0000}"/>
    <cellStyle name="Normal 76 2 2" xfId="53199" xr:uid="{00000000-0005-0000-0000-0000B4CF0000}"/>
    <cellStyle name="Normal 76 3" xfId="53200" xr:uid="{00000000-0005-0000-0000-0000B5CF0000}"/>
    <cellStyle name="Normal 77" xfId="53201" xr:uid="{00000000-0005-0000-0000-0000B6CF0000}"/>
    <cellStyle name="Normal 77 2" xfId="53202" xr:uid="{00000000-0005-0000-0000-0000B7CF0000}"/>
    <cellStyle name="Normal 77 2 2" xfId="53203" xr:uid="{00000000-0005-0000-0000-0000B8CF0000}"/>
    <cellStyle name="Normal 77 3" xfId="53204" xr:uid="{00000000-0005-0000-0000-0000B9CF0000}"/>
    <cellStyle name="Normal 78" xfId="53205" xr:uid="{00000000-0005-0000-0000-0000BACF0000}"/>
    <cellStyle name="Normal 78 2" xfId="53206" xr:uid="{00000000-0005-0000-0000-0000BBCF0000}"/>
    <cellStyle name="Normal 78 2 2" xfId="53207" xr:uid="{00000000-0005-0000-0000-0000BCCF0000}"/>
    <cellStyle name="Normal 78 3" xfId="53208" xr:uid="{00000000-0005-0000-0000-0000BDCF0000}"/>
    <cellStyle name="Normal 79" xfId="53209" xr:uid="{00000000-0005-0000-0000-0000BECF0000}"/>
    <cellStyle name="Normal 79 2" xfId="53210" xr:uid="{00000000-0005-0000-0000-0000BFCF0000}"/>
    <cellStyle name="Normal 79 2 2" xfId="53211" xr:uid="{00000000-0005-0000-0000-0000C0CF0000}"/>
    <cellStyle name="Normal 79 3" xfId="53212" xr:uid="{00000000-0005-0000-0000-0000C1CF0000}"/>
    <cellStyle name="Normal 8" xfId="77" xr:uid="{00000000-0005-0000-0000-0000C2CF0000}"/>
    <cellStyle name="Normal 8 10" xfId="53214" xr:uid="{00000000-0005-0000-0000-0000C3CF0000}"/>
    <cellStyle name="Normal 8 11" xfId="53215" xr:uid="{00000000-0005-0000-0000-0000C4CF0000}"/>
    <cellStyle name="Normal 8 12" xfId="53216" xr:uid="{00000000-0005-0000-0000-0000C5CF0000}"/>
    <cellStyle name="Normal 8 13" xfId="53217" xr:uid="{00000000-0005-0000-0000-0000C6CF0000}"/>
    <cellStyle name="Normal 8 14" xfId="53218" xr:uid="{00000000-0005-0000-0000-0000C7CF0000}"/>
    <cellStyle name="Normal 8 15" xfId="53219" xr:uid="{00000000-0005-0000-0000-0000C8CF0000}"/>
    <cellStyle name="Normal 8 16" xfId="53220" xr:uid="{00000000-0005-0000-0000-0000C9CF0000}"/>
    <cellStyle name="Normal 8 17" xfId="53221" xr:uid="{00000000-0005-0000-0000-0000CACF0000}"/>
    <cellStyle name="Normal 8 18" xfId="53222" xr:uid="{00000000-0005-0000-0000-0000CBCF0000}"/>
    <cellStyle name="Normal 8 19" xfId="53223" xr:uid="{00000000-0005-0000-0000-0000CCCF0000}"/>
    <cellStyle name="Normal 8 2" xfId="53224" xr:uid="{00000000-0005-0000-0000-0000CDCF0000}"/>
    <cellStyle name="Normal 8 2 2" xfId="53225" xr:uid="{00000000-0005-0000-0000-0000CECF0000}"/>
    <cellStyle name="Normal 8 2 2 2" xfId="53226" xr:uid="{00000000-0005-0000-0000-0000CFCF0000}"/>
    <cellStyle name="Normal 8 2 2 2 2" xfId="53227" xr:uid="{00000000-0005-0000-0000-0000D0CF0000}"/>
    <cellStyle name="Normal 8 2 2 2 2 2" xfId="53228" xr:uid="{00000000-0005-0000-0000-0000D1CF0000}"/>
    <cellStyle name="Normal 8 2 2 2 2 2 2" xfId="53229" xr:uid="{00000000-0005-0000-0000-0000D2CF0000}"/>
    <cellStyle name="Normal 8 2 2 2 2 3" xfId="53230" xr:uid="{00000000-0005-0000-0000-0000D3CF0000}"/>
    <cellStyle name="Normal 8 2 2 2 3" xfId="53231" xr:uid="{00000000-0005-0000-0000-0000D4CF0000}"/>
    <cellStyle name="Normal 8 2 2 2 3 2" xfId="53232" xr:uid="{00000000-0005-0000-0000-0000D5CF0000}"/>
    <cellStyle name="Normal 8 2 2 2 3 2 2" xfId="53233" xr:uid="{00000000-0005-0000-0000-0000D6CF0000}"/>
    <cellStyle name="Normal 8 2 2 2 3 3" xfId="53234" xr:uid="{00000000-0005-0000-0000-0000D7CF0000}"/>
    <cellStyle name="Normal 8 2 2 2 4" xfId="53235" xr:uid="{00000000-0005-0000-0000-0000D8CF0000}"/>
    <cellStyle name="Normal 8 2 2 2 4 2" xfId="53236" xr:uid="{00000000-0005-0000-0000-0000D9CF0000}"/>
    <cellStyle name="Normal 8 2 2 2 5" xfId="53237" xr:uid="{00000000-0005-0000-0000-0000DACF0000}"/>
    <cellStyle name="Normal 8 2 2 3" xfId="53238" xr:uid="{00000000-0005-0000-0000-0000DBCF0000}"/>
    <cellStyle name="Normal 8 2 2 3 2" xfId="53239" xr:uid="{00000000-0005-0000-0000-0000DCCF0000}"/>
    <cellStyle name="Normal 8 2 2 3 2 2" xfId="53240" xr:uid="{00000000-0005-0000-0000-0000DDCF0000}"/>
    <cellStyle name="Normal 8 2 2 3 3" xfId="53241" xr:uid="{00000000-0005-0000-0000-0000DECF0000}"/>
    <cellStyle name="Normal 8 2 2 4" xfId="53242" xr:uid="{00000000-0005-0000-0000-0000DFCF0000}"/>
    <cellStyle name="Normal 8 2 2 4 2" xfId="53243" xr:uid="{00000000-0005-0000-0000-0000E0CF0000}"/>
    <cellStyle name="Normal 8 2 2 4 2 2" xfId="53244" xr:uid="{00000000-0005-0000-0000-0000E1CF0000}"/>
    <cellStyle name="Normal 8 2 2 4 3" xfId="53245" xr:uid="{00000000-0005-0000-0000-0000E2CF0000}"/>
    <cellStyle name="Normal 8 2 2 5" xfId="53246" xr:uid="{00000000-0005-0000-0000-0000E3CF0000}"/>
    <cellStyle name="Normal 8 2 2 5 2" xfId="53247" xr:uid="{00000000-0005-0000-0000-0000E4CF0000}"/>
    <cellStyle name="Normal 8 2 2 6" xfId="53248" xr:uid="{00000000-0005-0000-0000-0000E5CF0000}"/>
    <cellStyle name="Normal 8 2 3" xfId="53249" xr:uid="{00000000-0005-0000-0000-0000E6CF0000}"/>
    <cellStyle name="Normal 8 2 3 2" xfId="53250" xr:uid="{00000000-0005-0000-0000-0000E7CF0000}"/>
    <cellStyle name="Normal 8 2 3 2 2" xfId="53251" xr:uid="{00000000-0005-0000-0000-0000E8CF0000}"/>
    <cellStyle name="Normal 8 2 3 2 2 2" xfId="53252" xr:uid="{00000000-0005-0000-0000-0000E9CF0000}"/>
    <cellStyle name="Normal 8 2 3 2 3" xfId="53253" xr:uid="{00000000-0005-0000-0000-0000EACF0000}"/>
    <cellStyle name="Normal 8 2 3 3" xfId="53254" xr:uid="{00000000-0005-0000-0000-0000EBCF0000}"/>
    <cellStyle name="Normal 8 2 3 3 2" xfId="53255" xr:uid="{00000000-0005-0000-0000-0000ECCF0000}"/>
    <cellStyle name="Normal 8 2 3 3 2 2" xfId="53256" xr:uid="{00000000-0005-0000-0000-0000EDCF0000}"/>
    <cellStyle name="Normal 8 2 3 3 3" xfId="53257" xr:uid="{00000000-0005-0000-0000-0000EECF0000}"/>
    <cellStyle name="Normal 8 2 3 4" xfId="53258" xr:uid="{00000000-0005-0000-0000-0000EFCF0000}"/>
    <cellStyle name="Normal 8 2 3 4 2" xfId="53259" xr:uid="{00000000-0005-0000-0000-0000F0CF0000}"/>
    <cellStyle name="Normal 8 2 3 5" xfId="53260" xr:uid="{00000000-0005-0000-0000-0000F1CF0000}"/>
    <cellStyle name="Normal 8 2 4" xfId="53261" xr:uid="{00000000-0005-0000-0000-0000F2CF0000}"/>
    <cellStyle name="Normal 8 2 4 2" xfId="53262" xr:uid="{00000000-0005-0000-0000-0000F3CF0000}"/>
    <cellStyle name="Normal 8 2 4 2 2" xfId="53263" xr:uid="{00000000-0005-0000-0000-0000F4CF0000}"/>
    <cellStyle name="Normal 8 2 4 3" xfId="53264" xr:uid="{00000000-0005-0000-0000-0000F5CF0000}"/>
    <cellStyle name="Normal 8 2 5" xfId="53265" xr:uid="{00000000-0005-0000-0000-0000F6CF0000}"/>
    <cellStyle name="Normal 8 2 5 2" xfId="53266" xr:uid="{00000000-0005-0000-0000-0000F7CF0000}"/>
    <cellStyle name="Normal 8 2 5 2 2" xfId="53267" xr:uid="{00000000-0005-0000-0000-0000F8CF0000}"/>
    <cellStyle name="Normal 8 2 5 3" xfId="53268" xr:uid="{00000000-0005-0000-0000-0000F9CF0000}"/>
    <cellStyle name="Normal 8 2 6" xfId="53269" xr:uid="{00000000-0005-0000-0000-0000FACF0000}"/>
    <cellStyle name="Normal 8 2 6 2" xfId="53270" xr:uid="{00000000-0005-0000-0000-0000FBCF0000}"/>
    <cellStyle name="Normal 8 2 7" xfId="53271" xr:uid="{00000000-0005-0000-0000-0000FCCF0000}"/>
    <cellStyle name="Normal 8 20" xfId="53272" xr:uid="{00000000-0005-0000-0000-0000FDCF0000}"/>
    <cellStyle name="Normal 8 21" xfId="53273" xr:uid="{00000000-0005-0000-0000-0000FECF0000}"/>
    <cellStyle name="Normal 8 22" xfId="53274" xr:uid="{00000000-0005-0000-0000-0000FFCF0000}"/>
    <cellStyle name="Normal 8 23" xfId="53275" xr:uid="{00000000-0005-0000-0000-000000D00000}"/>
    <cellStyle name="Normal 8 24" xfId="53276" xr:uid="{00000000-0005-0000-0000-000001D00000}"/>
    <cellStyle name="Normal 8 25" xfId="53277" xr:uid="{00000000-0005-0000-0000-000002D00000}"/>
    <cellStyle name="Normal 8 26" xfId="53278" xr:uid="{00000000-0005-0000-0000-000003D00000}"/>
    <cellStyle name="Normal 8 27" xfId="53279" xr:uid="{00000000-0005-0000-0000-000004D00000}"/>
    <cellStyle name="Normal 8 28" xfId="53280" xr:uid="{00000000-0005-0000-0000-000005D00000}"/>
    <cellStyle name="Normal 8 29" xfId="53281" xr:uid="{00000000-0005-0000-0000-000006D00000}"/>
    <cellStyle name="Normal 8 3" xfId="53282" xr:uid="{00000000-0005-0000-0000-000007D00000}"/>
    <cellStyle name="Normal 8 3 2" xfId="53283" xr:uid="{00000000-0005-0000-0000-000008D00000}"/>
    <cellStyle name="Normal 8 3 2 2" xfId="53284" xr:uid="{00000000-0005-0000-0000-000009D00000}"/>
    <cellStyle name="Normal 8 3 2 2 2" xfId="53285" xr:uid="{00000000-0005-0000-0000-00000AD00000}"/>
    <cellStyle name="Normal 8 3 2 2 2 2" xfId="53286" xr:uid="{00000000-0005-0000-0000-00000BD00000}"/>
    <cellStyle name="Normal 8 3 2 2 3" xfId="53287" xr:uid="{00000000-0005-0000-0000-00000CD00000}"/>
    <cellStyle name="Normal 8 3 2 3" xfId="53288" xr:uid="{00000000-0005-0000-0000-00000DD00000}"/>
    <cellStyle name="Normal 8 3 2 3 2" xfId="53289" xr:uid="{00000000-0005-0000-0000-00000ED00000}"/>
    <cellStyle name="Normal 8 3 2 3 2 2" xfId="53290" xr:uid="{00000000-0005-0000-0000-00000FD00000}"/>
    <cellStyle name="Normal 8 3 2 3 3" xfId="53291" xr:uid="{00000000-0005-0000-0000-000010D00000}"/>
    <cellStyle name="Normal 8 3 2 4" xfId="53292" xr:uid="{00000000-0005-0000-0000-000011D00000}"/>
    <cellStyle name="Normal 8 3 2 4 2" xfId="53293" xr:uid="{00000000-0005-0000-0000-000012D00000}"/>
    <cellStyle name="Normal 8 3 2 5" xfId="53294" xr:uid="{00000000-0005-0000-0000-000013D00000}"/>
    <cellStyle name="Normal 8 3 3" xfId="53295" xr:uid="{00000000-0005-0000-0000-000014D00000}"/>
    <cellStyle name="Normal 8 3 3 2" xfId="53296" xr:uid="{00000000-0005-0000-0000-000015D00000}"/>
    <cellStyle name="Normal 8 3 3 2 2" xfId="53297" xr:uid="{00000000-0005-0000-0000-000016D00000}"/>
    <cellStyle name="Normal 8 3 3 3" xfId="53298" xr:uid="{00000000-0005-0000-0000-000017D00000}"/>
    <cellStyle name="Normal 8 3 4" xfId="53299" xr:uid="{00000000-0005-0000-0000-000018D00000}"/>
    <cellStyle name="Normal 8 3 4 2" xfId="53300" xr:uid="{00000000-0005-0000-0000-000019D00000}"/>
    <cellStyle name="Normal 8 3 4 2 2" xfId="53301" xr:uid="{00000000-0005-0000-0000-00001AD00000}"/>
    <cellStyle name="Normal 8 3 4 3" xfId="53302" xr:uid="{00000000-0005-0000-0000-00001BD00000}"/>
    <cellStyle name="Normal 8 3 5" xfId="53303" xr:uid="{00000000-0005-0000-0000-00001CD00000}"/>
    <cellStyle name="Normal 8 3 5 2" xfId="53304" xr:uid="{00000000-0005-0000-0000-00001DD00000}"/>
    <cellStyle name="Normal 8 3 6" xfId="53305" xr:uid="{00000000-0005-0000-0000-00001ED00000}"/>
    <cellStyle name="Normal 8 30" xfId="53306" xr:uid="{00000000-0005-0000-0000-00001FD00000}"/>
    <cellStyle name="Normal 8 31" xfId="53307" xr:uid="{00000000-0005-0000-0000-000020D00000}"/>
    <cellStyle name="Normal 8 32" xfId="53308" xr:uid="{00000000-0005-0000-0000-000021D00000}"/>
    <cellStyle name="Normal 8 33" xfId="53309" xr:uid="{00000000-0005-0000-0000-000022D00000}"/>
    <cellStyle name="Normal 8 34" xfId="53310" xr:uid="{00000000-0005-0000-0000-000023D00000}"/>
    <cellStyle name="Normal 8 35" xfId="53311" xr:uid="{00000000-0005-0000-0000-000024D00000}"/>
    <cellStyle name="Normal 8 36" xfId="53312" xr:uid="{00000000-0005-0000-0000-000025D00000}"/>
    <cellStyle name="Normal 8 37" xfId="53313" xr:uid="{00000000-0005-0000-0000-000026D00000}"/>
    <cellStyle name="Normal 8 38" xfId="53314" xr:uid="{00000000-0005-0000-0000-000027D00000}"/>
    <cellStyle name="Normal 8 39" xfId="53315" xr:uid="{00000000-0005-0000-0000-000028D00000}"/>
    <cellStyle name="Normal 8 4" xfId="53316" xr:uid="{00000000-0005-0000-0000-000029D00000}"/>
    <cellStyle name="Normal 8 4 2" xfId="53317" xr:uid="{00000000-0005-0000-0000-00002AD00000}"/>
    <cellStyle name="Normal 8 4 2 2" xfId="53318" xr:uid="{00000000-0005-0000-0000-00002BD00000}"/>
    <cellStyle name="Normal 8 4 2 2 2" xfId="53319" xr:uid="{00000000-0005-0000-0000-00002CD00000}"/>
    <cellStyle name="Normal 8 4 2 3" xfId="53320" xr:uid="{00000000-0005-0000-0000-00002DD00000}"/>
    <cellStyle name="Normal 8 4 3" xfId="53321" xr:uid="{00000000-0005-0000-0000-00002ED00000}"/>
    <cellStyle name="Normal 8 4 3 2" xfId="53322" xr:uid="{00000000-0005-0000-0000-00002FD00000}"/>
    <cellStyle name="Normal 8 4 3 2 2" xfId="53323" xr:uid="{00000000-0005-0000-0000-000030D00000}"/>
    <cellStyle name="Normal 8 4 3 3" xfId="53324" xr:uid="{00000000-0005-0000-0000-000031D00000}"/>
    <cellStyle name="Normal 8 4 4" xfId="53325" xr:uid="{00000000-0005-0000-0000-000032D00000}"/>
    <cellStyle name="Normal 8 4 4 2" xfId="53326" xr:uid="{00000000-0005-0000-0000-000033D00000}"/>
    <cellStyle name="Normal 8 4 5" xfId="53327" xr:uid="{00000000-0005-0000-0000-000034D00000}"/>
    <cellStyle name="Normal 8 40" xfId="53328" xr:uid="{00000000-0005-0000-0000-000035D00000}"/>
    <cellStyle name="Normal 8 41" xfId="53329" xr:uid="{00000000-0005-0000-0000-000036D00000}"/>
    <cellStyle name="Normal 8 42" xfId="53330" xr:uid="{00000000-0005-0000-0000-000037D00000}"/>
    <cellStyle name="Normal 8 43" xfId="53331" xr:uid="{00000000-0005-0000-0000-000038D00000}"/>
    <cellStyle name="Normal 8 44" xfId="53213" xr:uid="{00000000-0005-0000-0000-000039D00000}"/>
    <cellStyle name="Normal 8 5" xfId="53332" xr:uid="{00000000-0005-0000-0000-00003AD00000}"/>
    <cellStyle name="Normal 8 5 2" xfId="53333" xr:uid="{00000000-0005-0000-0000-00003BD00000}"/>
    <cellStyle name="Normal 8 5 2 2" xfId="53334" xr:uid="{00000000-0005-0000-0000-00003CD00000}"/>
    <cellStyle name="Normal 8 5 3" xfId="53335" xr:uid="{00000000-0005-0000-0000-00003DD00000}"/>
    <cellStyle name="Normal 8 6" xfId="53336" xr:uid="{00000000-0005-0000-0000-00003ED00000}"/>
    <cellStyle name="Normal 8 6 2" xfId="53337" xr:uid="{00000000-0005-0000-0000-00003FD00000}"/>
    <cellStyle name="Normal 8 6 2 2" xfId="53338" xr:uid="{00000000-0005-0000-0000-000040D00000}"/>
    <cellStyle name="Normal 8 6 3" xfId="53339" xr:uid="{00000000-0005-0000-0000-000041D00000}"/>
    <cellStyle name="Normal 8 7" xfId="53340" xr:uid="{00000000-0005-0000-0000-000042D00000}"/>
    <cellStyle name="Normal 8 7 2" xfId="53341" xr:uid="{00000000-0005-0000-0000-000043D00000}"/>
    <cellStyle name="Normal 8 8" xfId="53342" xr:uid="{00000000-0005-0000-0000-000044D00000}"/>
    <cellStyle name="Normal 8 9" xfId="53343" xr:uid="{00000000-0005-0000-0000-000045D00000}"/>
    <cellStyle name="Normal 80" xfId="53344" xr:uid="{00000000-0005-0000-0000-000046D00000}"/>
    <cellStyle name="Normal 80 2" xfId="53345" xr:uid="{00000000-0005-0000-0000-000047D00000}"/>
    <cellStyle name="Normal 80 2 2" xfId="53346" xr:uid="{00000000-0005-0000-0000-000048D00000}"/>
    <cellStyle name="Normal 80 3" xfId="53347" xr:uid="{00000000-0005-0000-0000-000049D00000}"/>
    <cellStyle name="Normal 81" xfId="53348" xr:uid="{00000000-0005-0000-0000-00004AD00000}"/>
    <cellStyle name="Normal 81 2" xfId="53349" xr:uid="{00000000-0005-0000-0000-00004BD00000}"/>
    <cellStyle name="Normal 81 2 2" xfId="53350" xr:uid="{00000000-0005-0000-0000-00004CD00000}"/>
    <cellStyle name="Normal 81 3" xfId="53351" xr:uid="{00000000-0005-0000-0000-00004DD00000}"/>
    <cellStyle name="Normal 82" xfId="53352" xr:uid="{00000000-0005-0000-0000-00004ED00000}"/>
    <cellStyle name="Normal 82 2" xfId="53353" xr:uid="{00000000-0005-0000-0000-00004FD00000}"/>
    <cellStyle name="Normal 82 2 2" xfId="53354" xr:uid="{00000000-0005-0000-0000-000050D00000}"/>
    <cellStyle name="Normal 82 3" xfId="53355" xr:uid="{00000000-0005-0000-0000-000051D00000}"/>
    <cellStyle name="Normal 83" xfId="53356" xr:uid="{00000000-0005-0000-0000-000052D00000}"/>
    <cellStyle name="Normal 83 2" xfId="53357" xr:uid="{00000000-0005-0000-0000-000053D00000}"/>
    <cellStyle name="Normal 83 2 2" xfId="53358" xr:uid="{00000000-0005-0000-0000-000054D00000}"/>
    <cellStyle name="Normal 83 3" xfId="53359" xr:uid="{00000000-0005-0000-0000-000055D00000}"/>
    <cellStyle name="Normal 84" xfId="53360" xr:uid="{00000000-0005-0000-0000-000056D00000}"/>
    <cellStyle name="Normal 84 2" xfId="53361" xr:uid="{00000000-0005-0000-0000-000057D00000}"/>
    <cellStyle name="Normal 84 2 2" xfId="53362" xr:uid="{00000000-0005-0000-0000-000058D00000}"/>
    <cellStyle name="Normal 84 3" xfId="53363" xr:uid="{00000000-0005-0000-0000-000059D00000}"/>
    <cellStyle name="Normal 85" xfId="53364" xr:uid="{00000000-0005-0000-0000-00005AD00000}"/>
    <cellStyle name="Normal 85 2" xfId="53365" xr:uid="{00000000-0005-0000-0000-00005BD00000}"/>
    <cellStyle name="Normal 85 2 2" xfId="53366" xr:uid="{00000000-0005-0000-0000-00005CD00000}"/>
    <cellStyle name="Normal 85 3" xfId="53367" xr:uid="{00000000-0005-0000-0000-00005DD00000}"/>
    <cellStyle name="Normal 86" xfId="53368" xr:uid="{00000000-0005-0000-0000-00005ED00000}"/>
    <cellStyle name="Normal 86 2" xfId="53369" xr:uid="{00000000-0005-0000-0000-00005FD00000}"/>
    <cellStyle name="Normal 86 2 2" xfId="53370" xr:uid="{00000000-0005-0000-0000-000060D00000}"/>
    <cellStyle name="Normal 86 3" xfId="53371" xr:uid="{00000000-0005-0000-0000-000061D00000}"/>
    <cellStyle name="Normal 87" xfId="53372" xr:uid="{00000000-0005-0000-0000-000062D00000}"/>
    <cellStyle name="Normal 87 2" xfId="53373" xr:uid="{00000000-0005-0000-0000-000063D00000}"/>
    <cellStyle name="Normal 87 2 2" xfId="53374" xr:uid="{00000000-0005-0000-0000-000064D00000}"/>
    <cellStyle name="Normal 87 3" xfId="53375" xr:uid="{00000000-0005-0000-0000-000065D00000}"/>
    <cellStyle name="Normal 88" xfId="53376" xr:uid="{00000000-0005-0000-0000-000066D00000}"/>
    <cellStyle name="Normal 88 2" xfId="53377" xr:uid="{00000000-0005-0000-0000-000067D00000}"/>
    <cellStyle name="Normal 88 2 2" xfId="53378" xr:uid="{00000000-0005-0000-0000-000068D00000}"/>
    <cellStyle name="Normal 88 3" xfId="53379" xr:uid="{00000000-0005-0000-0000-000069D00000}"/>
    <cellStyle name="Normal 89" xfId="53380" xr:uid="{00000000-0005-0000-0000-00006AD00000}"/>
    <cellStyle name="Normal 89 2" xfId="53381" xr:uid="{00000000-0005-0000-0000-00006BD00000}"/>
    <cellStyle name="Normal 89 2 2" xfId="53382" xr:uid="{00000000-0005-0000-0000-00006CD00000}"/>
    <cellStyle name="Normal 89 3" xfId="53383" xr:uid="{00000000-0005-0000-0000-00006DD00000}"/>
    <cellStyle name="Normal 9" xfId="53384" xr:uid="{00000000-0005-0000-0000-00006ED00000}"/>
    <cellStyle name="Normal 9 10" xfId="53385" xr:uid="{00000000-0005-0000-0000-00006FD00000}"/>
    <cellStyle name="Normal 9 11" xfId="53386" xr:uid="{00000000-0005-0000-0000-000070D00000}"/>
    <cellStyle name="Normal 9 12" xfId="53387" xr:uid="{00000000-0005-0000-0000-000071D00000}"/>
    <cellStyle name="Normal 9 13" xfId="53388" xr:uid="{00000000-0005-0000-0000-000072D00000}"/>
    <cellStyle name="Normal 9 14" xfId="53389" xr:uid="{00000000-0005-0000-0000-000073D00000}"/>
    <cellStyle name="Normal 9 15" xfId="53390" xr:uid="{00000000-0005-0000-0000-000074D00000}"/>
    <cellStyle name="Normal 9 16" xfId="53391" xr:uid="{00000000-0005-0000-0000-000075D00000}"/>
    <cellStyle name="Normal 9 17" xfId="53392" xr:uid="{00000000-0005-0000-0000-000076D00000}"/>
    <cellStyle name="Normal 9 18" xfId="53393" xr:uid="{00000000-0005-0000-0000-000077D00000}"/>
    <cellStyle name="Normal 9 19" xfId="53394" xr:uid="{00000000-0005-0000-0000-000078D00000}"/>
    <cellStyle name="Normal 9 2" xfId="53395" xr:uid="{00000000-0005-0000-0000-000079D00000}"/>
    <cellStyle name="Normal 9 2 2" xfId="53396" xr:uid="{00000000-0005-0000-0000-00007AD00000}"/>
    <cellStyle name="Normal 9 2 3" xfId="53397" xr:uid="{00000000-0005-0000-0000-00007BD00000}"/>
    <cellStyle name="Normal 9 2 4" xfId="53398" xr:uid="{00000000-0005-0000-0000-00007CD00000}"/>
    <cellStyle name="Normal 9 2 5" xfId="53399" xr:uid="{00000000-0005-0000-0000-00007DD00000}"/>
    <cellStyle name="Normal 9 20" xfId="53400" xr:uid="{00000000-0005-0000-0000-00007ED00000}"/>
    <cellStyle name="Normal 9 21" xfId="53401" xr:uid="{00000000-0005-0000-0000-00007FD00000}"/>
    <cellStyle name="Normal 9 22" xfId="53402" xr:uid="{00000000-0005-0000-0000-000080D00000}"/>
    <cellStyle name="Normal 9 23" xfId="53403" xr:uid="{00000000-0005-0000-0000-000081D00000}"/>
    <cellStyle name="Normal 9 24" xfId="53404" xr:uid="{00000000-0005-0000-0000-000082D00000}"/>
    <cellStyle name="Normal 9 25" xfId="53405" xr:uid="{00000000-0005-0000-0000-000083D00000}"/>
    <cellStyle name="Normal 9 26" xfId="53406" xr:uid="{00000000-0005-0000-0000-000084D00000}"/>
    <cellStyle name="Normal 9 27" xfId="53407" xr:uid="{00000000-0005-0000-0000-000085D00000}"/>
    <cellStyle name="Normal 9 28" xfId="53408" xr:uid="{00000000-0005-0000-0000-000086D00000}"/>
    <cellStyle name="Normal 9 29" xfId="53409" xr:uid="{00000000-0005-0000-0000-000087D00000}"/>
    <cellStyle name="Normal 9 3" xfId="53410" xr:uid="{00000000-0005-0000-0000-000088D00000}"/>
    <cellStyle name="Normal 9 3 2" xfId="53411" xr:uid="{00000000-0005-0000-0000-000089D00000}"/>
    <cellStyle name="Normal 9 30" xfId="53412" xr:uid="{00000000-0005-0000-0000-00008AD00000}"/>
    <cellStyle name="Normal 9 31" xfId="53413" xr:uid="{00000000-0005-0000-0000-00008BD00000}"/>
    <cellStyle name="Normal 9 32" xfId="53414" xr:uid="{00000000-0005-0000-0000-00008CD00000}"/>
    <cellStyle name="Normal 9 33" xfId="53415" xr:uid="{00000000-0005-0000-0000-00008DD00000}"/>
    <cellStyle name="Normal 9 34" xfId="53416" xr:uid="{00000000-0005-0000-0000-00008ED00000}"/>
    <cellStyle name="Normal 9 35" xfId="53417" xr:uid="{00000000-0005-0000-0000-00008FD00000}"/>
    <cellStyle name="Normal 9 36" xfId="53418" xr:uid="{00000000-0005-0000-0000-000090D00000}"/>
    <cellStyle name="Normal 9 37" xfId="53419" xr:uid="{00000000-0005-0000-0000-000091D00000}"/>
    <cellStyle name="Normal 9 38" xfId="53420" xr:uid="{00000000-0005-0000-0000-000092D00000}"/>
    <cellStyle name="Normal 9 39" xfId="53421" xr:uid="{00000000-0005-0000-0000-000093D00000}"/>
    <cellStyle name="Normal 9 4" xfId="53422" xr:uid="{00000000-0005-0000-0000-000094D00000}"/>
    <cellStyle name="Normal 9 40" xfId="53423" xr:uid="{00000000-0005-0000-0000-000095D00000}"/>
    <cellStyle name="Normal 9 41" xfId="53424" xr:uid="{00000000-0005-0000-0000-000096D00000}"/>
    <cellStyle name="Normal 9 42" xfId="53425" xr:uid="{00000000-0005-0000-0000-000097D00000}"/>
    <cellStyle name="Normal 9 43" xfId="53426" xr:uid="{00000000-0005-0000-0000-000098D00000}"/>
    <cellStyle name="Normal 9 44" xfId="53427" xr:uid="{00000000-0005-0000-0000-000099D00000}"/>
    <cellStyle name="Normal 9 45" xfId="53428" xr:uid="{00000000-0005-0000-0000-00009AD00000}"/>
    <cellStyle name="Normal 9 46" xfId="53429" xr:uid="{00000000-0005-0000-0000-00009BD00000}"/>
    <cellStyle name="Normal 9 47" xfId="53430" xr:uid="{00000000-0005-0000-0000-00009CD00000}"/>
    <cellStyle name="Normal 9 48" xfId="53431" xr:uid="{00000000-0005-0000-0000-00009DD00000}"/>
    <cellStyle name="Normal 9 49" xfId="53432" xr:uid="{00000000-0005-0000-0000-00009ED00000}"/>
    <cellStyle name="Normal 9 5" xfId="53433" xr:uid="{00000000-0005-0000-0000-00009FD00000}"/>
    <cellStyle name="Normal 9 50" xfId="53434" xr:uid="{00000000-0005-0000-0000-0000A0D00000}"/>
    <cellStyle name="Normal 9 51" xfId="53435" xr:uid="{00000000-0005-0000-0000-0000A1D00000}"/>
    <cellStyle name="Normal 9 6" xfId="53436" xr:uid="{00000000-0005-0000-0000-0000A2D00000}"/>
    <cellStyle name="Normal 9 7" xfId="53437" xr:uid="{00000000-0005-0000-0000-0000A3D00000}"/>
    <cellStyle name="Normal 9 8" xfId="53438" xr:uid="{00000000-0005-0000-0000-0000A4D00000}"/>
    <cellStyle name="Normal 9 9" xfId="53439" xr:uid="{00000000-0005-0000-0000-0000A5D00000}"/>
    <cellStyle name="Normal 90" xfId="53440" xr:uid="{00000000-0005-0000-0000-0000A6D00000}"/>
    <cellStyle name="Normal 90 2" xfId="53441" xr:uid="{00000000-0005-0000-0000-0000A7D00000}"/>
    <cellStyle name="Normal 90 2 2" xfId="53442" xr:uid="{00000000-0005-0000-0000-0000A8D00000}"/>
    <cellStyle name="Normal 90 3" xfId="53443" xr:uid="{00000000-0005-0000-0000-0000A9D00000}"/>
    <cellStyle name="Normal 91" xfId="53444" xr:uid="{00000000-0005-0000-0000-0000AAD00000}"/>
    <cellStyle name="Normal 91 2" xfId="53445" xr:uid="{00000000-0005-0000-0000-0000ABD00000}"/>
    <cellStyle name="Normal 91 2 2" xfId="53446" xr:uid="{00000000-0005-0000-0000-0000ACD00000}"/>
    <cellStyle name="Normal 91 3" xfId="53447" xr:uid="{00000000-0005-0000-0000-0000ADD00000}"/>
    <cellStyle name="Normal 92" xfId="53448" xr:uid="{00000000-0005-0000-0000-0000AED00000}"/>
    <cellStyle name="Normal 92 2" xfId="53449" xr:uid="{00000000-0005-0000-0000-0000AFD00000}"/>
    <cellStyle name="Normal 92 2 2" xfId="53450" xr:uid="{00000000-0005-0000-0000-0000B0D00000}"/>
    <cellStyle name="Normal 92 3" xfId="53451" xr:uid="{00000000-0005-0000-0000-0000B1D00000}"/>
    <cellStyle name="Normal 93" xfId="53452" xr:uid="{00000000-0005-0000-0000-0000B2D00000}"/>
    <cellStyle name="Normal 93 2" xfId="53453" xr:uid="{00000000-0005-0000-0000-0000B3D00000}"/>
    <cellStyle name="Normal 93 2 2" xfId="53454" xr:uid="{00000000-0005-0000-0000-0000B4D00000}"/>
    <cellStyle name="Normal 93 3" xfId="53455" xr:uid="{00000000-0005-0000-0000-0000B5D00000}"/>
    <cellStyle name="Normal 94" xfId="53456" xr:uid="{00000000-0005-0000-0000-0000B6D00000}"/>
    <cellStyle name="Normal 94 2" xfId="53457" xr:uid="{00000000-0005-0000-0000-0000B7D00000}"/>
    <cellStyle name="Normal 94 2 2" xfId="53458" xr:uid="{00000000-0005-0000-0000-0000B8D00000}"/>
    <cellStyle name="Normal 94 3" xfId="53459" xr:uid="{00000000-0005-0000-0000-0000B9D00000}"/>
    <cellStyle name="Normal 95" xfId="53460" xr:uid="{00000000-0005-0000-0000-0000BAD00000}"/>
    <cellStyle name="Normal 95 2" xfId="53461" xr:uid="{00000000-0005-0000-0000-0000BBD00000}"/>
    <cellStyle name="Normal 95 2 2" xfId="53462" xr:uid="{00000000-0005-0000-0000-0000BCD00000}"/>
    <cellStyle name="Normal 95 3" xfId="53463" xr:uid="{00000000-0005-0000-0000-0000BDD00000}"/>
    <cellStyle name="Normal 96" xfId="53464" xr:uid="{00000000-0005-0000-0000-0000BED00000}"/>
    <cellStyle name="Normal 96 2" xfId="53465" xr:uid="{00000000-0005-0000-0000-0000BFD00000}"/>
    <cellStyle name="Normal 96 2 2" xfId="53466" xr:uid="{00000000-0005-0000-0000-0000C0D00000}"/>
    <cellStyle name="Normal 96 3" xfId="53467" xr:uid="{00000000-0005-0000-0000-0000C1D00000}"/>
    <cellStyle name="Normal 97" xfId="53468" xr:uid="{00000000-0005-0000-0000-0000C2D00000}"/>
    <cellStyle name="Normal 97 2" xfId="53469" xr:uid="{00000000-0005-0000-0000-0000C3D00000}"/>
    <cellStyle name="Normal 97 2 2" xfId="53470" xr:uid="{00000000-0005-0000-0000-0000C4D00000}"/>
    <cellStyle name="Normal 97 3" xfId="53471" xr:uid="{00000000-0005-0000-0000-0000C5D00000}"/>
    <cellStyle name="Normal 98" xfId="53472" xr:uid="{00000000-0005-0000-0000-0000C6D00000}"/>
    <cellStyle name="Normal 98 2" xfId="53473" xr:uid="{00000000-0005-0000-0000-0000C7D00000}"/>
    <cellStyle name="Normal 98 2 2" xfId="53474" xr:uid="{00000000-0005-0000-0000-0000C8D00000}"/>
    <cellStyle name="Normal 98 3" xfId="53475" xr:uid="{00000000-0005-0000-0000-0000C9D00000}"/>
    <cellStyle name="Normal 99" xfId="53476" xr:uid="{00000000-0005-0000-0000-0000CAD00000}"/>
    <cellStyle name="Normal 99 2" xfId="53477" xr:uid="{00000000-0005-0000-0000-0000CBD00000}"/>
    <cellStyle name="Normal 99 2 2" xfId="53478" xr:uid="{00000000-0005-0000-0000-0000CCD00000}"/>
    <cellStyle name="Normal 99 3" xfId="53479" xr:uid="{00000000-0005-0000-0000-0000CDD00000}"/>
    <cellStyle name="Note 2" xfId="53480" xr:uid="{00000000-0005-0000-0000-0000CED00000}"/>
    <cellStyle name="Note 2 10" xfId="53481" xr:uid="{00000000-0005-0000-0000-0000CFD00000}"/>
    <cellStyle name="Note 2 11" xfId="53482" xr:uid="{00000000-0005-0000-0000-0000D0D00000}"/>
    <cellStyle name="Note 2 12" xfId="53483" xr:uid="{00000000-0005-0000-0000-0000D1D00000}"/>
    <cellStyle name="Note 2 13" xfId="53484" xr:uid="{00000000-0005-0000-0000-0000D2D00000}"/>
    <cellStyle name="Note 2 14" xfId="53485" xr:uid="{00000000-0005-0000-0000-0000D3D00000}"/>
    <cellStyle name="Note 2 15" xfId="53486" xr:uid="{00000000-0005-0000-0000-0000D4D00000}"/>
    <cellStyle name="Note 2 16" xfId="53487" xr:uid="{00000000-0005-0000-0000-0000D5D00000}"/>
    <cellStyle name="Note 2 17" xfId="53488" xr:uid="{00000000-0005-0000-0000-0000D6D00000}"/>
    <cellStyle name="Note 2 18" xfId="53489" xr:uid="{00000000-0005-0000-0000-0000D7D00000}"/>
    <cellStyle name="Note 2 19" xfId="53490" xr:uid="{00000000-0005-0000-0000-0000D8D00000}"/>
    <cellStyle name="Note 2 2" xfId="53491" xr:uid="{00000000-0005-0000-0000-0000D9D00000}"/>
    <cellStyle name="Note 2 2 2" xfId="53492" xr:uid="{00000000-0005-0000-0000-0000DAD00000}"/>
    <cellStyle name="Note 2 20" xfId="53493" xr:uid="{00000000-0005-0000-0000-0000DBD00000}"/>
    <cellStyle name="Note 2 21" xfId="53494" xr:uid="{00000000-0005-0000-0000-0000DCD00000}"/>
    <cellStyle name="Note 2 22" xfId="53495" xr:uid="{00000000-0005-0000-0000-0000DDD00000}"/>
    <cellStyle name="Note 2 23" xfId="53496" xr:uid="{00000000-0005-0000-0000-0000DED00000}"/>
    <cellStyle name="Note 2 24" xfId="53497" xr:uid="{00000000-0005-0000-0000-0000DFD00000}"/>
    <cellStyle name="Note 2 25" xfId="53498" xr:uid="{00000000-0005-0000-0000-0000E0D00000}"/>
    <cellStyle name="Note 2 26" xfId="53499" xr:uid="{00000000-0005-0000-0000-0000E1D00000}"/>
    <cellStyle name="Note 2 27" xfId="53500" xr:uid="{00000000-0005-0000-0000-0000E2D00000}"/>
    <cellStyle name="Note 2 28" xfId="53501" xr:uid="{00000000-0005-0000-0000-0000E3D00000}"/>
    <cellStyle name="Note 2 29" xfId="53502" xr:uid="{00000000-0005-0000-0000-0000E4D00000}"/>
    <cellStyle name="Note 2 3" xfId="53503" xr:uid="{00000000-0005-0000-0000-0000E5D00000}"/>
    <cellStyle name="Note 2 3 2" xfId="53504" xr:uid="{00000000-0005-0000-0000-0000E6D00000}"/>
    <cellStyle name="Note 2 30" xfId="53505" xr:uid="{00000000-0005-0000-0000-0000E7D00000}"/>
    <cellStyle name="Note 2 31" xfId="53506" xr:uid="{00000000-0005-0000-0000-0000E8D00000}"/>
    <cellStyle name="Note 2 32" xfId="53507" xr:uid="{00000000-0005-0000-0000-0000E9D00000}"/>
    <cellStyle name="Note 2 33" xfId="53508" xr:uid="{00000000-0005-0000-0000-0000EAD00000}"/>
    <cellStyle name="Note 2 34" xfId="53509" xr:uid="{00000000-0005-0000-0000-0000EBD00000}"/>
    <cellStyle name="Note 2 35" xfId="53510" xr:uid="{00000000-0005-0000-0000-0000ECD00000}"/>
    <cellStyle name="Note 2 36" xfId="53511" xr:uid="{00000000-0005-0000-0000-0000EDD00000}"/>
    <cellStyle name="Note 2 37" xfId="53512" xr:uid="{00000000-0005-0000-0000-0000EED00000}"/>
    <cellStyle name="Note 2 38" xfId="53513" xr:uid="{00000000-0005-0000-0000-0000EFD00000}"/>
    <cellStyle name="Note 2 39" xfId="53514" xr:uid="{00000000-0005-0000-0000-0000F0D00000}"/>
    <cellStyle name="Note 2 4" xfId="53515" xr:uid="{00000000-0005-0000-0000-0000F1D00000}"/>
    <cellStyle name="Note 2 4 2" xfId="53516" xr:uid="{00000000-0005-0000-0000-0000F2D00000}"/>
    <cellStyle name="Note 2 40" xfId="53517" xr:uid="{00000000-0005-0000-0000-0000F3D00000}"/>
    <cellStyle name="Note 2 41" xfId="53518" xr:uid="{00000000-0005-0000-0000-0000F4D00000}"/>
    <cellStyle name="Note 2 42" xfId="53519" xr:uid="{00000000-0005-0000-0000-0000F5D00000}"/>
    <cellStyle name="Note 2 43" xfId="53520" xr:uid="{00000000-0005-0000-0000-0000F6D00000}"/>
    <cellStyle name="Note 2 44" xfId="53521" xr:uid="{00000000-0005-0000-0000-0000F7D00000}"/>
    <cellStyle name="Note 2 45" xfId="53522" xr:uid="{00000000-0005-0000-0000-0000F8D00000}"/>
    <cellStyle name="Note 2 46" xfId="53523" xr:uid="{00000000-0005-0000-0000-0000F9D00000}"/>
    <cellStyle name="Note 2 47" xfId="53524" xr:uid="{00000000-0005-0000-0000-0000FAD00000}"/>
    <cellStyle name="Note 2 48" xfId="53525" xr:uid="{00000000-0005-0000-0000-0000FBD00000}"/>
    <cellStyle name="Note 2 49" xfId="53526" xr:uid="{00000000-0005-0000-0000-0000FCD00000}"/>
    <cellStyle name="Note 2 5" xfId="53527" xr:uid="{00000000-0005-0000-0000-0000FDD00000}"/>
    <cellStyle name="Note 2 5 2" xfId="53528" xr:uid="{00000000-0005-0000-0000-0000FED00000}"/>
    <cellStyle name="Note 2 50" xfId="53529" xr:uid="{00000000-0005-0000-0000-0000FFD00000}"/>
    <cellStyle name="Note 2 51" xfId="53530" xr:uid="{00000000-0005-0000-0000-000000D10000}"/>
    <cellStyle name="Note 2 52" xfId="53531" xr:uid="{00000000-0005-0000-0000-000001D10000}"/>
    <cellStyle name="Note 2 53" xfId="53532" xr:uid="{00000000-0005-0000-0000-000002D10000}"/>
    <cellStyle name="Note 2 54" xfId="53533" xr:uid="{00000000-0005-0000-0000-000003D10000}"/>
    <cellStyle name="Note 2 55" xfId="53534" xr:uid="{00000000-0005-0000-0000-000004D10000}"/>
    <cellStyle name="Note 2 56" xfId="53535" xr:uid="{00000000-0005-0000-0000-000005D10000}"/>
    <cellStyle name="Note 2 57" xfId="53536" xr:uid="{00000000-0005-0000-0000-000006D10000}"/>
    <cellStyle name="Note 2 6" xfId="53537" xr:uid="{00000000-0005-0000-0000-000007D10000}"/>
    <cellStyle name="Note 2 6 2" xfId="53538" xr:uid="{00000000-0005-0000-0000-000008D10000}"/>
    <cellStyle name="Note 2 7" xfId="53539" xr:uid="{00000000-0005-0000-0000-000009D10000}"/>
    <cellStyle name="Note 2 7 2" xfId="53540" xr:uid="{00000000-0005-0000-0000-00000AD10000}"/>
    <cellStyle name="Note 2 8" xfId="53541" xr:uid="{00000000-0005-0000-0000-00000BD10000}"/>
    <cellStyle name="Note 2 9" xfId="53542" xr:uid="{00000000-0005-0000-0000-00000CD10000}"/>
    <cellStyle name="Note 3" xfId="53543" xr:uid="{00000000-0005-0000-0000-00000DD10000}"/>
    <cellStyle name="Note 4" xfId="53544" xr:uid="{00000000-0005-0000-0000-00000ED10000}"/>
    <cellStyle name="Note 5" xfId="53545" xr:uid="{00000000-0005-0000-0000-00000FD10000}"/>
    <cellStyle name="Note 6" xfId="53546" xr:uid="{00000000-0005-0000-0000-000010D10000}"/>
    <cellStyle name="Note 7" xfId="53547" xr:uid="{00000000-0005-0000-0000-000011D10000}"/>
    <cellStyle name="Output 2" xfId="53548" xr:uid="{00000000-0005-0000-0000-000012D10000}"/>
    <cellStyle name="Output 2 2" xfId="53549" xr:uid="{00000000-0005-0000-0000-000013D10000}"/>
    <cellStyle name="Output 2 2 2" xfId="53550" xr:uid="{00000000-0005-0000-0000-000014D10000}"/>
    <cellStyle name="Output 2 3" xfId="53551" xr:uid="{00000000-0005-0000-0000-000015D10000}"/>
    <cellStyle name="Output 2 4" xfId="53552" xr:uid="{00000000-0005-0000-0000-000016D10000}"/>
    <cellStyle name="Output 2 5" xfId="53553" xr:uid="{00000000-0005-0000-0000-000017D10000}"/>
    <cellStyle name="Output 2 6" xfId="53554" xr:uid="{00000000-0005-0000-0000-000018D10000}"/>
    <cellStyle name="Output 2 7" xfId="53555" xr:uid="{00000000-0005-0000-0000-000019D10000}"/>
    <cellStyle name="Output 3" xfId="53556" xr:uid="{00000000-0005-0000-0000-00001AD10000}"/>
    <cellStyle name="Output 4" xfId="53557" xr:uid="{00000000-0005-0000-0000-00001BD10000}"/>
    <cellStyle name="Output 5" xfId="53558" xr:uid="{00000000-0005-0000-0000-00001CD10000}"/>
    <cellStyle name="Output 6" xfId="53559" xr:uid="{00000000-0005-0000-0000-00001DD10000}"/>
    <cellStyle name="Output Amounts" xfId="53560" xr:uid="{00000000-0005-0000-0000-00001ED10000}"/>
    <cellStyle name="Output Column Headings" xfId="53561" xr:uid="{00000000-0005-0000-0000-00001FD10000}"/>
    <cellStyle name="Output Line Items" xfId="53562" xr:uid="{00000000-0005-0000-0000-000020D10000}"/>
    <cellStyle name="Output Report Heading" xfId="53563" xr:uid="{00000000-0005-0000-0000-000021D10000}"/>
    <cellStyle name="Output Report Title" xfId="53564" xr:uid="{00000000-0005-0000-0000-000022D10000}"/>
    <cellStyle name="Percent 10" xfId="53565" xr:uid="{00000000-0005-0000-0000-000023D10000}"/>
    <cellStyle name="Percent 11" xfId="53566" xr:uid="{00000000-0005-0000-0000-000024D10000}"/>
    <cellStyle name="Percent 12" xfId="53567" xr:uid="{00000000-0005-0000-0000-000025D10000}"/>
    <cellStyle name="Percent 13" xfId="53568" xr:uid="{00000000-0005-0000-0000-000026D10000}"/>
    <cellStyle name="Percent 14" xfId="53569" xr:uid="{00000000-0005-0000-0000-000027D10000}"/>
    <cellStyle name="Percent 2" xfId="53570" xr:uid="{00000000-0005-0000-0000-000028D10000}"/>
    <cellStyle name="Percent 2 10" xfId="53571" xr:uid="{00000000-0005-0000-0000-000029D10000}"/>
    <cellStyle name="Percent 2 10 2" xfId="53572" xr:uid="{00000000-0005-0000-0000-00002AD10000}"/>
    <cellStyle name="Percent 2 100" xfId="53573" xr:uid="{00000000-0005-0000-0000-00002BD10000}"/>
    <cellStyle name="Percent 2 101" xfId="53574" xr:uid="{00000000-0005-0000-0000-00002CD10000}"/>
    <cellStyle name="Percent 2 102" xfId="53575" xr:uid="{00000000-0005-0000-0000-00002DD10000}"/>
    <cellStyle name="Percent 2 103" xfId="53576" xr:uid="{00000000-0005-0000-0000-00002ED10000}"/>
    <cellStyle name="Percent 2 104" xfId="53577" xr:uid="{00000000-0005-0000-0000-00002FD10000}"/>
    <cellStyle name="Percent 2 105" xfId="53578" xr:uid="{00000000-0005-0000-0000-000030D10000}"/>
    <cellStyle name="Percent 2 106" xfId="53579" xr:uid="{00000000-0005-0000-0000-000031D10000}"/>
    <cellStyle name="Percent 2 107" xfId="53580" xr:uid="{00000000-0005-0000-0000-000032D10000}"/>
    <cellStyle name="Percent 2 108" xfId="53581" xr:uid="{00000000-0005-0000-0000-000033D10000}"/>
    <cellStyle name="Percent 2 109" xfId="53582" xr:uid="{00000000-0005-0000-0000-000034D10000}"/>
    <cellStyle name="Percent 2 11" xfId="53583" xr:uid="{00000000-0005-0000-0000-000035D10000}"/>
    <cellStyle name="Percent 2 11 2" xfId="53584" xr:uid="{00000000-0005-0000-0000-000036D10000}"/>
    <cellStyle name="Percent 2 12" xfId="53585" xr:uid="{00000000-0005-0000-0000-000037D10000}"/>
    <cellStyle name="Percent 2 12 2" xfId="53586" xr:uid="{00000000-0005-0000-0000-000038D10000}"/>
    <cellStyle name="Percent 2 13" xfId="53587" xr:uid="{00000000-0005-0000-0000-000039D10000}"/>
    <cellStyle name="Percent 2 13 2" xfId="53588" xr:uid="{00000000-0005-0000-0000-00003AD10000}"/>
    <cellStyle name="Percent 2 14" xfId="53589" xr:uid="{00000000-0005-0000-0000-00003BD10000}"/>
    <cellStyle name="Percent 2 14 2" xfId="53590" xr:uid="{00000000-0005-0000-0000-00003CD10000}"/>
    <cellStyle name="Percent 2 15" xfId="53591" xr:uid="{00000000-0005-0000-0000-00003DD10000}"/>
    <cellStyle name="Percent 2 15 2" xfId="53592" xr:uid="{00000000-0005-0000-0000-00003ED10000}"/>
    <cellStyle name="Percent 2 16" xfId="53593" xr:uid="{00000000-0005-0000-0000-00003FD10000}"/>
    <cellStyle name="Percent 2 16 2" xfId="53594" xr:uid="{00000000-0005-0000-0000-000040D10000}"/>
    <cellStyle name="Percent 2 17" xfId="53595" xr:uid="{00000000-0005-0000-0000-000041D10000}"/>
    <cellStyle name="Percent 2 17 2" xfId="53596" xr:uid="{00000000-0005-0000-0000-000042D10000}"/>
    <cellStyle name="Percent 2 18" xfId="53597" xr:uid="{00000000-0005-0000-0000-000043D10000}"/>
    <cellStyle name="Percent 2 18 2" xfId="53598" xr:uid="{00000000-0005-0000-0000-000044D10000}"/>
    <cellStyle name="Percent 2 19" xfId="53599" xr:uid="{00000000-0005-0000-0000-000045D10000}"/>
    <cellStyle name="Percent 2 19 2" xfId="53600" xr:uid="{00000000-0005-0000-0000-000046D10000}"/>
    <cellStyle name="Percent 2 2" xfId="53601" xr:uid="{00000000-0005-0000-0000-000047D10000}"/>
    <cellStyle name="Percent 2 2 10" xfId="53602" xr:uid="{00000000-0005-0000-0000-000048D10000}"/>
    <cellStyle name="Percent 2 2 11" xfId="53603" xr:uid="{00000000-0005-0000-0000-000049D10000}"/>
    <cellStyle name="Percent 2 2 12" xfId="53604" xr:uid="{00000000-0005-0000-0000-00004AD10000}"/>
    <cellStyle name="Percent 2 2 13" xfId="53605" xr:uid="{00000000-0005-0000-0000-00004BD10000}"/>
    <cellStyle name="Percent 2 2 14" xfId="53606" xr:uid="{00000000-0005-0000-0000-00004CD10000}"/>
    <cellStyle name="Percent 2 2 15" xfId="53607" xr:uid="{00000000-0005-0000-0000-00004DD10000}"/>
    <cellStyle name="Percent 2 2 16" xfId="53608" xr:uid="{00000000-0005-0000-0000-00004ED10000}"/>
    <cellStyle name="Percent 2 2 17" xfId="53609" xr:uid="{00000000-0005-0000-0000-00004FD10000}"/>
    <cellStyle name="Percent 2 2 18" xfId="53610" xr:uid="{00000000-0005-0000-0000-000050D10000}"/>
    <cellStyle name="Percent 2 2 19" xfId="53611" xr:uid="{00000000-0005-0000-0000-000051D10000}"/>
    <cellStyle name="Percent 2 2 2" xfId="53612" xr:uid="{00000000-0005-0000-0000-000052D10000}"/>
    <cellStyle name="Percent 2 2 20" xfId="53613" xr:uid="{00000000-0005-0000-0000-000053D10000}"/>
    <cellStyle name="Percent 2 2 21" xfId="53614" xr:uid="{00000000-0005-0000-0000-000054D10000}"/>
    <cellStyle name="Percent 2 2 22" xfId="53615" xr:uid="{00000000-0005-0000-0000-000055D10000}"/>
    <cellStyle name="Percent 2 2 23" xfId="53616" xr:uid="{00000000-0005-0000-0000-000056D10000}"/>
    <cellStyle name="Percent 2 2 3" xfId="53617" xr:uid="{00000000-0005-0000-0000-000057D10000}"/>
    <cellStyle name="Percent 2 2 4" xfId="53618" xr:uid="{00000000-0005-0000-0000-000058D10000}"/>
    <cellStyle name="Percent 2 2 5" xfId="53619" xr:uid="{00000000-0005-0000-0000-000059D10000}"/>
    <cellStyle name="Percent 2 2 6" xfId="53620" xr:uid="{00000000-0005-0000-0000-00005AD10000}"/>
    <cellStyle name="Percent 2 2 7" xfId="53621" xr:uid="{00000000-0005-0000-0000-00005BD10000}"/>
    <cellStyle name="Percent 2 2 8" xfId="53622" xr:uid="{00000000-0005-0000-0000-00005CD10000}"/>
    <cellStyle name="Percent 2 2 9" xfId="53623" xr:uid="{00000000-0005-0000-0000-00005DD10000}"/>
    <cellStyle name="Percent 2 20" xfId="53624" xr:uid="{00000000-0005-0000-0000-00005ED10000}"/>
    <cellStyle name="Percent 2 20 2" xfId="53625" xr:uid="{00000000-0005-0000-0000-00005FD10000}"/>
    <cellStyle name="Percent 2 21" xfId="53626" xr:uid="{00000000-0005-0000-0000-000060D10000}"/>
    <cellStyle name="Percent 2 21 2" xfId="53627" xr:uid="{00000000-0005-0000-0000-000061D10000}"/>
    <cellStyle name="Percent 2 22" xfId="53628" xr:uid="{00000000-0005-0000-0000-000062D10000}"/>
    <cellStyle name="Percent 2 22 2" xfId="53629" xr:uid="{00000000-0005-0000-0000-000063D10000}"/>
    <cellStyle name="Percent 2 23" xfId="53630" xr:uid="{00000000-0005-0000-0000-000064D10000}"/>
    <cellStyle name="Percent 2 23 2" xfId="53631" xr:uid="{00000000-0005-0000-0000-000065D10000}"/>
    <cellStyle name="Percent 2 24" xfId="53632" xr:uid="{00000000-0005-0000-0000-000066D10000}"/>
    <cellStyle name="Percent 2 24 2" xfId="53633" xr:uid="{00000000-0005-0000-0000-000067D10000}"/>
    <cellStyle name="Percent 2 25" xfId="53634" xr:uid="{00000000-0005-0000-0000-000068D10000}"/>
    <cellStyle name="Percent 2 25 2" xfId="53635" xr:uid="{00000000-0005-0000-0000-000069D10000}"/>
    <cellStyle name="Percent 2 26" xfId="53636" xr:uid="{00000000-0005-0000-0000-00006AD10000}"/>
    <cellStyle name="Percent 2 26 2" xfId="53637" xr:uid="{00000000-0005-0000-0000-00006BD10000}"/>
    <cellStyle name="Percent 2 27" xfId="53638" xr:uid="{00000000-0005-0000-0000-00006CD10000}"/>
    <cellStyle name="Percent 2 27 2" xfId="53639" xr:uid="{00000000-0005-0000-0000-00006DD10000}"/>
    <cellStyle name="Percent 2 28" xfId="53640" xr:uid="{00000000-0005-0000-0000-00006ED10000}"/>
    <cellStyle name="Percent 2 28 2" xfId="53641" xr:uid="{00000000-0005-0000-0000-00006FD10000}"/>
    <cellStyle name="Percent 2 29" xfId="53642" xr:uid="{00000000-0005-0000-0000-000070D10000}"/>
    <cellStyle name="Percent 2 29 2" xfId="53643" xr:uid="{00000000-0005-0000-0000-000071D10000}"/>
    <cellStyle name="Percent 2 3" xfId="53644" xr:uid="{00000000-0005-0000-0000-000072D10000}"/>
    <cellStyle name="Percent 2 3 2" xfId="53645" xr:uid="{00000000-0005-0000-0000-000073D10000}"/>
    <cellStyle name="Percent 2 3 3" xfId="53646" xr:uid="{00000000-0005-0000-0000-000074D10000}"/>
    <cellStyle name="Percent 2 30" xfId="53647" xr:uid="{00000000-0005-0000-0000-000075D10000}"/>
    <cellStyle name="Percent 2 30 2" xfId="53648" xr:uid="{00000000-0005-0000-0000-000076D10000}"/>
    <cellStyle name="Percent 2 31" xfId="53649" xr:uid="{00000000-0005-0000-0000-000077D10000}"/>
    <cellStyle name="Percent 2 31 2" xfId="53650" xr:uid="{00000000-0005-0000-0000-000078D10000}"/>
    <cellStyle name="Percent 2 32" xfId="53651" xr:uid="{00000000-0005-0000-0000-000079D10000}"/>
    <cellStyle name="Percent 2 32 2" xfId="53652" xr:uid="{00000000-0005-0000-0000-00007AD10000}"/>
    <cellStyle name="Percent 2 33" xfId="53653" xr:uid="{00000000-0005-0000-0000-00007BD10000}"/>
    <cellStyle name="Percent 2 33 2" xfId="53654" xr:uid="{00000000-0005-0000-0000-00007CD10000}"/>
    <cellStyle name="Percent 2 34" xfId="53655" xr:uid="{00000000-0005-0000-0000-00007DD10000}"/>
    <cellStyle name="Percent 2 34 2" xfId="53656" xr:uid="{00000000-0005-0000-0000-00007ED10000}"/>
    <cellStyle name="Percent 2 35" xfId="53657" xr:uid="{00000000-0005-0000-0000-00007FD10000}"/>
    <cellStyle name="Percent 2 35 2" xfId="53658" xr:uid="{00000000-0005-0000-0000-000080D10000}"/>
    <cellStyle name="Percent 2 36" xfId="53659" xr:uid="{00000000-0005-0000-0000-000081D10000}"/>
    <cellStyle name="Percent 2 36 2" xfId="53660" xr:uid="{00000000-0005-0000-0000-000082D10000}"/>
    <cellStyle name="Percent 2 37" xfId="53661" xr:uid="{00000000-0005-0000-0000-000083D10000}"/>
    <cellStyle name="Percent 2 37 2" xfId="53662" xr:uid="{00000000-0005-0000-0000-000084D10000}"/>
    <cellStyle name="Percent 2 38" xfId="53663" xr:uid="{00000000-0005-0000-0000-000085D10000}"/>
    <cellStyle name="Percent 2 38 2" xfId="53664" xr:uid="{00000000-0005-0000-0000-000086D10000}"/>
    <cellStyle name="Percent 2 39" xfId="53665" xr:uid="{00000000-0005-0000-0000-000087D10000}"/>
    <cellStyle name="Percent 2 39 2" xfId="53666" xr:uid="{00000000-0005-0000-0000-000088D10000}"/>
    <cellStyle name="Percent 2 4" xfId="53667" xr:uid="{00000000-0005-0000-0000-000089D10000}"/>
    <cellStyle name="Percent 2 4 2" xfId="53668" xr:uid="{00000000-0005-0000-0000-00008AD10000}"/>
    <cellStyle name="Percent 2 4 3" xfId="53669" xr:uid="{00000000-0005-0000-0000-00008BD10000}"/>
    <cellStyle name="Percent 2 40" xfId="53670" xr:uid="{00000000-0005-0000-0000-00008CD10000}"/>
    <cellStyle name="Percent 2 40 2" xfId="53671" xr:uid="{00000000-0005-0000-0000-00008DD10000}"/>
    <cellStyle name="Percent 2 41" xfId="53672" xr:uid="{00000000-0005-0000-0000-00008ED10000}"/>
    <cellStyle name="Percent 2 41 2" xfId="53673" xr:uid="{00000000-0005-0000-0000-00008FD10000}"/>
    <cellStyle name="Percent 2 42" xfId="53674" xr:uid="{00000000-0005-0000-0000-000090D10000}"/>
    <cellStyle name="Percent 2 42 2" xfId="53675" xr:uid="{00000000-0005-0000-0000-000091D10000}"/>
    <cellStyle name="Percent 2 43" xfId="53676" xr:uid="{00000000-0005-0000-0000-000092D10000}"/>
    <cellStyle name="Percent 2 43 2" xfId="53677" xr:uid="{00000000-0005-0000-0000-000093D10000}"/>
    <cellStyle name="Percent 2 44" xfId="53678" xr:uid="{00000000-0005-0000-0000-000094D10000}"/>
    <cellStyle name="Percent 2 44 2" xfId="53679" xr:uid="{00000000-0005-0000-0000-000095D10000}"/>
    <cellStyle name="Percent 2 45" xfId="53680" xr:uid="{00000000-0005-0000-0000-000096D10000}"/>
    <cellStyle name="Percent 2 45 2" xfId="53681" xr:uid="{00000000-0005-0000-0000-000097D10000}"/>
    <cellStyle name="Percent 2 46" xfId="53682" xr:uid="{00000000-0005-0000-0000-000098D10000}"/>
    <cellStyle name="Percent 2 46 2" xfId="53683" xr:uid="{00000000-0005-0000-0000-000099D10000}"/>
    <cellStyle name="Percent 2 47" xfId="53684" xr:uid="{00000000-0005-0000-0000-00009AD10000}"/>
    <cellStyle name="Percent 2 47 2" xfId="53685" xr:uid="{00000000-0005-0000-0000-00009BD10000}"/>
    <cellStyle name="Percent 2 48" xfId="53686" xr:uid="{00000000-0005-0000-0000-00009CD10000}"/>
    <cellStyle name="Percent 2 48 2" xfId="53687" xr:uid="{00000000-0005-0000-0000-00009DD10000}"/>
    <cellStyle name="Percent 2 49" xfId="53688" xr:uid="{00000000-0005-0000-0000-00009ED10000}"/>
    <cellStyle name="Percent 2 49 2" xfId="53689" xr:uid="{00000000-0005-0000-0000-00009FD10000}"/>
    <cellStyle name="Percent 2 5" xfId="53690" xr:uid="{00000000-0005-0000-0000-0000A0D10000}"/>
    <cellStyle name="Percent 2 5 2" xfId="53691" xr:uid="{00000000-0005-0000-0000-0000A1D10000}"/>
    <cellStyle name="Percent 2 5 3" xfId="53692" xr:uid="{00000000-0005-0000-0000-0000A2D10000}"/>
    <cellStyle name="Percent 2 50" xfId="53693" xr:uid="{00000000-0005-0000-0000-0000A3D10000}"/>
    <cellStyle name="Percent 2 50 2" xfId="53694" xr:uid="{00000000-0005-0000-0000-0000A4D10000}"/>
    <cellStyle name="Percent 2 51" xfId="53695" xr:uid="{00000000-0005-0000-0000-0000A5D10000}"/>
    <cellStyle name="Percent 2 51 2" xfId="53696" xr:uid="{00000000-0005-0000-0000-0000A6D10000}"/>
    <cellStyle name="Percent 2 52" xfId="53697" xr:uid="{00000000-0005-0000-0000-0000A7D10000}"/>
    <cellStyle name="Percent 2 52 2" xfId="53698" xr:uid="{00000000-0005-0000-0000-0000A8D10000}"/>
    <cellStyle name="Percent 2 53" xfId="53699" xr:uid="{00000000-0005-0000-0000-0000A9D10000}"/>
    <cellStyle name="Percent 2 53 2" xfId="53700" xr:uid="{00000000-0005-0000-0000-0000AAD10000}"/>
    <cellStyle name="Percent 2 54" xfId="53701" xr:uid="{00000000-0005-0000-0000-0000ABD10000}"/>
    <cellStyle name="Percent 2 54 2" xfId="53702" xr:uid="{00000000-0005-0000-0000-0000ACD10000}"/>
    <cellStyle name="Percent 2 55" xfId="53703" xr:uid="{00000000-0005-0000-0000-0000ADD10000}"/>
    <cellStyle name="Percent 2 55 2" xfId="53704" xr:uid="{00000000-0005-0000-0000-0000AED10000}"/>
    <cellStyle name="Percent 2 56" xfId="53705" xr:uid="{00000000-0005-0000-0000-0000AFD10000}"/>
    <cellStyle name="Percent 2 56 2" xfId="53706" xr:uid="{00000000-0005-0000-0000-0000B0D10000}"/>
    <cellStyle name="Percent 2 57" xfId="53707" xr:uid="{00000000-0005-0000-0000-0000B1D10000}"/>
    <cellStyle name="Percent 2 57 2" xfId="53708" xr:uid="{00000000-0005-0000-0000-0000B2D10000}"/>
    <cellStyle name="Percent 2 58" xfId="53709" xr:uid="{00000000-0005-0000-0000-0000B3D10000}"/>
    <cellStyle name="Percent 2 58 2" xfId="53710" xr:uid="{00000000-0005-0000-0000-0000B4D10000}"/>
    <cellStyle name="Percent 2 59" xfId="53711" xr:uid="{00000000-0005-0000-0000-0000B5D10000}"/>
    <cellStyle name="Percent 2 59 2" xfId="53712" xr:uid="{00000000-0005-0000-0000-0000B6D10000}"/>
    <cellStyle name="Percent 2 6" xfId="53713" xr:uid="{00000000-0005-0000-0000-0000B7D10000}"/>
    <cellStyle name="Percent 2 6 2" xfId="53714" xr:uid="{00000000-0005-0000-0000-0000B8D10000}"/>
    <cellStyle name="Percent 2 60" xfId="53715" xr:uid="{00000000-0005-0000-0000-0000B9D10000}"/>
    <cellStyle name="Percent 2 60 2" xfId="53716" xr:uid="{00000000-0005-0000-0000-0000BAD10000}"/>
    <cellStyle name="Percent 2 61" xfId="53717" xr:uid="{00000000-0005-0000-0000-0000BBD10000}"/>
    <cellStyle name="Percent 2 61 2" xfId="53718" xr:uid="{00000000-0005-0000-0000-0000BCD10000}"/>
    <cellStyle name="Percent 2 62" xfId="53719" xr:uid="{00000000-0005-0000-0000-0000BDD10000}"/>
    <cellStyle name="Percent 2 62 2" xfId="53720" xr:uid="{00000000-0005-0000-0000-0000BED10000}"/>
    <cellStyle name="Percent 2 63" xfId="53721" xr:uid="{00000000-0005-0000-0000-0000BFD10000}"/>
    <cellStyle name="Percent 2 63 2" xfId="53722" xr:uid="{00000000-0005-0000-0000-0000C0D10000}"/>
    <cellStyle name="Percent 2 64" xfId="53723" xr:uid="{00000000-0005-0000-0000-0000C1D10000}"/>
    <cellStyle name="Percent 2 64 2" xfId="53724" xr:uid="{00000000-0005-0000-0000-0000C2D10000}"/>
    <cellStyle name="Percent 2 65" xfId="53725" xr:uid="{00000000-0005-0000-0000-0000C3D10000}"/>
    <cellStyle name="Percent 2 65 2" xfId="53726" xr:uid="{00000000-0005-0000-0000-0000C4D10000}"/>
    <cellStyle name="Percent 2 66" xfId="53727" xr:uid="{00000000-0005-0000-0000-0000C5D10000}"/>
    <cellStyle name="Percent 2 66 2" xfId="53728" xr:uid="{00000000-0005-0000-0000-0000C6D10000}"/>
    <cellStyle name="Percent 2 67" xfId="53729" xr:uid="{00000000-0005-0000-0000-0000C7D10000}"/>
    <cellStyle name="Percent 2 67 2" xfId="53730" xr:uid="{00000000-0005-0000-0000-0000C8D10000}"/>
    <cellStyle name="Percent 2 68" xfId="53731" xr:uid="{00000000-0005-0000-0000-0000C9D10000}"/>
    <cellStyle name="Percent 2 68 2" xfId="53732" xr:uid="{00000000-0005-0000-0000-0000CAD10000}"/>
    <cellStyle name="Percent 2 69" xfId="53733" xr:uid="{00000000-0005-0000-0000-0000CBD10000}"/>
    <cellStyle name="Percent 2 69 2" xfId="53734" xr:uid="{00000000-0005-0000-0000-0000CCD10000}"/>
    <cellStyle name="Percent 2 7" xfId="53735" xr:uid="{00000000-0005-0000-0000-0000CDD10000}"/>
    <cellStyle name="Percent 2 7 2" xfId="53736" xr:uid="{00000000-0005-0000-0000-0000CED10000}"/>
    <cellStyle name="Percent 2 70" xfId="53737" xr:uid="{00000000-0005-0000-0000-0000CFD10000}"/>
    <cellStyle name="Percent 2 70 2" xfId="53738" xr:uid="{00000000-0005-0000-0000-0000D0D10000}"/>
    <cellStyle name="Percent 2 71" xfId="53739" xr:uid="{00000000-0005-0000-0000-0000D1D10000}"/>
    <cellStyle name="Percent 2 71 2" xfId="53740" xr:uid="{00000000-0005-0000-0000-0000D2D10000}"/>
    <cellStyle name="Percent 2 72" xfId="53741" xr:uid="{00000000-0005-0000-0000-0000D3D10000}"/>
    <cellStyle name="Percent 2 72 2" xfId="53742" xr:uid="{00000000-0005-0000-0000-0000D4D10000}"/>
    <cellStyle name="Percent 2 73" xfId="53743" xr:uid="{00000000-0005-0000-0000-0000D5D10000}"/>
    <cellStyle name="Percent 2 73 2" xfId="53744" xr:uid="{00000000-0005-0000-0000-0000D6D10000}"/>
    <cellStyle name="Percent 2 74" xfId="53745" xr:uid="{00000000-0005-0000-0000-0000D7D10000}"/>
    <cellStyle name="Percent 2 74 2" xfId="53746" xr:uid="{00000000-0005-0000-0000-0000D8D10000}"/>
    <cellStyle name="Percent 2 75" xfId="53747" xr:uid="{00000000-0005-0000-0000-0000D9D10000}"/>
    <cellStyle name="Percent 2 75 2" xfId="53748" xr:uid="{00000000-0005-0000-0000-0000DAD10000}"/>
    <cellStyle name="Percent 2 76" xfId="53749" xr:uid="{00000000-0005-0000-0000-0000DBD10000}"/>
    <cellStyle name="Percent 2 77" xfId="53750" xr:uid="{00000000-0005-0000-0000-0000DCD10000}"/>
    <cellStyle name="Percent 2 78" xfId="53751" xr:uid="{00000000-0005-0000-0000-0000DDD10000}"/>
    <cellStyle name="Percent 2 79" xfId="53752" xr:uid="{00000000-0005-0000-0000-0000DED10000}"/>
    <cellStyle name="Percent 2 8" xfId="53753" xr:uid="{00000000-0005-0000-0000-0000DFD10000}"/>
    <cellStyle name="Percent 2 8 2" xfId="53754" xr:uid="{00000000-0005-0000-0000-0000E0D10000}"/>
    <cellStyle name="Percent 2 80" xfId="53755" xr:uid="{00000000-0005-0000-0000-0000E1D10000}"/>
    <cellStyle name="Percent 2 81" xfId="53756" xr:uid="{00000000-0005-0000-0000-0000E2D10000}"/>
    <cellStyle name="Percent 2 82" xfId="53757" xr:uid="{00000000-0005-0000-0000-0000E3D10000}"/>
    <cellStyle name="Percent 2 83" xfId="53758" xr:uid="{00000000-0005-0000-0000-0000E4D10000}"/>
    <cellStyle name="Percent 2 84" xfId="53759" xr:uid="{00000000-0005-0000-0000-0000E5D10000}"/>
    <cellStyle name="Percent 2 85" xfId="53760" xr:uid="{00000000-0005-0000-0000-0000E6D10000}"/>
    <cellStyle name="Percent 2 86" xfId="53761" xr:uid="{00000000-0005-0000-0000-0000E7D10000}"/>
    <cellStyle name="Percent 2 87" xfId="53762" xr:uid="{00000000-0005-0000-0000-0000E8D10000}"/>
    <cellStyle name="Percent 2 88" xfId="53763" xr:uid="{00000000-0005-0000-0000-0000E9D10000}"/>
    <cellStyle name="Percent 2 89" xfId="53764" xr:uid="{00000000-0005-0000-0000-0000EAD10000}"/>
    <cellStyle name="Percent 2 9" xfId="53765" xr:uid="{00000000-0005-0000-0000-0000EBD10000}"/>
    <cellStyle name="Percent 2 9 2" xfId="53766" xr:uid="{00000000-0005-0000-0000-0000ECD10000}"/>
    <cellStyle name="Percent 2 90" xfId="53767" xr:uid="{00000000-0005-0000-0000-0000EDD10000}"/>
    <cellStyle name="Percent 2 91" xfId="53768" xr:uid="{00000000-0005-0000-0000-0000EED10000}"/>
    <cellStyle name="Percent 2 92" xfId="53769" xr:uid="{00000000-0005-0000-0000-0000EFD10000}"/>
    <cellStyle name="Percent 2 93" xfId="53770" xr:uid="{00000000-0005-0000-0000-0000F0D10000}"/>
    <cellStyle name="Percent 2 94" xfId="53771" xr:uid="{00000000-0005-0000-0000-0000F1D10000}"/>
    <cellStyle name="Percent 2 95" xfId="53772" xr:uid="{00000000-0005-0000-0000-0000F2D10000}"/>
    <cellStyle name="Percent 2 96" xfId="53773" xr:uid="{00000000-0005-0000-0000-0000F3D10000}"/>
    <cellStyle name="Percent 2 97" xfId="53774" xr:uid="{00000000-0005-0000-0000-0000F4D10000}"/>
    <cellStyle name="Percent 2 98" xfId="53775" xr:uid="{00000000-0005-0000-0000-0000F5D10000}"/>
    <cellStyle name="Percent 2 99" xfId="53776" xr:uid="{00000000-0005-0000-0000-0000F6D10000}"/>
    <cellStyle name="Percent 2_PANdata - combined,name QSS" xfId="53777" xr:uid="{00000000-0005-0000-0000-0000F7D10000}"/>
    <cellStyle name="Percent 3" xfId="53778" xr:uid="{00000000-0005-0000-0000-0000F8D10000}"/>
    <cellStyle name="Percent 3 10" xfId="53779" xr:uid="{00000000-0005-0000-0000-0000F9D10000}"/>
    <cellStyle name="Percent 3 11" xfId="53780" xr:uid="{00000000-0005-0000-0000-0000FAD10000}"/>
    <cellStyle name="Percent 3 12" xfId="53781" xr:uid="{00000000-0005-0000-0000-0000FBD10000}"/>
    <cellStyle name="Percent 3 13" xfId="53782" xr:uid="{00000000-0005-0000-0000-0000FCD10000}"/>
    <cellStyle name="Percent 3 14" xfId="53783" xr:uid="{00000000-0005-0000-0000-0000FDD10000}"/>
    <cellStyle name="Percent 3 15" xfId="53784" xr:uid="{00000000-0005-0000-0000-0000FED10000}"/>
    <cellStyle name="Percent 3 16" xfId="53785" xr:uid="{00000000-0005-0000-0000-0000FFD10000}"/>
    <cellStyle name="Percent 3 17" xfId="53786" xr:uid="{00000000-0005-0000-0000-000000D20000}"/>
    <cellStyle name="Percent 3 18" xfId="53787" xr:uid="{00000000-0005-0000-0000-000001D20000}"/>
    <cellStyle name="Percent 3 19" xfId="53788" xr:uid="{00000000-0005-0000-0000-000002D20000}"/>
    <cellStyle name="Percent 3 2" xfId="53789" xr:uid="{00000000-0005-0000-0000-000003D20000}"/>
    <cellStyle name="Percent 3 2 2" xfId="53790" xr:uid="{00000000-0005-0000-0000-000004D20000}"/>
    <cellStyle name="Percent 3 20" xfId="53791" xr:uid="{00000000-0005-0000-0000-000005D20000}"/>
    <cellStyle name="Percent 3 21" xfId="53792" xr:uid="{00000000-0005-0000-0000-000006D20000}"/>
    <cellStyle name="Percent 3 22" xfId="53793" xr:uid="{00000000-0005-0000-0000-000007D20000}"/>
    <cellStyle name="Percent 3 23" xfId="53794" xr:uid="{00000000-0005-0000-0000-000008D20000}"/>
    <cellStyle name="Percent 3 24" xfId="53795" xr:uid="{00000000-0005-0000-0000-000009D20000}"/>
    <cellStyle name="Percent 3 25" xfId="53796" xr:uid="{00000000-0005-0000-0000-00000AD20000}"/>
    <cellStyle name="Percent 3 26" xfId="53797" xr:uid="{00000000-0005-0000-0000-00000BD20000}"/>
    <cellStyle name="Percent 3 27" xfId="53798" xr:uid="{00000000-0005-0000-0000-00000CD20000}"/>
    <cellStyle name="Percent 3 28" xfId="53799" xr:uid="{00000000-0005-0000-0000-00000DD20000}"/>
    <cellStyle name="Percent 3 29" xfId="53800" xr:uid="{00000000-0005-0000-0000-00000ED20000}"/>
    <cellStyle name="Percent 3 3" xfId="53801" xr:uid="{00000000-0005-0000-0000-00000FD20000}"/>
    <cellStyle name="Percent 3 3 2" xfId="53802" xr:uid="{00000000-0005-0000-0000-000010D20000}"/>
    <cellStyle name="Percent 3 3 2 2" xfId="53803" xr:uid="{00000000-0005-0000-0000-000011D20000}"/>
    <cellStyle name="Percent 3 3 2 2 2" xfId="53804" xr:uid="{00000000-0005-0000-0000-000012D20000}"/>
    <cellStyle name="Percent 3 3 2 2 2 2" xfId="53805" xr:uid="{00000000-0005-0000-0000-000013D20000}"/>
    <cellStyle name="Percent 3 3 2 2 3" xfId="53806" xr:uid="{00000000-0005-0000-0000-000014D20000}"/>
    <cellStyle name="Percent 3 3 2 3" xfId="53807" xr:uid="{00000000-0005-0000-0000-000015D20000}"/>
    <cellStyle name="Percent 3 3 2 3 2" xfId="53808" xr:uid="{00000000-0005-0000-0000-000016D20000}"/>
    <cellStyle name="Percent 3 3 2 3 2 2" xfId="53809" xr:uid="{00000000-0005-0000-0000-000017D20000}"/>
    <cellStyle name="Percent 3 3 2 3 3" xfId="53810" xr:uid="{00000000-0005-0000-0000-000018D20000}"/>
    <cellStyle name="Percent 3 3 2 4" xfId="53811" xr:uid="{00000000-0005-0000-0000-000019D20000}"/>
    <cellStyle name="Percent 3 3 2 4 2" xfId="53812" xr:uid="{00000000-0005-0000-0000-00001AD20000}"/>
    <cellStyle name="Percent 3 3 2 5" xfId="53813" xr:uid="{00000000-0005-0000-0000-00001BD20000}"/>
    <cellStyle name="Percent 3 3 3" xfId="53814" xr:uid="{00000000-0005-0000-0000-00001CD20000}"/>
    <cellStyle name="Percent 3 3 3 2" xfId="53815" xr:uid="{00000000-0005-0000-0000-00001DD20000}"/>
    <cellStyle name="Percent 3 3 3 2 2" xfId="53816" xr:uid="{00000000-0005-0000-0000-00001ED20000}"/>
    <cellStyle name="Percent 3 3 3 3" xfId="53817" xr:uid="{00000000-0005-0000-0000-00001FD20000}"/>
    <cellStyle name="Percent 3 3 4" xfId="53818" xr:uid="{00000000-0005-0000-0000-000020D20000}"/>
    <cellStyle name="Percent 3 3 4 2" xfId="53819" xr:uid="{00000000-0005-0000-0000-000021D20000}"/>
    <cellStyle name="Percent 3 3 4 2 2" xfId="53820" xr:uid="{00000000-0005-0000-0000-000022D20000}"/>
    <cellStyle name="Percent 3 3 4 3" xfId="53821" xr:uid="{00000000-0005-0000-0000-000023D20000}"/>
    <cellStyle name="Percent 3 3 5" xfId="53822" xr:uid="{00000000-0005-0000-0000-000024D20000}"/>
    <cellStyle name="Percent 3 3 5 2" xfId="53823" xr:uid="{00000000-0005-0000-0000-000025D20000}"/>
    <cellStyle name="Percent 3 3 6" xfId="53824" xr:uid="{00000000-0005-0000-0000-000026D20000}"/>
    <cellStyle name="Percent 3 30" xfId="53825" xr:uid="{00000000-0005-0000-0000-000027D20000}"/>
    <cellStyle name="Percent 3 31" xfId="53826" xr:uid="{00000000-0005-0000-0000-000028D20000}"/>
    <cellStyle name="Percent 3 32" xfId="53827" xr:uid="{00000000-0005-0000-0000-000029D20000}"/>
    <cellStyle name="Percent 3 33" xfId="53828" xr:uid="{00000000-0005-0000-0000-00002AD20000}"/>
    <cellStyle name="Percent 3 34" xfId="53829" xr:uid="{00000000-0005-0000-0000-00002BD20000}"/>
    <cellStyle name="Percent 3 35" xfId="53830" xr:uid="{00000000-0005-0000-0000-00002CD20000}"/>
    <cellStyle name="Percent 3 36" xfId="53831" xr:uid="{00000000-0005-0000-0000-00002DD20000}"/>
    <cellStyle name="Percent 3 37" xfId="53832" xr:uid="{00000000-0005-0000-0000-00002ED20000}"/>
    <cellStyle name="Percent 3 38" xfId="53833" xr:uid="{00000000-0005-0000-0000-00002FD20000}"/>
    <cellStyle name="Percent 3 39" xfId="53834" xr:uid="{00000000-0005-0000-0000-000030D20000}"/>
    <cellStyle name="Percent 3 4" xfId="53835" xr:uid="{00000000-0005-0000-0000-000031D20000}"/>
    <cellStyle name="Percent 3 4 2" xfId="53836" xr:uid="{00000000-0005-0000-0000-000032D20000}"/>
    <cellStyle name="Percent 3 4 2 2" xfId="53837" xr:uid="{00000000-0005-0000-0000-000033D20000}"/>
    <cellStyle name="Percent 3 4 2 2 2" xfId="53838" xr:uid="{00000000-0005-0000-0000-000034D20000}"/>
    <cellStyle name="Percent 3 4 2 3" xfId="53839" xr:uid="{00000000-0005-0000-0000-000035D20000}"/>
    <cellStyle name="Percent 3 4 3" xfId="53840" xr:uid="{00000000-0005-0000-0000-000036D20000}"/>
    <cellStyle name="Percent 3 4 3 2" xfId="53841" xr:uid="{00000000-0005-0000-0000-000037D20000}"/>
    <cellStyle name="Percent 3 4 3 2 2" xfId="53842" xr:uid="{00000000-0005-0000-0000-000038D20000}"/>
    <cellStyle name="Percent 3 4 3 3" xfId="53843" xr:uid="{00000000-0005-0000-0000-000039D20000}"/>
    <cellStyle name="Percent 3 4 4" xfId="53844" xr:uid="{00000000-0005-0000-0000-00003AD20000}"/>
    <cellStyle name="Percent 3 4 4 2" xfId="53845" xr:uid="{00000000-0005-0000-0000-00003BD20000}"/>
    <cellStyle name="Percent 3 4 5" xfId="53846" xr:uid="{00000000-0005-0000-0000-00003CD20000}"/>
    <cellStyle name="Percent 3 40" xfId="53847" xr:uid="{00000000-0005-0000-0000-00003DD20000}"/>
    <cellStyle name="Percent 3 41" xfId="53848" xr:uid="{00000000-0005-0000-0000-00003ED20000}"/>
    <cellStyle name="Percent 3 42" xfId="53849" xr:uid="{00000000-0005-0000-0000-00003FD20000}"/>
    <cellStyle name="Percent 3 43" xfId="53850" xr:uid="{00000000-0005-0000-0000-000040D20000}"/>
    <cellStyle name="Percent 3 44" xfId="53851" xr:uid="{00000000-0005-0000-0000-000041D20000}"/>
    <cellStyle name="Percent 3 5" xfId="53852" xr:uid="{00000000-0005-0000-0000-000042D20000}"/>
    <cellStyle name="Percent 3 5 2" xfId="53853" xr:uid="{00000000-0005-0000-0000-000043D20000}"/>
    <cellStyle name="Percent 3 5 2 2" xfId="53854" xr:uid="{00000000-0005-0000-0000-000044D20000}"/>
    <cellStyle name="Percent 3 5 3" xfId="53855" xr:uid="{00000000-0005-0000-0000-000045D20000}"/>
    <cellStyle name="Percent 3 6" xfId="53856" xr:uid="{00000000-0005-0000-0000-000046D20000}"/>
    <cellStyle name="Percent 3 6 2" xfId="53857" xr:uid="{00000000-0005-0000-0000-000047D20000}"/>
    <cellStyle name="Percent 3 6 2 2" xfId="53858" xr:uid="{00000000-0005-0000-0000-000048D20000}"/>
    <cellStyle name="Percent 3 6 3" xfId="53859" xr:uid="{00000000-0005-0000-0000-000049D20000}"/>
    <cellStyle name="Percent 3 7" xfId="53860" xr:uid="{00000000-0005-0000-0000-00004AD20000}"/>
    <cellStyle name="Percent 3 7 2" xfId="53861" xr:uid="{00000000-0005-0000-0000-00004BD20000}"/>
    <cellStyle name="Percent 3 8" xfId="53862" xr:uid="{00000000-0005-0000-0000-00004CD20000}"/>
    <cellStyle name="Percent 3 9" xfId="53863" xr:uid="{00000000-0005-0000-0000-00004DD20000}"/>
    <cellStyle name="Percent 4" xfId="53864" xr:uid="{00000000-0005-0000-0000-00004ED20000}"/>
    <cellStyle name="Percent 4 2" xfId="53865" xr:uid="{00000000-0005-0000-0000-00004FD20000}"/>
    <cellStyle name="Percent 4 2 2" xfId="53866" xr:uid="{00000000-0005-0000-0000-000050D20000}"/>
    <cellStyle name="Percent 4 3" xfId="53867" xr:uid="{00000000-0005-0000-0000-000051D20000}"/>
    <cellStyle name="Percent 5" xfId="53868" xr:uid="{00000000-0005-0000-0000-000052D20000}"/>
    <cellStyle name="Percent 5 2" xfId="53869" xr:uid="{00000000-0005-0000-0000-000053D20000}"/>
    <cellStyle name="Percent 6" xfId="53870" xr:uid="{00000000-0005-0000-0000-000054D20000}"/>
    <cellStyle name="Percent 6 2" xfId="53871" xr:uid="{00000000-0005-0000-0000-000055D20000}"/>
    <cellStyle name="Percent 7" xfId="53872" xr:uid="{00000000-0005-0000-0000-000056D20000}"/>
    <cellStyle name="Percent 7 2" xfId="53873" xr:uid="{00000000-0005-0000-0000-000057D20000}"/>
    <cellStyle name="Percent 7 2 2" xfId="53874" xr:uid="{00000000-0005-0000-0000-000058D20000}"/>
    <cellStyle name="Percent 7 3" xfId="53875" xr:uid="{00000000-0005-0000-0000-000059D20000}"/>
    <cellStyle name="Percent 7 4" xfId="53876" xr:uid="{00000000-0005-0000-0000-00005AD20000}"/>
    <cellStyle name="Percent 8" xfId="53877" xr:uid="{00000000-0005-0000-0000-00005BD20000}"/>
    <cellStyle name="Percent 8 2" xfId="53878" xr:uid="{00000000-0005-0000-0000-00005CD20000}"/>
    <cellStyle name="Percent 8 2 2" xfId="53879" xr:uid="{00000000-0005-0000-0000-00005DD20000}"/>
    <cellStyle name="Percent 8 3" xfId="53880" xr:uid="{00000000-0005-0000-0000-00005ED20000}"/>
    <cellStyle name="Percent 9" xfId="53881" xr:uid="{00000000-0005-0000-0000-00005FD20000}"/>
    <cellStyle name="Product Title" xfId="53882" xr:uid="{00000000-0005-0000-0000-000060D20000}"/>
    <cellStyle name="Result" xfId="53883" xr:uid="{00000000-0005-0000-0000-000061D20000}"/>
    <cellStyle name="Result 1" xfId="53884" xr:uid="{00000000-0005-0000-0000-000062D20000}"/>
    <cellStyle name="Result2" xfId="53885" xr:uid="{00000000-0005-0000-0000-000063D20000}"/>
    <cellStyle name="Result2 1" xfId="53886" xr:uid="{00000000-0005-0000-0000-000064D20000}"/>
    <cellStyle name="Text" xfId="53887" xr:uid="{00000000-0005-0000-0000-000065D20000}"/>
    <cellStyle name="Title 2" xfId="53888" xr:uid="{00000000-0005-0000-0000-000066D20000}"/>
    <cellStyle name="Title 2 2" xfId="53889" xr:uid="{00000000-0005-0000-0000-000067D20000}"/>
    <cellStyle name="Title 2 3" xfId="53890" xr:uid="{00000000-0005-0000-0000-000068D20000}"/>
    <cellStyle name="Title 2 4" xfId="53891" xr:uid="{00000000-0005-0000-0000-000069D20000}"/>
    <cellStyle name="Title 2 5" xfId="53892" xr:uid="{00000000-0005-0000-0000-00006AD20000}"/>
    <cellStyle name="Title 2 6" xfId="53893" xr:uid="{00000000-0005-0000-0000-00006BD20000}"/>
    <cellStyle name="Title 2 7" xfId="53894" xr:uid="{00000000-0005-0000-0000-00006CD20000}"/>
    <cellStyle name="Title 3" xfId="53895" xr:uid="{00000000-0005-0000-0000-00006DD20000}"/>
    <cellStyle name="Title 4" xfId="53896" xr:uid="{00000000-0005-0000-0000-00006ED20000}"/>
    <cellStyle name="Title 5" xfId="53897" xr:uid="{00000000-0005-0000-0000-00006FD20000}"/>
    <cellStyle name="Title 6" xfId="53898" xr:uid="{00000000-0005-0000-0000-000070D20000}"/>
    <cellStyle name="Total 2" xfId="53899" xr:uid="{00000000-0005-0000-0000-000071D20000}"/>
    <cellStyle name="Total 2 2" xfId="53900" xr:uid="{00000000-0005-0000-0000-000072D20000}"/>
    <cellStyle name="Total 2 2 2" xfId="53901" xr:uid="{00000000-0005-0000-0000-000073D20000}"/>
    <cellStyle name="Total 2 3" xfId="53902" xr:uid="{00000000-0005-0000-0000-000074D20000}"/>
    <cellStyle name="Total 2 4" xfId="53903" xr:uid="{00000000-0005-0000-0000-000075D20000}"/>
    <cellStyle name="Total 2 5" xfId="53904" xr:uid="{00000000-0005-0000-0000-000076D20000}"/>
    <cellStyle name="Total 2 6" xfId="53905" xr:uid="{00000000-0005-0000-0000-000077D20000}"/>
    <cellStyle name="Total 2 7" xfId="53906" xr:uid="{00000000-0005-0000-0000-000078D20000}"/>
    <cellStyle name="Total 3" xfId="53907" xr:uid="{00000000-0005-0000-0000-000079D20000}"/>
    <cellStyle name="Total 4" xfId="53908" xr:uid="{00000000-0005-0000-0000-00007AD20000}"/>
    <cellStyle name="Total 5" xfId="53909" xr:uid="{00000000-0005-0000-0000-00007BD20000}"/>
    <cellStyle name="Total 6" xfId="53910" xr:uid="{00000000-0005-0000-0000-00007CD20000}"/>
    <cellStyle name="Warning Text 2" xfId="53911" xr:uid="{00000000-0005-0000-0000-00007DD20000}"/>
    <cellStyle name="Warning Text 2 2" xfId="53912" xr:uid="{00000000-0005-0000-0000-00007ED20000}"/>
    <cellStyle name="Warning Text 2 3" xfId="53913" xr:uid="{00000000-0005-0000-0000-00007FD20000}"/>
    <cellStyle name="Warning Text 2 4" xfId="53914" xr:uid="{00000000-0005-0000-0000-000080D20000}"/>
    <cellStyle name="Warning Text 2 5" xfId="53915" xr:uid="{00000000-0005-0000-0000-000081D20000}"/>
    <cellStyle name="Warning Text 2 6" xfId="53916" xr:uid="{00000000-0005-0000-0000-000082D20000}"/>
    <cellStyle name="Warning Text 2 7" xfId="53917" xr:uid="{00000000-0005-0000-0000-000083D20000}"/>
    <cellStyle name="Warning Text 3" xfId="53918" xr:uid="{00000000-0005-0000-0000-000084D20000}"/>
    <cellStyle name="Warning Text 4" xfId="53919" xr:uid="{00000000-0005-0000-0000-000085D20000}"/>
    <cellStyle name="Warning Text 5" xfId="53920" xr:uid="{00000000-0005-0000-0000-000086D20000}"/>
    <cellStyle name="Warning Text 6" xfId="53921" xr:uid="{00000000-0005-0000-0000-000087D20000}"/>
  </cellStyles>
  <dxfs count="0"/>
  <tableStyles count="0" defaultTableStyle="TableStyleMedium2" defaultPivotStyle="PivotStyleLight16"/>
  <colors>
    <mruColors>
      <color rgb="FFCCC0DA"/>
      <color rgb="FFCCCCFF"/>
      <color rgb="FFFFFFFF"/>
      <color rgb="FF9999FF"/>
      <color rgb="FF5AB8AF"/>
      <color rgb="FF008080"/>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7\bps%202016\Bab%207-%20Keselamatan%20Awam_09121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nuruljamilah\AppData\Local\Microsoft\Windows\Temporary%20Internet%20Files\Content.Outlook\YMUCZMU8\Documents%20and%20Settings\nurdiyana\My%20Documents\BPS%202012\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JADUAL%20FINAL%20%20to%20print%20220719\utk%20email\2013\4-5%20kesihatan\Bab%204%20-%20Kesihatan%202013(TAB%204%201-4%2011)%20hantar%20DOS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Bab%209_Keselamatan%20Awam_Sarawak.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017/bps%202016/Bab%207-%20Keselamatan%20Awam_091216.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8-diyana/Penyediaan%20BPS%202018/BPS%20291018/Jadual/New/Bab%207-%20Keselamatan%20Awam%202018%20(New).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F:\DATA%20BARU%20MASUK%2022.11.2017\JOHOR\compile\SAS%20State\compile\SAS%20State\compile\SAS%20State\Users\nurul.iman\Desktop\buku%20sas\Users\roziana\AppData\Local\Microsoft\Windows\Temporary%20Internet%20Files\Content.Outlook\OXSTD2JP\Jad.%205.10-5.11-new.xls?0B44AF9E" TargetMode="External"/><Relationship Id="rId1" Type="http://schemas.openxmlformats.org/officeDocument/2006/relationships/externalLinkPath" Target="file:///\\0B44AF9E\Jad.%205.10-5.11-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7A0FB54A\Tab4-1--4.18-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AKLUMAT%20DAERAH\SEMAKAN%20DATA%20SMALL%20AREA%20STATISTICS\Fail%206\compile\SAS%20State\compile\SAS%20State\compile\SAS%20State\Users\nurul.iman\Desktop\buku%20sas\Documents%20and%20Settings\nurdiyana\My%20Documents\BPS%202012\Tab4-1--4.18-new.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file:///F:\9%20JAnuari%202018\JOHOR%2026.11.2017\FULL%20MALAYSIA-SAS\JOHOR\compile\SAS%20State\compile\SAS%20State\compile\SAS%20State\Users\nurul.iman\Desktop\buku%20sas\Documents%20and%20Settings\nurdiyana\My%20Documents\BPS%202012\Tab4-1--4.18-new.xls?D5928CBB" TargetMode="External"/><Relationship Id="rId1" Type="http://schemas.openxmlformats.org/officeDocument/2006/relationships/externalLinkPath" Target="file:///\\D5928CBB\Tab4-1--4.18-ne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Users\nurul.iman\Desktop\buku%20sas\Documents%20and%20Settings\nurdiyana\My%20Documents\BPS%202012\Tab4-1--4.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5 (bpk)"/>
      <sheetName val="7.1"/>
      <sheetName val="7.2"/>
      <sheetName val="7.3"/>
      <sheetName val="7.4"/>
      <sheetName val="7.5"/>
      <sheetName val="7.6"/>
      <sheetName val="7.7"/>
      <sheetName val="7.8"/>
      <sheetName val="7.9"/>
      <sheetName val="7.10"/>
      <sheetName val="7.11"/>
      <sheetName val="7.12"/>
      <sheetName val="7.13"/>
      <sheetName val="7.13 (2)"/>
      <sheetName val="7.14"/>
      <sheetName val="7.14 (2)"/>
      <sheetName val="7.15"/>
      <sheetName val="7.15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9"/>
      <sheetName val="4.13"/>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4.8"/>
      <sheetName val="VA_CONSTA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1"/>
      <sheetName val="9.1 (2)"/>
      <sheetName val="9.2"/>
      <sheetName val="9.2 (2)"/>
      <sheetName val="9.3"/>
      <sheetName val="9.3 (2)"/>
      <sheetName val="9.4"/>
      <sheetName val="9.4 (2)"/>
      <sheetName val="9.5"/>
      <sheetName val="9.5 (2)"/>
      <sheetName val="9.6"/>
      <sheetName val="9.6 (2)"/>
      <sheetName val="9.6 (3)"/>
      <sheetName val="9.7"/>
      <sheetName val="9.7 (2)"/>
      <sheetName val="9.7 (3)"/>
      <sheetName val="9.7_samb"/>
      <sheetName val="9.7_samb (2)"/>
      <sheetName val="9.7_samb (3)"/>
      <sheetName val="9.7_samb_2"/>
      <sheetName val="9.7_samb_2 (2)"/>
      <sheetName val="9.7_samb_2 (3)"/>
      <sheetName val="9.8"/>
      <sheetName val="9.8 (2)"/>
      <sheetName val="9.8 (3)"/>
      <sheetName val="9.8_samb"/>
      <sheetName val="9.8_samb (2)"/>
      <sheetName val="9.8_samb (3)"/>
      <sheetName val="9.9"/>
      <sheetName val="9.9 (2)"/>
      <sheetName val="9.9 (3)"/>
      <sheetName val="9.9_samb"/>
      <sheetName val="9.9_samb (2)"/>
      <sheetName val="9.9_samb (3)"/>
      <sheetName val="9.9_samb_2"/>
      <sheetName val="9.9_samb_2 (2)"/>
      <sheetName val="9.9_samb_2 (3)"/>
      <sheetName val="9.9_samb_3"/>
      <sheetName val="9.9_samb_3 (2)"/>
      <sheetName val="9.9_samb_3 (3)"/>
      <sheetName val="9.9_samb_4"/>
      <sheetName val="9.9_samb_4 (2)"/>
      <sheetName val="9.9_samb_4 (3)"/>
      <sheetName val="9.9_samb_5"/>
      <sheetName val="9.9_samb_5 (2)"/>
      <sheetName val="9.9_samb_5 (3)"/>
      <sheetName val="9.10"/>
      <sheetName val="9.10 (2)"/>
      <sheetName val="9.10 (3)"/>
      <sheetName val="9.10_samb"/>
      <sheetName val="9.10_samb (2)"/>
      <sheetName val="9.10_samb (3)"/>
      <sheetName val="9.11"/>
      <sheetName val="9.11 (2)"/>
      <sheetName val="9.11 (3)"/>
      <sheetName val="9.12"/>
      <sheetName val="9.12 samb"/>
      <sheetName val="9.12 (2)"/>
      <sheetName val="9.12 Samb (2) "/>
      <sheetName val="9.12 (3)"/>
      <sheetName val="9.12 Samb (3)"/>
      <sheetName val="9.13_9.14"/>
      <sheetName val="9.15_9.16"/>
      <sheetName val="9.17_9.18"/>
      <sheetName val="9.19_9.20"/>
      <sheetName val="9.21_9.22"/>
      <sheetName val="9.23"/>
      <sheetName val="9.23 (2)"/>
      <sheetName val="9.23 (3)"/>
      <sheetName val="7.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 val="4.8"/>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5 (bpk)"/>
      <sheetName val="7.1"/>
      <sheetName val="7.2"/>
      <sheetName val="7.3"/>
      <sheetName val="7.4"/>
      <sheetName val="7.5"/>
      <sheetName val="7.6"/>
      <sheetName val="7.7"/>
      <sheetName val="7.8"/>
      <sheetName val="7.9"/>
      <sheetName val="7.10"/>
      <sheetName val="7.11"/>
      <sheetName val="7.12"/>
      <sheetName val="7.13"/>
      <sheetName val="7.13 (2)"/>
      <sheetName val="7.14"/>
      <sheetName val="7.14 (2)"/>
      <sheetName val="7.15"/>
      <sheetName val="7.15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 val="5.1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5 (bpk)"/>
      <sheetName val="7.1"/>
      <sheetName val="7.2"/>
      <sheetName val="7.3"/>
      <sheetName val="7.4"/>
      <sheetName val="7.5 "/>
      <sheetName val="7.6"/>
      <sheetName val="7.7 "/>
      <sheetName val="7.8 "/>
      <sheetName val="7.9 "/>
      <sheetName val="7.10 "/>
      <sheetName val="7.11"/>
      <sheetName val="7.12"/>
      <sheetName val="7.13"/>
      <sheetName val="7.14"/>
      <sheetName val="7.15"/>
      <sheetName val="7.16"/>
      <sheetName val="7.16(2)"/>
      <sheetName val="7.17"/>
      <sheetName val="7.17 (2)"/>
      <sheetName val="7.17 (3)"/>
      <sheetName val="7.18"/>
      <sheetName val="7.18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9"/>
      <sheetName val="4.13"/>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2BE-D154-4CF1-B050-5175C7F9FB7D}">
  <sheetPr codeName="Sheet1"/>
  <dimension ref="A1:M73"/>
  <sheetViews>
    <sheetView showGridLines="0" tabSelected="1" view="pageBreakPreview" zoomScaleNormal="100" zoomScaleSheetLayoutView="100" workbookViewId="0">
      <selection activeCell="Q33" sqref="Q33"/>
    </sheetView>
  </sheetViews>
  <sheetFormatPr defaultColWidth="9.140625" defaultRowHeight="13.5"/>
  <cols>
    <col min="1" max="1" width="1.85546875" style="125" customWidth="1"/>
    <col min="2" max="2" width="11" style="125" customWidth="1"/>
    <col min="3" max="3" width="8.28515625" style="125" customWidth="1"/>
    <col min="4" max="4" width="20.5703125" style="125" customWidth="1"/>
    <col min="5" max="7" width="21.42578125" style="128" customWidth="1"/>
    <col min="8" max="8" width="1.85546875" style="125" customWidth="1"/>
    <col min="9" max="16384" width="9.140625" style="125"/>
  </cols>
  <sheetData>
    <row r="1" spans="1:10" s="97" customFormat="1" ht="12.95" customHeight="1">
      <c r="G1" s="3"/>
      <c r="H1" s="48" t="s">
        <v>26</v>
      </c>
    </row>
    <row r="2" spans="1:10" s="4" customFormat="1" ht="12.95" customHeight="1">
      <c r="E2" s="5"/>
      <c r="G2" s="6"/>
      <c r="H2" s="52" t="s">
        <v>77</v>
      </c>
    </row>
    <row r="3" spans="1:10" s="7" customFormat="1" ht="15" customHeight="1">
      <c r="B3" s="8"/>
      <c r="C3" s="8"/>
      <c r="D3" s="8"/>
      <c r="E3" s="98"/>
      <c r="F3" s="99"/>
    </row>
    <row r="4" spans="1:10" s="7" customFormat="1" ht="15" customHeight="1">
      <c r="B4" s="8"/>
      <c r="C4" s="8"/>
      <c r="D4" s="8"/>
      <c r="E4" s="98"/>
      <c r="F4" s="99"/>
    </row>
    <row r="5" spans="1:10" s="100" customFormat="1" ht="16.5" customHeight="1">
      <c r="B5" s="101" t="s">
        <v>84</v>
      </c>
      <c r="C5" s="57" t="s">
        <v>104</v>
      </c>
      <c r="D5" s="103"/>
      <c r="E5" s="104"/>
      <c r="F5" s="103"/>
      <c r="G5" s="101"/>
      <c r="H5" s="105"/>
    </row>
    <row r="6" spans="1:10" s="100" customFormat="1" ht="16.5" customHeight="1" thickBot="1">
      <c r="B6" s="106" t="s">
        <v>85</v>
      </c>
      <c r="C6" s="252" t="s">
        <v>105</v>
      </c>
      <c r="D6" s="103"/>
      <c r="E6" s="104"/>
      <c r="F6" s="103"/>
      <c r="G6" s="101"/>
      <c r="H6" s="105"/>
    </row>
    <row r="7" spans="1:10" s="108" customFormat="1" ht="14.25" thickBot="1">
      <c r="B7" s="109"/>
      <c r="C7" s="109"/>
      <c r="D7" s="110"/>
      <c r="E7" s="111"/>
      <c r="F7" s="110"/>
      <c r="G7" s="112"/>
    </row>
    <row r="8" spans="1:10" s="108" customFormat="1" ht="8.1" customHeight="1" thickTop="1">
      <c r="A8" s="254"/>
      <c r="B8" s="255"/>
      <c r="C8" s="255"/>
      <c r="D8" s="256"/>
      <c r="E8" s="257"/>
      <c r="F8" s="256"/>
      <c r="G8" s="258"/>
      <c r="H8" s="254"/>
    </row>
    <row r="9" spans="1:10" s="108" customFormat="1">
      <c r="A9" s="259"/>
      <c r="B9" s="260" t="s">
        <v>39</v>
      </c>
      <c r="C9" s="261"/>
      <c r="D9" s="262" t="s">
        <v>0</v>
      </c>
      <c r="E9" s="263" t="s">
        <v>2</v>
      </c>
      <c r="F9" s="263" t="s">
        <v>17</v>
      </c>
      <c r="G9" s="263" t="s">
        <v>18</v>
      </c>
      <c r="H9" s="259"/>
    </row>
    <row r="10" spans="1:10" s="114" customFormat="1" ht="12.75">
      <c r="A10" s="264"/>
      <c r="B10" s="265" t="s">
        <v>40</v>
      </c>
      <c r="C10" s="266"/>
      <c r="D10" s="267" t="s">
        <v>1</v>
      </c>
      <c r="E10" s="268" t="s">
        <v>3</v>
      </c>
      <c r="F10" s="269" t="s">
        <v>19</v>
      </c>
      <c r="G10" s="269" t="s">
        <v>20</v>
      </c>
      <c r="H10" s="264"/>
    </row>
    <row r="11" spans="1:10" s="113" customFormat="1">
      <c r="A11" s="270"/>
      <c r="B11" s="271"/>
      <c r="C11" s="271"/>
      <c r="D11" s="272"/>
      <c r="E11" s="273"/>
      <c r="F11" s="272"/>
      <c r="G11" s="274"/>
      <c r="H11" s="270"/>
    </row>
    <row r="12" spans="1:10" s="113" customFormat="1" ht="8.1" customHeight="1">
      <c r="A12" s="115"/>
      <c r="B12" s="116"/>
      <c r="C12" s="116"/>
      <c r="D12" s="117"/>
      <c r="E12" s="118"/>
      <c r="F12" s="117"/>
      <c r="G12" s="119"/>
    </row>
    <row r="13" spans="1:10" s="120" customFormat="1" ht="15" customHeight="1">
      <c r="B13" s="121" t="s">
        <v>44</v>
      </c>
      <c r="C13" s="122"/>
      <c r="D13" s="123">
        <v>2022</v>
      </c>
      <c r="E13" s="124">
        <f>SUM(E17,E21,E25,E29,E33,E37,E41,E45,E49,E53,E57,E61,E65,)</f>
        <v>104081</v>
      </c>
      <c r="F13" s="124">
        <f>SUM(F17,F21,F25,F29,F33,F37,F41,F45,F49,F53,F57,F61,F65,)</f>
        <v>95409</v>
      </c>
      <c r="G13" s="124">
        <f>SUM(G17,G21,G25,G29,G33,G37,G41,G45,G49,G53,G57,G61,G65,)</f>
        <v>8672</v>
      </c>
    </row>
    <row r="14" spans="1:10" ht="15" customHeight="1">
      <c r="B14" s="123"/>
      <c r="C14" s="123"/>
      <c r="D14" s="123">
        <v>2023</v>
      </c>
      <c r="E14" s="124">
        <f t="shared" ref="E14:G14" si="0">SUM(E18,E22,E26,E30,E34,E38,E42,E46,E50,E54,E58,E62,E66,)</f>
        <v>100383</v>
      </c>
      <c r="F14" s="124">
        <f t="shared" si="0"/>
        <v>90914</v>
      </c>
      <c r="G14" s="124">
        <f t="shared" si="0"/>
        <v>9469</v>
      </c>
      <c r="J14" s="126"/>
    </row>
    <row r="15" spans="1:10" ht="15" customHeight="1">
      <c r="B15" s="123"/>
      <c r="C15" s="123"/>
      <c r="D15" s="123">
        <v>2024</v>
      </c>
      <c r="E15" s="124">
        <f t="shared" ref="E15:G15" si="1">SUM(E19,E23,E27,E31,E35,E39,E43,E47,E51,E55,E59,E63,E67,)</f>
        <v>128916</v>
      </c>
      <c r="F15" s="124">
        <f t="shared" si="1"/>
        <v>117211</v>
      </c>
      <c r="G15" s="124">
        <f t="shared" si="1"/>
        <v>11705</v>
      </c>
      <c r="J15" s="126"/>
    </row>
    <row r="16" spans="1:10" ht="6.95" customHeight="1">
      <c r="B16" s="123"/>
      <c r="C16" s="123"/>
      <c r="D16" s="127"/>
      <c r="E16" s="129"/>
      <c r="F16" s="129"/>
      <c r="G16" s="129"/>
    </row>
    <row r="17" spans="2:13" ht="15" customHeight="1">
      <c r="B17" s="125" t="s">
        <v>27</v>
      </c>
      <c r="D17" s="127">
        <v>2022</v>
      </c>
      <c r="E17" s="129">
        <f t="shared" ref="E17:E67" si="2">SUM(F17:G17)</f>
        <v>8635</v>
      </c>
      <c r="F17" s="129">
        <v>8070</v>
      </c>
      <c r="G17" s="129">
        <v>565</v>
      </c>
    </row>
    <row r="18" spans="2:13" ht="15" customHeight="1">
      <c r="D18" s="127">
        <v>2023</v>
      </c>
      <c r="E18" s="129">
        <f t="shared" si="2"/>
        <v>6958</v>
      </c>
      <c r="F18" s="129">
        <v>6019</v>
      </c>
      <c r="G18" s="129">
        <v>939</v>
      </c>
    </row>
    <row r="19" spans="2:13" ht="15" customHeight="1">
      <c r="D19" s="127">
        <v>2024</v>
      </c>
      <c r="E19" s="129">
        <f t="shared" si="2"/>
        <v>13169</v>
      </c>
      <c r="F19" s="129">
        <v>11806</v>
      </c>
      <c r="G19" s="129">
        <v>1363</v>
      </c>
    </row>
    <row r="20" spans="2:13" ht="6.95" customHeight="1">
      <c r="D20" s="127"/>
      <c r="E20" s="129"/>
      <c r="F20" s="129"/>
      <c r="G20" s="129"/>
    </row>
    <row r="21" spans="2:13" ht="15" customHeight="1">
      <c r="B21" s="125" t="s">
        <v>28</v>
      </c>
      <c r="D21" s="127">
        <v>2022</v>
      </c>
      <c r="E21" s="129">
        <f t="shared" si="2"/>
        <v>8980</v>
      </c>
      <c r="F21" s="129">
        <v>8230</v>
      </c>
      <c r="G21" s="129">
        <v>750</v>
      </c>
    </row>
    <row r="22" spans="2:13" ht="15" customHeight="1">
      <c r="D22" s="127">
        <v>2023</v>
      </c>
      <c r="E22" s="129">
        <f t="shared" si="2"/>
        <v>8929</v>
      </c>
      <c r="F22" s="129">
        <v>8353</v>
      </c>
      <c r="G22" s="129">
        <v>576</v>
      </c>
    </row>
    <row r="23" spans="2:13" ht="15" customHeight="1">
      <c r="D23" s="127">
        <v>2024</v>
      </c>
      <c r="E23" s="129">
        <f t="shared" si="2"/>
        <v>9849</v>
      </c>
      <c r="F23" s="129">
        <v>9356</v>
      </c>
      <c r="G23" s="129">
        <v>493</v>
      </c>
    </row>
    <row r="24" spans="2:13" ht="6.95" customHeight="1">
      <c r="D24" s="127"/>
      <c r="E24" s="129"/>
      <c r="F24" s="129"/>
      <c r="G24" s="129"/>
    </row>
    <row r="25" spans="2:13" ht="15" customHeight="1">
      <c r="B25" s="125" t="s">
        <v>29</v>
      </c>
      <c r="D25" s="127">
        <v>2022</v>
      </c>
      <c r="E25" s="129">
        <f t="shared" si="2"/>
        <v>7986</v>
      </c>
      <c r="F25" s="129">
        <v>7287</v>
      </c>
      <c r="G25" s="129">
        <v>699</v>
      </c>
    </row>
    <row r="26" spans="2:13" ht="15" customHeight="1">
      <c r="D26" s="127">
        <v>2023</v>
      </c>
      <c r="E26" s="129">
        <f t="shared" si="2"/>
        <v>7894</v>
      </c>
      <c r="F26" s="129">
        <v>7374</v>
      </c>
      <c r="G26" s="129">
        <v>520</v>
      </c>
    </row>
    <row r="27" spans="2:13" ht="15" customHeight="1">
      <c r="D27" s="127">
        <v>2024</v>
      </c>
      <c r="E27" s="129">
        <f t="shared" si="2"/>
        <v>10100</v>
      </c>
      <c r="F27" s="129">
        <v>9600</v>
      </c>
      <c r="G27" s="129">
        <v>500</v>
      </c>
    </row>
    <row r="28" spans="2:13" ht="6.95" customHeight="1">
      <c r="D28" s="127"/>
      <c r="E28" s="129"/>
      <c r="F28" s="129"/>
      <c r="G28" s="129"/>
      <c r="H28" s="129"/>
      <c r="I28" s="129"/>
      <c r="J28" s="129"/>
    </row>
    <row r="29" spans="2:13" ht="15" customHeight="1">
      <c r="B29" s="125" t="s">
        <v>30</v>
      </c>
      <c r="D29" s="127">
        <v>2022</v>
      </c>
      <c r="E29" s="129">
        <f t="shared" si="2"/>
        <v>5281</v>
      </c>
      <c r="F29" s="129">
        <v>4634</v>
      </c>
      <c r="G29" s="129">
        <v>647</v>
      </c>
    </row>
    <row r="30" spans="2:13" ht="15" customHeight="1">
      <c r="D30" s="127">
        <v>2023</v>
      </c>
      <c r="E30" s="129">
        <f t="shared" si="2"/>
        <v>4864</v>
      </c>
      <c r="F30" s="129">
        <v>4117</v>
      </c>
      <c r="G30" s="129">
        <v>747</v>
      </c>
      <c r="M30" s="58"/>
    </row>
    <row r="31" spans="2:13" ht="15" customHeight="1">
      <c r="D31" s="127">
        <v>2024</v>
      </c>
      <c r="E31" s="129">
        <f t="shared" si="2"/>
        <v>4983</v>
      </c>
      <c r="F31" s="129">
        <v>3996</v>
      </c>
      <c r="G31" s="129">
        <v>987</v>
      </c>
    </row>
    <row r="32" spans="2:13" ht="6.95" customHeight="1">
      <c r="D32" s="127"/>
      <c r="E32" s="129"/>
      <c r="F32" s="129"/>
      <c r="G32" s="129"/>
    </row>
    <row r="33" spans="2:7" ht="15" customHeight="1">
      <c r="B33" s="125" t="s">
        <v>31</v>
      </c>
      <c r="D33" s="127">
        <v>2022</v>
      </c>
      <c r="E33" s="129">
        <f t="shared" si="2"/>
        <v>2722</v>
      </c>
      <c r="F33" s="129">
        <v>2722</v>
      </c>
      <c r="G33" s="129" t="s">
        <v>12</v>
      </c>
    </row>
    <row r="34" spans="2:7" ht="15" customHeight="1">
      <c r="D34" s="127">
        <v>2023</v>
      </c>
      <c r="E34" s="129">
        <f t="shared" si="2"/>
        <v>3136</v>
      </c>
      <c r="F34" s="129">
        <v>3136</v>
      </c>
      <c r="G34" s="129" t="s">
        <v>12</v>
      </c>
    </row>
    <row r="35" spans="2:7" ht="15" customHeight="1">
      <c r="D35" s="127">
        <v>2024</v>
      </c>
      <c r="E35" s="129">
        <f t="shared" si="2"/>
        <v>3948</v>
      </c>
      <c r="F35" s="129">
        <v>3948</v>
      </c>
      <c r="G35" s="129" t="s">
        <v>12</v>
      </c>
    </row>
    <row r="36" spans="2:7" ht="6.95" customHeight="1">
      <c r="D36" s="127"/>
      <c r="E36" s="129"/>
      <c r="F36" s="129"/>
      <c r="G36" s="129"/>
    </row>
    <row r="37" spans="2:7" ht="15" customHeight="1">
      <c r="B37" s="125" t="s">
        <v>32</v>
      </c>
      <c r="D37" s="127">
        <v>2022</v>
      </c>
      <c r="E37" s="129">
        <f t="shared" si="2"/>
        <v>5977</v>
      </c>
      <c r="F37" s="129">
        <v>5432</v>
      </c>
      <c r="G37" s="129">
        <v>545</v>
      </c>
    </row>
    <row r="38" spans="2:7" ht="15" customHeight="1">
      <c r="D38" s="127">
        <v>2023</v>
      </c>
      <c r="E38" s="129">
        <f t="shared" si="2"/>
        <v>5415</v>
      </c>
      <c r="F38" s="129">
        <v>4817</v>
      </c>
      <c r="G38" s="129">
        <v>598</v>
      </c>
    </row>
    <row r="39" spans="2:7" ht="15" customHeight="1">
      <c r="D39" s="127">
        <v>2024</v>
      </c>
      <c r="E39" s="129">
        <f t="shared" si="2"/>
        <v>6788</v>
      </c>
      <c r="F39" s="129">
        <v>6171</v>
      </c>
      <c r="G39" s="129">
        <v>617</v>
      </c>
    </row>
    <row r="40" spans="2:7" ht="6.95" customHeight="1">
      <c r="D40" s="127"/>
      <c r="E40" s="129"/>
      <c r="F40" s="129"/>
      <c r="G40" s="129"/>
    </row>
    <row r="41" spans="2:7" ht="15" customHeight="1">
      <c r="B41" s="125" t="s">
        <v>33</v>
      </c>
      <c r="D41" s="127">
        <v>2022</v>
      </c>
      <c r="E41" s="129">
        <f t="shared" si="2"/>
        <v>6699</v>
      </c>
      <c r="F41" s="129">
        <v>6237</v>
      </c>
      <c r="G41" s="129">
        <v>462</v>
      </c>
    </row>
    <row r="42" spans="2:7" ht="15" customHeight="1">
      <c r="D42" s="127">
        <v>2023</v>
      </c>
      <c r="E42" s="129">
        <f t="shared" si="2"/>
        <v>6711</v>
      </c>
      <c r="F42" s="129">
        <v>6222</v>
      </c>
      <c r="G42" s="129">
        <v>489</v>
      </c>
    </row>
    <row r="43" spans="2:7" ht="15" customHeight="1">
      <c r="D43" s="127">
        <v>2024</v>
      </c>
      <c r="E43" s="129">
        <f t="shared" si="2"/>
        <v>7117</v>
      </c>
      <c r="F43" s="129">
        <v>6611</v>
      </c>
      <c r="G43" s="129">
        <v>506</v>
      </c>
    </row>
    <row r="44" spans="2:7" ht="6.95" customHeight="1">
      <c r="D44" s="127"/>
      <c r="E44" s="129"/>
      <c r="F44" s="129"/>
      <c r="G44" s="129"/>
    </row>
    <row r="45" spans="2:7" ht="15" customHeight="1">
      <c r="B45" s="125" t="s">
        <v>34</v>
      </c>
      <c r="D45" s="127">
        <v>2022</v>
      </c>
      <c r="E45" s="129">
        <f t="shared" si="2"/>
        <v>8276</v>
      </c>
      <c r="F45" s="129">
        <v>7721</v>
      </c>
      <c r="G45" s="129">
        <v>555</v>
      </c>
    </row>
    <row r="46" spans="2:7" ht="15" customHeight="1">
      <c r="D46" s="127">
        <v>2023</v>
      </c>
      <c r="E46" s="129">
        <f t="shared" si="2"/>
        <v>7648</v>
      </c>
      <c r="F46" s="129">
        <v>7102</v>
      </c>
      <c r="G46" s="129">
        <v>546</v>
      </c>
    </row>
    <row r="47" spans="2:7" ht="15" customHeight="1">
      <c r="D47" s="127">
        <v>2024</v>
      </c>
      <c r="E47" s="129">
        <f t="shared" si="2"/>
        <v>9560</v>
      </c>
      <c r="F47" s="129">
        <v>8830</v>
      </c>
      <c r="G47" s="129">
        <v>730</v>
      </c>
    </row>
    <row r="48" spans="2:7" ht="6.95" customHeight="1">
      <c r="D48" s="127"/>
      <c r="E48" s="129"/>
      <c r="F48" s="129"/>
      <c r="G48" s="129"/>
    </row>
    <row r="49" spans="1:8" ht="15" customHeight="1">
      <c r="B49" s="125" t="s">
        <v>42</v>
      </c>
      <c r="D49" s="127">
        <v>2022</v>
      </c>
      <c r="E49" s="129">
        <f t="shared" si="2"/>
        <v>2272</v>
      </c>
      <c r="F49" s="129">
        <v>2272</v>
      </c>
      <c r="G49" s="129" t="s">
        <v>12</v>
      </c>
    </row>
    <row r="50" spans="1:8" ht="15" customHeight="1">
      <c r="D50" s="127">
        <v>2023</v>
      </c>
      <c r="E50" s="129">
        <f t="shared" si="2"/>
        <v>1907</v>
      </c>
      <c r="F50" s="129">
        <v>1907</v>
      </c>
      <c r="G50" s="129" t="s">
        <v>12</v>
      </c>
    </row>
    <row r="51" spans="1:8" ht="15" customHeight="1">
      <c r="D51" s="127">
        <v>2024</v>
      </c>
      <c r="E51" s="129">
        <f t="shared" si="2"/>
        <v>2194</v>
      </c>
      <c r="F51" s="129">
        <v>2194</v>
      </c>
      <c r="G51" s="129" t="s">
        <v>12</v>
      </c>
    </row>
    <row r="52" spans="1:8" ht="6.95" customHeight="1">
      <c r="E52" s="129"/>
      <c r="F52" s="129"/>
      <c r="G52" s="129"/>
    </row>
    <row r="53" spans="1:8" ht="15" customHeight="1">
      <c r="A53" s="120"/>
      <c r="B53" s="120" t="s">
        <v>37</v>
      </c>
      <c r="C53" s="120"/>
      <c r="D53" s="127">
        <v>2022</v>
      </c>
      <c r="E53" s="129">
        <f t="shared" si="2"/>
        <v>27765</v>
      </c>
      <c r="F53" s="129">
        <v>24577</v>
      </c>
      <c r="G53" s="129">
        <v>3188</v>
      </c>
      <c r="H53" s="120"/>
    </row>
    <row r="54" spans="1:8" ht="15" customHeight="1">
      <c r="A54" s="120"/>
      <c r="B54" s="120"/>
      <c r="C54" s="120"/>
      <c r="D54" s="127">
        <v>2023</v>
      </c>
      <c r="E54" s="129">
        <f t="shared" si="2"/>
        <v>26907</v>
      </c>
      <c r="F54" s="129">
        <v>23519</v>
      </c>
      <c r="G54" s="129">
        <v>3388</v>
      </c>
      <c r="H54" s="120"/>
    </row>
    <row r="55" spans="1:8" ht="15" customHeight="1">
      <c r="A55" s="120"/>
      <c r="B55" s="120"/>
      <c r="C55" s="120"/>
      <c r="D55" s="127">
        <v>2024</v>
      </c>
      <c r="E55" s="129">
        <f t="shared" si="2"/>
        <v>34988</v>
      </c>
      <c r="F55" s="129">
        <v>30749</v>
      </c>
      <c r="G55" s="129">
        <v>4239</v>
      </c>
      <c r="H55" s="120"/>
    </row>
    <row r="56" spans="1:8" ht="6.95" customHeight="1">
      <c r="B56" s="120"/>
      <c r="D56" s="127"/>
      <c r="E56" s="129"/>
      <c r="F56" s="129"/>
      <c r="G56" s="129"/>
    </row>
    <row r="57" spans="1:8" ht="15" customHeight="1">
      <c r="B57" s="125" t="s">
        <v>38</v>
      </c>
      <c r="D57" s="127">
        <v>2022</v>
      </c>
      <c r="E57" s="129">
        <f t="shared" si="2"/>
        <v>4987</v>
      </c>
      <c r="F57" s="129">
        <v>4987</v>
      </c>
      <c r="G57" s="129" t="s">
        <v>12</v>
      </c>
    </row>
    <row r="58" spans="1:8" ht="15" customHeight="1">
      <c r="D58" s="127">
        <v>2023</v>
      </c>
      <c r="E58" s="129">
        <f t="shared" si="2"/>
        <v>3587</v>
      </c>
      <c r="F58" s="129">
        <v>3586</v>
      </c>
      <c r="G58" s="129">
        <v>1</v>
      </c>
    </row>
    <row r="59" spans="1:8" ht="15" customHeight="1">
      <c r="D59" s="127">
        <v>2024</v>
      </c>
      <c r="E59" s="129">
        <f t="shared" si="2"/>
        <v>4787</v>
      </c>
      <c r="F59" s="129">
        <v>4787</v>
      </c>
      <c r="G59" s="129" t="s">
        <v>12</v>
      </c>
    </row>
    <row r="60" spans="1:8" ht="6.95" customHeight="1">
      <c r="D60" s="127"/>
      <c r="E60" s="129"/>
      <c r="F60" s="129"/>
      <c r="G60" s="129"/>
    </row>
    <row r="61" spans="1:8" ht="15" customHeight="1">
      <c r="B61" s="125" t="s">
        <v>67</v>
      </c>
      <c r="D61" s="127">
        <v>2022</v>
      </c>
      <c r="E61" s="129">
        <f t="shared" si="2"/>
        <v>8412</v>
      </c>
      <c r="F61" s="129">
        <v>7776</v>
      </c>
      <c r="G61" s="129">
        <v>636</v>
      </c>
    </row>
    <row r="62" spans="1:8" ht="15" customHeight="1">
      <c r="D62" s="127">
        <v>2023</v>
      </c>
      <c r="E62" s="129">
        <f t="shared" si="2"/>
        <v>10199</v>
      </c>
      <c r="F62" s="129">
        <v>9168</v>
      </c>
      <c r="G62" s="129">
        <v>1031</v>
      </c>
    </row>
    <row r="63" spans="1:8" ht="15" customHeight="1">
      <c r="D63" s="127">
        <v>2024</v>
      </c>
      <c r="E63" s="129">
        <f t="shared" si="2"/>
        <v>14012</v>
      </c>
      <c r="F63" s="129">
        <v>12562</v>
      </c>
      <c r="G63" s="129">
        <v>1450</v>
      </c>
    </row>
    <row r="64" spans="1:8" ht="6.95" customHeight="1">
      <c r="D64" s="127"/>
      <c r="E64" s="129"/>
      <c r="F64" s="129"/>
      <c r="G64" s="129"/>
    </row>
    <row r="65" spans="1:8" ht="15" customHeight="1">
      <c r="B65" s="125" t="s">
        <v>36</v>
      </c>
      <c r="D65" s="127">
        <v>2022</v>
      </c>
      <c r="E65" s="129">
        <f t="shared" si="2"/>
        <v>6089</v>
      </c>
      <c r="F65" s="129">
        <v>5464</v>
      </c>
      <c r="G65" s="129">
        <v>625</v>
      </c>
    </row>
    <row r="66" spans="1:8" ht="15" customHeight="1">
      <c r="D66" s="127">
        <v>2023</v>
      </c>
      <c r="E66" s="129">
        <f t="shared" si="2"/>
        <v>6228</v>
      </c>
      <c r="F66" s="129">
        <v>5594</v>
      </c>
      <c r="G66" s="129">
        <v>634</v>
      </c>
    </row>
    <row r="67" spans="1:8" ht="15" customHeight="1">
      <c r="D67" s="127">
        <v>2024</v>
      </c>
      <c r="E67" s="129">
        <f t="shared" si="2"/>
        <v>7421</v>
      </c>
      <c r="F67" s="129">
        <v>6601</v>
      </c>
      <c r="G67" s="129">
        <v>820</v>
      </c>
    </row>
    <row r="68" spans="1:8" ht="6.95" customHeight="1" thickBot="1">
      <c r="A68" s="130"/>
      <c r="B68" s="130"/>
      <c r="C68" s="130"/>
      <c r="D68" s="130"/>
      <c r="E68" s="131"/>
      <c r="F68" s="132"/>
      <c r="G68" s="133"/>
      <c r="H68" s="130"/>
    </row>
    <row r="69" spans="1:8" s="134" customFormat="1" ht="14.45" customHeight="1">
      <c r="E69" s="135"/>
      <c r="F69" s="135"/>
      <c r="G69" s="135"/>
      <c r="H69" s="136" t="s">
        <v>15</v>
      </c>
    </row>
    <row r="70" spans="1:8" s="134" customFormat="1" ht="14.45" customHeight="1">
      <c r="E70" s="135"/>
      <c r="F70" s="135"/>
      <c r="G70" s="135"/>
      <c r="H70" s="137" t="s">
        <v>16</v>
      </c>
    </row>
    <row r="71" spans="1:8" s="134" customFormat="1" ht="14.45" customHeight="1">
      <c r="A71" s="138" t="s">
        <v>76</v>
      </c>
      <c r="E71" s="135"/>
      <c r="F71" s="135"/>
      <c r="G71" s="135"/>
      <c r="H71" s="137"/>
    </row>
    <row r="72" spans="1:8" s="134" customFormat="1" ht="20.25" customHeight="1">
      <c r="A72" s="139" t="s">
        <v>134</v>
      </c>
      <c r="E72" s="135"/>
      <c r="F72" s="135"/>
    </row>
    <row r="73" spans="1:8" s="134" customFormat="1" ht="15" customHeight="1">
      <c r="E73" s="135"/>
      <c r="F73" s="135"/>
    </row>
  </sheetData>
  <printOptions horizontalCentered="1"/>
  <pageMargins left="0.55118110236220497" right="0.55118110236220497" top="0.39370078740157499" bottom="0.39370078740157499" header="0.39370078740157499" footer="0.39370078740157499"/>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1DD9-16EE-435D-A65A-9F26A1204367}">
  <sheetPr codeName="Sheet9">
    <pageSetUpPr fitToPage="1"/>
  </sheetPr>
  <dimension ref="A1:N61"/>
  <sheetViews>
    <sheetView tabSelected="1" view="pageBreakPreview" zoomScaleNormal="100" zoomScaleSheetLayoutView="100" workbookViewId="0">
      <selection activeCell="Q33" sqref="Q33"/>
    </sheetView>
  </sheetViews>
  <sheetFormatPr defaultColWidth="9.140625" defaultRowHeight="15" customHeight="1"/>
  <cols>
    <col min="1" max="1" width="1.7109375" style="223" customWidth="1"/>
    <col min="2" max="2" width="12.7109375" style="224" customWidth="1"/>
    <col min="3" max="3" width="10.140625" style="224" customWidth="1"/>
    <col min="4" max="4" width="16.7109375" style="225" customWidth="1"/>
    <col min="5" max="7" width="17" style="226" customWidth="1"/>
    <col min="8" max="8" width="17" style="227" customWidth="1"/>
    <col min="9" max="9" width="17" style="226" customWidth="1"/>
    <col min="10" max="10" width="1.7109375" style="223" customWidth="1"/>
    <col min="11" max="16384" width="9.140625" style="223"/>
  </cols>
  <sheetData>
    <row r="1" spans="1:12" ht="15" customHeight="1">
      <c r="J1" s="48" t="s">
        <v>26</v>
      </c>
    </row>
    <row r="2" spans="1:12" ht="15" customHeight="1">
      <c r="J2" s="52" t="s">
        <v>77</v>
      </c>
    </row>
    <row r="3" spans="1:12" ht="8.1" customHeight="1">
      <c r="H3" s="226"/>
      <c r="I3" s="227"/>
    </row>
    <row r="4" spans="1:12" ht="8.1" customHeight="1">
      <c r="C4" s="186"/>
      <c r="D4" s="228"/>
      <c r="H4" s="226"/>
      <c r="I4" s="227"/>
    </row>
    <row r="5" spans="1:12" s="229" customFormat="1" ht="16.5" customHeight="1">
      <c r="B5" s="227" t="s">
        <v>102</v>
      </c>
      <c r="C5" s="235" t="s">
        <v>82</v>
      </c>
      <c r="D5" s="232"/>
      <c r="E5" s="233"/>
      <c r="F5" s="233"/>
      <c r="G5" s="233"/>
      <c r="H5" s="233"/>
      <c r="I5" s="230"/>
      <c r="J5" s="231"/>
    </row>
    <row r="6" spans="1:12" s="229" customFormat="1" ht="16.5" customHeight="1">
      <c r="B6" s="367" t="s">
        <v>103</v>
      </c>
      <c r="C6" s="368" t="s">
        <v>83</v>
      </c>
      <c r="D6" s="234"/>
      <c r="E6" s="233"/>
      <c r="F6" s="233"/>
      <c r="G6" s="233"/>
      <c r="H6" s="233"/>
      <c r="I6" s="230"/>
      <c r="J6" s="231"/>
    </row>
    <row r="7" spans="1:12" ht="8.1" customHeight="1" thickBot="1">
      <c r="H7" s="226"/>
      <c r="I7" s="227"/>
    </row>
    <row r="8" spans="1:12" ht="8.1" customHeight="1" thickTop="1">
      <c r="A8" s="341"/>
      <c r="B8" s="342"/>
      <c r="C8" s="342"/>
      <c r="D8" s="343"/>
      <c r="E8" s="344"/>
      <c r="F8" s="344"/>
      <c r="G8" s="344"/>
      <c r="H8" s="344"/>
      <c r="I8" s="345"/>
      <c r="J8" s="341"/>
    </row>
    <row r="9" spans="1:12" ht="15" customHeight="1">
      <c r="A9" s="346"/>
      <c r="B9" s="329" t="s">
        <v>39</v>
      </c>
      <c r="C9" s="347"/>
      <c r="D9" s="348" t="s">
        <v>0</v>
      </c>
      <c r="E9" s="312" t="s">
        <v>2</v>
      </c>
      <c r="F9" s="349" t="s">
        <v>4</v>
      </c>
      <c r="G9" s="349" t="s">
        <v>5</v>
      </c>
      <c r="H9" s="349" t="s">
        <v>6</v>
      </c>
      <c r="I9" s="349" t="s">
        <v>7</v>
      </c>
      <c r="J9" s="346"/>
    </row>
    <row r="10" spans="1:12" s="237" customFormat="1" ht="15" customHeight="1">
      <c r="A10" s="350"/>
      <c r="B10" s="333" t="s">
        <v>40</v>
      </c>
      <c r="C10" s="350"/>
      <c r="D10" s="351" t="s">
        <v>1</v>
      </c>
      <c r="E10" s="313" t="s">
        <v>3</v>
      </c>
      <c r="F10" s="352" t="s">
        <v>8</v>
      </c>
      <c r="G10" s="352" t="s">
        <v>9</v>
      </c>
      <c r="H10" s="352" t="s">
        <v>10</v>
      </c>
      <c r="I10" s="352" t="s">
        <v>11</v>
      </c>
      <c r="J10" s="350"/>
    </row>
    <row r="11" spans="1:12" s="235" customFormat="1" ht="8.1" customHeight="1">
      <c r="A11" s="353"/>
      <c r="B11" s="353"/>
      <c r="C11" s="353"/>
      <c r="D11" s="354"/>
      <c r="E11" s="355"/>
      <c r="F11" s="355"/>
      <c r="G11" s="355"/>
      <c r="H11" s="355"/>
      <c r="I11" s="356"/>
      <c r="J11" s="353"/>
    </row>
    <row r="12" spans="1:12" s="235" customFormat="1" ht="8.1" customHeight="1">
      <c r="A12" s="238"/>
      <c r="B12" s="239"/>
      <c r="C12" s="239"/>
      <c r="D12" s="236"/>
      <c r="E12" s="226"/>
      <c r="F12" s="226"/>
      <c r="G12" s="226"/>
      <c r="H12" s="226"/>
      <c r="I12" s="227"/>
    </row>
    <row r="13" spans="1:12" ht="15" customHeight="1">
      <c r="A13" s="224"/>
      <c r="B13" s="197" t="s">
        <v>41</v>
      </c>
      <c r="C13" s="239"/>
      <c r="D13" s="198">
        <v>2021</v>
      </c>
      <c r="E13" s="240">
        <f t="shared" ref="E13:E19" si="0">SUM(F13:I13)</f>
        <v>2436</v>
      </c>
      <c r="F13" s="240">
        <f t="shared" ref="F13:I14" si="1">SUM(F16,F19,F22,F25,F28,F31,F34,F37,F40,F43,F46,F49,F52,F55)</f>
        <v>1856</v>
      </c>
      <c r="G13" s="240">
        <f t="shared" si="1"/>
        <v>144</v>
      </c>
      <c r="H13" s="240">
        <f t="shared" si="1"/>
        <v>178</v>
      </c>
      <c r="I13" s="240">
        <f t="shared" si="1"/>
        <v>258</v>
      </c>
      <c r="J13" s="240"/>
    </row>
    <row r="14" spans="1:12" ht="15" customHeight="1">
      <c r="A14" s="224"/>
      <c r="B14" s="197"/>
      <c r="C14" s="239"/>
      <c r="D14" s="198">
        <v>2022</v>
      </c>
      <c r="E14" s="240">
        <f t="shared" si="0"/>
        <v>2420</v>
      </c>
      <c r="F14" s="240">
        <f t="shared" si="1"/>
        <v>1804</v>
      </c>
      <c r="G14" s="240">
        <f t="shared" si="1"/>
        <v>163</v>
      </c>
      <c r="H14" s="240">
        <f t="shared" si="1"/>
        <v>190</v>
      </c>
      <c r="I14" s="240">
        <f t="shared" si="1"/>
        <v>263</v>
      </c>
      <c r="J14" s="240"/>
      <c r="L14" s="241"/>
    </row>
    <row r="15" spans="1:12" ht="15" customHeight="1">
      <c r="A15" s="224"/>
      <c r="B15" s="183"/>
      <c r="C15" s="239"/>
      <c r="D15" s="192"/>
      <c r="E15" s="240"/>
      <c r="F15" s="240"/>
      <c r="G15" s="240"/>
      <c r="H15" s="240"/>
      <c r="I15" s="204"/>
    </row>
    <row r="16" spans="1:12" ht="15" customHeight="1">
      <c r="A16" s="224"/>
      <c r="B16" s="125" t="s">
        <v>27</v>
      </c>
      <c r="D16" s="202">
        <v>2021</v>
      </c>
      <c r="E16" s="204">
        <f t="shared" si="0"/>
        <v>163</v>
      </c>
      <c r="F16" s="204">
        <v>121</v>
      </c>
      <c r="G16" s="242">
        <v>11</v>
      </c>
      <c r="H16" s="204">
        <v>24</v>
      </c>
      <c r="I16" s="204">
        <v>7</v>
      </c>
    </row>
    <row r="17" spans="1:11" ht="15" customHeight="1">
      <c r="A17" s="224"/>
      <c r="B17" s="125"/>
      <c r="D17" s="202">
        <v>2022</v>
      </c>
      <c r="E17" s="204">
        <f>SUM(F17:I17)</f>
        <v>232</v>
      </c>
      <c r="F17" s="204">
        <v>180</v>
      </c>
      <c r="G17" s="242">
        <v>17</v>
      </c>
      <c r="H17" s="204">
        <v>31</v>
      </c>
      <c r="I17" s="204">
        <v>4</v>
      </c>
    </row>
    <row r="18" spans="1:11" ht="15" customHeight="1">
      <c r="A18" s="224"/>
      <c r="B18" s="183"/>
      <c r="D18" s="184"/>
      <c r="E18" s="240"/>
      <c r="F18" s="240"/>
      <c r="G18" s="240"/>
      <c r="H18" s="204"/>
      <c r="I18" s="204"/>
    </row>
    <row r="19" spans="1:11" ht="15" customHeight="1">
      <c r="A19" s="224"/>
      <c r="B19" s="125" t="s">
        <v>28</v>
      </c>
      <c r="D19" s="202">
        <v>2021</v>
      </c>
      <c r="E19" s="204">
        <f t="shared" si="0"/>
        <v>202</v>
      </c>
      <c r="F19" s="204">
        <v>167</v>
      </c>
      <c r="G19" s="242">
        <v>8</v>
      </c>
      <c r="H19" s="204">
        <v>27</v>
      </c>
      <c r="I19" s="243" t="s">
        <v>12</v>
      </c>
    </row>
    <row r="20" spans="1:11" ht="15" customHeight="1">
      <c r="A20" s="224"/>
      <c r="B20" s="125"/>
      <c r="D20" s="202">
        <v>2022</v>
      </c>
      <c r="E20" s="204">
        <f>SUM(F20:I20)</f>
        <v>311</v>
      </c>
      <c r="F20" s="204">
        <v>267</v>
      </c>
      <c r="G20" s="242">
        <v>18</v>
      </c>
      <c r="H20" s="204">
        <v>24</v>
      </c>
      <c r="I20" s="204">
        <v>2</v>
      </c>
    </row>
    <row r="21" spans="1:11" ht="15" customHeight="1">
      <c r="A21" s="224"/>
      <c r="B21" s="183"/>
      <c r="D21" s="184"/>
      <c r="E21" s="240"/>
      <c r="F21" s="240"/>
      <c r="G21" s="240"/>
      <c r="H21" s="204"/>
      <c r="I21" s="204"/>
    </row>
    <row r="22" spans="1:11" ht="15" customHeight="1">
      <c r="A22" s="224"/>
      <c r="B22" s="125" t="s">
        <v>29</v>
      </c>
      <c r="D22" s="202">
        <v>2021</v>
      </c>
      <c r="E22" s="204">
        <f t="shared" ref="E22:E28" si="2">SUM(F22:I22)</f>
        <v>70</v>
      </c>
      <c r="F22" s="204">
        <v>67</v>
      </c>
      <c r="G22" s="242">
        <v>1</v>
      </c>
      <c r="H22" s="204">
        <v>1</v>
      </c>
      <c r="I22" s="204">
        <v>1</v>
      </c>
    </row>
    <row r="23" spans="1:11" ht="15" customHeight="1">
      <c r="A23" s="224"/>
      <c r="B23" s="125"/>
      <c r="D23" s="202">
        <v>2022</v>
      </c>
      <c r="E23" s="204">
        <f>SUM(F23:I23)</f>
        <v>127</v>
      </c>
      <c r="F23" s="204">
        <v>105</v>
      </c>
      <c r="G23" s="242">
        <v>4</v>
      </c>
      <c r="H23" s="204">
        <v>16</v>
      </c>
      <c r="I23" s="204">
        <v>2</v>
      </c>
    </row>
    <row r="24" spans="1:11" ht="15" customHeight="1">
      <c r="A24" s="224"/>
      <c r="B24" s="183"/>
      <c r="D24" s="184"/>
      <c r="E24" s="240"/>
      <c r="F24" s="240"/>
      <c r="G24" s="240"/>
      <c r="H24" s="204"/>
      <c r="I24" s="204"/>
    </row>
    <row r="25" spans="1:11" ht="15" customHeight="1">
      <c r="A25" s="224"/>
      <c r="B25" s="125" t="s">
        <v>30</v>
      </c>
      <c r="D25" s="202">
        <v>2021</v>
      </c>
      <c r="E25" s="204">
        <f t="shared" si="2"/>
        <v>47</v>
      </c>
      <c r="F25" s="204">
        <v>34</v>
      </c>
      <c r="G25" s="242">
        <v>4</v>
      </c>
      <c r="H25" s="204">
        <v>7</v>
      </c>
      <c r="I25" s="204">
        <v>2</v>
      </c>
      <c r="K25" s="244"/>
    </row>
    <row r="26" spans="1:11" ht="15" customHeight="1">
      <c r="A26" s="224"/>
      <c r="B26" s="125"/>
      <c r="D26" s="202">
        <v>2022</v>
      </c>
      <c r="E26" s="204">
        <f>SUM(F26:I26)</f>
        <v>73</v>
      </c>
      <c r="F26" s="204">
        <v>53</v>
      </c>
      <c r="G26" s="242">
        <v>9</v>
      </c>
      <c r="H26" s="204">
        <v>8</v>
      </c>
      <c r="I26" s="204">
        <v>3</v>
      </c>
      <c r="K26" s="244"/>
    </row>
    <row r="27" spans="1:11" ht="15" customHeight="1">
      <c r="A27" s="224"/>
      <c r="B27" s="183"/>
      <c r="D27" s="184"/>
      <c r="E27" s="240"/>
      <c r="F27" s="240"/>
      <c r="G27" s="240"/>
      <c r="H27" s="204"/>
      <c r="I27" s="204"/>
      <c r="K27" s="244"/>
    </row>
    <row r="28" spans="1:11" ht="15" customHeight="1">
      <c r="A28" s="224"/>
      <c r="B28" s="125" t="s">
        <v>31</v>
      </c>
      <c r="D28" s="202">
        <v>2021</v>
      </c>
      <c r="E28" s="204">
        <f t="shared" si="2"/>
        <v>159</v>
      </c>
      <c r="F28" s="204">
        <v>113</v>
      </c>
      <c r="G28" s="242">
        <v>16</v>
      </c>
      <c r="H28" s="204">
        <v>23</v>
      </c>
      <c r="I28" s="204">
        <v>7</v>
      </c>
      <c r="K28" s="244"/>
    </row>
    <row r="29" spans="1:11" ht="15" customHeight="1">
      <c r="A29" s="224"/>
      <c r="B29" s="125"/>
      <c r="D29" s="202">
        <v>2022</v>
      </c>
      <c r="E29" s="204">
        <f>SUM(F29:I29)</f>
        <v>160</v>
      </c>
      <c r="F29" s="204">
        <v>119</v>
      </c>
      <c r="G29" s="242">
        <v>14</v>
      </c>
      <c r="H29" s="204">
        <v>24</v>
      </c>
      <c r="I29" s="204">
        <v>3</v>
      </c>
      <c r="K29" s="244"/>
    </row>
    <row r="30" spans="1:11" ht="15" customHeight="1">
      <c r="A30" s="224"/>
      <c r="B30" s="183"/>
      <c r="D30" s="184"/>
      <c r="E30" s="240"/>
      <c r="F30" s="240"/>
      <c r="G30" s="240"/>
      <c r="H30" s="204"/>
      <c r="I30" s="204"/>
      <c r="K30" s="244"/>
    </row>
    <row r="31" spans="1:11" ht="15" customHeight="1">
      <c r="A31" s="224"/>
      <c r="B31" s="125" t="s">
        <v>32</v>
      </c>
      <c r="D31" s="202">
        <v>2021</v>
      </c>
      <c r="E31" s="204">
        <f t="shared" ref="E31:E37" si="3">SUM(F31:I31)</f>
        <v>157</v>
      </c>
      <c r="F31" s="204">
        <v>134</v>
      </c>
      <c r="G31" s="242">
        <v>6</v>
      </c>
      <c r="H31" s="204">
        <v>15</v>
      </c>
      <c r="I31" s="204">
        <v>2</v>
      </c>
      <c r="K31" s="244"/>
    </row>
    <row r="32" spans="1:11" ht="15" customHeight="1">
      <c r="A32" s="224"/>
      <c r="B32" s="125"/>
      <c r="D32" s="202">
        <v>2022</v>
      </c>
      <c r="E32" s="204">
        <f>SUM(F32:I32)</f>
        <v>136</v>
      </c>
      <c r="F32" s="204">
        <v>113</v>
      </c>
      <c r="G32" s="242">
        <v>9</v>
      </c>
      <c r="H32" s="204">
        <v>11</v>
      </c>
      <c r="I32" s="204">
        <v>3</v>
      </c>
      <c r="K32" s="244"/>
    </row>
    <row r="33" spans="1:14" ht="15" customHeight="1">
      <c r="A33" s="224"/>
      <c r="B33" s="183"/>
      <c r="D33" s="184"/>
      <c r="E33" s="240"/>
      <c r="F33" s="240"/>
      <c r="G33" s="240"/>
      <c r="H33" s="204"/>
      <c r="I33" s="204"/>
      <c r="K33" s="244"/>
    </row>
    <row r="34" spans="1:14" ht="15" customHeight="1">
      <c r="A34" s="224"/>
      <c r="B34" s="125" t="s">
        <v>33</v>
      </c>
      <c r="D34" s="202">
        <v>2021</v>
      </c>
      <c r="E34" s="204">
        <f t="shared" si="3"/>
        <v>163</v>
      </c>
      <c r="F34" s="204">
        <v>141</v>
      </c>
      <c r="G34" s="242">
        <v>8</v>
      </c>
      <c r="H34" s="204">
        <v>13</v>
      </c>
      <c r="I34" s="204">
        <v>1</v>
      </c>
      <c r="K34" s="244"/>
    </row>
    <row r="35" spans="1:14" ht="15" customHeight="1">
      <c r="A35" s="224"/>
      <c r="B35" s="125"/>
      <c r="D35" s="202">
        <v>2022</v>
      </c>
      <c r="E35" s="204">
        <f>SUM(F35:I35)</f>
        <v>188</v>
      </c>
      <c r="F35" s="204">
        <v>166</v>
      </c>
      <c r="G35" s="242">
        <v>11</v>
      </c>
      <c r="H35" s="204">
        <v>8</v>
      </c>
      <c r="I35" s="204">
        <v>3</v>
      </c>
      <c r="K35" s="244"/>
    </row>
    <row r="36" spans="1:14" ht="15" customHeight="1">
      <c r="A36" s="224"/>
      <c r="B36" s="206"/>
      <c r="D36" s="184"/>
      <c r="E36" s="240"/>
      <c r="F36" s="240"/>
      <c r="G36" s="240"/>
      <c r="H36" s="204"/>
      <c r="I36" s="204"/>
      <c r="K36" s="244"/>
    </row>
    <row r="37" spans="1:14" ht="15" customHeight="1">
      <c r="A37" s="224"/>
      <c r="B37" s="125" t="s">
        <v>34</v>
      </c>
      <c r="D37" s="202">
        <v>2021</v>
      </c>
      <c r="E37" s="204">
        <f t="shared" si="3"/>
        <v>137</v>
      </c>
      <c r="F37" s="204">
        <v>110</v>
      </c>
      <c r="G37" s="242">
        <v>9</v>
      </c>
      <c r="H37" s="204">
        <v>17</v>
      </c>
      <c r="I37" s="204">
        <v>1</v>
      </c>
      <c r="K37" s="244"/>
    </row>
    <row r="38" spans="1:14" ht="15" customHeight="1">
      <c r="A38" s="224"/>
      <c r="B38" s="125"/>
      <c r="D38" s="202">
        <v>2022</v>
      </c>
      <c r="E38" s="204">
        <f>SUM(F38:I38)</f>
        <v>171</v>
      </c>
      <c r="F38" s="204">
        <v>141</v>
      </c>
      <c r="G38" s="242">
        <v>9</v>
      </c>
      <c r="H38" s="204">
        <v>21</v>
      </c>
      <c r="I38" s="243" t="s">
        <v>12</v>
      </c>
      <c r="K38" s="244"/>
    </row>
    <row r="39" spans="1:14" ht="15" customHeight="1">
      <c r="A39" s="224"/>
      <c r="B39" s="206"/>
      <c r="D39" s="184"/>
      <c r="E39" s="240"/>
      <c r="F39" s="240"/>
      <c r="G39" s="240"/>
      <c r="H39" s="204"/>
      <c r="I39" s="204"/>
      <c r="K39" s="244"/>
    </row>
    <row r="40" spans="1:14" ht="15" customHeight="1">
      <c r="A40" s="224"/>
      <c r="B40" s="125" t="s">
        <v>42</v>
      </c>
      <c r="D40" s="202">
        <v>2021</v>
      </c>
      <c r="E40" s="204">
        <f t="shared" ref="E40:E46" si="4">SUM(F40:I40)</f>
        <v>27</v>
      </c>
      <c r="F40" s="204">
        <v>22</v>
      </c>
      <c r="G40" s="242">
        <v>1</v>
      </c>
      <c r="H40" s="204">
        <v>4</v>
      </c>
      <c r="I40" s="243" t="s">
        <v>12</v>
      </c>
    </row>
    <row r="41" spans="1:14" ht="15" customHeight="1">
      <c r="A41" s="224"/>
      <c r="B41" s="125"/>
      <c r="D41" s="202">
        <v>2022</v>
      </c>
      <c r="E41" s="204">
        <f>SUM(F41:I41)</f>
        <v>28</v>
      </c>
      <c r="F41" s="204">
        <v>21</v>
      </c>
      <c r="G41" s="242">
        <v>2</v>
      </c>
      <c r="H41" s="204">
        <v>4</v>
      </c>
      <c r="I41" s="204">
        <v>1</v>
      </c>
    </row>
    <row r="42" spans="1:14" ht="15" customHeight="1">
      <c r="A42" s="224"/>
      <c r="B42" s="206"/>
      <c r="D42" s="184"/>
      <c r="E42" s="240"/>
      <c r="F42" s="240"/>
      <c r="G42" s="240"/>
      <c r="H42" s="204"/>
      <c r="I42" s="204"/>
      <c r="K42" s="244"/>
    </row>
    <row r="43" spans="1:14" ht="15" customHeight="1">
      <c r="A43" s="224"/>
      <c r="B43" s="125" t="s">
        <v>37</v>
      </c>
      <c r="D43" s="202">
        <v>2021</v>
      </c>
      <c r="E43" s="204">
        <f t="shared" si="4"/>
        <v>797</v>
      </c>
      <c r="F43" s="204">
        <v>718</v>
      </c>
      <c r="G43" s="242">
        <v>36</v>
      </c>
      <c r="H43" s="204">
        <v>31</v>
      </c>
      <c r="I43" s="204">
        <v>12</v>
      </c>
    </row>
    <row r="44" spans="1:14" ht="15" customHeight="1">
      <c r="A44" s="224"/>
      <c r="B44" s="125"/>
      <c r="D44" s="202">
        <v>2022</v>
      </c>
      <c r="E44" s="204">
        <f>SUM(F44:I44)</f>
        <v>496</v>
      </c>
      <c r="F44" s="204">
        <v>423</v>
      </c>
      <c r="G44" s="242">
        <v>26</v>
      </c>
      <c r="H44" s="204">
        <v>39</v>
      </c>
      <c r="I44" s="204">
        <v>8</v>
      </c>
      <c r="N44" s="241"/>
    </row>
    <row r="45" spans="1:14" ht="15" customHeight="1">
      <c r="A45" s="224"/>
      <c r="B45" s="206"/>
      <c r="D45" s="184"/>
      <c r="E45" s="240"/>
      <c r="F45" s="240"/>
      <c r="G45" s="240"/>
      <c r="H45" s="204"/>
      <c r="I45" s="204"/>
      <c r="K45" s="244"/>
    </row>
    <row r="46" spans="1:14" ht="15" customHeight="1">
      <c r="A46" s="224"/>
      <c r="B46" s="125" t="s">
        <v>38</v>
      </c>
      <c r="D46" s="202">
        <v>2021</v>
      </c>
      <c r="E46" s="204">
        <f t="shared" si="4"/>
        <v>150</v>
      </c>
      <c r="F46" s="204">
        <v>135</v>
      </c>
      <c r="G46" s="242">
        <v>4</v>
      </c>
      <c r="H46" s="204">
        <v>9</v>
      </c>
      <c r="I46" s="204">
        <v>2</v>
      </c>
      <c r="K46" s="244"/>
    </row>
    <row r="47" spans="1:14" ht="15" customHeight="1">
      <c r="A47" s="224"/>
      <c r="B47" s="125"/>
      <c r="D47" s="202">
        <v>2022</v>
      </c>
      <c r="E47" s="204">
        <f>SUM(F47:I47)</f>
        <v>131</v>
      </c>
      <c r="F47" s="204">
        <v>122</v>
      </c>
      <c r="G47" s="242">
        <v>6</v>
      </c>
      <c r="H47" s="204">
        <v>2</v>
      </c>
      <c r="I47" s="204">
        <v>1</v>
      </c>
      <c r="K47" s="244"/>
    </row>
    <row r="48" spans="1:14" ht="15" customHeight="1">
      <c r="A48" s="224"/>
      <c r="B48" s="206"/>
      <c r="D48" s="184"/>
      <c r="E48" s="240"/>
      <c r="F48" s="240"/>
      <c r="G48" s="240"/>
      <c r="H48" s="204"/>
      <c r="I48" s="204"/>
      <c r="K48" s="244"/>
    </row>
    <row r="49" spans="1:11" ht="15" customHeight="1">
      <c r="A49" s="224"/>
      <c r="B49" s="125" t="s">
        <v>67</v>
      </c>
      <c r="D49" s="202">
        <v>2021</v>
      </c>
      <c r="E49" s="204">
        <f>SUM(F49:I49)</f>
        <v>197</v>
      </c>
      <c r="F49" s="204">
        <v>8</v>
      </c>
      <c r="G49" s="242">
        <v>17</v>
      </c>
      <c r="H49" s="243" t="s">
        <v>12</v>
      </c>
      <c r="I49" s="204">
        <v>172</v>
      </c>
    </row>
    <row r="50" spans="1:11" ht="15" customHeight="1">
      <c r="A50" s="224"/>
      <c r="B50" s="125"/>
      <c r="D50" s="202">
        <v>2022</v>
      </c>
      <c r="E50" s="204">
        <f>SUM(F50:I50)</f>
        <v>212</v>
      </c>
      <c r="F50" s="204">
        <v>12</v>
      </c>
      <c r="G50" s="242">
        <v>16</v>
      </c>
      <c r="H50" s="243" t="s">
        <v>12</v>
      </c>
      <c r="I50" s="204">
        <v>184</v>
      </c>
    </row>
    <row r="51" spans="1:11" ht="15" customHeight="1">
      <c r="A51" s="224"/>
      <c r="B51" s="206"/>
      <c r="D51" s="184"/>
      <c r="E51" s="240"/>
      <c r="F51" s="240"/>
      <c r="G51" s="240"/>
      <c r="H51" s="204"/>
      <c r="I51" s="204"/>
      <c r="K51" s="244"/>
    </row>
    <row r="52" spans="1:11" ht="15" customHeight="1">
      <c r="A52" s="224"/>
      <c r="B52" s="125" t="s">
        <v>36</v>
      </c>
      <c r="D52" s="202">
        <v>2021</v>
      </c>
      <c r="E52" s="204">
        <f>SUM(F52:I52)</f>
        <v>105</v>
      </c>
      <c r="F52" s="204">
        <v>38</v>
      </c>
      <c r="G52" s="242">
        <v>17</v>
      </c>
      <c r="H52" s="243" t="s">
        <v>12</v>
      </c>
      <c r="I52" s="204">
        <v>50</v>
      </c>
    </row>
    <row r="53" spans="1:11" ht="15" customHeight="1">
      <c r="A53" s="224"/>
      <c r="B53" s="125"/>
      <c r="D53" s="202">
        <v>2022</v>
      </c>
      <c r="E53" s="204">
        <f>SUM(F53:I53)</f>
        <v>86</v>
      </c>
      <c r="F53" s="204">
        <v>27</v>
      </c>
      <c r="G53" s="242">
        <v>11</v>
      </c>
      <c r="H53" s="243" t="s">
        <v>12</v>
      </c>
      <c r="I53" s="204">
        <v>48</v>
      </c>
    </row>
    <row r="54" spans="1:11" ht="15" customHeight="1">
      <c r="A54" s="224"/>
      <c r="B54" s="206"/>
      <c r="D54" s="184"/>
      <c r="E54" s="240"/>
      <c r="F54" s="240"/>
      <c r="G54" s="240"/>
      <c r="H54" s="204"/>
      <c r="I54" s="204"/>
      <c r="K54" s="244"/>
    </row>
    <row r="55" spans="1:11" ht="15" customHeight="1">
      <c r="A55" s="224"/>
      <c r="B55" s="125" t="s">
        <v>43</v>
      </c>
      <c r="D55" s="202">
        <v>2021</v>
      </c>
      <c r="E55" s="204">
        <f>SUM(F55:I55)</f>
        <v>62</v>
      </c>
      <c r="F55" s="204">
        <v>48</v>
      </c>
      <c r="G55" s="242">
        <v>6</v>
      </c>
      <c r="H55" s="204">
        <v>7</v>
      </c>
      <c r="I55" s="204">
        <v>1</v>
      </c>
    </row>
    <row r="56" spans="1:11" ht="15" customHeight="1">
      <c r="A56" s="224"/>
      <c r="B56" s="125"/>
      <c r="D56" s="202">
        <v>2022</v>
      </c>
      <c r="E56" s="204">
        <f>SUM(F56:I56)</f>
        <v>69</v>
      </c>
      <c r="F56" s="204">
        <v>55</v>
      </c>
      <c r="G56" s="242">
        <v>11</v>
      </c>
      <c r="H56" s="204">
        <v>2</v>
      </c>
      <c r="I56" s="204">
        <v>1</v>
      </c>
    </row>
    <row r="57" spans="1:11" ht="8.1" customHeight="1" thickBot="1">
      <c r="A57" s="245"/>
      <c r="B57" s="246"/>
      <c r="C57" s="246"/>
      <c r="D57" s="247"/>
      <c r="E57" s="248"/>
      <c r="F57" s="248"/>
      <c r="G57" s="248"/>
      <c r="H57" s="249"/>
      <c r="I57" s="248"/>
      <c r="J57" s="245"/>
    </row>
    <row r="58" spans="1:11" ht="13.5" customHeight="1">
      <c r="J58" s="366" t="s">
        <v>15</v>
      </c>
    </row>
    <row r="59" spans="1:11" ht="13.5" customHeight="1">
      <c r="J59" s="363" t="s">
        <v>78</v>
      </c>
    </row>
    <row r="60" spans="1:11" s="212" customFormat="1" ht="13.5" customHeight="1">
      <c r="A60" s="215" t="s">
        <v>81</v>
      </c>
      <c r="D60" s="250"/>
      <c r="E60" s="181"/>
      <c r="F60" s="213"/>
      <c r="G60" s="213"/>
      <c r="H60" s="213"/>
    </row>
    <row r="61" spans="1:11" s="214" customFormat="1" ht="18" customHeight="1">
      <c r="A61" s="361" t="s">
        <v>139</v>
      </c>
      <c r="D61" s="251"/>
      <c r="I61" s="217"/>
    </row>
  </sheetData>
  <printOptions horizontalCentered="1"/>
  <pageMargins left="0.55069444444444404" right="0.55069444444444404" top="0.55069444444444404" bottom="0.55069444444444404" header="0.55069444444444404" footer="0.55069444444444404"/>
  <pageSetup paperSize="9" scale="7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DE89-A718-4020-9AB2-4343AD6AF356}">
  <dimension ref="A1:M76"/>
  <sheetViews>
    <sheetView showGridLines="0" tabSelected="1" view="pageBreakPreview" zoomScaleNormal="100" zoomScaleSheetLayoutView="100" workbookViewId="0">
      <selection activeCell="Q33" sqref="Q33"/>
    </sheetView>
  </sheetViews>
  <sheetFormatPr defaultColWidth="9.140625" defaultRowHeight="13.5"/>
  <cols>
    <col min="1" max="1" width="1.42578125" style="125" customWidth="1"/>
    <col min="2" max="2" width="11" style="125" customWidth="1"/>
    <col min="3" max="3" width="8.28515625" style="125" customWidth="1"/>
    <col min="4" max="4" width="18.5703125" style="125" customWidth="1"/>
    <col min="5" max="7" width="18.5703125" style="128" customWidth="1"/>
    <col min="8" max="8" width="1.85546875" style="125" customWidth="1"/>
    <col min="9" max="16384" width="9.140625" style="125"/>
  </cols>
  <sheetData>
    <row r="1" spans="1:10" s="97" customFormat="1" ht="12.95" customHeight="1">
      <c r="G1" s="3"/>
      <c r="H1" s="48" t="s">
        <v>26</v>
      </c>
    </row>
    <row r="2" spans="1:10" s="4" customFormat="1" ht="12.95" customHeight="1">
      <c r="E2" s="5"/>
      <c r="G2" s="6"/>
      <c r="H2" s="52" t="s">
        <v>77</v>
      </c>
    </row>
    <row r="3" spans="1:10" s="7" customFormat="1" ht="15" customHeight="1">
      <c r="B3" s="8"/>
      <c r="C3" s="8"/>
      <c r="D3" s="8"/>
      <c r="E3" s="98"/>
      <c r="F3" s="99"/>
    </row>
    <row r="4" spans="1:10" s="7" customFormat="1" ht="15" customHeight="1">
      <c r="B4" s="8"/>
      <c r="C4" s="8"/>
      <c r="D4" s="8"/>
      <c r="E4" s="98"/>
      <c r="F4" s="99"/>
    </row>
    <row r="5" spans="1:10" s="100" customFormat="1" ht="16.5" customHeight="1">
      <c r="B5" s="101" t="s">
        <v>141</v>
      </c>
      <c r="C5" s="57" t="s">
        <v>249</v>
      </c>
      <c r="D5" s="103"/>
      <c r="E5" s="104"/>
      <c r="F5" s="103"/>
      <c r="G5" s="101"/>
      <c r="H5" s="105"/>
    </row>
    <row r="6" spans="1:10" s="100" customFormat="1" ht="16.5" customHeight="1">
      <c r="B6" s="106" t="s">
        <v>142</v>
      </c>
      <c r="C6" s="252" t="s">
        <v>254</v>
      </c>
      <c r="D6" s="103"/>
      <c r="E6" s="104"/>
      <c r="F6" s="103"/>
      <c r="G6" s="101"/>
      <c r="H6" s="105"/>
    </row>
    <row r="7" spans="1:10" s="108" customFormat="1" ht="8.1" customHeight="1" thickBot="1">
      <c r="B7" s="109"/>
      <c r="C7" s="109"/>
      <c r="D7" s="110"/>
      <c r="E7" s="111"/>
      <c r="F7" s="110"/>
      <c r="G7" s="112"/>
    </row>
    <row r="8" spans="1:10" s="108" customFormat="1" ht="8.1" customHeight="1" thickTop="1">
      <c r="A8" s="254"/>
      <c r="B8" s="255"/>
      <c r="C8" s="255"/>
      <c r="D8" s="256"/>
      <c r="E8" s="257"/>
      <c r="F8" s="256"/>
      <c r="G8" s="258"/>
      <c r="H8" s="254"/>
    </row>
    <row r="9" spans="1:10" s="108" customFormat="1">
      <c r="A9" s="259"/>
      <c r="B9" s="260" t="s">
        <v>39</v>
      </c>
      <c r="C9" s="261"/>
      <c r="D9" s="262" t="s">
        <v>0</v>
      </c>
      <c r="E9" s="263" t="s">
        <v>2</v>
      </c>
      <c r="F9" s="263" t="s">
        <v>17</v>
      </c>
      <c r="G9" s="263" t="s">
        <v>18</v>
      </c>
      <c r="H9" s="259"/>
    </row>
    <row r="10" spans="1:10" s="114" customFormat="1" ht="12.75">
      <c r="A10" s="264"/>
      <c r="B10" s="265" t="s">
        <v>40</v>
      </c>
      <c r="C10" s="266"/>
      <c r="D10" s="267" t="s">
        <v>1</v>
      </c>
      <c r="E10" s="268" t="s">
        <v>3</v>
      </c>
      <c r="F10" s="269" t="s">
        <v>19</v>
      </c>
      <c r="G10" s="269" t="s">
        <v>20</v>
      </c>
      <c r="H10" s="264"/>
    </row>
    <row r="11" spans="1:10" s="113" customFormat="1">
      <c r="A11" s="270"/>
      <c r="B11" s="271"/>
      <c r="C11" s="271"/>
      <c r="D11" s="272"/>
      <c r="E11" s="273"/>
      <c r="F11" s="272"/>
      <c r="G11" s="274"/>
      <c r="H11" s="270"/>
    </row>
    <row r="12" spans="1:10" s="113" customFormat="1" ht="8.1" customHeight="1">
      <c r="A12" s="115"/>
      <c r="B12" s="116"/>
      <c r="C12" s="116"/>
      <c r="D12" s="117"/>
      <c r="E12" s="118"/>
      <c r="F12" s="117"/>
      <c r="G12" s="119"/>
    </row>
    <row r="13" spans="1:10" s="120" customFormat="1" ht="15" customHeight="1">
      <c r="B13" s="121" t="s">
        <v>44</v>
      </c>
      <c r="C13" s="122"/>
      <c r="D13" s="123">
        <v>2022</v>
      </c>
      <c r="E13" s="124">
        <f t="shared" ref="E13:E14" si="0">SUM(E17,E21,E25,E29,E33,E37,E41,E45,E49,E53,E57,E61,E65,E69)</f>
        <v>7613</v>
      </c>
      <c r="F13" s="124">
        <f t="shared" ref="F13:G15" si="1">SUM(F17,F21,F25,F29,F33,F37,F41,F45,F49,F53,F57,F61,F65,F69)</f>
        <v>7378</v>
      </c>
      <c r="G13" s="124">
        <f t="shared" si="1"/>
        <v>235</v>
      </c>
    </row>
    <row r="14" spans="1:10" ht="15" customHeight="1">
      <c r="B14" s="123"/>
      <c r="C14" s="123"/>
      <c r="D14" s="123">
        <v>2023</v>
      </c>
      <c r="E14" s="124">
        <f t="shared" si="0"/>
        <v>3954</v>
      </c>
      <c r="F14" s="124">
        <f t="shared" si="1"/>
        <v>3805</v>
      </c>
      <c r="G14" s="124">
        <f t="shared" si="1"/>
        <v>149</v>
      </c>
      <c r="J14" s="126"/>
    </row>
    <row r="15" spans="1:10" ht="15" customHeight="1">
      <c r="B15" s="123"/>
      <c r="C15" s="123"/>
      <c r="D15" s="123">
        <v>2024</v>
      </c>
      <c r="E15" s="124">
        <f>SUM(E19,E23,E27,E31,E35,E39,E43,E47,E51,E55,E59,E63,E67,E71)</f>
        <v>1922</v>
      </c>
      <c r="F15" s="124">
        <f t="shared" si="1"/>
        <v>1832</v>
      </c>
      <c r="G15" s="124">
        <f t="shared" si="1"/>
        <v>90</v>
      </c>
      <c r="J15" s="126"/>
    </row>
    <row r="16" spans="1:10" ht="6.95" customHeight="1">
      <c r="B16" s="123"/>
      <c r="C16" s="123"/>
      <c r="D16" s="127"/>
      <c r="E16" s="129"/>
      <c r="F16" s="129"/>
      <c r="G16" s="129"/>
    </row>
    <row r="17" spans="2:13" ht="15" customHeight="1">
      <c r="B17" s="125" t="s">
        <v>27</v>
      </c>
      <c r="D17" s="127">
        <v>2022</v>
      </c>
      <c r="E17" s="129">
        <f t="shared" ref="E17:E67" si="2">SUM(F17:G17)</f>
        <v>720</v>
      </c>
      <c r="F17" s="129">
        <v>694</v>
      </c>
      <c r="G17" s="129">
        <v>26</v>
      </c>
    </row>
    <row r="18" spans="2:13" ht="15" customHeight="1">
      <c r="D18" s="127">
        <v>2023</v>
      </c>
      <c r="E18" s="129">
        <f t="shared" si="2"/>
        <v>314</v>
      </c>
      <c r="F18" s="129">
        <v>306</v>
      </c>
      <c r="G18" s="129">
        <v>8</v>
      </c>
    </row>
    <row r="19" spans="2:13" ht="15" customHeight="1">
      <c r="D19" s="127">
        <v>2024</v>
      </c>
      <c r="E19" s="129">
        <f t="shared" si="2"/>
        <v>276</v>
      </c>
      <c r="F19" s="129">
        <v>263</v>
      </c>
      <c r="G19" s="129">
        <v>13</v>
      </c>
    </row>
    <row r="20" spans="2:13" ht="6.95" customHeight="1">
      <c r="D20" s="127"/>
      <c r="E20" s="129"/>
      <c r="F20" s="129"/>
      <c r="G20" s="129"/>
    </row>
    <row r="21" spans="2:13" ht="15" customHeight="1">
      <c r="B21" s="125" t="s">
        <v>28</v>
      </c>
      <c r="D21" s="127">
        <v>2022</v>
      </c>
      <c r="E21" s="129">
        <f t="shared" si="2"/>
        <v>815</v>
      </c>
      <c r="F21" s="129">
        <v>798</v>
      </c>
      <c r="G21" s="129">
        <v>17</v>
      </c>
    </row>
    <row r="22" spans="2:13" ht="15" customHeight="1">
      <c r="D22" s="127">
        <v>2023</v>
      </c>
      <c r="E22" s="129">
        <f t="shared" si="2"/>
        <v>382</v>
      </c>
      <c r="F22" s="129">
        <v>359</v>
      </c>
      <c r="G22" s="129">
        <v>23</v>
      </c>
    </row>
    <row r="23" spans="2:13" ht="15" customHeight="1">
      <c r="D23" s="127">
        <v>2024</v>
      </c>
      <c r="E23" s="129">
        <f t="shared" si="2"/>
        <v>101</v>
      </c>
      <c r="F23" s="129">
        <v>99</v>
      </c>
      <c r="G23" s="129">
        <v>2</v>
      </c>
    </row>
    <row r="24" spans="2:13" ht="6.95" customHeight="1">
      <c r="D24" s="127"/>
      <c r="E24" s="129"/>
      <c r="F24" s="129"/>
      <c r="G24" s="129"/>
    </row>
    <row r="25" spans="2:13" ht="15" customHeight="1">
      <c r="B25" s="125" t="s">
        <v>29</v>
      </c>
      <c r="D25" s="127">
        <v>2022</v>
      </c>
      <c r="E25" s="129">
        <f t="shared" si="2"/>
        <v>343</v>
      </c>
      <c r="F25" s="129">
        <v>336</v>
      </c>
      <c r="G25" s="129">
        <v>7</v>
      </c>
    </row>
    <row r="26" spans="2:13" ht="15" customHeight="1">
      <c r="D26" s="127">
        <v>2023</v>
      </c>
      <c r="E26" s="129">
        <f t="shared" si="2"/>
        <v>226</v>
      </c>
      <c r="F26" s="129">
        <v>226</v>
      </c>
      <c r="G26" s="357" t="s">
        <v>12</v>
      </c>
    </row>
    <row r="27" spans="2:13" ht="15" customHeight="1">
      <c r="D27" s="127">
        <v>2024</v>
      </c>
      <c r="E27" s="129">
        <f t="shared" si="2"/>
        <v>82</v>
      </c>
      <c r="F27" s="129">
        <v>80</v>
      </c>
      <c r="G27" s="129">
        <v>2</v>
      </c>
    </row>
    <row r="28" spans="2:13" ht="6.95" customHeight="1">
      <c r="D28" s="127"/>
      <c r="E28" s="129"/>
      <c r="F28" s="129"/>
      <c r="G28" s="129"/>
      <c r="H28" s="129"/>
      <c r="I28" s="129"/>
      <c r="J28" s="129"/>
    </row>
    <row r="29" spans="2:13" ht="15" customHeight="1">
      <c r="B29" s="125" t="s">
        <v>30</v>
      </c>
      <c r="D29" s="127">
        <v>2022</v>
      </c>
      <c r="E29" s="129">
        <f t="shared" si="2"/>
        <v>230</v>
      </c>
      <c r="F29" s="129">
        <v>227</v>
      </c>
      <c r="G29" s="129">
        <v>3</v>
      </c>
    </row>
    <row r="30" spans="2:13" ht="15" customHeight="1">
      <c r="D30" s="127">
        <v>2023</v>
      </c>
      <c r="E30" s="129">
        <f t="shared" si="2"/>
        <v>106</v>
      </c>
      <c r="F30" s="129">
        <v>104</v>
      </c>
      <c r="G30" s="129">
        <v>2</v>
      </c>
      <c r="M30" s="58"/>
    </row>
    <row r="31" spans="2:13" ht="15" customHeight="1">
      <c r="D31" s="127">
        <v>2024</v>
      </c>
      <c r="E31" s="129">
        <f t="shared" si="2"/>
        <v>53</v>
      </c>
      <c r="F31" s="129">
        <v>52</v>
      </c>
      <c r="G31" s="129">
        <v>1</v>
      </c>
    </row>
    <row r="32" spans="2:13" ht="6.95" customHeight="1">
      <c r="D32" s="127"/>
      <c r="E32" s="129"/>
      <c r="F32" s="129"/>
      <c r="G32" s="129"/>
    </row>
    <row r="33" spans="2:7" ht="15" customHeight="1">
      <c r="B33" s="125" t="s">
        <v>31</v>
      </c>
      <c r="D33" s="127">
        <v>2022</v>
      </c>
      <c r="E33" s="129">
        <f t="shared" si="2"/>
        <v>471</v>
      </c>
      <c r="F33" s="129">
        <v>465</v>
      </c>
      <c r="G33" s="129">
        <v>6</v>
      </c>
    </row>
    <row r="34" spans="2:7" ht="15" customHeight="1">
      <c r="D34" s="127">
        <v>2023</v>
      </c>
      <c r="E34" s="129">
        <f t="shared" si="2"/>
        <v>313</v>
      </c>
      <c r="F34" s="129">
        <v>311</v>
      </c>
      <c r="G34" s="129">
        <v>2</v>
      </c>
    </row>
    <row r="35" spans="2:7" ht="15" customHeight="1">
      <c r="D35" s="127">
        <v>2024</v>
      </c>
      <c r="E35" s="129">
        <f t="shared" si="2"/>
        <v>74</v>
      </c>
      <c r="F35" s="129">
        <v>72</v>
      </c>
      <c r="G35" s="129">
        <v>2</v>
      </c>
    </row>
    <row r="36" spans="2:7" ht="6.95" customHeight="1">
      <c r="D36" s="127"/>
      <c r="E36" s="129"/>
      <c r="F36" s="129"/>
      <c r="G36" s="129"/>
    </row>
    <row r="37" spans="2:7" ht="15" customHeight="1">
      <c r="B37" s="125" t="s">
        <v>32</v>
      </c>
      <c r="D37" s="127">
        <v>2022</v>
      </c>
      <c r="E37" s="129">
        <f t="shared" si="2"/>
        <v>490</v>
      </c>
      <c r="F37" s="129">
        <v>484</v>
      </c>
      <c r="G37" s="129">
        <v>6</v>
      </c>
    </row>
    <row r="38" spans="2:7" ht="15" customHeight="1">
      <c r="D38" s="127">
        <v>2023</v>
      </c>
      <c r="E38" s="129">
        <f t="shared" si="2"/>
        <v>227</v>
      </c>
      <c r="F38" s="129">
        <v>222</v>
      </c>
      <c r="G38" s="129">
        <v>5</v>
      </c>
    </row>
    <row r="39" spans="2:7" ht="15" customHeight="1">
      <c r="D39" s="127">
        <v>2024</v>
      </c>
      <c r="E39" s="129">
        <f t="shared" si="2"/>
        <v>127</v>
      </c>
      <c r="F39" s="129">
        <v>119</v>
      </c>
      <c r="G39" s="129">
        <v>8</v>
      </c>
    </row>
    <row r="40" spans="2:7" ht="6.95" customHeight="1">
      <c r="D40" s="127"/>
      <c r="E40" s="129"/>
      <c r="F40" s="129"/>
      <c r="G40" s="129"/>
    </row>
    <row r="41" spans="2:7" ht="15" customHeight="1">
      <c r="B41" s="125" t="s">
        <v>33</v>
      </c>
      <c r="D41" s="127">
        <v>2022</v>
      </c>
      <c r="E41" s="129">
        <f t="shared" si="2"/>
        <v>782</v>
      </c>
      <c r="F41" s="129">
        <v>750</v>
      </c>
      <c r="G41" s="129">
        <v>32</v>
      </c>
    </row>
    <row r="42" spans="2:7" ht="15" customHeight="1">
      <c r="D42" s="127">
        <v>2023</v>
      </c>
      <c r="E42" s="129">
        <f t="shared" si="2"/>
        <v>380</v>
      </c>
      <c r="F42" s="129">
        <v>372</v>
      </c>
      <c r="G42" s="129">
        <v>8</v>
      </c>
    </row>
    <row r="43" spans="2:7" ht="15" customHeight="1">
      <c r="D43" s="127">
        <v>2024</v>
      </c>
      <c r="E43" s="129">
        <f t="shared" si="2"/>
        <v>173</v>
      </c>
      <c r="F43" s="129">
        <v>171</v>
      </c>
      <c r="G43" s="129">
        <v>2</v>
      </c>
    </row>
    <row r="44" spans="2:7" ht="6.95" customHeight="1">
      <c r="D44" s="127"/>
      <c r="E44" s="129"/>
      <c r="F44" s="129"/>
      <c r="G44" s="129"/>
    </row>
    <row r="45" spans="2:7" ht="15" customHeight="1">
      <c r="B45" s="125" t="s">
        <v>34</v>
      </c>
      <c r="D45" s="127">
        <v>2022</v>
      </c>
      <c r="E45" s="129">
        <f t="shared" si="2"/>
        <v>636</v>
      </c>
      <c r="F45" s="129">
        <v>617</v>
      </c>
      <c r="G45" s="129">
        <v>19</v>
      </c>
    </row>
    <row r="46" spans="2:7" ht="15" customHeight="1">
      <c r="D46" s="127">
        <v>2023</v>
      </c>
      <c r="E46" s="129">
        <f t="shared" si="2"/>
        <v>335</v>
      </c>
      <c r="F46" s="129">
        <v>332</v>
      </c>
      <c r="G46" s="129">
        <v>3</v>
      </c>
    </row>
    <row r="47" spans="2:7" ht="15" customHeight="1">
      <c r="D47" s="127">
        <v>2024</v>
      </c>
      <c r="E47" s="129">
        <f t="shared" si="2"/>
        <v>123</v>
      </c>
      <c r="F47" s="129">
        <v>121</v>
      </c>
      <c r="G47" s="129">
        <v>2</v>
      </c>
    </row>
    <row r="48" spans="2:7" ht="6.95" customHeight="1">
      <c r="D48" s="127"/>
      <c r="E48" s="129"/>
      <c r="F48" s="129"/>
      <c r="G48" s="129"/>
    </row>
    <row r="49" spans="1:8" ht="15" customHeight="1">
      <c r="B49" s="125" t="s">
        <v>42</v>
      </c>
      <c r="D49" s="127">
        <v>2022</v>
      </c>
      <c r="E49" s="129">
        <f t="shared" si="2"/>
        <v>166</v>
      </c>
      <c r="F49" s="129">
        <v>163</v>
      </c>
      <c r="G49" s="129">
        <v>3</v>
      </c>
    </row>
    <row r="50" spans="1:8" ht="15" customHeight="1">
      <c r="D50" s="127">
        <v>2023</v>
      </c>
      <c r="E50" s="129">
        <f t="shared" si="2"/>
        <v>59</v>
      </c>
      <c r="F50" s="129">
        <v>58</v>
      </c>
      <c r="G50" s="129">
        <v>1</v>
      </c>
    </row>
    <row r="51" spans="1:8" ht="15" customHeight="1">
      <c r="D51" s="127">
        <v>2024</v>
      </c>
      <c r="E51" s="129">
        <f t="shared" si="2"/>
        <v>27</v>
      </c>
      <c r="F51" s="129">
        <v>27</v>
      </c>
      <c r="G51" s="129" t="s">
        <v>12</v>
      </c>
    </row>
    <row r="52" spans="1:8" ht="6.95" customHeight="1">
      <c r="E52" s="129"/>
      <c r="F52" s="129"/>
      <c r="G52" s="129"/>
    </row>
    <row r="53" spans="1:8" ht="15" customHeight="1">
      <c r="A53" s="120"/>
      <c r="B53" s="120" t="s">
        <v>37</v>
      </c>
      <c r="C53" s="120"/>
      <c r="D53" s="127">
        <v>2022</v>
      </c>
      <c r="E53" s="129">
        <f t="shared" si="2"/>
        <v>1265</v>
      </c>
      <c r="F53" s="129">
        <v>1210</v>
      </c>
      <c r="G53" s="129">
        <v>55</v>
      </c>
      <c r="H53" s="120"/>
    </row>
    <row r="54" spans="1:8" ht="15" customHeight="1">
      <c r="A54" s="120"/>
      <c r="B54" s="120"/>
      <c r="C54" s="120"/>
      <c r="D54" s="127">
        <v>2023</v>
      </c>
      <c r="E54" s="129">
        <f t="shared" si="2"/>
        <v>458</v>
      </c>
      <c r="F54" s="129">
        <v>428</v>
      </c>
      <c r="G54" s="129">
        <v>30</v>
      </c>
      <c r="H54" s="120"/>
    </row>
    <row r="55" spans="1:8" ht="15" customHeight="1">
      <c r="A55" s="120"/>
      <c r="B55" s="120"/>
      <c r="C55" s="120"/>
      <c r="D55" s="127">
        <v>2024</v>
      </c>
      <c r="E55" s="129">
        <f t="shared" si="2"/>
        <v>402</v>
      </c>
      <c r="F55" s="129">
        <v>366</v>
      </c>
      <c r="G55" s="129">
        <v>36</v>
      </c>
      <c r="H55" s="120"/>
    </row>
    <row r="56" spans="1:8" ht="6.95" customHeight="1">
      <c r="B56" s="120"/>
      <c r="D56" s="127"/>
      <c r="E56" s="129"/>
      <c r="F56" s="129"/>
      <c r="G56" s="129"/>
    </row>
    <row r="57" spans="1:8" ht="15" customHeight="1">
      <c r="B57" s="125" t="s">
        <v>38</v>
      </c>
      <c r="D57" s="127">
        <v>2022</v>
      </c>
      <c r="E57" s="129">
        <f t="shared" si="2"/>
        <v>408</v>
      </c>
      <c r="F57" s="129">
        <v>406</v>
      </c>
      <c r="G57" s="129">
        <v>2</v>
      </c>
    </row>
    <row r="58" spans="1:8" ht="15" customHeight="1">
      <c r="D58" s="127">
        <v>2023</v>
      </c>
      <c r="E58" s="129">
        <f t="shared" si="2"/>
        <v>310</v>
      </c>
      <c r="F58" s="129">
        <v>309</v>
      </c>
      <c r="G58" s="129">
        <v>1</v>
      </c>
    </row>
    <row r="59" spans="1:8" ht="15" customHeight="1">
      <c r="D59" s="127">
        <v>2024</v>
      </c>
      <c r="E59" s="129">
        <f t="shared" si="2"/>
        <v>100</v>
      </c>
      <c r="F59" s="129">
        <v>99</v>
      </c>
      <c r="G59" s="129">
        <v>1</v>
      </c>
    </row>
    <row r="60" spans="1:8" ht="6.95" customHeight="1">
      <c r="D60" s="127"/>
      <c r="E60" s="129"/>
      <c r="F60" s="129"/>
      <c r="G60" s="129"/>
    </row>
    <row r="61" spans="1:8" ht="15" customHeight="1">
      <c r="B61" s="125" t="s">
        <v>67</v>
      </c>
      <c r="D61" s="127">
        <v>2022</v>
      </c>
      <c r="E61" s="129">
        <f t="shared" si="2"/>
        <v>538</v>
      </c>
      <c r="F61" s="129">
        <v>505</v>
      </c>
      <c r="G61" s="129">
        <v>33</v>
      </c>
    </row>
    <row r="62" spans="1:8" ht="15" customHeight="1">
      <c r="D62" s="127">
        <v>2023</v>
      </c>
      <c r="E62" s="129">
        <f t="shared" si="2"/>
        <v>416</v>
      </c>
      <c r="F62" s="129">
        <v>399</v>
      </c>
      <c r="G62" s="129">
        <v>17</v>
      </c>
    </row>
    <row r="63" spans="1:8" ht="15" customHeight="1">
      <c r="D63" s="127">
        <v>2024</v>
      </c>
      <c r="E63" s="129">
        <f t="shared" si="2"/>
        <v>165</v>
      </c>
      <c r="F63" s="129">
        <v>151</v>
      </c>
      <c r="G63" s="129">
        <v>14</v>
      </c>
    </row>
    <row r="64" spans="1:8" ht="6.95" customHeight="1">
      <c r="D64" s="127"/>
      <c r="E64" s="129"/>
      <c r="F64" s="129"/>
      <c r="G64" s="129"/>
    </row>
    <row r="65" spans="1:8" ht="15" customHeight="1">
      <c r="B65" s="125" t="s">
        <v>36</v>
      </c>
      <c r="D65" s="127">
        <v>2022</v>
      </c>
      <c r="E65" s="129">
        <f t="shared" si="2"/>
        <v>320</v>
      </c>
      <c r="F65" s="129">
        <v>305</v>
      </c>
      <c r="G65" s="129">
        <v>15</v>
      </c>
    </row>
    <row r="66" spans="1:8" ht="15" customHeight="1">
      <c r="D66" s="127">
        <v>2023</v>
      </c>
      <c r="E66" s="129">
        <f t="shared" si="2"/>
        <v>190</v>
      </c>
      <c r="F66" s="129">
        <v>179</v>
      </c>
      <c r="G66" s="129">
        <v>11</v>
      </c>
    </row>
    <row r="67" spans="1:8" ht="15" customHeight="1">
      <c r="D67" s="127">
        <v>2024</v>
      </c>
      <c r="E67" s="129">
        <f t="shared" si="2"/>
        <v>79</v>
      </c>
      <c r="F67" s="129">
        <v>72</v>
      </c>
      <c r="G67" s="129">
        <v>7</v>
      </c>
    </row>
    <row r="68" spans="1:8" ht="6.95" customHeight="1">
      <c r="D68" s="127"/>
      <c r="E68" s="129"/>
      <c r="F68" s="129"/>
      <c r="G68" s="129"/>
    </row>
    <row r="69" spans="1:8" ht="15" customHeight="1">
      <c r="B69" s="125" t="s">
        <v>43</v>
      </c>
      <c r="D69" s="127">
        <v>2022</v>
      </c>
      <c r="E69" s="129">
        <f t="shared" ref="E69:E71" si="3">SUM(F69:G69)</f>
        <v>429</v>
      </c>
      <c r="F69" s="129">
        <v>418</v>
      </c>
      <c r="G69" s="129">
        <v>11</v>
      </c>
    </row>
    <row r="70" spans="1:8" ht="15" customHeight="1">
      <c r="D70" s="127">
        <v>2023</v>
      </c>
      <c r="E70" s="129">
        <f t="shared" si="3"/>
        <v>238</v>
      </c>
      <c r="F70" s="129">
        <v>200</v>
      </c>
      <c r="G70" s="129">
        <v>38</v>
      </c>
    </row>
    <row r="71" spans="1:8" ht="15" customHeight="1">
      <c r="D71" s="127">
        <v>2024</v>
      </c>
      <c r="E71" s="129">
        <f t="shared" si="3"/>
        <v>140</v>
      </c>
      <c r="F71" s="129">
        <v>140</v>
      </c>
      <c r="G71" s="129" t="s">
        <v>12</v>
      </c>
    </row>
    <row r="72" spans="1:8" ht="6.95" customHeight="1" thickBot="1">
      <c r="A72" s="130"/>
      <c r="B72" s="130"/>
      <c r="C72" s="130"/>
      <c r="D72" s="130"/>
      <c r="E72" s="131"/>
      <c r="F72" s="132"/>
      <c r="G72" s="133"/>
      <c r="H72" s="130"/>
    </row>
    <row r="73" spans="1:8" s="134" customFormat="1" ht="16.5" customHeight="1">
      <c r="E73" s="135"/>
      <c r="F73" s="135"/>
      <c r="G73" s="135"/>
      <c r="H73" s="136" t="s">
        <v>15</v>
      </c>
    </row>
    <row r="74" spans="1:8" s="134" customFormat="1" ht="15" customHeight="1">
      <c r="E74" s="135"/>
      <c r="F74" s="135"/>
      <c r="G74" s="135"/>
      <c r="H74" s="137" t="s">
        <v>16</v>
      </c>
    </row>
    <row r="75" spans="1:8" s="134" customFormat="1" ht="15" customHeight="1">
      <c r="A75" s="215" t="s">
        <v>81</v>
      </c>
      <c r="E75" s="135"/>
      <c r="F75" s="135"/>
      <c r="G75" s="135"/>
      <c r="H75" s="137"/>
    </row>
    <row r="76" spans="1:8" s="134" customFormat="1" ht="18.75" customHeight="1">
      <c r="A76" s="361" t="s">
        <v>139</v>
      </c>
      <c r="E76" s="135"/>
      <c r="F76" s="135"/>
      <c r="G76" s="135"/>
      <c r="H76" s="137"/>
    </row>
  </sheetData>
  <printOptions horizontalCentered="1"/>
  <pageMargins left="0.55118110236220497" right="0.55118110236220497" top="0.39370078740157499" bottom="0.39370078740157499" header="0.39370078740157499" footer="0.39370078740157499"/>
  <pageSetup paperSize="9"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0A07C-9FD6-431D-AD3A-1ED1FEDD72C0}">
  <dimension ref="A1:N77"/>
  <sheetViews>
    <sheetView showGridLines="0" tabSelected="1" view="pageBreakPreview" zoomScaleNormal="100" zoomScaleSheetLayoutView="100" workbookViewId="0">
      <selection activeCell="Q33" sqref="Q33"/>
    </sheetView>
  </sheetViews>
  <sheetFormatPr defaultColWidth="9.140625" defaultRowHeight="13.5"/>
  <cols>
    <col min="1" max="1" width="1.85546875" style="125" customWidth="1"/>
    <col min="2" max="2" width="12" style="125" customWidth="1"/>
    <col min="3" max="3" width="7.7109375" style="125" customWidth="1"/>
    <col min="4" max="4" width="12.7109375" style="125" customWidth="1"/>
    <col min="5" max="5" width="16.140625" style="128" customWidth="1"/>
    <col min="6" max="6" width="14.85546875" style="128" customWidth="1"/>
    <col min="7" max="9" width="14.85546875" style="125" customWidth="1"/>
    <col min="10" max="10" width="1.42578125" style="125" customWidth="1"/>
    <col min="11" max="16384" width="9.140625" style="125"/>
  </cols>
  <sheetData>
    <row r="1" spans="1:14" s="97" customFormat="1" ht="12.95" customHeight="1">
      <c r="J1" s="48" t="s">
        <v>26</v>
      </c>
    </row>
    <row r="2" spans="1:14" s="4" customFormat="1" ht="12.95" customHeight="1">
      <c r="G2" s="5"/>
      <c r="H2" s="5"/>
      <c r="I2" s="140"/>
      <c r="J2" s="52" t="s">
        <v>77</v>
      </c>
    </row>
    <row r="3" spans="1:14" s="7" customFormat="1" ht="15" customHeight="1">
      <c r="B3" s="8"/>
      <c r="C3" s="8"/>
      <c r="D3" s="8"/>
      <c r="E3" s="99"/>
    </row>
    <row r="4" spans="1:14" s="7" customFormat="1" ht="15" customHeight="1">
      <c r="B4" s="8"/>
      <c r="C4" s="8"/>
      <c r="D4" s="8"/>
      <c r="E4" s="99"/>
    </row>
    <row r="5" spans="1:14" s="100" customFormat="1" ht="16.5" customHeight="1">
      <c r="B5" s="101" t="s">
        <v>143</v>
      </c>
      <c r="C5" s="57" t="s">
        <v>250</v>
      </c>
      <c r="D5" s="103"/>
      <c r="E5" s="103"/>
      <c r="F5" s="101"/>
      <c r="G5" s="105"/>
    </row>
    <row r="6" spans="1:14" s="100" customFormat="1" ht="16.5" customHeight="1">
      <c r="B6" s="106" t="s">
        <v>144</v>
      </c>
      <c r="C6" s="252" t="s">
        <v>253</v>
      </c>
      <c r="D6" s="103"/>
      <c r="E6" s="103"/>
      <c r="F6" s="101"/>
      <c r="G6" s="105"/>
    </row>
    <row r="7" spans="1:14" s="108" customFormat="1" ht="14.25" thickBot="1">
      <c r="B7" s="109"/>
      <c r="C7" s="109"/>
      <c r="D7" s="110"/>
      <c r="E7" s="110"/>
      <c r="F7" s="112"/>
    </row>
    <row r="8" spans="1:14" s="141" customFormat="1" ht="9" customHeight="1" thickTop="1">
      <c r="A8" s="275"/>
      <c r="B8" s="275"/>
      <c r="C8" s="275"/>
      <c r="D8" s="275"/>
      <c r="E8" s="275"/>
      <c r="F8" s="275"/>
      <c r="G8" s="275"/>
      <c r="H8" s="275"/>
      <c r="I8" s="275"/>
      <c r="J8" s="275"/>
    </row>
    <row r="9" spans="1:14" s="141" customFormat="1" ht="16.5" customHeight="1">
      <c r="A9" s="276"/>
      <c r="B9" s="277" t="s">
        <v>39</v>
      </c>
      <c r="C9" s="276"/>
      <c r="D9" s="278" t="s">
        <v>0</v>
      </c>
      <c r="E9" s="606" t="s">
        <v>131</v>
      </c>
      <c r="F9" s="606"/>
      <c r="G9" s="606"/>
      <c r="H9" s="606"/>
      <c r="I9" s="606"/>
      <c r="J9" s="276"/>
    </row>
    <row r="10" spans="1:14" s="141" customFormat="1" ht="16.5" customHeight="1">
      <c r="A10" s="276"/>
      <c r="B10" s="280" t="s">
        <v>40</v>
      </c>
      <c r="C10" s="276"/>
      <c r="D10" s="281" t="s">
        <v>1</v>
      </c>
      <c r="E10" s="283" t="s">
        <v>2</v>
      </c>
      <c r="F10" s="369" t="s">
        <v>53</v>
      </c>
      <c r="G10" s="279" t="s">
        <v>5</v>
      </c>
      <c r="H10" s="279" t="s">
        <v>6</v>
      </c>
      <c r="I10" s="279" t="s">
        <v>7</v>
      </c>
      <c r="J10" s="276"/>
    </row>
    <row r="11" spans="1:14" s="141" customFormat="1" ht="15" customHeight="1">
      <c r="A11" s="286"/>
      <c r="B11" s="287"/>
      <c r="C11" s="286"/>
      <c r="D11" s="286"/>
      <c r="E11" s="290" t="s">
        <v>3</v>
      </c>
      <c r="F11" s="285"/>
      <c r="G11" s="282" t="s">
        <v>9</v>
      </c>
      <c r="H11" s="282" t="s">
        <v>10</v>
      </c>
      <c r="I11" s="282" t="s">
        <v>11</v>
      </c>
      <c r="J11" s="276"/>
    </row>
    <row r="12" spans="1:14" s="141" customFormat="1" ht="9" customHeight="1">
      <c r="A12" s="291"/>
      <c r="B12" s="291"/>
      <c r="C12" s="291"/>
      <c r="D12" s="291"/>
      <c r="E12" s="291"/>
      <c r="F12" s="292"/>
      <c r="G12" s="291"/>
      <c r="H12" s="291"/>
      <c r="I12" s="291"/>
      <c r="J12" s="291"/>
    </row>
    <row r="13" spans="1:14" s="113" customFormat="1" ht="8.1" customHeight="1">
      <c r="A13" s="115"/>
      <c r="B13" s="116"/>
      <c r="C13" s="116"/>
      <c r="D13" s="117"/>
      <c r="E13" s="117"/>
      <c r="F13" s="119"/>
    </row>
    <row r="14" spans="1:14" s="120" customFormat="1" ht="15" customHeight="1">
      <c r="B14" s="121" t="s">
        <v>44</v>
      </c>
      <c r="C14" s="122"/>
      <c r="D14" s="123">
        <v>2022</v>
      </c>
      <c r="E14" s="124">
        <f t="shared" ref="E14:I14" si="0">SUM(E18,E22,E26,E30,E34,E38,E42,E46,E50,E54,E58,E62,E66,E70)</f>
        <v>7613</v>
      </c>
      <c r="F14" s="124">
        <f t="shared" si="0"/>
        <v>5891</v>
      </c>
      <c r="G14" s="124">
        <f t="shared" si="0"/>
        <v>426</v>
      </c>
      <c r="H14" s="124">
        <f t="shared" si="0"/>
        <v>580</v>
      </c>
      <c r="I14" s="124">
        <f t="shared" si="0"/>
        <v>716</v>
      </c>
      <c r="M14" s="142"/>
      <c r="N14" s="142"/>
    </row>
    <row r="15" spans="1:14" ht="15" customHeight="1">
      <c r="B15" s="123"/>
      <c r="C15" s="123"/>
      <c r="D15" s="123">
        <v>2023</v>
      </c>
      <c r="E15" s="124">
        <f t="shared" ref="E15:I15" si="1">SUM(E19,E23,E27,E31,E35,E39,E43,E47,E51,E55,E59,E63,E67,E71)</f>
        <v>3954</v>
      </c>
      <c r="F15" s="124">
        <f t="shared" si="1"/>
        <v>2978</v>
      </c>
      <c r="G15" s="124">
        <f t="shared" si="1"/>
        <v>260</v>
      </c>
      <c r="H15" s="124">
        <f t="shared" si="1"/>
        <v>231</v>
      </c>
      <c r="I15" s="124">
        <f t="shared" si="1"/>
        <v>485</v>
      </c>
      <c r="L15" s="126"/>
      <c r="M15" s="126"/>
    </row>
    <row r="16" spans="1:14" ht="15" customHeight="1">
      <c r="B16" s="123"/>
      <c r="C16" s="123"/>
      <c r="D16" s="123">
        <v>2024</v>
      </c>
      <c r="E16" s="124">
        <f>SUM(E20,E24,E28,E32,E36,E40,E44,E48,E52,E56,E60,E64,E68,E72)</f>
        <v>1922</v>
      </c>
      <c r="F16" s="124">
        <f t="shared" ref="F16:I16" si="2">SUM(F20,F24,F28,F32,F36,F40,F44,F48,F52,F56,F60,F64,F68,F72)</f>
        <v>1458</v>
      </c>
      <c r="G16" s="124">
        <f t="shared" si="2"/>
        <v>136</v>
      </c>
      <c r="H16" s="124">
        <f t="shared" si="2"/>
        <v>119</v>
      </c>
      <c r="I16" s="124">
        <f t="shared" si="2"/>
        <v>209</v>
      </c>
      <c r="M16" s="126"/>
    </row>
    <row r="17" spans="2:14" ht="6.95" customHeight="1">
      <c r="B17" s="123"/>
      <c r="C17" s="123"/>
      <c r="D17" s="127"/>
      <c r="E17" s="129"/>
      <c r="F17" s="129"/>
      <c r="G17" s="126"/>
      <c r="H17" s="126"/>
      <c r="I17" s="126"/>
    </row>
    <row r="18" spans="2:14" ht="15" customHeight="1">
      <c r="B18" s="125" t="s">
        <v>27</v>
      </c>
      <c r="D18" s="127">
        <v>2022</v>
      </c>
      <c r="E18" s="129">
        <f>SUM(F18:I18)</f>
        <v>720</v>
      </c>
      <c r="F18" s="129">
        <v>572</v>
      </c>
      <c r="G18" s="129">
        <v>43</v>
      </c>
      <c r="H18" s="129">
        <v>94</v>
      </c>
      <c r="I18" s="129">
        <v>11</v>
      </c>
    </row>
    <row r="19" spans="2:14" ht="15" customHeight="1">
      <c r="D19" s="127">
        <v>2023</v>
      </c>
      <c r="E19" s="129">
        <f t="shared" ref="E19" si="3">SUM(F19:I19)</f>
        <v>314</v>
      </c>
      <c r="F19" s="129">
        <v>249</v>
      </c>
      <c r="G19" s="129">
        <v>23</v>
      </c>
      <c r="H19" s="129">
        <v>30</v>
      </c>
      <c r="I19" s="129">
        <v>12</v>
      </c>
      <c r="K19" s="126"/>
      <c r="L19" s="126"/>
      <c r="N19" s="126"/>
    </row>
    <row r="20" spans="2:14" ht="15" customHeight="1">
      <c r="D20" s="127">
        <v>2024</v>
      </c>
      <c r="E20" s="129">
        <f>SUM(F20:I20)</f>
        <v>276</v>
      </c>
      <c r="F20" s="129">
        <v>232</v>
      </c>
      <c r="G20" s="129">
        <v>14</v>
      </c>
      <c r="H20" s="129">
        <v>23</v>
      </c>
      <c r="I20" s="129">
        <v>7</v>
      </c>
      <c r="L20" s="126"/>
    </row>
    <row r="21" spans="2:14" ht="6.95" customHeight="1">
      <c r="D21" s="127"/>
      <c r="E21" s="129"/>
      <c r="F21" s="129"/>
      <c r="G21" s="129"/>
      <c r="H21" s="129"/>
      <c r="I21" s="129"/>
    </row>
    <row r="22" spans="2:14" ht="15" customHeight="1">
      <c r="B22" s="125" t="s">
        <v>28</v>
      </c>
      <c r="D22" s="127">
        <v>2022</v>
      </c>
      <c r="E22" s="129">
        <f>SUM(F22:I22)</f>
        <v>815</v>
      </c>
      <c r="F22" s="129">
        <v>714</v>
      </c>
      <c r="G22" s="129">
        <v>41</v>
      </c>
      <c r="H22" s="129">
        <v>56</v>
      </c>
      <c r="I22" s="129">
        <v>4</v>
      </c>
    </row>
    <row r="23" spans="2:14" ht="15" customHeight="1">
      <c r="D23" s="127">
        <v>2023</v>
      </c>
      <c r="E23" s="129">
        <f t="shared" ref="E23:E24" si="4">SUM(F23:I23)</f>
        <v>382</v>
      </c>
      <c r="F23" s="129">
        <v>323</v>
      </c>
      <c r="G23" s="129">
        <v>27</v>
      </c>
      <c r="H23" s="129">
        <v>30</v>
      </c>
      <c r="I23" s="129">
        <v>2</v>
      </c>
    </row>
    <row r="24" spans="2:14" ht="15" customHeight="1">
      <c r="D24" s="127">
        <v>2024</v>
      </c>
      <c r="E24" s="129">
        <f t="shared" si="4"/>
        <v>101</v>
      </c>
      <c r="F24" s="129">
        <v>84</v>
      </c>
      <c r="G24" s="129">
        <v>10</v>
      </c>
      <c r="H24" s="129">
        <v>7</v>
      </c>
      <c r="I24" s="357" t="s">
        <v>12</v>
      </c>
    </row>
    <row r="25" spans="2:14" ht="6.95" customHeight="1">
      <c r="D25" s="127"/>
      <c r="E25" s="129"/>
      <c r="F25" s="129"/>
      <c r="G25" s="129"/>
      <c r="H25" s="129"/>
      <c r="I25" s="129"/>
    </row>
    <row r="26" spans="2:14" ht="15" customHeight="1">
      <c r="B26" s="125" t="s">
        <v>29</v>
      </c>
      <c r="D26" s="127">
        <v>2022</v>
      </c>
      <c r="E26" s="129">
        <f>SUM(F26:I26)</f>
        <v>343</v>
      </c>
      <c r="F26" s="129">
        <v>309</v>
      </c>
      <c r="G26" s="129">
        <v>9</v>
      </c>
      <c r="H26" s="129">
        <v>20</v>
      </c>
      <c r="I26" s="129">
        <v>5</v>
      </c>
    </row>
    <row r="27" spans="2:14" ht="15" customHeight="1">
      <c r="D27" s="127">
        <v>2023</v>
      </c>
      <c r="E27" s="129">
        <f t="shared" ref="E27:E28" si="5">SUM(F27:I27)</f>
        <v>226</v>
      </c>
      <c r="F27" s="129">
        <v>201</v>
      </c>
      <c r="G27" s="129">
        <v>10</v>
      </c>
      <c r="H27" s="129">
        <v>14</v>
      </c>
      <c r="I27" s="129">
        <v>1</v>
      </c>
    </row>
    <row r="28" spans="2:14" ht="15" customHeight="1">
      <c r="D28" s="127">
        <v>2024</v>
      </c>
      <c r="E28" s="129">
        <f t="shared" si="5"/>
        <v>82</v>
      </c>
      <c r="F28" s="129">
        <v>65</v>
      </c>
      <c r="G28" s="129">
        <v>6</v>
      </c>
      <c r="H28" s="129">
        <v>10</v>
      </c>
      <c r="I28" s="129">
        <v>1</v>
      </c>
    </row>
    <row r="29" spans="2:14" ht="6.95" customHeight="1">
      <c r="D29" s="127"/>
      <c r="E29" s="129"/>
      <c r="F29" s="129"/>
      <c r="G29" s="129"/>
      <c r="H29" s="129"/>
      <c r="I29" s="129"/>
      <c r="K29" s="58"/>
    </row>
    <row r="30" spans="2:14" ht="15" customHeight="1">
      <c r="B30" s="125" t="s">
        <v>30</v>
      </c>
      <c r="D30" s="127">
        <v>2022</v>
      </c>
      <c r="E30" s="129">
        <f>SUM(F30:I30)</f>
        <v>230</v>
      </c>
      <c r="F30" s="129">
        <v>185</v>
      </c>
      <c r="G30" s="129">
        <v>18</v>
      </c>
      <c r="H30" s="129">
        <v>25</v>
      </c>
      <c r="I30" s="129">
        <v>2</v>
      </c>
    </row>
    <row r="31" spans="2:14" ht="15" customHeight="1">
      <c r="D31" s="127">
        <v>2023</v>
      </c>
      <c r="E31" s="129">
        <f t="shared" ref="E31:E32" si="6">SUM(F31:I31)</f>
        <v>106</v>
      </c>
      <c r="F31" s="129">
        <v>89</v>
      </c>
      <c r="G31" s="129">
        <v>9</v>
      </c>
      <c r="H31" s="129">
        <v>8</v>
      </c>
      <c r="I31" s="129" t="s">
        <v>12</v>
      </c>
    </row>
    <row r="32" spans="2:14" ht="15" customHeight="1">
      <c r="D32" s="127">
        <v>2024</v>
      </c>
      <c r="E32" s="129">
        <f t="shared" si="6"/>
        <v>53</v>
      </c>
      <c r="F32" s="129">
        <v>48</v>
      </c>
      <c r="G32" s="129">
        <v>2</v>
      </c>
      <c r="H32" s="129">
        <v>3</v>
      </c>
      <c r="I32" s="129" t="s">
        <v>12</v>
      </c>
    </row>
    <row r="33" spans="2:9" ht="6.95" customHeight="1">
      <c r="D33" s="127"/>
      <c r="E33" s="129"/>
      <c r="F33" s="129"/>
      <c r="G33" s="129"/>
      <c r="H33" s="129"/>
      <c r="I33" s="129"/>
    </row>
    <row r="34" spans="2:9" ht="15" customHeight="1">
      <c r="B34" s="125" t="s">
        <v>31</v>
      </c>
      <c r="D34" s="127">
        <v>2022</v>
      </c>
      <c r="E34" s="129">
        <f>SUM(F34:I34)</f>
        <v>471</v>
      </c>
      <c r="F34" s="129">
        <v>363</v>
      </c>
      <c r="G34" s="129">
        <v>38</v>
      </c>
      <c r="H34" s="129">
        <v>64</v>
      </c>
      <c r="I34" s="129">
        <v>6</v>
      </c>
    </row>
    <row r="35" spans="2:9" ht="15" customHeight="1">
      <c r="D35" s="127">
        <v>2023</v>
      </c>
      <c r="E35" s="129">
        <f t="shared" ref="E35:E36" si="7">SUM(F35:I35)</f>
        <v>313</v>
      </c>
      <c r="F35" s="129">
        <v>257</v>
      </c>
      <c r="G35" s="129">
        <v>20</v>
      </c>
      <c r="H35" s="129">
        <v>31</v>
      </c>
      <c r="I35" s="129">
        <v>5</v>
      </c>
    </row>
    <row r="36" spans="2:9" ht="15" customHeight="1">
      <c r="D36" s="127">
        <v>2024</v>
      </c>
      <c r="E36" s="129">
        <f t="shared" si="7"/>
        <v>74</v>
      </c>
      <c r="F36" s="129">
        <v>57</v>
      </c>
      <c r="G36" s="129">
        <v>8</v>
      </c>
      <c r="H36" s="129">
        <v>6</v>
      </c>
      <c r="I36" s="129">
        <v>3</v>
      </c>
    </row>
    <row r="37" spans="2:9" ht="6.95" customHeight="1">
      <c r="D37" s="127"/>
      <c r="E37" s="129"/>
      <c r="F37" s="129"/>
      <c r="G37" s="129"/>
      <c r="H37" s="129"/>
      <c r="I37" s="129"/>
    </row>
    <row r="38" spans="2:9" ht="15" customHeight="1">
      <c r="B38" s="125" t="s">
        <v>32</v>
      </c>
      <c r="D38" s="127">
        <v>2022</v>
      </c>
      <c r="E38" s="129">
        <f>SUM(F38:I38)</f>
        <v>490</v>
      </c>
      <c r="F38" s="129">
        <v>441</v>
      </c>
      <c r="G38" s="129">
        <v>16</v>
      </c>
      <c r="H38" s="129">
        <v>28</v>
      </c>
      <c r="I38" s="129">
        <v>5</v>
      </c>
    </row>
    <row r="39" spans="2:9" ht="15" customHeight="1">
      <c r="D39" s="127">
        <v>2023</v>
      </c>
      <c r="E39" s="129">
        <f t="shared" ref="E39:E40" si="8">SUM(F39:I39)</f>
        <v>227</v>
      </c>
      <c r="F39" s="129">
        <v>204</v>
      </c>
      <c r="G39" s="129">
        <v>7</v>
      </c>
      <c r="H39" s="129">
        <v>13</v>
      </c>
      <c r="I39" s="129">
        <v>3</v>
      </c>
    </row>
    <row r="40" spans="2:9" ht="15" customHeight="1">
      <c r="D40" s="127">
        <v>2024</v>
      </c>
      <c r="E40" s="129">
        <f t="shared" si="8"/>
        <v>127</v>
      </c>
      <c r="F40" s="129">
        <v>107</v>
      </c>
      <c r="G40" s="129">
        <v>12</v>
      </c>
      <c r="H40" s="129">
        <v>7</v>
      </c>
      <c r="I40" s="129">
        <v>1</v>
      </c>
    </row>
    <row r="41" spans="2:9" ht="6.95" customHeight="1">
      <c r="D41" s="127"/>
      <c r="E41" s="129"/>
      <c r="F41" s="129"/>
      <c r="G41" s="129"/>
      <c r="H41" s="129"/>
      <c r="I41" s="129"/>
    </row>
    <row r="42" spans="2:9" ht="15" customHeight="1">
      <c r="B42" s="125" t="s">
        <v>33</v>
      </c>
      <c r="D42" s="127">
        <v>2022</v>
      </c>
      <c r="E42" s="129">
        <f>SUM(F42:I42)</f>
        <v>782</v>
      </c>
      <c r="F42" s="129">
        <v>667</v>
      </c>
      <c r="G42" s="129">
        <v>43</v>
      </c>
      <c r="H42" s="129">
        <v>60</v>
      </c>
      <c r="I42" s="129">
        <v>12</v>
      </c>
    </row>
    <row r="43" spans="2:9" ht="15" customHeight="1">
      <c r="D43" s="127">
        <v>2023</v>
      </c>
      <c r="E43" s="129">
        <f t="shared" ref="E43:E44" si="9">SUM(F43:I43)</f>
        <v>380</v>
      </c>
      <c r="F43" s="129">
        <v>337</v>
      </c>
      <c r="G43" s="129">
        <v>26</v>
      </c>
      <c r="H43" s="129">
        <v>17</v>
      </c>
      <c r="I43" s="129" t="s">
        <v>12</v>
      </c>
    </row>
    <row r="44" spans="2:9" ht="15" customHeight="1">
      <c r="D44" s="127">
        <v>2024</v>
      </c>
      <c r="E44" s="129">
        <f t="shared" si="9"/>
        <v>173</v>
      </c>
      <c r="F44" s="129">
        <v>148</v>
      </c>
      <c r="G44" s="129">
        <v>14</v>
      </c>
      <c r="H44" s="129">
        <v>9</v>
      </c>
      <c r="I44" s="129">
        <v>2</v>
      </c>
    </row>
    <row r="45" spans="2:9" ht="6.95" customHeight="1">
      <c r="D45" s="127"/>
      <c r="E45" s="129"/>
      <c r="F45" s="129"/>
      <c r="G45" s="129"/>
      <c r="H45" s="129"/>
      <c r="I45" s="129"/>
    </row>
    <row r="46" spans="2:9" ht="15" customHeight="1">
      <c r="B46" s="125" t="s">
        <v>34</v>
      </c>
      <c r="D46" s="127">
        <v>2022</v>
      </c>
      <c r="E46" s="129">
        <f>SUM(F46:I46)</f>
        <v>636</v>
      </c>
      <c r="F46" s="129">
        <v>523</v>
      </c>
      <c r="G46" s="129">
        <v>33</v>
      </c>
      <c r="H46" s="129">
        <v>75</v>
      </c>
      <c r="I46" s="129">
        <v>5</v>
      </c>
    </row>
    <row r="47" spans="2:9" ht="15" customHeight="1">
      <c r="D47" s="127">
        <v>2023</v>
      </c>
      <c r="E47" s="129">
        <f t="shared" ref="E47:E48" si="10">SUM(F47:I47)</f>
        <v>335</v>
      </c>
      <c r="F47" s="129">
        <v>289</v>
      </c>
      <c r="G47" s="129">
        <v>18</v>
      </c>
      <c r="H47" s="129">
        <v>25</v>
      </c>
      <c r="I47" s="129">
        <v>3</v>
      </c>
    </row>
    <row r="48" spans="2:9" ht="15" customHeight="1">
      <c r="D48" s="127">
        <v>2024</v>
      </c>
      <c r="E48" s="129">
        <f t="shared" si="10"/>
        <v>123</v>
      </c>
      <c r="F48" s="129">
        <v>105</v>
      </c>
      <c r="G48" s="129">
        <v>8</v>
      </c>
      <c r="H48" s="129">
        <v>9</v>
      </c>
      <c r="I48" s="129">
        <v>1</v>
      </c>
    </row>
    <row r="49" spans="1:9" ht="6.95" customHeight="1">
      <c r="D49" s="127"/>
      <c r="E49" s="129"/>
      <c r="F49" s="129"/>
      <c r="G49" s="129"/>
      <c r="H49" s="129"/>
      <c r="I49" s="129"/>
    </row>
    <row r="50" spans="1:9" ht="15" customHeight="1">
      <c r="B50" s="125" t="s">
        <v>42</v>
      </c>
      <c r="D50" s="127">
        <v>2022</v>
      </c>
      <c r="E50" s="129">
        <f>SUM(F50:I50)</f>
        <v>166</v>
      </c>
      <c r="F50" s="129">
        <v>140</v>
      </c>
      <c r="G50" s="129">
        <v>4</v>
      </c>
      <c r="H50" s="129">
        <v>21</v>
      </c>
      <c r="I50" s="129">
        <v>1</v>
      </c>
    </row>
    <row r="51" spans="1:9" ht="15" customHeight="1">
      <c r="D51" s="127">
        <v>2023</v>
      </c>
      <c r="E51" s="129">
        <f t="shared" ref="E51:E52" si="11">SUM(F51:I51)</f>
        <v>59</v>
      </c>
      <c r="F51" s="129">
        <v>45</v>
      </c>
      <c r="G51" s="129">
        <v>7</v>
      </c>
      <c r="H51" s="129">
        <v>4</v>
      </c>
      <c r="I51" s="129">
        <v>3</v>
      </c>
    </row>
    <row r="52" spans="1:9" ht="15" customHeight="1">
      <c r="D52" s="127">
        <v>2024</v>
      </c>
      <c r="E52" s="129">
        <f t="shared" si="11"/>
        <v>27</v>
      </c>
      <c r="F52" s="129">
        <v>22</v>
      </c>
      <c r="G52" s="129">
        <v>2</v>
      </c>
      <c r="H52" s="129">
        <v>2</v>
      </c>
      <c r="I52" s="129">
        <v>1</v>
      </c>
    </row>
    <row r="53" spans="1:9" ht="6.95" customHeight="1">
      <c r="E53" s="129"/>
      <c r="F53" s="129"/>
      <c r="G53" s="129"/>
      <c r="H53" s="129"/>
      <c r="I53" s="129"/>
    </row>
    <row r="54" spans="1:9" ht="15" customHeight="1">
      <c r="A54" s="120"/>
      <c r="B54" s="120" t="s">
        <v>37</v>
      </c>
      <c r="C54" s="120"/>
      <c r="D54" s="127">
        <v>2022</v>
      </c>
      <c r="E54" s="129">
        <f>SUM(F54:I54)</f>
        <v>1265</v>
      </c>
      <c r="F54" s="129">
        <v>1103</v>
      </c>
      <c r="G54" s="129">
        <v>60</v>
      </c>
      <c r="H54" s="129">
        <v>96</v>
      </c>
      <c r="I54" s="129">
        <v>6</v>
      </c>
    </row>
    <row r="55" spans="1:9" ht="15" customHeight="1">
      <c r="A55" s="120"/>
      <c r="B55" s="120"/>
      <c r="C55" s="120"/>
      <c r="D55" s="127">
        <v>2023</v>
      </c>
      <c r="E55" s="129">
        <f t="shared" ref="E55:E56" si="12">SUM(F55:I55)</f>
        <v>458</v>
      </c>
      <c r="F55" s="129">
        <v>398</v>
      </c>
      <c r="G55" s="129">
        <v>27</v>
      </c>
      <c r="H55" s="129">
        <v>29</v>
      </c>
      <c r="I55" s="129">
        <v>4</v>
      </c>
    </row>
    <row r="56" spans="1:9" ht="15" customHeight="1">
      <c r="A56" s="120"/>
      <c r="B56" s="120"/>
      <c r="C56" s="120"/>
      <c r="D56" s="127">
        <v>2024</v>
      </c>
      <c r="E56" s="129">
        <f t="shared" si="12"/>
        <v>402</v>
      </c>
      <c r="F56" s="129">
        <v>333</v>
      </c>
      <c r="G56" s="129">
        <v>22</v>
      </c>
      <c r="H56" s="129">
        <v>36</v>
      </c>
      <c r="I56" s="129">
        <v>11</v>
      </c>
    </row>
    <row r="57" spans="1:9" ht="6.95" customHeight="1">
      <c r="B57" s="120"/>
      <c r="D57" s="127"/>
      <c r="E57" s="129"/>
      <c r="F57" s="129"/>
      <c r="G57" s="129"/>
      <c r="H57" s="129"/>
      <c r="I57" s="129"/>
    </row>
    <row r="58" spans="1:9" ht="15" customHeight="1">
      <c r="B58" s="125" t="s">
        <v>38</v>
      </c>
      <c r="D58" s="127">
        <v>2022</v>
      </c>
      <c r="E58" s="129">
        <f>SUM(F58:I58)</f>
        <v>408</v>
      </c>
      <c r="F58" s="129">
        <v>382</v>
      </c>
      <c r="G58" s="129">
        <v>10</v>
      </c>
      <c r="H58" s="129">
        <v>14</v>
      </c>
      <c r="I58" s="129">
        <v>2</v>
      </c>
    </row>
    <row r="59" spans="1:9" ht="15" customHeight="1">
      <c r="D59" s="127">
        <v>2023</v>
      </c>
      <c r="E59" s="129">
        <f t="shared" ref="E59:E60" si="13">SUM(F59:I59)</f>
        <v>310</v>
      </c>
      <c r="F59" s="129">
        <v>290</v>
      </c>
      <c r="G59" s="129">
        <v>7</v>
      </c>
      <c r="H59" s="129">
        <v>13</v>
      </c>
      <c r="I59" s="129" t="s">
        <v>12</v>
      </c>
    </row>
    <row r="60" spans="1:9" ht="15" customHeight="1">
      <c r="D60" s="127">
        <v>2024</v>
      </c>
      <c r="E60" s="129">
        <f t="shared" si="13"/>
        <v>100</v>
      </c>
      <c r="F60" s="129">
        <v>92</v>
      </c>
      <c r="G60" s="129">
        <v>5</v>
      </c>
      <c r="H60" s="129">
        <v>3</v>
      </c>
      <c r="I60" s="129" t="s">
        <v>12</v>
      </c>
    </row>
    <row r="61" spans="1:9" ht="6.95" customHeight="1">
      <c r="D61" s="127"/>
      <c r="E61" s="129"/>
      <c r="F61" s="129"/>
      <c r="G61" s="129"/>
      <c r="H61" s="129"/>
      <c r="I61" s="129"/>
    </row>
    <row r="62" spans="1:9" ht="15" customHeight="1">
      <c r="B62" s="125" t="s">
        <v>67</v>
      </c>
      <c r="D62" s="127">
        <v>2022</v>
      </c>
      <c r="E62" s="129">
        <f>SUM(F62:I62)</f>
        <v>538</v>
      </c>
      <c r="F62" s="129">
        <v>14</v>
      </c>
      <c r="G62" s="129">
        <v>26</v>
      </c>
      <c r="H62" s="129">
        <v>1</v>
      </c>
      <c r="I62" s="129">
        <v>497</v>
      </c>
    </row>
    <row r="63" spans="1:9" ht="15" customHeight="1">
      <c r="D63" s="127">
        <v>2023</v>
      </c>
      <c r="E63" s="129">
        <f t="shared" ref="E63:E64" si="14">SUM(F63:I63)</f>
        <v>416</v>
      </c>
      <c r="F63" s="129">
        <v>11</v>
      </c>
      <c r="G63" s="129">
        <v>29</v>
      </c>
      <c r="H63" s="129">
        <v>1</v>
      </c>
      <c r="I63" s="129">
        <v>375</v>
      </c>
    </row>
    <row r="64" spans="1:9" ht="15" customHeight="1">
      <c r="D64" s="127">
        <v>2024</v>
      </c>
      <c r="E64" s="129">
        <f t="shared" si="14"/>
        <v>165</v>
      </c>
      <c r="F64" s="129">
        <v>7</v>
      </c>
      <c r="G64" s="129">
        <v>18</v>
      </c>
      <c r="H64" s="129" t="s">
        <v>12</v>
      </c>
      <c r="I64" s="129">
        <v>140</v>
      </c>
    </row>
    <row r="65" spans="1:10" ht="6.95" customHeight="1">
      <c r="D65" s="127"/>
      <c r="E65" s="129"/>
      <c r="F65" s="129"/>
      <c r="G65" s="129"/>
      <c r="H65" s="129"/>
      <c r="I65" s="129"/>
    </row>
    <row r="66" spans="1:10" ht="15" customHeight="1">
      <c r="B66" s="125" t="s">
        <v>36</v>
      </c>
      <c r="D66" s="127">
        <v>2022</v>
      </c>
      <c r="E66" s="129">
        <f>SUM(F66:I66)</f>
        <v>320</v>
      </c>
      <c r="F66" s="129">
        <v>123</v>
      </c>
      <c r="G66" s="129">
        <v>42</v>
      </c>
      <c r="H66" s="129" t="s">
        <v>12</v>
      </c>
      <c r="I66" s="129">
        <v>155</v>
      </c>
    </row>
    <row r="67" spans="1:10" ht="15" customHeight="1">
      <c r="D67" s="127">
        <v>2023</v>
      </c>
      <c r="E67" s="129">
        <f t="shared" ref="E67:E68" si="15">SUM(F67:I67)</f>
        <v>190</v>
      </c>
      <c r="F67" s="129">
        <v>84</v>
      </c>
      <c r="G67" s="129">
        <v>32</v>
      </c>
      <c r="H67" s="129" t="s">
        <v>12</v>
      </c>
      <c r="I67" s="129">
        <v>74</v>
      </c>
    </row>
    <row r="68" spans="1:10" ht="15" customHeight="1">
      <c r="D68" s="127">
        <v>2024</v>
      </c>
      <c r="E68" s="129">
        <f t="shared" si="15"/>
        <v>79</v>
      </c>
      <c r="F68" s="129">
        <v>26</v>
      </c>
      <c r="G68" s="129">
        <v>11</v>
      </c>
      <c r="H68" s="129" t="s">
        <v>12</v>
      </c>
      <c r="I68" s="129">
        <v>42</v>
      </c>
    </row>
    <row r="69" spans="1:10" ht="6.95" customHeight="1">
      <c r="D69" s="127"/>
      <c r="E69" s="129"/>
      <c r="F69" s="129"/>
      <c r="G69" s="129"/>
      <c r="H69" s="129"/>
      <c r="I69" s="129"/>
    </row>
    <row r="70" spans="1:10" ht="15" customHeight="1">
      <c r="B70" s="125" t="s">
        <v>43</v>
      </c>
      <c r="D70" s="127">
        <v>2022</v>
      </c>
      <c r="E70" s="129">
        <f>SUM(F70:I70)</f>
        <v>429</v>
      </c>
      <c r="F70" s="129">
        <v>355</v>
      </c>
      <c r="G70" s="129">
        <v>43</v>
      </c>
      <c r="H70" s="129">
        <v>26</v>
      </c>
      <c r="I70" s="129">
        <v>5</v>
      </c>
    </row>
    <row r="71" spans="1:10" ht="15" customHeight="1">
      <c r="D71" s="127">
        <v>2023</v>
      </c>
      <c r="E71" s="129">
        <f t="shared" ref="E71:E72" si="16">SUM(F71:I71)</f>
        <v>238</v>
      </c>
      <c r="F71" s="129">
        <v>201</v>
      </c>
      <c r="G71" s="129">
        <v>18</v>
      </c>
      <c r="H71" s="129">
        <v>16</v>
      </c>
      <c r="I71" s="129">
        <v>3</v>
      </c>
    </row>
    <row r="72" spans="1:10" ht="15" customHeight="1">
      <c r="D72" s="127">
        <v>2024</v>
      </c>
      <c r="E72" s="129">
        <f t="shared" si="16"/>
        <v>140</v>
      </c>
      <c r="F72" s="129">
        <v>132</v>
      </c>
      <c r="G72" s="129">
        <v>4</v>
      </c>
      <c r="H72" s="129">
        <v>4</v>
      </c>
      <c r="I72" s="129" t="s">
        <v>12</v>
      </c>
    </row>
    <row r="73" spans="1:10" ht="6.95" customHeight="1" thickBot="1">
      <c r="A73" s="130"/>
      <c r="B73" s="130"/>
      <c r="C73" s="130"/>
      <c r="D73" s="130"/>
      <c r="E73" s="132"/>
      <c r="F73" s="133"/>
      <c r="G73" s="130"/>
    </row>
    <row r="74" spans="1:10" s="134" customFormat="1" ht="13.5" customHeight="1">
      <c r="E74" s="135"/>
      <c r="F74" s="135"/>
      <c r="H74" s="143"/>
      <c r="I74" s="143"/>
      <c r="J74" s="144" t="s">
        <v>15</v>
      </c>
    </row>
    <row r="75" spans="1:10" s="134" customFormat="1" ht="13.5" customHeight="1">
      <c r="E75" s="135"/>
      <c r="F75" s="135"/>
      <c r="J75" s="137" t="s">
        <v>16</v>
      </c>
    </row>
    <row r="76" spans="1:10" s="134" customFormat="1" ht="13.5" customHeight="1">
      <c r="A76" s="138" t="s">
        <v>76</v>
      </c>
      <c r="E76" s="135"/>
    </row>
    <row r="77" spans="1:10" s="134" customFormat="1" ht="19.5" customHeight="1">
      <c r="A77" s="139" t="s">
        <v>134</v>
      </c>
      <c r="E77" s="135"/>
    </row>
  </sheetData>
  <mergeCells count="1">
    <mergeCell ref="E9:I9"/>
  </mergeCells>
  <printOptions horizontalCentered="1"/>
  <pageMargins left="0.55118110236220474" right="0.55118110236220474" top="0.39370078740157483" bottom="0.39370078740157483" header="0.39370078740157483" footer="0.39370078740157483"/>
  <pageSetup paperSize="9" scale="75"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933EB-1C5E-478B-A9DA-03D39CAC5D7C}">
  <sheetPr>
    <pageSetUpPr fitToPage="1"/>
  </sheetPr>
  <dimension ref="A1:K51"/>
  <sheetViews>
    <sheetView showGridLines="0" tabSelected="1" view="pageBreakPreview" zoomScaleNormal="100" zoomScaleSheetLayoutView="100" workbookViewId="0">
      <selection activeCell="Q33" sqref="Q33"/>
    </sheetView>
  </sheetViews>
  <sheetFormatPr defaultColWidth="8.42578125" defaultRowHeight="13.5"/>
  <cols>
    <col min="1" max="1" width="0.85546875" style="370" customWidth="1"/>
    <col min="2" max="2" width="12.85546875" style="370" customWidth="1"/>
    <col min="3" max="3" width="22.85546875" style="370" customWidth="1"/>
    <col min="4" max="4" width="17.5703125" style="370" customWidth="1"/>
    <col min="5" max="5" width="8.7109375" style="370" customWidth="1"/>
    <col min="6" max="8" width="12.140625" style="370" customWidth="1"/>
    <col min="9" max="9" width="2.7109375" style="370" customWidth="1"/>
    <col min="10" max="10" width="2.42578125" style="370" customWidth="1"/>
    <col min="11" max="16384" width="8.42578125" style="370"/>
  </cols>
  <sheetData>
    <row r="1" spans="1:9">
      <c r="H1" s="49"/>
      <c r="I1" s="48" t="s">
        <v>26</v>
      </c>
    </row>
    <row r="2" spans="1:9">
      <c r="H2" s="371"/>
      <c r="I2" s="52" t="s">
        <v>77</v>
      </c>
    </row>
    <row r="5" spans="1:9">
      <c r="B5" s="372" t="s">
        <v>238</v>
      </c>
      <c r="C5" s="373" t="s">
        <v>145</v>
      </c>
    </row>
    <row r="6" spans="1:9">
      <c r="B6" s="374"/>
      <c r="C6" s="375" t="s">
        <v>251</v>
      </c>
    </row>
    <row r="7" spans="1:9">
      <c r="B7" s="376" t="s">
        <v>239</v>
      </c>
      <c r="C7" s="377" t="s">
        <v>146</v>
      </c>
    </row>
    <row r="8" spans="1:9">
      <c r="C8" s="378" t="s">
        <v>252</v>
      </c>
    </row>
    <row r="9" spans="1:9" ht="8.1" customHeight="1" thickBot="1"/>
    <row r="10" spans="1:9" ht="14.25" thickTop="1">
      <c r="A10" s="534"/>
      <c r="B10" s="534"/>
      <c r="C10" s="535" t="s">
        <v>147</v>
      </c>
      <c r="D10" s="534"/>
      <c r="E10" s="534"/>
      <c r="F10" s="534"/>
      <c r="G10" s="534"/>
      <c r="H10" s="534"/>
      <c r="I10" s="534"/>
    </row>
    <row r="11" spans="1:9">
      <c r="A11" s="536"/>
      <c r="B11" s="537" t="s">
        <v>148</v>
      </c>
      <c r="C11" s="536"/>
      <c r="D11" s="536"/>
      <c r="E11" s="536"/>
      <c r="F11" s="538">
        <v>2022</v>
      </c>
      <c r="G11" s="538">
        <v>2023</v>
      </c>
      <c r="H11" s="538">
        <v>2024</v>
      </c>
      <c r="I11" s="536"/>
    </row>
    <row r="12" spans="1:9">
      <c r="A12" s="536"/>
      <c r="B12" s="539" t="s">
        <v>149</v>
      </c>
      <c r="C12" s="536"/>
      <c r="D12" s="536"/>
      <c r="E12" s="536"/>
      <c r="F12" s="540"/>
      <c r="G12" s="540"/>
      <c r="H12" s="540"/>
      <c r="I12" s="536"/>
    </row>
    <row r="13" spans="1:9">
      <c r="A13" s="541"/>
      <c r="B13" s="541"/>
      <c r="C13" s="541"/>
      <c r="D13" s="541"/>
      <c r="E13" s="541"/>
      <c r="F13" s="542"/>
      <c r="G13" s="542"/>
      <c r="H13" s="542"/>
      <c r="I13" s="541"/>
    </row>
    <row r="14" spans="1:9" ht="8.1" customHeight="1">
      <c r="B14" s="379"/>
      <c r="C14" s="379"/>
    </row>
    <row r="15" spans="1:9" ht="18" customHeight="1">
      <c r="B15" s="375" t="s">
        <v>150</v>
      </c>
      <c r="C15" s="375"/>
      <c r="F15" s="380">
        <f>SUM(F18,F21,F24,F27,F30,F33,F36,F39,F42)</f>
        <v>246</v>
      </c>
      <c r="G15" s="380">
        <f t="shared" ref="G15:H15" si="0">SUM(G18,G21,G24,G27,G30,G33,G36,G39,G42)</f>
        <v>218</v>
      </c>
      <c r="H15" s="380">
        <f t="shared" si="0"/>
        <v>236</v>
      </c>
      <c r="I15" s="375"/>
    </row>
    <row r="16" spans="1:9" ht="18" customHeight="1">
      <c r="B16" s="381" t="s">
        <v>151</v>
      </c>
      <c r="C16" s="378"/>
      <c r="F16" s="380"/>
      <c r="G16" s="380"/>
    </row>
    <row r="17" spans="2:8" ht="8.1" customHeight="1">
      <c r="B17" s="378"/>
      <c r="C17" s="378"/>
      <c r="F17" s="380"/>
      <c r="G17" s="380"/>
    </row>
    <row r="18" spans="2:8" ht="18" customHeight="1">
      <c r="B18" s="382" t="s">
        <v>152</v>
      </c>
      <c r="F18" s="383">
        <v>109</v>
      </c>
      <c r="G18" s="383">
        <v>108</v>
      </c>
      <c r="H18" s="370">
        <v>108</v>
      </c>
    </row>
    <row r="19" spans="2:8" ht="18" customHeight="1">
      <c r="B19" s="384" t="s">
        <v>153</v>
      </c>
      <c r="F19" s="385"/>
      <c r="G19" s="385"/>
    </row>
    <row r="20" spans="2:8" ht="8.1" customHeight="1">
      <c r="B20" s="386"/>
      <c r="F20" s="385"/>
      <c r="G20" s="385"/>
    </row>
    <row r="21" spans="2:8" ht="18" customHeight="1">
      <c r="B21" s="382" t="s">
        <v>154</v>
      </c>
      <c r="C21" s="373"/>
      <c r="F21" s="387">
        <v>4</v>
      </c>
      <c r="G21" s="387">
        <v>4</v>
      </c>
      <c r="H21" s="370">
        <v>4</v>
      </c>
    </row>
    <row r="22" spans="2:8" ht="18" customHeight="1">
      <c r="B22" s="384" t="s">
        <v>155</v>
      </c>
      <c r="C22" s="373"/>
      <c r="F22" s="385"/>
      <c r="G22" s="385"/>
    </row>
    <row r="23" spans="2:8" ht="8.1" customHeight="1">
      <c r="B23" s="384"/>
      <c r="C23" s="373"/>
      <c r="F23" s="385"/>
      <c r="G23" s="385"/>
    </row>
    <row r="24" spans="2:8" ht="18" customHeight="1">
      <c r="B24" s="388" t="s">
        <v>156</v>
      </c>
      <c r="C24" s="377"/>
      <c r="F24" s="387">
        <v>28</v>
      </c>
      <c r="G24" s="387">
        <v>18</v>
      </c>
      <c r="H24" s="370">
        <v>26</v>
      </c>
    </row>
    <row r="25" spans="2:8" ht="18" customHeight="1">
      <c r="B25" s="389" t="s">
        <v>157</v>
      </c>
      <c r="F25" s="385"/>
      <c r="G25" s="385"/>
    </row>
    <row r="26" spans="2:8" ht="8.1" customHeight="1">
      <c r="B26" s="390"/>
      <c r="C26" s="377"/>
      <c r="F26" s="387"/>
      <c r="G26" s="387"/>
    </row>
    <row r="27" spans="2:8" ht="18" customHeight="1">
      <c r="B27" s="388" t="s">
        <v>158</v>
      </c>
      <c r="F27" s="383">
        <v>10</v>
      </c>
      <c r="G27" s="383">
        <v>4</v>
      </c>
      <c r="H27" s="407">
        <v>15</v>
      </c>
    </row>
    <row r="28" spans="2:8" ht="18" customHeight="1">
      <c r="B28" s="389" t="s">
        <v>159</v>
      </c>
      <c r="F28" s="387"/>
      <c r="G28" s="387"/>
      <c r="H28" s="407"/>
    </row>
    <row r="29" spans="2:8" ht="8.1" customHeight="1">
      <c r="B29" s="384"/>
      <c r="F29" s="387"/>
      <c r="G29" s="387"/>
      <c r="H29" s="407"/>
    </row>
    <row r="30" spans="2:8" ht="18" customHeight="1">
      <c r="B30" s="388" t="s">
        <v>160</v>
      </c>
      <c r="C30" s="373"/>
      <c r="F30" s="387">
        <v>1</v>
      </c>
      <c r="G30" s="387" t="s">
        <v>12</v>
      </c>
      <c r="H30" s="407" t="s">
        <v>12</v>
      </c>
    </row>
    <row r="31" spans="2:8" ht="18" customHeight="1">
      <c r="B31" s="389" t="s">
        <v>161</v>
      </c>
      <c r="F31" s="387"/>
      <c r="G31" s="387"/>
      <c r="H31" s="407"/>
    </row>
    <row r="32" spans="2:8" ht="8.1" customHeight="1">
      <c r="B32" s="390"/>
      <c r="C32" s="373"/>
      <c r="F32" s="387"/>
      <c r="G32" s="387"/>
      <c r="H32" s="407"/>
    </row>
    <row r="33" spans="1:11" ht="18" customHeight="1">
      <c r="B33" s="382" t="s">
        <v>162</v>
      </c>
      <c r="C33" s="373"/>
      <c r="F33" s="391" t="s">
        <v>12</v>
      </c>
      <c r="G33" s="392">
        <v>5</v>
      </c>
      <c r="H33" s="407">
        <v>5</v>
      </c>
    </row>
    <row r="34" spans="1:11" ht="18" customHeight="1">
      <c r="B34" s="386" t="s">
        <v>163</v>
      </c>
      <c r="C34" s="373"/>
      <c r="F34" s="387"/>
      <c r="G34" s="387"/>
      <c r="H34" s="407"/>
    </row>
    <row r="35" spans="1:11" ht="8.1" customHeight="1">
      <c r="B35" s="390"/>
      <c r="C35" s="373"/>
      <c r="F35" s="387"/>
      <c r="G35" s="387"/>
      <c r="H35" s="407"/>
    </row>
    <row r="36" spans="1:11" ht="18" customHeight="1">
      <c r="A36" s="393"/>
      <c r="B36" s="388" t="s">
        <v>164</v>
      </c>
      <c r="C36" s="377"/>
      <c r="F36" s="387">
        <v>29</v>
      </c>
      <c r="G36" s="387">
        <v>22</v>
      </c>
      <c r="H36" s="407">
        <v>21</v>
      </c>
    </row>
    <row r="37" spans="1:11" ht="18" customHeight="1">
      <c r="B37" s="389" t="s">
        <v>165</v>
      </c>
      <c r="F37" s="387"/>
      <c r="G37" s="387"/>
      <c r="H37" s="407"/>
    </row>
    <row r="38" spans="1:11" ht="8.1" customHeight="1">
      <c r="A38" s="393"/>
      <c r="B38" s="390"/>
      <c r="C38" s="377"/>
      <c r="F38" s="387"/>
      <c r="G38" s="387"/>
      <c r="H38" s="407"/>
    </row>
    <row r="39" spans="1:11" ht="18" customHeight="1">
      <c r="B39" s="388" t="s">
        <v>166</v>
      </c>
      <c r="F39" s="383">
        <v>49</v>
      </c>
      <c r="G39" s="383">
        <v>41</v>
      </c>
      <c r="H39" s="407">
        <v>41</v>
      </c>
    </row>
    <row r="40" spans="1:11" ht="18" customHeight="1">
      <c r="B40" s="389" t="s">
        <v>167</v>
      </c>
      <c r="F40" s="387"/>
      <c r="G40" s="387"/>
      <c r="H40" s="407"/>
    </row>
    <row r="41" spans="1:11" ht="8.1" customHeight="1">
      <c r="B41" s="390"/>
      <c r="F41" s="387"/>
      <c r="G41" s="387"/>
      <c r="H41" s="407"/>
    </row>
    <row r="42" spans="1:11" ht="18" customHeight="1">
      <c r="B42" s="382" t="s">
        <v>168</v>
      </c>
      <c r="F42" s="387">
        <v>16</v>
      </c>
      <c r="G42" s="387">
        <v>16</v>
      </c>
      <c r="H42" s="407">
        <v>16</v>
      </c>
    </row>
    <row r="43" spans="1:11" ht="18" customHeight="1">
      <c r="B43" s="384" t="s">
        <v>169</v>
      </c>
      <c r="F43" s="385"/>
      <c r="G43" s="385"/>
      <c r="H43" s="385"/>
    </row>
    <row r="44" spans="1:11" ht="8.1" customHeight="1" thickBot="1">
      <c r="A44" s="394"/>
      <c r="B44" s="394"/>
      <c r="C44" s="394"/>
      <c r="D44" s="394"/>
      <c r="E44" s="394"/>
      <c r="F44" s="394"/>
      <c r="G44" s="394"/>
      <c r="H44" s="394"/>
      <c r="I44" s="394"/>
    </row>
    <row r="45" spans="1:11" s="396" customFormat="1">
      <c r="A45" s="395"/>
      <c r="H45" s="397"/>
      <c r="I45" s="398" t="s">
        <v>170</v>
      </c>
    </row>
    <row r="46" spans="1:11" s="396" customFormat="1" ht="12" customHeight="1">
      <c r="H46" s="399"/>
      <c r="I46" s="400" t="s">
        <v>171</v>
      </c>
      <c r="K46" s="401"/>
    </row>
    <row r="47" spans="1:11">
      <c r="A47" s="392"/>
      <c r="B47" s="402" t="s">
        <v>172</v>
      </c>
      <c r="C47" s="375"/>
    </row>
    <row r="48" spans="1:11">
      <c r="A48" s="392"/>
      <c r="B48" s="403" t="s">
        <v>173</v>
      </c>
      <c r="C48" s="378"/>
    </row>
    <row r="49" spans="1:11">
      <c r="A49" s="404"/>
      <c r="B49" s="405" t="s">
        <v>174</v>
      </c>
      <c r="K49" s="406"/>
    </row>
    <row r="50" spans="1:11">
      <c r="A50" s="378"/>
    </row>
    <row r="51" spans="1:11">
      <c r="C51" s="375"/>
    </row>
  </sheetData>
  <printOptions horizontalCentered="1"/>
  <pageMargins left="0.39370078740157483" right="0.39370078740157483" top="0.59055118110236227" bottom="0.59055118110236227" header="0.51181102362204722" footer="0.51181102362204722"/>
  <pageSetup paperSize="9" scale="93"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A628B-0399-4BE1-BBF7-8C91AD11DDAF}">
  <sheetPr>
    <pageSetUpPr fitToPage="1"/>
  </sheetPr>
  <dimension ref="A1:V98"/>
  <sheetViews>
    <sheetView tabSelected="1" view="pageBreakPreview" topLeftCell="A7" zoomScaleNormal="100" zoomScaleSheetLayoutView="100" workbookViewId="0">
      <selection activeCell="Q33" sqref="Q33"/>
    </sheetView>
  </sheetViews>
  <sheetFormatPr defaultColWidth="9.140625" defaultRowHeight="13.5"/>
  <cols>
    <col min="1" max="1" width="1.7109375" style="412" customWidth="1"/>
    <col min="2" max="2" width="14.28515625" style="412" customWidth="1"/>
    <col min="3" max="3" width="5.28515625" style="412" customWidth="1"/>
    <col min="4" max="4" width="9.42578125" style="445" customWidth="1"/>
    <col min="5" max="5" width="17.5703125" style="412" customWidth="1"/>
    <col min="6" max="6" width="40.140625" style="412" customWidth="1"/>
    <col min="7" max="7" width="38.7109375" style="412" customWidth="1"/>
    <col min="8" max="8" width="1.7109375" style="412" customWidth="1"/>
    <col min="9" max="9" width="13.140625" style="411" customWidth="1"/>
    <col min="10" max="16384" width="9.140625" style="411"/>
  </cols>
  <sheetData>
    <row r="1" spans="1:22" s="370" customFormat="1">
      <c r="D1" s="407"/>
      <c r="E1" s="407"/>
      <c r="H1" s="48" t="s">
        <v>26</v>
      </c>
    </row>
    <row r="2" spans="1:22" s="370" customFormat="1">
      <c r="D2" s="407"/>
      <c r="E2" s="407"/>
      <c r="H2" s="52" t="s">
        <v>77</v>
      </c>
    </row>
    <row r="3" spans="1:22" s="370" customFormat="1">
      <c r="E3" s="407"/>
    </row>
    <row r="4" spans="1:22" s="370" customFormat="1">
      <c r="E4" s="407"/>
    </row>
    <row r="5" spans="1:22" s="370" customFormat="1" ht="15" customHeight="1">
      <c r="B5" s="372" t="s">
        <v>240</v>
      </c>
      <c r="C5" s="611" t="s">
        <v>175</v>
      </c>
      <c r="D5" s="611"/>
      <c r="E5" s="611"/>
      <c r="F5" s="611"/>
      <c r="G5" s="611"/>
      <c r="H5" s="611"/>
      <c r="I5" s="611"/>
      <c r="J5" s="611"/>
      <c r="K5" s="611"/>
      <c r="L5" s="611"/>
      <c r="M5" s="611"/>
      <c r="N5" s="611"/>
      <c r="O5" s="611"/>
      <c r="P5" s="611"/>
      <c r="Q5" s="611"/>
      <c r="R5" s="611"/>
      <c r="S5" s="611"/>
      <c r="T5" s="611"/>
      <c r="U5" s="611"/>
      <c r="V5" s="611"/>
    </row>
    <row r="6" spans="1:22" s="370" customFormat="1" ht="15" customHeight="1">
      <c r="B6" s="376" t="s">
        <v>241</v>
      </c>
      <c r="C6" s="408" t="s">
        <v>176</v>
      </c>
      <c r="D6" s="407"/>
      <c r="E6" s="407"/>
    </row>
    <row r="7" spans="1:22" ht="16.5" customHeight="1" thickBot="1">
      <c r="A7" s="409"/>
      <c r="B7" s="409"/>
      <c r="C7" s="409"/>
      <c r="D7" s="410"/>
      <c r="E7" s="409"/>
      <c r="F7" s="409"/>
      <c r="G7" s="409"/>
      <c r="H7" s="409"/>
    </row>
    <row r="8" spans="1:22" s="413" customFormat="1" ht="8.1" customHeight="1" thickTop="1">
      <c r="A8" s="543"/>
      <c r="B8" s="544"/>
      <c r="C8" s="545"/>
      <c r="D8" s="546"/>
      <c r="E8" s="547"/>
      <c r="F8" s="547"/>
      <c r="G8" s="547"/>
      <c r="H8" s="548"/>
    </row>
    <row r="9" spans="1:22" s="413" customFormat="1" ht="24.75" customHeight="1">
      <c r="A9" s="543"/>
      <c r="B9" s="549" t="s">
        <v>177</v>
      </c>
      <c r="C9" s="545"/>
      <c r="D9" s="550" t="s">
        <v>0</v>
      </c>
      <c r="E9" s="551" t="s">
        <v>2</v>
      </c>
      <c r="F9" s="612" t="s">
        <v>178</v>
      </c>
      <c r="G9" s="612"/>
      <c r="H9" s="548"/>
    </row>
    <row r="10" spans="1:22" s="414" customFormat="1" ht="25.5">
      <c r="A10" s="552"/>
      <c r="B10" s="553" t="s">
        <v>40</v>
      </c>
      <c r="C10" s="554"/>
      <c r="D10" s="555" t="s">
        <v>1</v>
      </c>
      <c r="E10" s="556" t="s">
        <v>3</v>
      </c>
      <c r="F10" s="557" t="s">
        <v>179</v>
      </c>
      <c r="G10" s="558" t="s">
        <v>180</v>
      </c>
      <c r="H10" s="552"/>
    </row>
    <row r="11" spans="1:22" s="416" customFormat="1" ht="25.5">
      <c r="A11" s="559"/>
      <c r="B11" s="560"/>
      <c r="C11" s="561"/>
      <c r="D11" s="562"/>
      <c r="E11" s="563"/>
      <c r="F11" s="564" t="s">
        <v>181</v>
      </c>
      <c r="G11" s="565" t="s">
        <v>182</v>
      </c>
      <c r="H11" s="559"/>
    </row>
    <row r="12" spans="1:22" s="416" customFormat="1" ht="5.0999999999999996" customHeight="1">
      <c r="A12" s="566"/>
      <c r="B12" s="567"/>
      <c r="C12" s="568"/>
      <c r="D12" s="569"/>
      <c r="E12" s="570"/>
      <c r="F12" s="570"/>
      <c r="G12" s="571"/>
      <c r="H12" s="566"/>
    </row>
    <row r="13" spans="1:22" s="413" customFormat="1" ht="8.1" customHeight="1">
      <c r="A13" s="417"/>
      <c r="B13" s="418"/>
      <c r="C13" s="418"/>
      <c r="D13" s="419"/>
      <c r="E13" s="420"/>
      <c r="F13" s="420"/>
      <c r="G13" s="420"/>
      <c r="H13" s="417"/>
    </row>
    <row r="14" spans="1:22" s="416" customFormat="1" ht="15" customHeight="1">
      <c r="A14" s="415"/>
      <c r="B14" s="421" t="s">
        <v>41</v>
      </c>
      <c r="C14" s="422"/>
      <c r="D14" s="423">
        <v>2022</v>
      </c>
      <c r="E14" s="424">
        <f>SUM(F14:G14)</f>
        <v>72929</v>
      </c>
      <c r="F14" s="424">
        <f>SUM(F18,F22,F26,F30,F34,F42,F46,F50,F54,F58,F62,F66,F70,F74,F78,F38)</f>
        <v>64335</v>
      </c>
      <c r="G14" s="424">
        <f>SUM(G18,G22,G26,G30,G34,G42,G46,G50,G54,G58,G62,G66,G70,G74,G78,G38)</f>
        <v>8594</v>
      </c>
      <c r="H14" s="415"/>
    </row>
    <row r="15" spans="1:22" s="416" customFormat="1" ht="15" customHeight="1">
      <c r="A15" s="415"/>
      <c r="B15" s="421"/>
      <c r="C15" s="422"/>
      <c r="D15" s="423">
        <v>2023</v>
      </c>
      <c r="E15" s="424">
        <f t="shared" ref="E15:E16" si="0">SUM(F15:G15)</f>
        <v>75291</v>
      </c>
      <c r="F15" s="424">
        <f t="shared" ref="F15:G16" si="1">SUM(F19,F23,F27,F31,F35,F43,F47,F51,F55,F59,F63,F67,F71,F75,F79,F39)</f>
        <v>65372</v>
      </c>
      <c r="G15" s="424">
        <f t="shared" si="1"/>
        <v>9919</v>
      </c>
      <c r="H15" s="415"/>
    </row>
    <row r="16" spans="1:22" s="416" customFormat="1" ht="15" customHeight="1">
      <c r="A16" s="415"/>
      <c r="B16" s="421"/>
      <c r="C16" s="422"/>
      <c r="D16" s="423">
        <v>2024</v>
      </c>
      <c r="E16" s="424">
        <f t="shared" si="0"/>
        <v>82624</v>
      </c>
      <c r="F16" s="424">
        <f t="shared" si="1"/>
        <v>72305</v>
      </c>
      <c r="G16" s="424">
        <f t="shared" si="1"/>
        <v>10319</v>
      </c>
      <c r="H16" s="415"/>
    </row>
    <row r="17" spans="1:8" s="416" customFormat="1" ht="5.0999999999999996" customHeight="1">
      <c r="A17" s="415"/>
      <c r="B17" s="421"/>
      <c r="C17" s="422"/>
      <c r="D17" s="423"/>
      <c r="E17" s="424"/>
      <c r="F17" s="424"/>
      <c r="G17" s="424"/>
      <c r="H17" s="415"/>
    </row>
    <row r="18" spans="1:8" s="416" customFormat="1" ht="15" customHeight="1">
      <c r="A18" s="415"/>
      <c r="B18" s="425" t="s">
        <v>27</v>
      </c>
      <c r="C18" s="426"/>
      <c r="D18" s="427">
        <v>2022</v>
      </c>
      <c r="E18" s="428">
        <f>SUM(F18:G18)</f>
        <v>7887</v>
      </c>
      <c r="F18" s="429">
        <v>7286</v>
      </c>
      <c r="G18" s="429">
        <v>601</v>
      </c>
      <c r="H18" s="415"/>
    </row>
    <row r="19" spans="1:8" s="416" customFormat="1" ht="15" customHeight="1">
      <c r="A19" s="415"/>
      <c r="B19" s="425"/>
      <c r="C19" s="426"/>
      <c r="D19" s="427">
        <v>2023</v>
      </c>
      <c r="E19" s="428">
        <f t="shared" ref="E19:E20" si="2">SUM(F19:G19)</f>
        <v>8603</v>
      </c>
      <c r="F19" s="429">
        <v>7751</v>
      </c>
      <c r="G19" s="429">
        <v>852</v>
      </c>
      <c r="H19" s="415"/>
    </row>
    <row r="20" spans="1:8" s="416" customFormat="1" ht="15" customHeight="1">
      <c r="A20" s="415"/>
      <c r="B20" s="425"/>
      <c r="C20" s="426"/>
      <c r="D20" s="427">
        <v>2024</v>
      </c>
      <c r="E20" s="428">
        <f t="shared" si="2"/>
        <v>9966</v>
      </c>
      <c r="F20" s="429">
        <v>9148</v>
      </c>
      <c r="G20" s="429">
        <v>818</v>
      </c>
      <c r="H20" s="415"/>
    </row>
    <row r="21" spans="1:8" s="416" customFormat="1" ht="5.0999999999999996" customHeight="1">
      <c r="A21" s="415"/>
      <c r="B21" s="425"/>
      <c r="C21" s="426"/>
      <c r="D21" s="427"/>
      <c r="E21" s="428"/>
      <c r="F21" s="429"/>
      <c r="G21" s="429"/>
      <c r="H21" s="415"/>
    </row>
    <row r="22" spans="1:8" s="416" customFormat="1" ht="15" customHeight="1">
      <c r="A22" s="415"/>
      <c r="B22" s="425" t="s">
        <v>28</v>
      </c>
      <c r="C22" s="426"/>
      <c r="D22" s="427">
        <v>2022</v>
      </c>
      <c r="E22" s="428">
        <f>SUM(F22:G22)</f>
        <v>8407</v>
      </c>
      <c r="F22" s="429">
        <v>7970</v>
      </c>
      <c r="G22" s="429">
        <v>437</v>
      </c>
      <c r="H22" s="415"/>
    </row>
    <row r="23" spans="1:8" ht="15" customHeight="1">
      <c r="A23" s="415"/>
      <c r="B23" s="425"/>
      <c r="C23" s="426"/>
      <c r="D23" s="427">
        <v>2023</v>
      </c>
      <c r="E23" s="428">
        <f t="shared" ref="E23:E24" si="3">SUM(F23:G23)</f>
        <v>8404</v>
      </c>
      <c r="F23" s="429">
        <v>7817</v>
      </c>
      <c r="G23" s="429">
        <v>587</v>
      </c>
    </row>
    <row r="24" spans="1:8" ht="15" customHeight="1">
      <c r="A24" s="415"/>
      <c r="B24" s="425"/>
      <c r="C24" s="426"/>
      <c r="D24" s="427">
        <v>2024</v>
      </c>
      <c r="E24" s="428">
        <f t="shared" si="3"/>
        <v>8475</v>
      </c>
      <c r="F24" s="429">
        <v>7839</v>
      </c>
      <c r="G24" s="429">
        <v>636</v>
      </c>
    </row>
    <row r="25" spans="1:8" ht="5.0999999999999996" customHeight="1">
      <c r="A25" s="415"/>
      <c r="B25" s="425"/>
      <c r="C25" s="426"/>
      <c r="D25" s="427"/>
      <c r="E25" s="428"/>
      <c r="F25" s="429"/>
      <c r="G25" s="429"/>
    </row>
    <row r="26" spans="1:8" ht="15" customHeight="1">
      <c r="A26" s="415"/>
      <c r="B26" s="425" t="s">
        <v>29</v>
      </c>
      <c r="C26" s="426"/>
      <c r="D26" s="427">
        <v>2022</v>
      </c>
      <c r="E26" s="428">
        <f>SUM(F26:G26)</f>
        <v>7322</v>
      </c>
      <c r="F26" s="429">
        <v>6436</v>
      </c>
      <c r="G26" s="429">
        <v>886</v>
      </c>
    </row>
    <row r="27" spans="1:8" ht="15" customHeight="1">
      <c r="A27" s="415"/>
      <c r="B27" s="425"/>
      <c r="C27" s="426"/>
      <c r="D27" s="427">
        <v>2023</v>
      </c>
      <c r="E27" s="428">
        <f t="shared" ref="E27:E28" si="4">SUM(F27:G27)</f>
        <v>7346</v>
      </c>
      <c r="F27" s="429">
        <v>6402</v>
      </c>
      <c r="G27" s="429">
        <v>944</v>
      </c>
    </row>
    <row r="28" spans="1:8" ht="15" customHeight="1">
      <c r="A28" s="415"/>
      <c r="B28" s="425"/>
      <c r="C28" s="426"/>
      <c r="D28" s="427">
        <v>2024</v>
      </c>
      <c r="E28" s="428">
        <f t="shared" si="4"/>
        <v>8255</v>
      </c>
      <c r="F28" s="429">
        <v>7294</v>
      </c>
      <c r="G28" s="429">
        <v>961</v>
      </c>
    </row>
    <row r="29" spans="1:8" ht="5.0999999999999996" customHeight="1">
      <c r="A29" s="415"/>
      <c r="B29" s="425"/>
      <c r="C29" s="426"/>
      <c r="D29" s="427"/>
      <c r="E29" s="428"/>
      <c r="F29" s="429"/>
      <c r="G29" s="429"/>
    </row>
    <row r="30" spans="1:8" ht="15" customHeight="1">
      <c r="A30" s="415"/>
      <c r="B30" s="425" t="s">
        <v>30</v>
      </c>
      <c r="C30" s="426"/>
      <c r="D30" s="427">
        <v>2022</v>
      </c>
      <c r="E30" s="428">
        <f>SUM(F30:G30)</f>
        <v>3084</v>
      </c>
      <c r="F30" s="429">
        <v>2240</v>
      </c>
      <c r="G30" s="429">
        <v>844</v>
      </c>
    </row>
    <row r="31" spans="1:8" ht="15" customHeight="1">
      <c r="A31" s="415"/>
      <c r="B31" s="425"/>
      <c r="C31" s="426"/>
      <c r="D31" s="427">
        <v>2023</v>
      </c>
      <c r="E31" s="428">
        <f t="shared" ref="E31:E32" si="5">SUM(F31:G31)</f>
        <v>2444</v>
      </c>
      <c r="F31" s="429">
        <v>1779</v>
      </c>
      <c r="G31" s="429">
        <v>665</v>
      </c>
    </row>
    <row r="32" spans="1:8" ht="15" customHeight="1">
      <c r="A32" s="415"/>
      <c r="B32" s="425"/>
      <c r="C32" s="426"/>
      <c r="D32" s="427">
        <v>2024</v>
      </c>
      <c r="E32" s="428">
        <f t="shared" si="5"/>
        <v>2542</v>
      </c>
      <c r="F32" s="429">
        <v>1856</v>
      </c>
      <c r="G32" s="429">
        <v>686</v>
      </c>
    </row>
    <row r="33" spans="1:20" ht="5.0999999999999996" customHeight="1">
      <c r="A33" s="415"/>
      <c r="B33" s="425"/>
      <c r="C33" s="426"/>
      <c r="D33" s="427"/>
      <c r="E33" s="428"/>
      <c r="F33" s="429"/>
      <c r="G33" s="429"/>
    </row>
    <row r="34" spans="1:20" ht="15" customHeight="1">
      <c r="A34" s="415"/>
      <c r="B34" s="425" t="s">
        <v>31</v>
      </c>
      <c r="C34" s="426"/>
      <c r="D34" s="427">
        <v>2022</v>
      </c>
      <c r="E34" s="428">
        <f>SUM(F34:G34)</f>
        <v>3069</v>
      </c>
      <c r="F34" s="429">
        <v>2729</v>
      </c>
      <c r="G34" s="429">
        <v>340</v>
      </c>
      <c r="H34" s="411"/>
    </row>
    <row r="35" spans="1:20" s="416" customFormat="1" ht="15" customHeight="1">
      <c r="A35" s="415"/>
      <c r="B35" s="430"/>
      <c r="C35" s="426"/>
      <c r="D35" s="427">
        <v>2023</v>
      </c>
      <c r="E35" s="428">
        <f t="shared" ref="E35:E36" si="6">SUM(F35:G35)</f>
        <v>3077</v>
      </c>
      <c r="F35" s="429">
        <v>2683</v>
      </c>
      <c r="G35" s="429">
        <v>394</v>
      </c>
      <c r="J35" s="431"/>
      <c r="K35" s="431"/>
      <c r="L35" s="431"/>
      <c r="M35" s="431"/>
      <c r="N35" s="431"/>
      <c r="O35" s="431"/>
      <c r="P35" s="431"/>
      <c r="Q35" s="431"/>
      <c r="R35" s="432"/>
      <c r="S35" s="432"/>
      <c r="T35" s="432"/>
    </row>
    <row r="36" spans="1:20" s="416" customFormat="1" ht="15" customHeight="1">
      <c r="A36" s="415"/>
      <c r="B36" s="430"/>
      <c r="C36" s="426"/>
      <c r="D36" s="427">
        <v>2024</v>
      </c>
      <c r="E36" s="428">
        <f t="shared" si="6"/>
        <v>3447</v>
      </c>
      <c r="F36" s="429">
        <v>2933</v>
      </c>
      <c r="G36" s="429">
        <v>514</v>
      </c>
      <c r="J36" s="431"/>
      <c r="K36" s="431"/>
      <c r="L36" s="431"/>
      <c r="M36" s="431"/>
      <c r="N36" s="431"/>
      <c r="O36" s="431"/>
      <c r="P36" s="431"/>
      <c r="Q36" s="431"/>
      <c r="R36" s="432"/>
      <c r="S36" s="432"/>
      <c r="T36" s="432"/>
    </row>
    <row r="37" spans="1:20" s="416" customFormat="1" ht="5.0999999999999996" customHeight="1">
      <c r="A37" s="415"/>
      <c r="B37" s="430"/>
      <c r="C37" s="426"/>
      <c r="D37" s="427"/>
      <c r="E37" s="428"/>
      <c r="F37" s="429"/>
      <c r="G37" s="429"/>
      <c r="J37" s="431"/>
      <c r="K37" s="431"/>
      <c r="L37" s="431"/>
      <c r="M37" s="431"/>
      <c r="N37" s="431"/>
      <c r="O37" s="431"/>
      <c r="P37" s="431"/>
      <c r="Q37" s="431"/>
      <c r="R37" s="432"/>
      <c r="S37" s="432"/>
      <c r="T37" s="432"/>
    </row>
    <row r="38" spans="1:20" s="416" customFormat="1" ht="15" customHeight="1">
      <c r="A38" s="415"/>
      <c r="B38" s="430" t="s">
        <v>32</v>
      </c>
      <c r="C38" s="426"/>
      <c r="D38" s="427">
        <v>2022</v>
      </c>
      <c r="E38" s="428">
        <f>SUM(F38:G38)</f>
        <v>5365</v>
      </c>
      <c r="F38" s="429">
        <v>3772</v>
      </c>
      <c r="G38" s="429">
        <v>1593</v>
      </c>
    </row>
    <row r="39" spans="1:20" s="416" customFormat="1" ht="15" customHeight="1">
      <c r="A39" s="415"/>
      <c r="B39" s="430"/>
      <c r="C39" s="426"/>
      <c r="D39" s="427">
        <v>2023</v>
      </c>
      <c r="E39" s="428">
        <f t="shared" ref="E39:E40" si="7">SUM(F39:G39)</f>
        <v>6114</v>
      </c>
      <c r="F39" s="429">
        <v>3990</v>
      </c>
      <c r="G39" s="429">
        <v>2124</v>
      </c>
    </row>
    <row r="40" spans="1:20" s="416" customFormat="1" ht="15" customHeight="1">
      <c r="A40" s="415"/>
      <c r="B40" s="430"/>
      <c r="C40" s="426"/>
      <c r="D40" s="427">
        <v>2024</v>
      </c>
      <c r="E40" s="428">
        <f t="shared" si="7"/>
        <v>7041</v>
      </c>
      <c r="F40" s="429">
        <v>4930</v>
      </c>
      <c r="G40" s="429">
        <v>2111</v>
      </c>
    </row>
    <row r="41" spans="1:20" s="416" customFormat="1" ht="5.0999999999999996" customHeight="1">
      <c r="A41" s="415"/>
      <c r="B41" s="430"/>
      <c r="C41" s="426"/>
      <c r="D41" s="427"/>
      <c r="E41" s="428"/>
      <c r="F41" s="429"/>
      <c r="G41" s="429"/>
    </row>
    <row r="42" spans="1:20" s="416" customFormat="1" ht="15" customHeight="1">
      <c r="A42" s="415"/>
      <c r="B42" s="430" t="s">
        <v>34</v>
      </c>
      <c r="C42" s="426"/>
      <c r="D42" s="427">
        <v>2022</v>
      </c>
      <c r="E42" s="428">
        <f>SUM(F42:G42)</f>
        <v>6869</v>
      </c>
      <c r="F42" s="429">
        <v>5837</v>
      </c>
      <c r="G42" s="429">
        <v>1032</v>
      </c>
    </row>
    <row r="43" spans="1:20" s="416" customFormat="1" ht="15" customHeight="1">
      <c r="A43" s="415"/>
      <c r="B43" s="430"/>
      <c r="C43" s="426"/>
      <c r="D43" s="427">
        <v>2023</v>
      </c>
      <c r="E43" s="428">
        <f t="shared" ref="E43:E44" si="8">SUM(F43:G43)</f>
        <v>6982</v>
      </c>
      <c r="F43" s="429">
        <v>6116</v>
      </c>
      <c r="G43" s="429">
        <v>866</v>
      </c>
    </row>
    <row r="44" spans="1:20" s="416" customFormat="1" ht="15" customHeight="1">
      <c r="A44" s="415"/>
      <c r="B44" s="430"/>
      <c r="C44" s="426"/>
      <c r="D44" s="427">
        <v>2024</v>
      </c>
      <c r="E44" s="428">
        <f t="shared" si="8"/>
        <v>7347</v>
      </c>
      <c r="F44" s="429">
        <v>6468</v>
      </c>
      <c r="G44" s="429">
        <v>879</v>
      </c>
    </row>
    <row r="45" spans="1:20" s="416" customFormat="1" ht="5.0999999999999996" customHeight="1">
      <c r="A45" s="415"/>
      <c r="B45" s="430"/>
      <c r="C45" s="426"/>
      <c r="D45" s="427"/>
      <c r="E45" s="428"/>
      <c r="F45" s="429"/>
      <c r="G45" s="429"/>
    </row>
    <row r="46" spans="1:20" ht="15" customHeight="1">
      <c r="A46" s="415"/>
      <c r="B46" s="430" t="s">
        <v>42</v>
      </c>
      <c r="C46" s="426"/>
      <c r="D46" s="427">
        <v>2022</v>
      </c>
      <c r="E46" s="428">
        <f>SUM(F46:G46)</f>
        <v>1201</v>
      </c>
      <c r="F46" s="429">
        <v>936</v>
      </c>
      <c r="G46" s="429">
        <v>265</v>
      </c>
      <c r="H46" s="411"/>
    </row>
    <row r="47" spans="1:20" ht="15" customHeight="1">
      <c r="A47" s="415"/>
      <c r="B47" s="430"/>
      <c r="C47" s="426"/>
      <c r="D47" s="427">
        <v>2023</v>
      </c>
      <c r="E47" s="428">
        <f t="shared" ref="E47:E48" si="9">SUM(F47:G47)</f>
        <v>1529</v>
      </c>
      <c r="F47" s="429">
        <v>1116</v>
      </c>
      <c r="G47" s="429">
        <v>413</v>
      </c>
      <c r="H47" s="411"/>
    </row>
    <row r="48" spans="1:20" ht="15" customHeight="1">
      <c r="A48" s="415"/>
      <c r="B48" s="430"/>
      <c r="C48" s="426"/>
      <c r="D48" s="427">
        <v>2024</v>
      </c>
      <c r="E48" s="428">
        <f t="shared" si="9"/>
        <v>1863</v>
      </c>
      <c r="F48" s="429">
        <v>1396</v>
      </c>
      <c r="G48" s="429">
        <v>467</v>
      </c>
      <c r="H48" s="411"/>
    </row>
    <row r="49" spans="1:20" ht="5.0999999999999996" customHeight="1">
      <c r="A49" s="415"/>
      <c r="B49" s="430"/>
      <c r="C49" s="426"/>
      <c r="D49" s="427"/>
      <c r="E49" s="428"/>
      <c r="F49" s="429"/>
      <c r="G49" s="429"/>
      <c r="H49" s="411"/>
    </row>
    <row r="50" spans="1:20" ht="15" customHeight="1">
      <c r="A50" s="415"/>
      <c r="B50" s="430" t="s">
        <v>33</v>
      </c>
      <c r="C50" s="426"/>
      <c r="D50" s="427">
        <v>2022</v>
      </c>
      <c r="E50" s="428">
        <f>SUM(F50:G50)</f>
        <v>5934</v>
      </c>
      <c r="F50" s="429">
        <v>5235</v>
      </c>
      <c r="G50" s="429">
        <v>699</v>
      </c>
      <c r="H50" s="411"/>
    </row>
    <row r="51" spans="1:20" ht="15" customHeight="1">
      <c r="A51" s="415"/>
      <c r="B51" s="430"/>
      <c r="C51" s="426"/>
      <c r="D51" s="427">
        <v>2023</v>
      </c>
      <c r="E51" s="428">
        <f t="shared" ref="E51:E52" si="10">SUM(F51:G51)</f>
        <v>6068</v>
      </c>
      <c r="F51" s="429">
        <v>5475</v>
      </c>
      <c r="G51" s="429">
        <v>593</v>
      </c>
      <c r="H51" s="411"/>
    </row>
    <row r="52" spans="1:20" ht="15" customHeight="1">
      <c r="A52" s="415"/>
      <c r="B52" s="430"/>
      <c r="C52" s="426"/>
      <c r="D52" s="427">
        <v>2024</v>
      </c>
      <c r="E52" s="428">
        <f t="shared" si="10"/>
        <v>6501</v>
      </c>
      <c r="F52" s="429">
        <v>5948</v>
      </c>
      <c r="G52" s="429">
        <v>553</v>
      </c>
      <c r="H52" s="411"/>
    </row>
    <row r="53" spans="1:20" ht="5.0999999999999996" customHeight="1">
      <c r="A53" s="415"/>
      <c r="B53" s="430"/>
      <c r="C53" s="426"/>
      <c r="D53" s="427"/>
      <c r="E53" s="428"/>
      <c r="F53" s="429"/>
      <c r="G53" s="429"/>
      <c r="H53" s="411"/>
    </row>
    <row r="54" spans="1:20" ht="15" customHeight="1">
      <c r="A54" s="415"/>
      <c r="B54" s="430" t="s">
        <v>35</v>
      </c>
      <c r="C54" s="426"/>
      <c r="D54" s="427">
        <v>2022</v>
      </c>
      <c r="E54" s="428">
        <f>SUM(F54:G54)</f>
        <v>2860</v>
      </c>
      <c r="F54" s="429">
        <v>2323</v>
      </c>
      <c r="G54" s="429">
        <v>537</v>
      </c>
      <c r="H54" s="411"/>
    </row>
    <row r="55" spans="1:20" ht="15" customHeight="1">
      <c r="A55" s="415"/>
      <c r="B55" s="430"/>
      <c r="C55" s="433"/>
      <c r="D55" s="427">
        <v>2023</v>
      </c>
      <c r="E55" s="428">
        <f t="shared" ref="E55:E56" si="11">SUM(F55:G55)</f>
        <v>2481</v>
      </c>
      <c r="F55" s="429">
        <v>1980</v>
      </c>
      <c r="G55" s="429">
        <v>501</v>
      </c>
      <c r="H55" s="411"/>
    </row>
    <row r="56" spans="1:20" ht="15" customHeight="1">
      <c r="A56" s="415"/>
      <c r="B56" s="430"/>
      <c r="C56" s="433"/>
      <c r="D56" s="427">
        <v>2024</v>
      </c>
      <c r="E56" s="428">
        <f t="shared" si="11"/>
        <v>2722</v>
      </c>
      <c r="F56" s="429">
        <v>2140</v>
      </c>
      <c r="G56" s="429">
        <v>582</v>
      </c>
      <c r="H56" s="411"/>
    </row>
    <row r="57" spans="1:20" ht="5.0999999999999996" customHeight="1">
      <c r="A57" s="415"/>
      <c r="B57" s="430"/>
      <c r="C57" s="433"/>
      <c r="D57" s="427"/>
      <c r="E57" s="428"/>
      <c r="F57" s="429"/>
      <c r="G57" s="429"/>
      <c r="H57" s="411"/>
    </row>
    <row r="58" spans="1:20" s="416" customFormat="1" ht="15" customHeight="1">
      <c r="A58" s="415"/>
      <c r="B58" s="430" t="s">
        <v>36</v>
      </c>
      <c r="C58" s="426"/>
      <c r="D58" s="427">
        <v>2022</v>
      </c>
      <c r="E58" s="428">
        <f>SUM(F58:G58)</f>
        <v>3163</v>
      </c>
      <c r="F58" s="429">
        <v>2829</v>
      </c>
      <c r="G58" s="429">
        <v>334</v>
      </c>
      <c r="J58" s="431"/>
      <c r="K58" s="431"/>
      <c r="L58" s="431"/>
      <c r="M58" s="431"/>
      <c r="N58" s="431"/>
      <c r="O58" s="431"/>
      <c r="P58" s="431"/>
      <c r="Q58" s="431"/>
      <c r="R58" s="432"/>
      <c r="S58" s="432"/>
      <c r="T58" s="432"/>
    </row>
    <row r="59" spans="1:20" s="416" customFormat="1" ht="15" customHeight="1">
      <c r="A59" s="415"/>
      <c r="B59" s="430"/>
      <c r="C59" s="433"/>
      <c r="D59" s="427">
        <v>2023</v>
      </c>
      <c r="E59" s="428">
        <f t="shared" ref="E59:E60" si="12">SUM(F59:G59)</f>
        <v>4154</v>
      </c>
      <c r="F59" s="429">
        <v>3754</v>
      </c>
      <c r="G59" s="429">
        <v>400</v>
      </c>
    </row>
    <row r="60" spans="1:20" s="416" customFormat="1" ht="15" customHeight="1">
      <c r="A60" s="415"/>
      <c r="B60" s="430"/>
      <c r="C60" s="433"/>
      <c r="D60" s="427">
        <v>2024</v>
      </c>
      <c r="E60" s="428">
        <f t="shared" si="12"/>
        <v>5173</v>
      </c>
      <c r="F60" s="429">
        <v>4790</v>
      </c>
      <c r="G60" s="429">
        <v>383</v>
      </c>
    </row>
    <row r="61" spans="1:20" s="416" customFormat="1" ht="5.0999999999999996" customHeight="1">
      <c r="A61" s="415"/>
      <c r="B61" s="430"/>
      <c r="C61" s="433"/>
      <c r="D61" s="427"/>
      <c r="E61" s="428"/>
      <c r="F61" s="429"/>
      <c r="G61" s="429"/>
    </row>
    <row r="62" spans="1:20" s="416" customFormat="1" ht="15" customHeight="1">
      <c r="A62" s="415"/>
      <c r="B62" s="430" t="s">
        <v>37</v>
      </c>
      <c r="C62" s="426"/>
      <c r="D62" s="427">
        <v>2022</v>
      </c>
      <c r="E62" s="428">
        <f>SUM(F62:G62)</f>
        <v>7525</v>
      </c>
      <c r="F62" s="429">
        <v>7039</v>
      </c>
      <c r="G62" s="429">
        <v>486</v>
      </c>
    </row>
    <row r="63" spans="1:20" s="416" customFormat="1" ht="15" customHeight="1">
      <c r="A63" s="415"/>
      <c r="B63" s="430"/>
      <c r="C63" s="433"/>
      <c r="D63" s="427">
        <v>2023</v>
      </c>
      <c r="E63" s="428">
        <f t="shared" ref="E63:E64" si="13">SUM(F63:G63)</f>
        <v>8480</v>
      </c>
      <c r="F63" s="429">
        <v>7478</v>
      </c>
      <c r="G63" s="429">
        <v>1002</v>
      </c>
    </row>
    <row r="64" spans="1:20" s="416" customFormat="1" ht="15" customHeight="1">
      <c r="A64" s="415"/>
      <c r="B64" s="430"/>
      <c r="C64" s="433"/>
      <c r="D64" s="427">
        <v>2024</v>
      </c>
      <c r="E64" s="428">
        <f t="shared" si="13"/>
        <v>9457</v>
      </c>
      <c r="F64" s="429">
        <v>8368</v>
      </c>
      <c r="G64" s="429">
        <v>1089</v>
      </c>
    </row>
    <row r="65" spans="1:8" s="416" customFormat="1" ht="5.0999999999999996" customHeight="1">
      <c r="A65" s="415"/>
      <c r="B65" s="430"/>
      <c r="C65" s="433"/>
      <c r="D65" s="427"/>
      <c r="E65" s="428"/>
      <c r="F65" s="429"/>
      <c r="G65" s="429"/>
    </row>
    <row r="66" spans="1:8" s="416" customFormat="1" ht="15" customHeight="1">
      <c r="A66" s="415"/>
      <c r="B66" s="430" t="s">
        <v>38</v>
      </c>
      <c r="C66" s="426"/>
      <c r="D66" s="427">
        <v>2022</v>
      </c>
      <c r="E66" s="428">
        <f>SUM(F66:G66)</f>
        <v>7059</v>
      </c>
      <c r="F66" s="429">
        <v>6705</v>
      </c>
      <c r="G66" s="429">
        <v>354</v>
      </c>
    </row>
    <row r="67" spans="1:8" s="416" customFormat="1" ht="15" customHeight="1">
      <c r="A67" s="415"/>
      <c r="B67" s="430"/>
      <c r="C67" s="433"/>
      <c r="D67" s="427">
        <v>2023</v>
      </c>
      <c r="E67" s="428">
        <f t="shared" ref="E67:E68" si="14">SUM(F67:G67)</f>
        <v>6536</v>
      </c>
      <c r="F67" s="429">
        <v>6171</v>
      </c>
      <c r="G67" s="429">
        <v>365</v>
      </c>
    </row>
    <row r="68" spans="1:8" s="416" customFormat="1" ht="15" customHeight="1">
      <c r="A68" s="415"/>
      <c r="B68" s="430"/>
      <c r="C68" s="433"/>
      <c r="D68" s="427">
        <v>2024</v>
      </c>
      <c r="E68" s="428">
        <f t="shared" si="14"/>
        <v>6677</v>
      </c>
      <c r="F68" s="429">
        <v>6286</v>
      </c>
      <c r="G68" s="429">
        <v>391</v>
      </c>
    </row>
    <row r="69" spans="1:8" s="416" customFormat="1" ht="5.0999999999999996" customHeight="1">
      <c r="A69" s="415"/>
      <c r="B69" s="430"/>
      <c r="C69" s="433"/>
      <c r="D69" s="427"/>
      <c r="E69" s="428"/>
      <c r="F69" s="429"/>
      <c r="G69" s="429"/>
    </row>
    <row r="70" spans="1:8" ht="15" customHeight="1">
      <c r="A70" s="415"/>
      <c r="B70" s="430" t="s">
        <v>43</v>
      </c>
      <c r="C70" s="426"/>
      <c r="D70" s="427">
        <v>2022</v>
      </c>
      <c r="E70" s="428">
        <f>SUM(F70:G70)</f>
        <v>2812</v>
      </c>
      <c r="F70" s="429">
        <v>2626</v>
      </c>
      <c r="G70" s="429">
        <v>186</v>
      </c>
      <c r="H70" s="411"/>
    </row>
    <row r="71" spans="1:8" ht="15" customHeight="1">
      <c r="A71" s="415"/>
      <c r="B71" s="430"/>
      <c r="C71" s="433"/>
      <c r="D71" s="427">
        <v>2023</v>
      </c>
      <c r="E71" s="428">
        <f t="shared" ref="E71:E72" si="15">SUM(F71:G71)</f>
        <v>2788</v>
      </c>
      <c r="F71" s="429">
        <v>2575</v>
      </c>
      <c r="G71" s="429">
        <v>213</v>
      </c>
    </row>
    <row r="72" spans="1:8" ht="15" customHeight="1">
      <c r="A72" s="415"/>
      <c r="B72" s="430"/>
      <c r="C72" s="433"/>
      <c r="D72" s="427">
        <v>2024</v>
      </c>
      <c r="E72" s="428">
        <f t="shared" si="15"/>
        <v>2822</v>
      </c>
      <c r="F72" s="429">
        <v>2573</v>
      </c>
      <c r="G72" s="429">
        <v>249</v>
      </c>
    </row>
    <row r="73" spans="1:8" ht="5.0999999999999996" customHeight="1">
      <c r="A73" s="415"/>
      <c r="B73" s="430"/>
      <c r="C73" s="433"/>
      <c r="D73" s="427"/>
      <c r="E73" s="428"/>
      <c r="F73" s="429"/>
      <c r="G73" s="429"/>
    </row>
    <row r="74" spans="1:8" ht="15" customHeight="1">
      <c r="A74" s="415"/>
      <c r="B74" s="430" t="s">
        <v>45</v>
      </c>
      <c r="C74" s="426"/>
      <c r="D74" s="427">
        <v>2022</v>
      </c>
      <c r="E74" s="428">
        <f>SUM(F74:G74)</f>
        <v>219</v>
      </c>
      <c r="F74" s="429">
        <v>219</v>
      </c>
      <c r="G74" s="429"/>
    </row>
    <row r="75" spans="1:8" ht="15" customHeight="1">
      <c r="A75" s="415"/>
      <c r="B75" s="430"/>
      <c r="C75" s="433"/>
      <c r="D75" s="427">
        <v>2023</v>
      </c>
      <c r="E75" s="428">
        <f t="shared" ref="E75:E76" si="16">SUM(F75:G75)</f>
        <v>153</v>
      </c>
      <c r="F75" s="429">
        <v>153</v>
      </c>
      <c r="G75" s="429"/>
    </row>
    <row r="76" spans="1:8" ht="15" customHeight="1">
      <c r="A76" s="415"/>
      <c r="B76" s="430"/>
      <c r="C76" s="433"/>
      <c r="D76" s="427">
        <v>2024</v>
      </c>
      <c r="E76" s="428">
        <f t="shared" si="16"/>
        <v>185</v>
      </c>
      <c r="F76" s="429">
        <v>185</v>
      </c>
      <c r="G76" s="429"/>
    </row>
    <row r="77" spans="1:8" ht="5.0999999999999996" customHeight="1">
      <c r="A77" s="415"/>
      <c r="B77" s="430"/>
      <c r="C77" s="433"/>
      <c r="D77" s="427"/>
      <c r="E77" s="428"/>
      <c r="F77" s="429"/>
      <c r="G77" s="429"/>
    </row>
    <row r="78" spans="1:8" ht="15" customHeight="1">
      <c r="A78" s="415"/>
      <c r="B78" s="430" t="s">
        <v>46</v>
      </c>
      <c r="C78" s="426"/>
      <c r="D78" s="427">
        <v>2022</v>
      </c>
      <c r="E78" s="428">
        <f>SUM(F78:G78)</f>
        <v>153</v>
      </c>
      <c r="F78" s="429">
        <v>153</v>
      </c>
      <c r="G78" s="429"/>
    </row>
    <row r="79" spans="1:8" ht="15" customHeight="1">
      <c r="A79" s="415"/>
      <c r="B79" s="430"/>
      <c r="C79" s="426"/>
      <c r="D79" s="427">
        <v>2023</v>
      </c>
      <c r="E79" s="428">
        <f t="shared" ref="E79:E80" si="17">SUM(F79:G79)</f>
        <v>132</v>
      </c>
      <c r="F79" s="429">
        <v>132</v>
      </c>
      <c r="G79" s="429"/>
      <c r="H79" s="411"/>
    </row>
    <row r="80" spans="1:8" ht="15" customHeight="1">
      <c r="A80" s="415"/>
      <c r="B80" s="430"/>
      <c r="C80" s="426"/>
      <c r="D80" s="427">
        <v>2024</v>
      </c>
      <c r="E80" s="428">
        <f t="shared" si="17"/>
        <v>151</v>
      </c>
      <c r="F80" s="429">
        <v>151</v>
      </c>
      <c r="G80" s="429"/>
      <c r="H80" s="411"/>
    </row>
    <row r="81" spans="1:8" ht="8.25" customHeight="1" thickBot="1">
      <c r="A81" s="434"/>
      <c r="B81" s="434"/>
      <c r="C81" s="434"/>
      <c r="D81" s="435"/>
      <c r="E81" s="434"/>
      <c r="F81" s="434"/>
      <c r="G81" s="434"/>
      <c r="H81" s="434"/>
    </row>
    <row r="82" spans="1:8" s="439" customFormat="1" ht="16.5" customHeight="1">
      <c r="A82" s="436"/>
      <c r="B82" s="437"/>
      <c r="C82" s="437"/>
      <c r="D82" s="438"/>
      <c r="E82" s="436"/>
      <c r="H82" s="398" t="s">
        <v>170</v>
      </c>
    </row>
    <row r="83" spans="1:8" s="439" customFormat="1" ht="15" customHeight="1">
      <c r="A83" s="440"/>
      <c r="B83" s="437"/>
      <c r="C83" s="437"/>
      <c r="D83" s="441"/>
      <c r="H83" s="400" t="s">
        <v>171</v>
      </c>
    </row>
    <row r="84" spans="1:8" s="442" customFormat="1" ht="16.5" customHeight="1">
      <c r="B84" s="402"/>
      <c r="D84" s="443"/>
    </row>
    <row r="85" spans="1:8" s="442" customFormat="1" ht="16.5" customHeight="1">
      <c r="B85" s="403"/>
      <c r="D85" s="443"/>
    </row>
    <row r="86" spans="1:8" s="442" customFormat="1" ht="11.25" customHeight="1">
      <c r="B86" s="444"/>
      <c r="D86" s="443"/>
    </row>
    <row r="87" spans="1:8" ht="15" customHeight="1">
      <c r="H87" s="411"/>
    </row>
    <row r="98" spans="4:20" s="412" customFormat="1">
      <c r="D98" s="446"/>
      <c r="I98" s="411"/>
      <c r="J98" s="411"/>
      <c r="K98" s="411"/>
      <c r="L98" s="411"/>
      <c r="M98" s="411"/>
      <c r="N98" s="411"/>
      <c r="O98" s="411"/>
      <c r="P98" s="411"/>
      <c r="Q98" s="411"/>
      <c r="R98" s="411"/>
      <c r="S98" s="411"/>
      <c r="T98" s="411"/>
    </row>
  </sheetData>
  <mergeCells count="2">
    <mergeCell ref="C5:V5"/>
    <mergeCell ref="F9:G9"/>
  </mergeCells>
  <pageMargins left="0.7" right="0.7" top="0.75" bottom="0.75" header="0.3" footer="0.3"/>
  <pageSetup paperSize="9" scale="67" orientation="portrait" r:id="rId1"/>
  <rowBreaks count="1" manualBreakCount="1">
    <brk id="84" max="7" man="1"/>
  </rowBreaks>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47221-58C0-4FCC-84DF-1E22AC428C84}">
  <dimension ref="A1:CD1008"/>
  <sheetViews>
    <sheetView tabSelected="1" view="pageBreakPreview" topLeftCell="A31" zoomScaleNormal="100" zoomScaleSheetLayoutView="100" workbookViewId="0">
      <selection activeCell="Q33" sqref="Q33"/>
    </sheetView>
  </sheetViews>
  <sheetFormatPr defaultColWidth="14.42578125" defaultRowHeight="15"/>
  <cols>
    <col min="1" max="1" width="1.7109375" style="487" customWidth="1"/>
    <col min="2" max="2" width="27.42578125" style="487" customWidth="1"/>
    <col min="3" max="3" width="28.7109375" style="487" customWidth="1"/>
    <col min="4" max="5" width="20.7109375" style="487" customWidth="1"/>
    <col min="6" max="6" width="25.85546875" style="487" customWidth="1"/>
    <col min="7" max="7" width="2.28515625" style="487" customWidth="1"/>
    <col min="8" max="26" width="9.140625" style="487" customWidth="1"/>
    <col min="27" max="16384" width="14.42578125" style="487"/>
  </cols>
  <sheetData>
    <row r="1" spans="1:82" s="370" customFormat="1" ht="13.5">
      <c r="D1" s="407"/>
      <c r="E1" s="407"/>
      <c r="G1" s="48" t="s">
        <v>26</v>
      </c>
    </row>
    <row r="2" spans="1:82" s="370" customFormat="1" ht="13.5">
      <c r="D2" s="407"/>
      <c r="E2" s="407"/>
      <c r="G2" s="52" t="s">
        <v>77</v>
      </c>
    </row>
    <row r="3" spans="1:82" s="370" customFormat="1" ht="13.5">
      <c r="E3" s="407"/>
    </row>
    <row r="4" spans="1:82" s="370" customFormat="1" ht="13.5">
      <c r="E4" s="407"/>
    </row>
    <row r="5" spans="1:82" s="416" customFormat="1" ht="14.25" customHeight="1">
      <c r="B5" s="447" t="s">
        <v>255</v>
      </c>
      <c r="C5" s="447"/>
      <c r="D5" s="447"/>
      <c r="E5" s="447"/>
      <c r="F5" s="447"/>
      <c r="U5" s="448"/>
      <c r="AK5" s="448"/>
      <c r="BA5" s="448"/>
      <c r="BQ5" s="448"/>
    </row>
    <row r="6" spans="1:82" s="416" customFormat="1" ht="14.25" customHeight="1">
      <c r="B6" s="449" t="s">
        <v>256</v>
      </c>
      <c r="C6" s="449"/>
      <c r="D6" s="449"/>
      <c r="E6" s="449"/>
      <c r="F6" s="449"/>
      <c r="H6" s="449"/>
      <c r="J6" s="449"/>
      <c r="L6" s="449"/>
      <c r="N6" s="449"/>
      <c r="P6" s="449"/>
      <c r="R6" s="449"/>
      <c r="U6" s="449"/>
      <c r="V6" s="449"/>
      <c r="X6" s="449"/>
      <c r="Z6" s="449"/>
      <c r="AB6" s="449"/>
      <c r="AD6" s="449"/>
      <c r="AF6" s="449"/>
      <c r="AH6" s="449"/>
      <c r="AK6" s="449"/>
      <c r="AL6" s="449"/>
      <c r="AN6" s="449"/>
      <c r="AP6" s="449"/>
      <c r="AR6" s="449"/>
      <c r="AT6" s="449"/>
      <c r="AV6" s="449"/>
      <c r="AX6" s="449"/>
      <c r="BA6" s="449"/>
      <c r="BB6" s="449"/>
      <c r="BD6" s="449"/>
      <c r="BF6" s="449"/>
      <c r="BH6" s="449"/>
      <c r="BJ6" s="449"/>
      <c r="BL6" s="449"/>
      <c r="BN6" s="449"/>
      <c r="BQ6" s="449"/>
      <c r="BR6" s="449"/>
      <c r="BT6" s="449"/>
      <c r="BV6" s="449"/>
      <c r="BX6" s="449"/>
      <c r="BZ6" s="449"/>
      <c r="CB6" s="449"/>
      <c r="CD6" s="449"/>
    </row>
    <row r="7" spans="1:82" s="453" customFormat="1" ht="12.75" customHeight="1">
      <c r="A7" s="450"/>
      <c r="B7" s="450"/>
      <c r="C7" s="450"/>
      <c r="D7" s="451"/>
      <c r="E7" s="451"/>
      <c r="F7" s="452"/>
      <c r="G7" s="450"/>
      <c r="H7" s="450"/>
      <c r="I7" s="450"/>
      <c r="J7" s="450"/>
      <c r="K7" s="450"/>
      <c r="L7" s="450"/>
      <c r="M7" s="450"/>
      <c r="N7" s="450"/>
      <c r="O7" s="450"/>
      <c r="P7" s="450"/>
      <c r="Q7" s="450"/>
      <c r="R7" s="450"/>
      <c r="S7" s="450"/>
      <c r="T7" s="450"/>
      <c r="U7" s="450"/>
      <c r="V7" s="450"/>
      <c r="W7" s="450"/>
      <c r="X7" s="450"/>
      <c r="Y7" s="450"/>
      <c r="Z7" s="450"/>
    </row>
    <row r="8" spans="1:82" s="453" customFormat="1" ht="7.5" customHeight="1" thickBot="1">
      <c r="A8" s="450"/>
      <c r="B8" s="450"/>
      <c r="C8" s="450"/>
      <c r="D8" s="451"/>
      <c r="E8" s="451"/>
      <c r="F8" s="451"/>
      <c r="G8" s="450"/>
      <c r="H8" s="450"/>
      <c r="I8" s="450"/>
      <c r="J8" s="450"/>
      <c r="K8" s="450"/>
      <c r="L8" s="450"/>
      <c r="M8" s="450"/>
      <c r="N8" s="450"/>
      <c r="O8" s="450"/>
      <c r="P8" s="450"/>
      <c r="Q8" s="450"/>
      <c r="R8" s="450"/>
      <c r="S8" s="450"/>
      <c r="T8" s="450"/>
      <c r="U8" s="450"/>
      <c r="V8" s="450"/>
      <c r="W8" s="450"/>
      <c r="X8" s="450"/>
      <c r="Y8" s="450"/>
      <c r="Z8" s="450"/>
    </row>
    <row r="9" spans="1:82" s="455" customFormat="1" ht="26.25" customHeight="1" thickTop="1">
      <c r="A9" s="572"/>
      <c r="B9" s="573" t="s">
        <v>183</v>
      </c>
      <c r="C9" s="574" t="s">
        <v>0</v>
      </c>
      <c r="D9" s="574" t="s">
        <v>2</v>
      </c>
      <c r="E9" s="575" t="s">
        <v>184</v>
      </c>
      <c r="F9" s="575" t="s">
        <v>185</v>
      </c>
      <c r="G9" s="572"/>
      <c r="H9" s="454"/>
      <c r="I9" s="454"/>
      <c r="J9" s="454"/>
      <c r="K9" s="454"/>
      <c r="L9" s="454"/>
      <c r="M9" s="454"/>
      <c r="N9" s="454"/>
      <c r="O9" s="454"/>
      <c r="P9" s="454"/>
      <c r="Q9" s="454"/>
      <c r="R9" s="454"/>
      <c r="S9" s="454"/>
      <c r="T9" s="454"/>
      <c r="U9" s="454"/>
      <c r="V9" s="454"/>
      <c r="W9" s="454"/>
      <c r="X9" s="454"/>
      <c r="Y9" s="454"/>
      <c r="Z9" s="454"/>
    </row>
    <row r="10" spans="1:82" s="457" customFormat="1" ht="26.25" customHeight="1">
      <c r="A10" s="580"/>
      <c r="B10" s="577" t="s">
        <v>186</v>
      </c>
      <c r="C10" s="578" t="s">
        <v>1</v>
      </c>
      <c r="D10" s="578" t="s">
        <v>3</v>
      </c>
      <c r="E10" s="579" t="s">
        <v>187</v>
      </c>
      <c r="F10" s="579" t="s">
        <v>188</v>
      </c>
      <c r="G10" s="580"/>
      <c r="H10" s="456"/>
      <c r="I10" s="456"/>
      <c r="J10" s="456"/>
      <c r="K10" s="456"/>
      <c r="L10" s="456"/>
      <c r="M10" s="456"/>
      <c r="N10" s="456"/>
      <c r="O10" s="456"/>
      <c r="P10" s="456"/>
      <c r="Q10" s="456"/>
      <c r="R10" s="456"/>
      <c r="S10" s="456"/>
      <c r="T10" s="456"/>
      <c r="U10" s="456"/>
      <c r="V10" s="456"/>
      <c r="W10" s="456"/>
      <c r="X10" s="456"/>
      <c r="Y10" s="456"/>
      <c r="Z10" s="456"/>
    </row>
    <row r="11" spans="1:82" s="461" customFormat="1" ht="4.5" customHeight="1">
      <c r="A11" s="458"/>
      <c r="B11" s="459"/>
      <c r="C11" s="460"/>
      <c r="D11" s="460"/>
      <c r="E11" s="460"/>
      <c r="F11" s="460"/>
      <c r="G11" s="458"/>
      <c r="H11" s="458"/>
      <c r="I11" s="458"/>
      <c r="J11" s="458"/>
      <c r="K11" s="458"/>
      <c r="L11" s="458"/>
      <c r="M11" s="458"/>
      <c r="N11" s="458"/>
      <c r="O11" s="458"/>
      <c r="P11" s="458"/>
      <c r="Q11" s="458"/>
      <c r="R11" s="458"/>
      <c r="S11" s="458"/>
      <c r="T11" s="458"/>
      <c r="U11" s="458"/>
      <c r="V11" s="458"/>
      <c r="W11" s="458"/>
      <c r="X11" s="458"/>
      <c r="Y11" s="458"/>
      <c r="Z11" s="458"/>
    </row>
    <row r="12" spans="1:82" s="461" customFormat="1" ht="21" customHeight="1">
      <c r="A12" s="462"/>
      <c r="B12" s="614" t="s">
        <v>189</v>
      </c>
      <c r="C12" s="463">
        <v>2022</v>
      </c>
      <c r="D12" s="464">
        <v>72929</v>
      </c>
      <c r="E12" s="464">
        <v>47710</v>
      </c>
      <c r="F12" s="464">
        <v>25219</v>
      </c>
      <c r="G12" s="465"/>
      <c r="H12" s="465"/>
      <c r="I12" s="465"/>
      <c r="J12" s="465"/>
      <c r="K12" s="465"/>
      <c r="L12" s="465"/>
      <c r="M12" s="465"/>
      <c r="N12" s="465"/>
      <c r="O12" s="465"/>
      <c r="P12" s="465"/>
      <c r="Q12" s="465"/>
      <c r="R12" s="465"/>
      <c r="S12" s="465"/>
      <c r="T12" s="465"/>
      <c r="U12" s="465"/>
      <c r="V12" s="465"/>
      <c r="W12" s="465"/>
      <c r="X12" s="465"/>
      <c r="Y12" s="465"/>
      <c r="Z12" s="465"/>
    </row>
    <row r="13" spans="1:82" s="461" customFormat="1" ht="21" customHeight="1">
      <c r="A13" s="462"/>
      <c r="B13" s="614"/>
      <c r="C13" s="463">
        <v>2023</v>
      </c>
      <c r="D13" s="466">
        <v>75291</v>
      </c>
      <c r="E13" s="466">
        <v>49423</v>
      </c>
      <c r="F13" s="466">
        <v>25868</v>
      </c>
      <c r="G13" s="467"/>
      <c r="H13" s="465"/>
      <c r="I13" s="465"/>
      <c r="J13" s="465"/>
      <c r="K13" s="465"/>
      <c r="L13" s="465"/>
      <c r="M13" s="465"/>
      <c r="N13" s="465"/>
      <c r="O13" s="465"/>
      <c r="P13" s="465"/>
      <c r="Q13" s="465"/>
      <c r="R13" s="465"/>
      <c r="S13" s="465"/>
      <c r="T13" s="465"/>
      <c r="U13" s="465"/>
      <c r="V13" s="465"/>
      <c r="W13" s="465"/>
      <c r="X13" s="465"/>
      <c r="Y13" s="465"/>
      <c r="Z13" s="465"/>
    </row>
    <row r="14" spans="1:82" s="461" customFormat="1" ht="21" customHeight="1">
      <c r="A14" s="462"/>
      <c r="B14" s="614"/>
      <c r="C14" s="463">
        <v>2024</v>
      </c>
      <c r="D14" s="466">
        <f>SUM(E14:F14)</f>
        <v>82624</v>
      </c>
      <c r="E14" s="466">
        <f>SUM(E18,E22)</f>
        <v>51329</v>
      </c>
      <c r="F14" s="466">
        <f>SUM(F18,F22)</f>
        <v>31295</v>
      </c>
      <c r="G14" s="465"/>
      <c r="H14" s="465"/>
      <c r="I14" s="465"/>
      <c r="J14" s="465"/>
      <c r="K14" s="465"/>
      <c r="L14" s="465"/>
      <c r="M14" s="465"/>
      <c r="N14" s="465"/>
      <c r="O14" s="465"/>
      <c r="P14" s="465"/>
      <c r="Q14" s="465"/>
      <c r="R14" s="465"/>
      <c r="S14" s="465"/>
      <c r="T14" s="465"/>
      <c r="U14" s="465"/>
      <c r="V14" s="465"/>
      <c r="W14" s="465"/>
      <c r="X14" s="465"/>
      <c r="Y14" s="465"/>
      <c r="Z14" s="465"/>
    </row>
    <row r="15" spans="1:82" s="461" customFormat="1" ht="21" customHeight="1">
      <c r="A15" s="468"/>
      <c r="B15" s="469"/>
      <c r="C15" s="470"/>
      <c r="D15" s="470"/>
      <c r="E15" s="471"/>
      <c r="F15" s="471"/>
      <c r="G15" s="454"/>
      <c r="H15" s="454"/>
      <c r="I15" s="454"/>
      <c r="J15" s="454"/>
      <c r="K15" s="454"/>
      <c r="L15" s="454"/>
      <c r="M15" s="454"/>
      <c r="N15" s="454"/>
      <c r="O15" s="454"/>
      <c r="P15" s="454"/>
      <c r="Q15" s="454"/>
      <c r="R15" s="454"/>
      <c r="S15" s="454"/>
      <c r="T15" s="454"/>
      <c r="U15" s="454"/>
      <c r="V15" s="454"/>
      <c r="W15" s="454"/>
      <c r="X15" s="454"/>
      <c r="Y15" s="454"/>
      <c r="Z15" s="454"/>
    </row>
    <row r="16" spans="1:82" s="461" customFormat="1" ht="21" customHeight="1">
      <c r="A16" s="468"/>
      <c r="B16" s="613" t="s">
        <v>190</v>
      </c>
      <c r="C16" s="470">
        <v>2022</v>
      </c>
      <c r="D16" s="471">
        <f t="shared" ref="D16:D17" si="0">SUM(E16:F16)</f>
        <v>64335</v>
      </c>
      <c r="E16" s="471">
        <v>42578</v>
      </c>
      <c r="F16" s="471">
        <v>21757</v>
      </c>
      <c r="G16" s="454"/>
      <c r="H16" s="454"/>
      <c r="I16" s="454"/>
      <c r="J16" s="454"/>
      <c r="K16" s="454"/>
      <c r="L16" s="454"/>
      <c r="M16" s="454"/>
      <c r="N16" s="454"/>
      <c r="O16" s="454"/>
      <c r="P16" s="454"/>
      <c r="Q16" s="454"/>
      <c r="R16" s="454"/>
      <c r="S16" s="454"/>
      <c r="T16" s="454"/>
      <c r="U16" s="454"/>
      <c r="V16" s="454"/>
      <c r="W16" s="454"/>
      <c r="X16" s="454"/>
      <c r="Y16" s="454"/>
      <c r="Z16" s="454"/>
    </row>
    <row r="17" spans="1:26" s="461" customFormat="1" ht="21" customHeight="1">
      <c r="A17" s="468"/>
      <c r="B17" s="613"/>
      <c r="C17" s="470">
        <v>2023</v>
      </c>
      <c r="D17" s="471">
        <f t="shared" si="0"/>
        <v>65372</v>
      </c>
      <c r="E17" s="471">
        <v>44675</v>
      </c>
      <c r="F17" s="471">
        <v>20697</v>
      </c>
      <c r="G17" s="454"/>
      <c r="H17" s="454"/>
      <c r="I17" s="454"/>
      <c r="J17" s="454"/>
      <c r="K17" s="454"/>
      <c r="L17" s="454"/>
      <c r="M17" s="454"/>
      <c r="N17" s="454"/>
      <c r="O17" s="454"/>
      <c r="P17" s="454"/>
      <c r="Q17" s="454"/>
      <c r="R17" s="454"/>
      <c r="S17" s="454"/>
      <c r="T17" s="454"/>
      <c r="U17" s="454"/>
      <c r="V17" s="454"/>
      <c r="W17" s="454"/>
      <c r="X17" s="454"/>
      <c r="Y17" s="454"/>
      <c r="Z17" s="454"/>
    </row>
    <row r="18" spans="1:26" s="461" customFormat="1" ht="21" customHeight="1">
      <c r="A18" s="468"/>
      <c r="B18" s="613"/>
      <c r="C18" s="470">
        <v>2024</v>
      </c>
      <c r="D18" s="471">
        <f>SUM(E18:F18)</f>
        <v>72305</v>
      </c>
      <c r="E18" s="471">
        <v>45509</v>
      </c>
      <c r="F18" s="471">
        <v>26796</v>
      </c>
      <c r="G18" s="454"/>
      <c r="H18" s="454"/>
      <c r="I18" s="454"/>
      <c r="J18" s="454"/>
      <c r="K18" s="454"/>
      <c r="L18" s="454"/>
      <c r="M18" s="454"/>
      <c r="N18" s="454"/>
      <c r="O18" s="454"/>
      <c r="P18" s="454"/>
      <c r="Q18" s="454"/>
      <c r="R18" s="454"/>
      <c r="S18" s="454"/>
      <c r="T18" s="454"/>
      <c r="U18" s="454"/>
      <c r="V18" s="454"/>
      <c r="W18" s="454"/>
      <c r="X18" s="454"/>
      <c r="Y18" s="454"/>
      <c r="Z18" s="454"/>
    </row>
    <row r="19" spans="1:26" s="461" customFormat="1" ht="21" customHeight="1">
      <c r="A19" s="468"/>
      <c r="B19" s="613"/>
      <c r="C19" s="470"/>
      <c r="D19" s="471"/>
      <c r="E19" s="471"/>
      <c r="F19" s="471"/>
      <c r="G19" s="454"/>
      <c r="H19" s="454"/>
      <c r="I19" s="454"/>
      <c r="J19" s="454"/>
      <c r="K19" s="454"/>
      <c r="L19" s="454"/>
      <c r="M19" s="454"/>
      <c r="N19" s="454"/>
      <c r="O19" s="454"/>
      <c r="P19" s="454"/>
      <c r="Q19" s="454"/>
      <c r="R19" s="454"/>
      <c r="S19" s="454"/>
      <c r="T19" s="454"/>
      <c r="U19" s="454"/>
      <c r="V19" s="454"/>
      <c r="W19" s="454"/>
      <c r="X19" s="454"/>
      <c r="Y19" s="454"/>
      <c r="Z19" s="454"/>
    </row>
    <row r="20" spans="1:26" s="461" customFormat="1" ht="21" customHeight="1">
      <c r="A20" s="468"/>
      <c r="B20" s="613" t="s">
        <v>191</v>
      </c>
      <c r="C20" s="470">
        <v>2022</v>
      </c>
      <c r="D20" s="471">
        <f t="shared" ref="D20:D21" si="1">SUM(E20:F20)</f>
        <v>8594</v>
      </c>
      <c r="E20" s="471">
        <v>5132</v>
      </c>
      <c r="F20" s="471">
        <v>3462</v>
      </c>
      <c r="G20" s="454"/>
      <c r="H20" s="454"/>
      <c r="I20" s="454"/>
      <c r="J20" s="454"/>
      <c r="K20" s="454"/>
      <c r="L20" s="454"/>
      <c r="M20" s="454"/>
      <c r="N20" s="454"/>
      <c r="O20" s="454"/>
      <c r="P20" s="454"/>
      <c r="Q20" s="454"/>
      <c r="R20" s="454"/>
      <c r="S20" s="454"/>
      <c r="T20" s="454"/>
      <c r="U20" s="454"/>
      <c r="V20" s="454"/>
      <c r="W20" s="454"/>
      <c r="X20" s="454"/>
      <c r="Y20" s="454"/>
      <c r="Z20" s="454"/>
    </row>
    <row r="21" spans="1:26" s="461" customFormat="1" ht="21" customHeight="1">
      <c r="A21" s="468"/>
      <c r="B21" s="613"/>
      <c r="C21" s="470">
        <v>2023</v>
      </c>
      <c r="D21" s="471">
        <f t="shared" si="1"/>
        <v>9919</v>
      </c>
      <c r="E21" s="471">
        <v>4748</v>
      </c>
      <c r="F21" s="471">
        <v>5171</v>
      </c>
      <c r="G21" s="454"/>
      <c r="H21" s="454"/>
      <c r="I21" s="454"/>
      <c r="J21" s="454"/>
      <c r="K21" s="454"/>
      <c r="L21" s="454"/>
      <c r="M21" s="454"/>
      <c r="N21" s="454"/>
      <c r="O21" s="454"/>
      <c r="P21" s="454"/>
      <c r="Q21" s="454"/>
      <c r="R21" s="454"/>
      <c r="S21" s="454"/>
      <c r="T21" s="454"/>
      <c r="U21" s="454"/>
      <c r="V21" s="454"/>
      <c r="W21" s="454"/>
      <c r="X21" s="454"/>
      <c r="Y21" s="454"/>
      <c r="Z21" s="454"/>
    </row>
    <row r="22" spans="1:26" s="461" customFormat="1" ht="21" customHeight="1">
      <c r="A22" s="468"/>
      <c r="B22" s="613"/>
      <c r="C22" s="470">
        <v>2024</v>
      </c>
      <c r="D22" s="471">
        <f>SUM(E22:F22)</f>
        <v>10319</v>
      </c>
      <c r="E22" s="471">
        <v>5820</v>
      </c>
      <c r="F22" s="471">
        <v>4499</v>
      </c>
      <c r="G22" s="454"/>
      <c r="H22" s="454"/>
      <c r="I22" s="454"/>
      <c r="J22" s="454"/>
      <c r="K22" s="454"/>
      <c r="L22" s="454"/>
      <c r="M22" s="454"/>
      <c r="N22" s="454"/>
      <c r="O22" s="454"/>
      <c r="P22" s="454"/>
      <c r="Q22" s="454"/>
      <c r="R22" s="454"/>
      <c r="S22" s="454"/>
      <c r="T22" s="454"/>
      <c r="U22" s="454"/>
      <c r="V22" s="454"/>
      <c r="W22" s="454"/>
      <c r="X22" s="454"/>
      <c r="Y22" s="454"/>
      <c r="Z22" s="454"/>
    </row>
    <row r="23" spans="1:26" s="461" customFormat="1" ht="21" customHeight="1">
      <c r="A23" s="468"/>
      <c r="B23" s="613"/>
      <c r="C23" s="472"/>
      <c r="D23" s="473"/>
      <c r="E23" s="473"/>
      <c r="F23" s="473"/>
      <c r="G23" s="454"/>
      <c r="H23" s="454"/>
      <c r="I23" s="454"/>
      <c r="J23" s="454"/>
      <c r="K23" s="454"/>
      <c r="L23" s="454"/>
      <c r="M23" s="454"/>
      <c r="N23" s="454"/>
      <c r="O23" s="454"/>
      <c r="P23" s="454"/>
      <c r="Q23" s="454"/>
      <c r="R23" s="454"/>
      <c r="S23" s="454"/>
      <c r="T23" s="454"/>
      <c r="U23" s="454"/>
      <c r="V23" s="454"/>
      <c r="W23" s="454"/>
      <c r="X23" s="454"/>
      <c r="Y23" s="454"/>
      <c r="Z23" s="454"/>
    </row>
    <row r="24" spans="1:26" s="461" customFormat="1" ht="12" customHeight="1" thickBot="1">
      <c r="A24" s="468"/>
      <c r="B24" s="474"/>
      <c r="C24" s="474"/>
      <c r="D24" s="475"/>
      <c r="E24" s="476"/>
      <c r="F24" s="476"/>
      <c r="G24" s="477"/>
      <c r="H24" s="468"/>
      <c r="I24" s="468"/>
      <c r="J24" s="468"/>
      <c r="K24" s="468"/>
      <c r="L24" s="468"/>
      <c r="M24" s="468"/>
      <c r="N24" s="468"/>
      <c r="O24" s="468"/>
      <c r="P24" s="468"/>
      <c r="Q24" s="468"/>
      <c r="R24" s="468"/>
      <c r="S24" s="468"/>
      <c r="T24" s="468"/>
      <c r="U24" s="468"/>
      <c r="V24" s="468"/>
      <c r="W24" s="468"/>
      <c r="X24" s="468"/>
      <c r="Y24" s="468"/>
      <c r="Z24" s="468"/>
    </row>
    <row r="25" spans="1:26" s="481" customFormat="1" ht="12.75" customHeight="1">
      <c r="A25" s="478"/>
      <c r="B25" s="478"/>
      <c r="C25" s="478"/>
      <c r="D25" s="479"/>
      <c r="E25" s="479"/>
      <c r="F25" s="480"/>
      <c r="G25" s="398" t="s">
        <v>170</v>
      </c>
      <c r="H25" s="478"/>
      <c r="I25" s="478"/>
      <c r="J25" s="478"/>
      <c r="K25" s="478"/>
      <c r="L25" s="478"/>
      <c r="M25" s="478"/>
      <c r="N25" s="478"/>
      <c r="O25" s="478"/>
      <c r="P25" s="478"/>
      <c r="Q25" s="478"/>
      <c r="R25" s="478"/>
      <c r="S25" s="478"/>
      <c r="T25" s="478"/>
      <c r="U25" s="478"/>
      <c r="V25" s="478"/>
      <c r="W25" s="478"/>
      <c r="X25" s="478"/>
      <c r="Y25" s="478"/>
      <c r="Z25" s="478"/>
    </row>
    <row r="26" spans="1:26" s="481" customFormat="1" ht="12.75" customHeight="1">
      <c r="A26" s="478"/>
      <c r="B26" s="478"/>
      <c r="C26" s="478"/>
      <c r="D26" s="479"/>
      <c r="E26" s="479"/>
      <c r="F26" s="480"/>
      <c r="G26" s="400" t="s">
        <v>171</v>
      </c>
      <c r="H26" s="478"/>
      <c r="I26" s="478"/>
      <c r="J26" s="478"/>
      <c r="K26" s="478"/>
      <c r="L26" s="478"/>
      <c r="M26" s="478"/>
      <c r="N26" s="478"/>
      <c r="O26" s="478"/>
      <c r="P26" s="478"/>
      <c r="Q26" s="478"/>
      <c r="R26" s="478"/>
      <c r="S26" s="478"/>
      <c r="T26" s="478"/>
      <c r="U26" s="478"/>
      <c r="V26" s="478"/>
      <c r="W26" s="478"/>
      <c r="X26" s="478"/>
      <c r="Y26" s="478"/>
      <c r="Z26" s="478"/>
    </row>
    <row r="27" spans="1:26" s="481" customFormat="1" ht="16.5" customHeight="1">
      <c r="A27" s="478"/>
      <c r="B27" s="482" t="s">
        <v>172</v>
      </c>
      <c r="C27" s="478"/>
      <c r="D27" s="479"/>
      <c r="E27" s="479"/>
      <c r="F27" s="479"/>
      <c r="H27" s="478"/>
      <c r="I27" s="478"/>
      <c r="J27" s="478"/>
      <c r="K27" s="478"/>
      <c r="L27" s="478"/>
      <c r="M27" s="478"/>
      <c r="N27" s="478"/>
      <c r="O27" s="478"/>
      <c r="P27" s="478"/>
      <c r="Q27" s="478"/>
      <c r="R27" s="478"/>
      <c r="S27" s="478"/>
      <c r="T27" s="478"/>
      <c r="U27" s="478"/>
      <c r="V27" s="478"/>
      <c r="W27" s="478"/>
      <c r="X27" s="478"/>
      <c r="Y27" s="478"/>
      <c r="Z27" s="478"/>
    </row>
    <row r="28" spans="1:26" s="461" customFormat="1" ht="12.75" customHeight="1">
      <c r="A28" s="468"/>
      <c r="B28" s="483" t="s">
        <v>192</v>
      </c>
      <c r="C28" s="468"/>
      <c r="D28" s="484"/>
      <c r="E28" s="484"/>
      <c r="F28" s="484"/>
      <c r="G28" s="468"/>
      <c r="H28" s="468"/>
      <c r="I28" s="468"/>
      <c r="J28" s="468"/>
      <c r="K28" s="468"/>
      <c r="L28" s="468"/>
      <c r="M28" s="468"/>
      <c r="N28" s="468"/>
      <c r="O28" s="468"/>
      <c r="P28" s="468"/>
      <c r="Q28" s="468"/>
      <c r="R28" s="468"/>
      <c r="S28" s="468"/>
      <c r="T28" s="468"/>
      <c r="U28" s="468"/>
      <c r="V28" s="468"/>
      <c r="W28" s="468"/>
      <c r="X28" s="468"/>
      <c r="Y28" s="468"/>
      <c r="Z28" s="468"/>
    </row>
    <row r="29" spans="1:26" s="461" customFormat="1" ht="12.75" customHeight="1">
      <c r="A29" s="468"/>
      <c r="B29" s="483" t="s">
        <v>193</v>
      </c>
      <c r="C29" s="468"/>
      <c r="D29" s="484"/>
      <c r="E29" s="484"/>
      <c r="F29" s="484"/>
      <c r="G29" s="468"/>
      <c r="H29" s="468"/>
      <c r="I29" s="468"/>
      <c r="J29" s="468"/>
      <c r="K29" s="468"/>
      <c r="L29" s="468"/>
      <c r="M29" s="468"/>
      <c r="N29" s="468"/>
      <c r="O29" s="468"/>
      <c r="P29" s="468"/>
      <c r="Q29" s="468"/>
      <c r="R29" s="468"/>
      <c r="S29" s="468"/>
      <c r="T29" s="468"/>
      <c r="U29" s="468"/>
      <c r="V29" s="468"/>
      <c r="W29" s="468"/>
      <c r="X29" s="468"/>
      <c r="Y29" s="468"/>
      <c r="Z29" s="468"/>
    </row>
    <row r="30" spans="1:26" s="461" customFormat="1" ht="12.75" customHeight="1">
      <c r="A30" s="468"/>
      <c r="B30" s="483" t="s">
        <v>194</v>
      </c>
      <c r="C30" s="468"/>
      <c r="D30" s="484"/>
      <c r="E30" s="484"/>
      <c r="F30" s="484"/>
      <c r="G30" s="468"/>
      <c r="H30" s="468"/>
      <c r="I30" s="468"/>
      <c r="J30" s="468"/>
      <c r="K30" s="468"/>
      <c r="L30" s="468"/>
      <c r="M30" s="468"/>
      <c r="N30" s="468"/>
      <c r="O30" s="468"/>
      <c r="P30" s="468"/>
      <c r="Q30" s="468"/>
      <c r="R30" s="468"/>
      <c r="S30" s="468"/>
      <c r="T30" s="468"/>
      <c r="U30" s="468"/>
      <c r="V30" s="468"/>
      <c r="W30" s="468"/>
      <c r="X30" s="468"/>
      <c r="Y30" s="468"/>
      <c r="Z30" s="468"/>
    </row>
    <row r="31" spans="1:26" s="461" customFormat="1" ht="12.75" customHeight="1">
      <c r="A31" s="468"/>
      <c r="B31" s="485" t="s">
        <v>195</v>
      </c>
      <c r="C31" s="468"/>
      <c r="D31" s="484"/>
      <c r="E31" s="484"/>
      <c r="F31" s="484"/>
      <c r="G31" s="468"/>
      <c r="H31" s="468"/>
      <c r="I31" s="468"/>
      <c r="J31" s="468"/>
      <c r="K31" s="468"/>
      <c r="L31" s="468"/>
      <c r="M31" s="468"/>
      <c r="N31" s="468"/>
      <c r="O31" s="468"/>
      <c r="P31" s="468"/>
      <c r="Q31" s="468"/>
      <c r="R31" s="468"/>
      <c r="S31" s="468"/>
      <c r="T31" s="468"/>
      <c r="U31" s="468"/>
      <c r="V31" s="468"/>
      <c r="W31" s="468"/>
      <c r="X31" s="468"/>
      <c r="Y31" s="468"/>
      <c r="Z31" s="468"/>
    </row>
    <row r="32" spans="1:26" ht="12.75" customHeight="1">
      <c r="A32" s="450"/>
      <c r="B32" s="486" t="s">
        <v>196</v>
      </c>
      <c r="C32" s="450"/>
      <c r="D32" s="451"/>
      <c r="E32" s="451"/>
      <c r="F32" s="451"/>
      <c r="G32" s="450"/>
      <c r="H32" s="450"/>
      <c r="I32" s="450"/>
      <c r="J32" s="450"/>
      <c r="K32" s="450"/>
      <c r="L32" s="450"/>
      <c r="M32" s="450"/>
      <c r="N32" s="450"/>
      <c r="O32" s="450"/>
      <c r="P32" s="450"/>
      <c r="Q32" s="450"/>
      <c r="R32" s="450"/>
      <c r="S32" s="450"/>
      <c r="T32" s="450"/>
      <c r="U32" s="450"/>
      <c r="V32" s="450"/>
      <c r="W32" s="450"/>
      <c r="X32" s="450"/>
      <c r="Y32" s="450"/>
      <c r="Z32" s="450"/>
    </row>
    <row r="33" spans="1:26" ht="12.75" customHeight="1">
      <c r="A33" s="450"/>
      <c r="B33" s="486" t="s">
        <v>197</v>
      </c>
      <c r="C33" s="450"/>
      <c r="D33" s="451"/>
      <c r="E33" s="451"/>
      <c r="F33" s="451"/>
      <c r="G33" s="450"/>
      <c r="H33" s="450"/>
      <c r="I33" s="450"/>
      <c r="J33" s="450"/>
      <c r="K33" s="450"/>
      <c r="L33" s="450"/>
      <c r="M33" s="450"/>
      <c r="N33" s="450"/>
      <c r="O33" s="450"/>
      <c r="P33" s="450"/>
      <c r="Q33" s="450"/>
      <c r="R33" s="450"/>
      <c r="S33" s="450"/>
      <c r="T33" s="450"/>
      <c r="U33" s="450"/>
      <c r="V33" s="450"/>
      <c r="W33" s="450"/>
      <c r="X33" s="450"/>
      <c r="Y33" s="450"/>
      <c r="Z33" s="450"/>
    </row>
    <row r="34" spans="1:26" ht="12.75" customHeight="1">
      <c r="A34" s="450"/>
      <c r="B34" s="483" t="s">
        <v>198</v>
      </c>
      <c r="C34" s="450"/>
      <c r="D34" s="451"/>
      <c r="E34" s="451"/>
      <c r="F34" s="451"/>
      <c r="G34" s="450"/>
      <c r="H34" s="450"/>
      <c r="I34" s="450"/>
      <c r="J34" s="450"/>
      <c r="K34" s="450"/>
      <c r="L34" s="450"/>
      <c r="M34" s="450"/>
      <c r="N34" s="450"/>
      <c r="O34" s="450"/>
      <c r="P34" s="450"/>
      <c r="Q34" s="450"/>
      <c r="R34" s="450"/>
      <c r="S34" s="450"/>
      <c r="T34" s="450"/>
      <c r="U34" s="450"/>
      <c r="V34" s="450"/>
      <c r="W34" s="450"/>
      <c r="X34" s="450"/>
      <c r="Y34" s="450"/>
      <c r="Z34" s="450"/>
    </row>
    <row r="35" spans="1:26" ht="12.75" customHeight="1">
      <c r="A35" s="450"/>
      <c r="B35" s="483" t="s">
        <v>199</v>
      </c>
      <c r="C35" s="450"/>
      <c r="D35" s="451"/>
      <c r="E35" s="451"/>
      <c r="F35" s="451"/>
      <c r="G35" s="450"/>
      <c r="H35" s="450"/>
      <c r="I35" s="450"/>
      <c r="J35" s="450"/>
      <c r="K35" s="450"/>
      <c r="L35" s="450"/>
      <c r="M35" s="450"/>
      <c r="N35" s="450"/>
      <c r="O35" s="450"/>
      <c r="P35" s="450"/>
      <c r="Q35" s="450"/>
      <c r="R35" s="450"/>
      <c r="S35" s="450"/>
      <c r="T35" s="450"/>
      <c r="U35" s="450"/>
      <c r="V35" s="450"/>
      <c r="W35" s="450"/>
      <c r="X35" s="450"/>
      <c r="Y35" s="450"/>
      <c r="Z35" s="450"/>
    </row>
    <row r="36" spans="1:26" ht="12.75" customHeight="1">
      <c r="A36" s="450"/>
      <c r="B36" s="485" t="s">
        <v>200</v>
      </c>
      <c r="C36" s="450"/>
      <c r="D36" s="451"/>
      <c r="E36" s="451"/>
      <c r="F36" s="451"/>
      <c r="G36" s="450"/>
      <c r="H36" s="450"/>
      <c r="I36" s="450"/>
      <c r="J36" s="450"/>
      <c r="K36" s="450"/>
      <c r="L36" s="450"/>
      <c r="M36" s="450"/>
      <c r="N36" s="450"/>
      <c r="O36" s="450"/>
      <c r="P36" s="450"/>
      <c r="Q36" s="450"/>
      <c r="R36" s="450"/>
      <c r="S36" s="450"/>
      <c r="T36" s="450"/>
      <c r="U36" s="450"/>
      <c r="V36" s="450"/>
      <c r="W36" s="450"/>
      <c r="X36" s="450"/>
      <c r="Y36" s="450"/>
      <c r="Z36" s="450"/>
    </row>
    <row r="37" spans="1:26" ht="12.75" customHeight="1">
      <c r="A37" s="450"/>
      <c r="B37" s="485" t="s">
        <v>201</v>
      </c>
      <c r="C37" s="450"/>
      <c r="D37" s="451"/>
      <c r="E37" s="451"/>
      <c r="F37" s="451"/>
      <c r="G37" s="450"/>
      <c r="H37" s="450"/>
      <c r="I37" s="450"/>
      <c r="J37" s="450"/>
      <c r="K37" s="450"/>
      <c r="L37" s="450"/>
      <c r="M37" s="450"/>
      <c r="N37" s="450"/>
      <c r="O37" s="450"/>
      <c r="P37" s="450"/>
      <c r="Q37" s="450"/>
      <c r="R37" s="450"/>
      <c r="S37" s="450"/>
      <c r="T37" s="450"/>
      <c r="U37" s="450"/>
      <c r="V37" s="450"/>
      <c r="W37" s="450"/>
      <c r="X37" s="450"/>
      <c r="Y37" s="450"/>
      <c r="Z37" s="450"/>
    </row>
    <row r="38" spans="1:26" ht="12.75" customHeight="1">
      <c r="A38" s="450"/>
      <c r="C38" s="450"/>
      <c r="D38" s="451"/>
      <c r="E38" s="451"/>
      <c r="F38" s="451"/>
      <c r="G38" s="450"/>
      <c r="H38" s="450"/>
      <c r="I38" s="450"/>
      <c r="J38" s="450"/>
      <c r="K38" s="450"/>
      <c r="L38" s="450"/>
      <c r="M38" s="450"/>
      <c r="N38" s="450"/>
      <c r="O38" s="450"/>
      <c r="P38" s="450"/>
      <c r="Q38" s="450"/>
      <c r="R38" s="450"/>
      <c r="S38" s="450"/>
      <c r="T38" s="450"/>
      <c r="U38" s="450"/>
      <c r="V38" s="450"/>
      <c r="W38" s="450"/>
      <c r="X38" s="450"/>
      <c r="Y38" s="450"/>
      <c r="Z38" s="450"/>
    </row>
    <row r="39" spans="1:26" ht="12.75" customHeight="1">
      <c r="A39" s="450"/>
      <c r="B39" s="450"/>
      <c r="C39" s="450"/>
      <c r="D39" s="451"/>
      <c r="E39" s="451"/>
      <c r="F39" s="451"/>
      <c r="G39" s="450"/>
      <c r="H39" s="450"/>
      <c r="I39" s="450"/>
      <c r="J39" s="450"/>
      <c r="K39" s="450"/>
      <c r="L39" s="450"/>
      <c r="M39" s="450"/>
      <c r="N39" s="450"/>
      <c r="O39" s="450"/>
      <c r="P39" s="450"/>
      <c r="Q39" s="450"/>
      <c r="R39" s="450"/>
      <c r="S39" s="450"/>
      <c r="T39" s="450"/>
      <c r="U39" s="450"/>
      <c r="V39" s="450"/>
      <c r="W39" s="450"/>
      <c r="X39" s="450"/>
      <c r="Y39" s="450"/>
      <c r="Z39" s="450"/>
    </row>
    <row r="40" spans="1:26" ht="12.75" customHeight="1">
      <c r="A40" s="450"/>
      <c r="B40" s="450"/>
      <c r="C40" s="450"/>
      <c r="D40" s="451"/>
      <c r="E40" s="451"/>
      <c r="F40" s="451"/>
      <c r="G40" s="450"/>
      <c r="H40" s="450"/>
      <c r="I40" s="450"/>
      <c r="J40" s="450"/>
      <c r="K40" s="450"/>
      <c r="L40" s="450"/>
      <c r="M40" s="450"/>
      <c r="N40" s="450"/>
      <c r="O40" s="450"/>
      <c r="P40" s="450"/>
      <c r="Q40" s="450"/>
      <c r="R40" s="450"/>
      <c r="S40" s="450"/>
      <c r="T40" s="450"/>
      <c r="U40" s="450"/>
      <c r="V40" s="450"/>
      <c r="W40" s="450"/>
      <c r="X40" s="450"/>
      <c r="Y40" s="450"/>
      <c r="Z40" s="450"/>
    </row>
    <row r="41" spans="1:26" ht="12.75" customHeight="1">
      <c r="A41" s="450"/>
      <c r="B41" s="450"/>
      <c r="C41" s="450"/>
      <c r="D41" s="451"/>
      <c r="E41" s="451"/>
      <c r="F41" s="451"/>
      <c r="G41" s="450"/>
      <c r="H41" s="450"/>
      <c r="I41" s="450"/>
      <c r="J41" s="450"/>
      <c r="K41" s="450"/>
      <c r="L41" s="450"/>
      <c r="M41" s="450"/>
      <c r="N41" s="450"/>
      <c r="O41" s="450"/>
      <c r="P41" s="450"/>
      <c r="Q41" s="450"/>
      <c r="R41" s="450"/>
      <c r="S41" s="450"/>
      <c r="T41" s="450"/>
      <c r="U41" s="450"/>
      <c r="V41" s="450"/>
      <c r="W41" s="450"/>
      <c r="X41" s="450"/>
      <c r="Y41" s="450"/>
      <c r="Z41" s="450"/>
    </row>
    <row r="42" spans="1:26" ht="12.75" customHeight="1">
      <c r="A42" s="450"/>
      <c r="B42" s="450"/>
      <c r="C42" s="450"/>
      <c r="D42" s="451"/>
      <c r="E42" s="451"/>
      <c r="F42" s="451"/>
      <c r="G42" s="450"/>
      <c r="H42" s="450"/>
      <c r="I42" s="450"/>
      <c r="J42" s="450"/>
      <c r="K42" s="450"/>
      <c r="L42" s="450"/>
      <c r="M42" s="450"/>
      <c r="N42" s="450"/>
      <c r="O42" s="450"/>
      <c r="P42" s="450"/>
      <c r="Q42" s="450"/>
      <c r="R42" s="450"/>
      <c r="S42" s="450"/>
      <c r="T42" s="450"/>
      <c r="U42" s="450"/>
      <c r="V42" s="450"/>
      <c r="W42" s="450"/>
      <c r="X42" s="450"/>
      <c r="Y42" s="450"/>
      <c r="Z42" s="450"/>
    </row>
    <row r="43" spans="1:26" ht="14.25" customHeight="1">
      <c r="B43" s="488" t="s">
        <v>257</v>
      </c>
      <c r="C43" s="488"/>
      <c r="D43" s="488"/>
      <c r="E43" s="488"/>
      <c r="F43" s="488"/>
      <c r="G43" s="450"/>
      <c r="H43" s="450"/>
      <c r="I43" s="450"/>
      <c r="J43" s="450"/>
      <c r="K43" s="450"/>
      <c r="L43" s="450"/>
      <c r="M43" s="450"/>
      <c r="N43" s="450"/>
      <c r="O43" s="450"/>
      <c r="P43" s="450"/>
      <c r="Q43" s="450"/>
      <c r="R43" s="450"/>
      <c r="S43" s="450"/>
      <c r="T43" s="450"/>
      <c r="U43" s="450"/>
      <c r="V43" s="450"/>
      <c r="W43" s="450"/>
      <c r="X43" s="450"/>
      <c r="Y43" s="450"/>
      <c r="Z43" s="450"/>
    </row>
    <row r="44" spans="1:26" ht="14.25" customHeight="1">
      <c r="B44" s="489" t="s">
        <v>258</v>
      </c>
      <c r="C44" s="489"/>
      <c r="D44" s="489"/>
      <c r="E44" s="489"/>
      <c r="F44" s="489"/>
      <c r="G44" s="450"/>
      <c r="H44" s="450"/>
      <c r="I44" s="450"/>
      <c r="J44" s="450"/>
      <c r="K44" s="450"/>
      <c r="L44" s="450"/>
      <c r="M44" s="450"/>
      <c r="N44" s="450"/>
      <c r="O44" s="450"/>
      <c r="P44" s="450"/>
      <c r="Q44" s="450"/>
      <c r="R44" s="450"/>
      <c r="S44" s="450"/>
      <c r="T44" s="450"/>
      <c r="U44" s="450"/>
      <c r="V44" s="450"/>
      <c r="W44" s="450"/>
      <c r="X44" s="450"/>
      <c r="Y44" s="450"/>
      <c r="Z44" s="450"/>
    </row>
    <row r="45" spans="1:26" ht="14.25" customHeight="1">
      <c r="A45" s="489"/>
      <c r="B45" s="490"/>
      <c r="C45" s="489"/>
      <c r="D45" s="489"/>
      <c r="E45" s="489"/>
      <c r="F45" s="489"/>
      <c r="G45" s="450"/>
      <c r="H45" s="450"/>
      <c r="I45" s="450"/>
      <c r="J45" s="450"/>
      <c r="K45" s="450"/>
      <c r="L45" s="450"/>
      <c r="M45" s="450"/>
      <c r="N45" s="450"/>
      <c r="O45" s="450"/>
      <c r="P45" s="450"/>
      <c r="Q45" s="450"/>
      <c r="R45" s="450"/>
      <c r="S45" s="450"/>
      <c r="T45" s="450"/>
      <c r="U45" s="450"/>
      <c r="V45" s="450"/>
      <c r="W45" s="450"/>
      <c r="X45" s="450"/>
      <c r="Y45" s="450"/>
      <c r="Z45" s="450"/>
    </row>
    <row r="46" spans="1:26" ht="6.75" customHeight="1" thickBot="1">
      <c r="A46" s="454"/>
      <c r="B46" s="454"/>
      <c r="C46" s="454"/>
      <c r="D46" s="454"/>
      <c r="E46" s="454"/>
      <c r="F46" s="454"/>
      <c r="G46" s="450"/>
      <c r="H46" s="450"/>
      <c r="I46" s="450"/>
      <c r="J46" s="450"/>
      <c r="K46" s="450"/>
      <c r="L46" s="450"/>
      <c r="M46" s="450"/>
      <c r="N46" s="450"/>
      <c r="O46" s="450"/>
      <c r="P46" s="450"/>
      <c r="Q46" s="450"/>
      <c r="R46" s="450"/>
      <c r="S46" s="450"/>
      <c r="T46" s="450"/>
      <c r="U46" s="450"/>
      <c r="V46" s="450"/>
      <c r="W46" s="450"/>
      <c r="X46" s="450"/>
      <c r="Y46" s="450"/>
      <c r="Z46" s="450"/>
    </row>
    <row r="47" spans="1:26" ht="26.25" customHeight="1" thickTop="1">
      <c r="A47" s="572"/>
      <c r="B47" s="573" t="s">
        <v>202</v>
      </c>
      <c r="C47" s="574" t="s">
        <v>0</v>
      </c>
      <c r="D47" s="574" t="s">
        <v>2</v>
      </c>
      <c r="E47" s="575" t="s">
        <v>17</v>
      </c>
      <c r="F47" s="575" t="s">
        <v>18</v>
      </c>
      <c r="G47" s="572"/>
      <c r="H47" s="450"/>
      <c r="I47" s="450"/>
      <c r="J47" s="450"/>
      <c r="K47" s="450"/>
      <c r="L47" s="450"/>
      <c r="M47" s="450"/>
      <c r="N47" s="450"/>
      <c r="O47" s="450"/>
      <c r="P47" s="450"/>
      <c r="Q47" s="450"/>
      <c r="R47" s="450"/>
      <c r="S47" s="450"/>
      <c r="T47" s="450"/>
      <c r="U47" s="450"/>
      <c r="V47" s="450"/>
      <c r="W47" s="450"/>
      <c r="X47" s="450"/>
      <c r="Y47" s="450"/>
      <c r="Z47" s="450"/>
    </row>
    <row r="48" spans="1:26" ht="26.25" customHeight="1">
      <c r="A48" s="576"/>
      <c r="B48" s="577" t="s">
        <v>203</v>
      </c>
      <c r="C48" s="578" t="s">
        <v>1</v>
      </c>
      <c r="D48" s="578" t="s">
        <v>3</v>
      </c>
      <c r="E48" s="579" t="s">
        <v>19</v>
      </c>
      <c r="F48" s="579" t="s">
        <v>20</v>
      </c>
      <c r="G48" s="580"/>
      <c r="H48" s="450"/>
      <c r="I48" s="450"/>
      <c r="J48" s="450"/>
      <c r="K48" s="450"/>
      <c r="L48" s="450"/>
      <c r="M48" s="450"/>
      <c r="N48" s="450"/>
      <c r="O48" s="450"/>
      <c r="P48" s="450"/>
      <c r="Q48" s="450"/>
      <c r="R48" s="450"/>
      <c r="S48" s="450"/>
      <c r="T48" s="450"/>
      <c r="U48" s="450"/>
      <c r="V48" s="450"/>
      <c r="W48" s="450"/>
      <c r="X48" s="450"/>
      <c r="Y48" s="450"/>
      <c r="Z48" s="450"/>
    </row>
    <row r="49" spans="1:26" ht="4.5" customHeight="1">
      <c r="A49" s="454"/>
      <c r="B49" s="491"/>
      <c r="C49" s="492"/>
      <c r="D49" s="492"/>
      <c r="E49" s="492"/>
      <c r="F49" s="492"/>
      <c r="G49" s="450"/>
      <c r="H49" s="450"/>
      <c r="I49" s="450"/>
      <c r="J49" s="450"/>
      <c r="K49" s="450"/>
      <c r="L49" s="450"/>
      <c r="M49" s="450"/>
      <c r="N49" s="450"/>
      <c r="O49" s="450"/>
      <c r="P49" s="450"/>
      <c r="Q49" s="450"/>
      <c r="R49" s="450"/>
      <c r="S49" s="450"/>
      <c r="T49" s="450"/>
      <c r="U49" s="450"/>
      <c r="V49" s="450"/>
      <c r="W49" s="450"/>
      <c r="X49" s="450"/>
      <c r="Y49" s="450"/>
      <c r="Z49" s="450"/>
    </row>
    <row r="50" spans="1:26" ht="21" customHeight="1">
      <c r="A50" s="465"/>
      <c r="B50" s="614" t="s">
        <v>189</v>
      </c>
      <c r="C50" s="463">
        <v>2022</v>
      </c>
      <c r="D50" s="493">
        <v>72929</v>
      </c>
      <c r="E50" s="493">
        <v>69564</v>
      </c>
      <c r="F50" s="493">
        <v>3365</v>
      </c>
      <c r="G50" s="450"/>
      <c r="H50" s="450"/>
      <c r="I50" s="450"/>
      <c r="J50" s="450"/>
      <c r="K50" s="450"/>
      <c r="L50" s="450"/>
      <c r="M50" s="450"/>
      <c r="N50" s="450"/>
      <c r="O50" s="450"/>
      <c r="P50" s="450"/>
      <c r="Q50" s="450"/>
      <c r="R50" s="450"/>
      <c r="S50" s="450"/>
      <c r="T50" s="450"/>
      <c r="U50" s="450"/>
      <c r="V50" s="450"/>
      <c r="W50" s="450"/>
      <c r="X50" s="450"/>
      <c r="Y50" s="450"/>
      <c r="Z50" s="450"/>
    </row>
    <row r="51" spans="1:26" ht="21" customHeight="1">
      <c r="A51" s="465"/>
      <c r="B51" s="614"/>
      <c r="C51" s="463">
        <v>2023</v>
      </c>
      <c r="D51" s="493">
        <v>75291</v>
      </c>
      <c r="E51" s="493">
        <v>71891</v>
      </c>
      <c r="F51" s="493">
        <v>3400</v>
      </c>
      <c r="G51" s="450"/>
      <c r="H51" s="450"/>
      <c r="I51" s="450"/>
      <c r="J51" s="450"/>
      <c r="K51" s="450"/>
      <c r="L51" s="450"/>
      <c r="M51" s="450"/>
      <c r="N51" s="450"/>
      <c r="O51" s="450"/>
      <c r="P51" s="450"/>
      <c r="Q51" s="450"/>
      <c r="R51" s="450"/>
      <c r="S51" s="450"/>
      <c r="T51" s="450"/>
      <c r="U51" s="450"/>
      <c r="V51" s="450"/>
      <c r="W51" s="450"/>
      <c r="X51" s="450"/>
      <c r="Y51" s="450"/>
      <c r="Z51" s="450"/>
    </row>
    <row r="52" spans="1:26" ht="21" customHeight="1">
      <c r="A52" s="465"/>
      <c r="B52" s="614"/>
      <c r="C52" s="463">
        <v>2024</v>
      </c>
      <c r="D52" s="466">
        <f>SUM(E52:F52)</f>
        <v>82624</v>
      </c>
      <c r="E52" s="466">
        <f>SUM(E56,E60)</f>
        <v>78949</v>
      </c>
      <c r="F52" s="466">
        <f>SUM(F56,F60)</f>
        <v>3675</v>
      </c>
      <c r="G52" s="450"/>
      <c r="H52" s="450"/>
      <c r="I52" s="450"/>
      <c r="J52" s="450"/>
      <c r="K52" s="450"/>
      <c r="L52" s="450"/>
      <c r="M52" s="450"/>
      <c r="N52" s="450"/>
      <c r="O52" s="450"/>
      <c r="P52" s="450"/>
      <c r="Q52" s="450"/>
      <c r="R52" s="450"/>
      <c r="S52" s="450"/>
      <c r="T52" s="450"/>
      <c r="U52" s="450"/>
      <c r="V52" s="450"/>
      <c r="W52" s="450"/>
      <c r="X52" s="450"/>
      <c r="Y52" s="450"/>
      <c r="Z52" s="450"/>
    </row>
    <row r="53" spans="1:26" ht="21" customHeight="1">
      <c r="A53" s="454"/>
      <c r="B53" s="469"/>
      <c r="C53" s="470"/>
      <c r="D53" s="494"/>
      <c r="E53" s="495"/>
      <c r="F53" s="495"/>
      <c r="G53" s="450"/>
      <c r="H53" s="450"/>
      <c r="I53" s="450"/>
      <c r="J53" s="450"/>
      <c r="K53" s="450"/>
      <c r="L53" s="450"/>
      <c r="M53" s="450"/>
      <c r="N53" s="450"/>
      <c r="O53" s="450"/>
      <c r="P53" s="450"/>
      <c r="Q53" s="450"/>
      <c r="R53" s="450"/>
      <c r="S53" s="450"/>
      <c r="T53" s="450"/>
      <c r="U53" s="450"/>
      <c r="V53" s="450"/>
      <c r="W53" s="450"/>
      <c r="X53" s="450"/>
      <c r="Y53" s="450"/>
      <c r="Z53" s="450"/>
    </row>
    <row r="54" spans="1:26" ht="21" customHeight="1">
      <c r="A54" s="454"/>
      <c r="B54" s="613" t="s">
        <v>190</v>
      </c>
      <c r="C54" s="470">
        <v>2022</v>
      </c>
      <c r="D54" s="471">
        <f t="shared" ref="D54:D55" si="2">SUM(E54:F54)</f>
        <v>64335</v>
      </c>
      <c r="E54" s="495">
        <v>61306</v>
      </c>
      <c r="F54" s="495">
        <v>3029</v>
      </c>
      <c r="G54" s="450"/>
      <c r="H54" s="450"/>
      <c r="I54" s="450"/>
      <c r="J54" s="450"/>
      <c r="K54" s="450"/>
      <c r="L54" s="450"/>
      <c r="M54" s="450"/>
      <c r="N54" s="450"/>
      <c r="O54" s="450"/>
      <c r="P54" s="450"/>
      <c r="Q54" s="450"/>
      <c r="R54" s="450"/>
      <c r="S54" s="450"/>
      <c r="T54" s="450"/>
      <c r="U54" s="450"/>
      <c r="V54" s="450"/>
      <c r="W54" s="450"/>
      <c r="X54" s="450"/>
      <c r="Y54" s="450"/>
      <c r="Z54" s="450"/>
    </row>
    <row r="55" spans="1:26" ht="21" customHeight="1">
      <c r="A55" s="454"/>
      <c r="B55" s="613"/>
      <c r="C55" s="470">
        <v>2023</v>
      </c>
      <c r="D55" s="471">
        <f t="shared" si="2"/>
        <v>65372</v>
      </c>
      <c r="E55" s="495">
        <v>62374</v>
      </c>
      <c r="F55" s="495">
        <v>2998</v>
      </c>
      <c r="G55" s="450"/>
      <c r="H55" s="450"/>
      <c r="I55" s="450"/>
      <c r="J55" s="450"/>
      <c r="K55" s="450"/>
      <c r="L55" s="450"/>
      <c r="M55" s="450"/>
      <c r="N55" s="450"/>
      <c r="O55" s="450"/>
      <c r="P55" s="450"/>
      <c r="Q55" s="450"/>
      <c r="R55" s="450"/>
      <c r="S55" s="450"/>
      <c r="T55" s="450"/>
      <c r="U55" s="450"/>
      <c r="V55" s="450"/>
      <c r="W55" s="450"/>
      <c r="X55" s="450"/>
      <c r="Y55" s="450"/>
      <c r="Z55" s="450"/>
    </row>
    <row r="56" spans="1:26" ht="21" customHeight="1">
      <c r="A56" s="454"/>
      <c r="B56" s="613"/>
      <c r="C56" s="470">
        <v>2024</v>
      </c>
      <c r="D56" s="471">
        <f>SUM(E56:F56)</f>
        <v>72305</v>
      </c>
      <c r="E56" s="495">
        <v>69074</v>
      </c>
      <c r="F56" s="495">
        <v>3231</v>
      </c>
      <c r="G56" s="450"/>
      <c r="H56" s="450"/>
      <c r="I56" s="450"/>
      <c r="J56" s="450"/>
      <c r="K56" s="450"/>
      <c r="L56" s="450"/>
      <c r="M56" s="450"/>
      <c r="N56" s="450"/>
      <c r="O56" s="450"/>
      <c r="P56" s="450"/>
      <c r="Q56" s="450"/>
      <c r="R56" s="450"/>
      <c r="S56" s="450"/>
      <c r="T56" s="450"/>
      <c r="U56" s="450"/>
      <c r="V56" s="450"/>
      <c r="W56" s="450"/>
      <c r="X56" s="450"/>
      <c r="Y56" s="450"/>
      <c r="Z56" s="450"/>
    </row>
    <row r="57" spans="1:26" ht="21" customHeight="1">
      <c r="A57" s="454"/>
      <c r="B57" s="613"/>
      <c r="C57" s="470"/>
      <c r="D57" s="471"/>
      <c r="E57" s="495"/>
      <c r="F57" s="495"/>
      <c r="G57" s="450"/>
      <c r="H57" s="450"/>
      <c r="I57" s="450"/>
      <c r="J57" s="450"/>
      <c r="K57" s="450"/>
      <c r="L57" s="450"/>
      <c r="M57" s="450"/>
      <c r="N57" s="450"/>
      <c r="O57" s="450"/>
      <c r="P57" s="450"/>
      <c r="Q57" s="450"/>
      <c r="R57" s="450"/>
      <c r="S57" s="450"/>
      <c r="T57" s="450"/>
      <c r="U57" s="450"/>
      <c r="V57" s="450"/>
      <c r="W57" s="450"/>
      <c r="X57" s="450"/>
      <c r="Y57" s="450"/>
      <c r="Z57" s="450"/>
    </row>
    <row r="58" spans="1:26" ht="21" customHeight="1">
      <c r="A58" s="454"/>
      <c r="B58" s="613" t="s">
        <v>191</v>
      </c>
      <c r="C58" s="470">
        <v>2022</v>
      </c>
      <c r="D58" s="471">
        <f t="shared" ref="D58:D59" si="3">SUM(E58:F58)</f>
        <v>8594</v>
      </c>
      <c r="E58" s="495">
        <v>8258</v>
      </c>
      <c r="F58" s="495">
        <v>336</v>
      </c>
      <c r="G58" s="450"/>
      <c r="H58" s="450"/>
      <c r="I58" s="450"/>
      <c r="J58" s="450"/>
      <c r="K58" s="450"/>
      <c r="L58" s="450"/>
      <c r="M58" s="450"/>
      <c r="N58" s="450"/>
      <c r="O58" s="450"/>
      <c r="P58" s="450"/>
      <c r="Q58" s="450"/>
      <c r="R58" s="450"/>
      <c r="S58" s="450"/>
      <c r="T58" s="450"/>
      <c r="U58" s="450"/>
      <c r="V58" s="450"/>
      <c r="W58" s="450"/>
      <c r="X58" s="450"/>
      <c r="Y58" s="450"/>
      <c r="Z58" s="450"/>
    </row>
    <row r="59" spans="1:26" ht="21" customHeight="1">
      <c r="A59" s="454"/>
      <c r="B59" s="613"/>
      <c r="C59" s="470">
        <v>2023</v>
      </c>
      <c r="D59" s="471">
        <f t="shared" si="3"/>
        <v>9919</v>
      </c>
      <c r="E59" s="495">
        <v>9517</v>
      </c>
      <c r="F59" s="495">
        <v>402</v>
      </c>
      <c r="G59" s="450"/>
      <c r="H59" s="450"/>
      <c r="I59" s="450"/>
      <c r="J59" s="450"/>
      <c r="K59" s="450"/>
      <c r="L59" s="450"/>
      <c r="M59" s="450"/>
      <c r="N59" s="450"/>
      <c r="O59" s="450"/>
      <c r="P59" s="450"/>
      <c r="Q59" s="450"/>
      <c r="R59" s="450"/>
      <c r="S59" s="450"/>
      <c r="T59" s="450"/>
      <c r="U59" s="450"/>
      <c r="V59" s="450"/>
      <c r="W59" s="450"/>
      <c r="X59" s="450"/>
      <c r="Y59" s="450"/>
      <c r="Z59" s="450"/>
    </row>
    <row r="60" spans="1:26" ht="21" customHeight="1">
      <c r="A60" s="454"/>
      <c r="B60" s="613"/>
      <c r="C60" s="470">
        <v>2024</v>
      </c>
      <c r="D60" s="471">
        <f>SUM(E60:F60)</f>
        <v>10319</v>
      </c>
      <c r="E60" s="495">
        <v>9875</v>
      </c>
      <c r="F60" s="495">
        <v>444</v>
      </c>
      <c r="G60" s="450"/>
      <c r="H60" s="450"/>
      <c r="I60" s="450"/>
      <c r="J60" s="450"/>
      <c r="K60" s="450"/>
      <c r="L60" s="450"/>
      <c r="M60" s="450"/>
      <c r="N60" s="450"/>
      <c r="O60" s="450"/>
      <c r="P60" s="450"/>
      <c r="Q60" s="450"/>
      <c r="R60" s="450"/>
      <c r="S60" s="450"/>
      <c r="T60" s="450"/>
      <c r="U60" s="450"/>
      <c r="V60" s="450"/>
      <c r="W60" s="450"/>
      <c r="X60" s="450"/>
      <c r="Y60" s="450"/>
      <c r="Z60" s="450"/>
    </row>
    <row r="61" spans="1:26" ht="21" customHeight="1">
      <c r="A61" s="454"/>
      <c r="B61" s="613"/>
      <c r="C61" s="472"/>
      <c r="D61" s="473"/>
      <c r="E61" s="473"/>
      <c r="F61" s="473"/>
      <c r="G61" s="450"/>
      <c r="H61" s="450"/>
      <c r="I61" s="450"/>
      <c r="J61" s="450"/>
      <c r="K61" s="450"/>
      <c r="L61" s="450"/>
      <c r="M61" s="450"/>
      <c r="N61" s="450"/>
      <c r="O61" s="450"/>
      <c r="P61" s="450"/>
      <c r="Q61" s="450"/>
      <c r="R61" s="450"/>
      <c r="S61" s="450"/>
      <c r="T61" s="450"/>
      <c r="U61" s="450"/>
      <c r="V61" s="450"/>
      <c r="W61" s="450"/>
      <c r="X61" s="450"/>
      <c r="Y61" s="450"/>
      <c r="Z61" s="450"/>
    </row>
    <row r="62" spans="1:26" ht="10.5" customHeight="1" thickBot="1">
      <c r="A62" s="454"/>
      <c r="B62" s="496"/>
      <c r="C62" s="496"/>
      <c r="D62" s="496"/>
      <c r="E62" s="497"/>
      <c r="F62" s="497"/>
      <c r="G62" s="477"/>
      <c r="H62" s="450"/>
      <c r="I62" s="450"/>
      <c r="J62" s="450"/>
      <c r="K62" s="450"/>
      <c r="L62" s="450"/>
      <c r="M62" s="450"/>
      <c r="N62" s="450"/>
      <c r="O62" s="450"/>
      <c r="P62" s="450"/>
      <c r="Q62" s="450"/>
      <c r="R62" s="450"/>
      <c r="S62" s="450"/>
      <c r="T62" s="450"/>
      <c r="U62" s="450"/>
      <c r="V62" s="450"/>
      <c r="W62" s="450"/>
      <c r="X62" s="450"/>
      <c r="Y62" s="450"/>
      <c r="Z62" s="450"/>
    </row>
    <row r="63" spans="1:26" ht="12.75" customHeight="1">
      <c r="A63" s="454"/>
      <c r="B63" s="454"/>
      <c r="C63" s="454"/>
      <c r="D63" s="454"/>
      <c r="E63" s="454"/>
      <c r="F63" s="398"/>
      <c r="G63" s="398" t="s">
        <v>170</v>
      </c>
      <c r="H63" s="450"/>
      <c r="I63" s="450"/>
      <c r="J63" s="450"/>
      <c r="K63" s="450"/>
      <c r="L63" s="450"/>
      <c r="M63" s="450"/>
      <c r="N63" s="450"/>
      <c r="O63" s="450"/>
      <c r="P63" s="450"/>
      <c r="Q63" s="450"/>
      <c r="R63" s="450"/>
      <c r="S63" s="450"/>
      <c r="T63" s="450"/>
      <c r="U63" s="450"/>
      <c r="V63" s="450"/>
      <c r="W63" s="450"/>
      <c r="X63" s="450"/>
      <c r="Y63" s="450"/>
      <c r="Z63" s="450"/>
    </row>
    <row r="64" spans="1:26" ht="12.75" customHeight="1">
      <c r="A64" s="454"/>
      <c r="B64" s="454"/>
      <c r="C64" s="454"/>
      <c r="D64" s="454"/>
      <c r="E64" s="454"/>
      <c r="F64" s="400"/>
      <c r="G64" s="400" t="s">
        <v>171</v>
      </c>
      <c r="H64" s="450"/>
      <c r="I64" s="450"/>
      <c r="J64" s="450"/>
      <c r="K64" s="450"/>
      <c r="L64" s="450"/>
      <c r="M64" s="450"/>
      <c r="N64" s="450"/>
      <c r="O64" s="450"/>
      <c r="P64" s="450"/>
      <c r="Q64" s="450"/>
      <c r="R64" s="450"/>
      <c r="S64" s="450"/>
      <c r="T64" s="450"/>
      <c r="U64" s="450"/>
      <c r="V64" s="450"/>
      <c r="W64" s="450"/>
      <c r="X64" s="450"/>
      <c r="Y64" s="450"/>
      <c r="Z64" s="450"/>
    </row>
    <row r="65" spans="1:26" ht="12.75" customHeight="1">
      <c r="A65" s="450"/>
      <c r="B65" s="450"/>
      <c r="C65" s="450"/>
      <c r="D65" s="451"/>
      <c r="E65" s="451"/>
      <c r="F65" s="451"/>
      <c r="G65" s="450"/>
      <c r="H65" s="450"/>
      <c r="I65" s="450"/>
      <c r="J65" s="450"/>
      <c r="K65" s="450"/>
      <c r="L65" s="450"/>
      <c r="M65" s="450"/>
      <c r="N65" s="450"/>
      <c r="O65" s="450"/>
      <c r="P65" s="450"/>
      <c r="Q65" s="450"/>
      <c r="R65" s="450"/>
      <c r="S65" s="450"/>
      <c r="T65" s="450"/>
      <c r="U65" s="450"/>
      <c r="V65" s="450"/>
      <c r="W65" s="450"/>
      <c r="X65" s="450"/>
      <c r="Y65" s="450"/>
      <c r="Z65" s="450"/>
    </row>
    <row r="66" spans="1:26" ht="12.75" customHeight="1">
      <c r="A66" s="450"/>
      <c r="B66" s="450"/>
      <c r="C66" s="450"/>
      <c r="D66" s="451"/>
      <c r="E66" s="451"/>
      <c r="F66" s="451"/>
      <c r="G66" s="450"/>
      <c r="H66" s="450"/>
      <c r="I66" s="450"/>
      <c r="J66" s="450"/>
      <c r="K66" s="450"/>
      <c r="L66" s="450"/>
      <c r="M66" s="450"/>
      <c r="N66" s="450"/>
      <c r="O66" s="450"/>
      <c r="P66" s="450"/>
      <c r="Q66" s="450"/>
      <c r="R66" s="450"/>
      <c r="S66" s="450"/>
      <c r="T66" s="450"/>
      <c r="U66" s="450"/>
      <c r="V66" s="450"/>
      <c r="W66" s="450"/>
      <c r="X66" s="450"/>
      <c r="Y66" s="450"/>
      <c r="Z66" s="450"/>
    </row>
    <row r="67" spans="1:26" ht="12.75" customHeight="1">
      <c r="A67" s="450"/>
      <c r="B67" s="450"/>
      <c r="C67" s="450"/>
      <c r="D67" s="451"/>
      <c r="E67" s="451"/>
      <c r="F67" s="451"/>
      <c r="G67" s="450"/>
      <c r="H67" s="450"/>
      <c r="I67" s="450"/>
      <c r="J67" s="450"/>
      <c r="K67" s="450"/>
      <c r="L67" s="450"/>
      <c r="M67" s="450"/>
      <c r="N67" s="450"/>
      <c r="O67" s="450"/>
      <c r="P67" s="450"/>
      <c r="Q67" s="450"/>
      <c r="R67" s="450"/>
      <c r="S67" s="450"/>
      <c r="T67" s="450"/>
      <c r="U67" s="450"/>
      <c r="V67" s="450"/>
      <c r="W67" s="450"/>
      <c r="X67" s="450"/>
      <c r="Y67" s="450"/>
      <c r="Z67" s="450"/>
    </row>
    <row r="68" spans="1:26" ht="12.75" customHeight="1">
      <c r="A68" s="450"/>
      <c r="B68" s="450"/>
      <c r="C68" s="450"/>
      <c r="D68" s="451"/>
      <c r="E68" s="451"/>
      <c r="F68" s="451"/>
      <c r="G68" s="450"/>
      <c r="H68" s="450"/>
      <c r="I68" s="450"/>
      <c r="J68" s="450"/>
      <c r="K68" s="450"/>
      <c r="L68" s="450"/>
      <c r="M68" s="450"/>
      <c r="N68" s="450"/>
      <c r="O68" s="450"/>
      <c r="P68" s="450"/>
      <c r="Q68" s="450"/>
      <c r="R68" s="450"/>
      <c r="S68" s="450"/>
      <c r="T68" s="450"/>
      <c r="U68" s="450"/>
      <c r="V68" s="450"/>
      <c r="W68" s="450"/>
      <c r="X68" s="450"/>
      <c r="Y68" s="450"/>
      <c r="Z68" s="450"/>
    </row>
    <row r="69" spans="1:26" ht="12.75" customHeight="1">
      <c r="A69" s="450"/>
      <c r="B69" s="450"/>
      <c r="C69" s="450"/>
      <c r="D69" s="451"/>
      <c r="E69" s="451"/>
      <c r="F69" s="451"/>
      <c r="G69" s="450"/>
      <c r="H69" s="450"/>
      <c r="I69" s="450"/>
      <c r="J69" s="450"/>
      <c r="K69" s="450"/>
      <c r="L69" s="450"/>
      <c r="M69" s="450"/>
      <c r="N69" s="450"/>
      <c r="O69" s="450"/>
      <c r="P69" s="450"/>
      <c r="Q69" s="450"/>
      <c r="R69" s="450"/>
      <c r="S69" s="450"/>
      <c r="T69" s="450"/>
      <c r="U69" s="450"/>
      <c r="V69" s="450"/>
      <c r="W69" s="450"/>
      <c r="X69" s="450"/>
      <c r="Y69" s="450"/>
      <c r="Z69" s="450"/>
    </row>
    <row r="70" spans="1:26" ht="12.75" customHeight="1">
      <c r="A70" s="450"/>
      <c r="B70" s="450"/>
      <c r="C70" s="450"/>
      <c r="D70" s="451"/>
      <c r="E70" s="451"/>
      <c r="F70" s="451"/>
      <c r="G70" s="450"/>
      <c r="H70" s="450"/>
      <c r="I70" s="450"/>
      <c r="J70" s="450"/>
      <c r="K70" s="450"/>
      <c r="L70" s="450"/>
      <c r="M70" s="450"/>
      <c r="N70" s="450"/>
      <c r="O70" s="450"/>
      <c r="P70" s="450"/>
      <c r="Q70" s="450"/>
      <c r="R70" s="450"/>
      <c r="S70" s="450"/>
      <c r="T70" s="450"/>
      <c r="U70" s="450"/>
      <c r="V70" s="450"/>
      <c r="W70" s="450"/>
      <c r="X70" s="450"/>
      <c r="Y70" s="450"/>
      <c r="Z70" s="450"/>
    </row>
    <row r="71" spans="1:26" ht="12.75" customHeight="1">
      <c r="A71" s="450"/>
      <c r="B71" s="450"/>
      <c r="C71" s="450"/>
      <c r="D71" s="451"/>
      <c r="E71" s="451"/>
      <c r="F71" s="451"/>
      <c r="G71" s="450"/>
      <c r="H71" s="450"/>
      <c r="I71" s="450"/>
      <c r="J71" s="450"/>
      <c r="K71" s="450"/>
      <c r="L71" s="450"/>
      <c r="M71" s="450"/>
      <c r="N71" s="450"/>
      <c r="O71" s="450"/>
      <c r="P71" s="450"/>
      <c r="Q71" s="450"/>
      <c r="R71" s="450"/>
      <c r="S71" s="450"/>
      <c r="T71" s="450"/>
      <c r="U71" s="450"/>
      <c r="V71" s="450"/>
      <c r="W71" s="450"/>
      <c r="X71" s="450"/>
      <c r="Y71" s="450"/>
      <c r="Z71" s="450"/>
    </row>
    <row r="72" spans="1:26" ht="12.75" customHeight="1">
      <c r="A72" s="450"/>
      <c r="B72" s="450"/>
      <c r="C72" s="450"/>
      <c r="D72" s="451"/>
      <c r="E72" s="451"/>
      <c r="F72" s="451"/>
      <c r="G72" s="450"/>
      <c r="H72" s="450"/>
      <c r="I72" s="450"/>
      <c r="J72" s="450"/>
      <c r="K72" s="450"/>
      <c r="L72" s="450"/>
      <c r="M72" s="450"/>
      <c r="N72" s="450"/>
      <c r="O72" s="450"/>
      <c r="P72" s="450"/>
      <c r="Q72" s="450"/>
      <c r="R72" s="450"/>
      <c r="S72" s="450"/>
      <c r="T72" s="450"/>
      <c r="U72" s="450"/>
      <c r="V72" s="450"/>
      <c r="W72" s="450"/>
      <c r="X72" s="450"/>
      <c r="Y72" s="450"/>
      <c r="Z72" s="450"/>
    </row>
    <row r="73" spans="1:26" ht="12.75" customHeight="1">
      <c r="A73" s="450"/>
      <c r="B73" s="450"/>
      <c r="C73" s="450"/>
      <c r="D73" s="451"/>
      <c r="E73" s="451"/>
      <c r="F73" s="451"/>
      <c r="G73" s="450"/>
      <c r="H73" s="450"/>
      <c r="I73" s="450"/>
      <c r="J73" s="450"/>
      <c r="K73" s="450"/>
      <c r="L73" s="450"/>
      <c r="M73" s="450"/>
      <c r="N73" s="450"/>
      <c r="O73" s="450"/>
      <c r="P73" s="450"/>
      <c r="Q73" s="450"/>
      <c r="R73" s="450"/>
      <c r="S73" s="450"/>
      <c r="T73" s="450"/>
      <c r="U73" s="450"/>
      <c r="V73" s="450"/>
      <c r="W73" s="450"/>
      <c r="X73" s="450"/>
      <c r="Y73" s="450"/>
      <c r="Z73" s="450"/>
    </row>
    <row r="74" spans="1:26" ht="12.75" customHeight="1">
      <c r="A74" s="450"/>
      <c r="B74" s="450"/>
      <c r="C74" s="450"/>
      <c r="D74" s="451"/>
      <c r="E74" s="451"/>
      <c r="F74" s="451"/>
      <c r="G74" s="450"/>
      <c r="H74" s="450"/>
      <c r="I74" s="450"/>
      <c r="J74" s="450"/>
      <c r="K74" s="450"/>
      <c r="L74" s="450"/>
      <c r="M74" s="450"/>
      <c r="N74" s="450"/>
      <c r="O74" s="450"/>
      <c r="P74" s="450"/>
      <c r="Q74" s="450"/>
      <c r="R74" s="450"/>
      <c r="S74" s="450"/>
      <c r="T74" s="450"/>
      <c r="U74" s="450"/>
      <c r="V74" s="450"/>
      <c r="W74" s="450"/>
      <c r="X74" s="450"/>
      <c r="Y74" s="450"/>
      <c r="Z74" s="450"/>
    </row>
    <row r="75" spans="1:26" ht="12.75" customHeight="1">
      <c r="A75" s="450"/>
      <c r="B75" s="450"/>
      <c r="C75" s="450"/>
      <c r="D75" s="451"/>
      <c r="E75" s="451"/>
      <c r="F75" s="451"/>
      <c r="G75" s="450"/>
      <c r="H75" s="450"/>
      <c r="I75" s="450"/>
      <c r="J75" s="450"/>
      <c r="K75" s="450"/>
      <c r="L75" s="450"/>
      <c r="M75" s="450"/>
      <c r="N75" s="450"/>
      <c r="O75" s="450"/>
      <c r="P75" s="450"/>
      <c r="Q75" s="450"/>
      <c r="R75" s="450"/>
      <c r="S75" s="450"/>
      <c r="T75" s="450"/>
      <c r="U75" s="450"/>
      <c r="V75" s="450"/>
      <c r="W75" s="450"/>
      <c r="X75" s="450"/>
      <c r="Y75" s="450"/>
      <c r="Z75" s="450"/>
    </row>
    <row r="76" spans="1:26" ht="12.75" customHeight="1">
      <c r="A76" s="450"/>
      <c r="B76" s="450"/>
      <c r="C76" s="450"/>
      <c r="D76" s="451"/>
      <c r="E76" s="451"/>
      <c r="F76" s="451"/>
      <c r="G76" s="450"/>
      <c r="H76" s="450"/>
      <c r="I76" s="450"/>
      <c r="J76" s="450"/>
      <c r="K76" s="450"/>
      <c r="L76" s="450"/>
      <c r="M76" s="450"/>
      <c r="N76" s="450"/>
      <c r="O76" s="450"/>
      <c r="P76" s="450"/>
      <c r="Q76" s="450"/>
      <c r="R76" s="450"/>
      <c r="S76" s="450"/>
      <c r="T76" s="450"/>
      <c r="U76" s="450"/>
      <c r="V76" s="450"/>
      <c r="W76" s="450"/>
      <c r="X76" s="450"/>
      <c r="Y76" s="450"/>
      <c r="Z76" s="450"/>
    </row>
    <row r="77" spans="1:26" ht="12.75" customHeight="1">
      <c r="A77" s="450"/>
      <c r="B77" s="450"/>
      <c r="C77" s="450"/>
      <c r="D77" s="451"/>
      <c r="E77" s="451"/>
      <c r="F77" s="451"/>
      <c r="G77" s="450"/>
      <c r="H77" s="450"/>
      <c r="I77" s="450"/>
      <c r="J77" s="450"/>
      <c r="K77" s="450"/>
      <c r="L77" s="450"/>
      <c r="M77" s="450"/>
      <c r="N77" s="450"/>
      <c r="O77" s="450"/>
      <c r="P77" s="450"/>
      <c r="Q77" s="450"/>
      <c r="R77" s="450"/>
      <c r="S77" s="450"/>
      <c r="T77" s="450"/>
      <c r="U77" s="450"/>
      <c r="V77" s="450"/>
      <c r="W77" s="450"/>
      <c r="X77" s="450"/>
      <c r="Y77" s="450"/>
      <c r="Z77" s="450"/>
    </row>
    <row r="78" spans="1:26" ht="12.75" customHeight="1">
      <c r="A78" s="450"/>
      <c r="B78" s="450"/>
      <c r="C78" s="450"/>
      <c r="D78" s="451"/>
      <c r="E78" s="451"/>
      <c r="F78" s="451"/>
      <c r="G78" s="450"/>
      <c r="H78" s="450"/>
      <c r="I78" s="450"/>
      <c r="J78" s="450"/>
      <c r="K78" s="450"/>
      <c r="L78" s="450"/>
      <c r="M78" s="450"/>
      <c r="N78" s="450"/>
      <c r="O78" s="450"/>
      <c r="P78" s="450"/>
      <c r="Q78" s="450"/>
      <c r="R78" s="450"/>
      <c r="S78" s="450"/>
      <c r="T78" s="450"/>
      <c r="U78" s="450"/>
      <c r="V78" s="450"/>
      <c r="W78" s="450"/>
      <c r="X78" s="450"/>
      <c r="Y78" s="450"/>
      <c r="Z78" s="450"/>
    </row>
    <row r="79" spans="1:26" ht="12.75" customHeight="1">
      <c r="A79" s="450"/>
      <c r="B79" s="450"/>
      <c r="C79" s="450"/>
      <c r="D79" s="451"/>
      <c r="E79" s="451"/>
      <c r="F79" s="451"/>
      <c r="G79" s="450"/>
      <c r="H79" s="450"/>
      <c r="I79" s="450"/>
      <c r="J79" s="450"/>
      <c r="K79" s="450"/>
      <c r="L79" s="450"/>
      <c r="M79" s="450"/>
      <c r="N79" s="450"/>
      <c r="O79" s="450"/>
      <c r="P79" s="450"/>
      <c r="Q79" s="450"/>
      <c r="R79" s="450"/>
      <c r="S79" s="450"/>
      <c r="T79" s="450"/>
      <c r="U79" s="450"/>
      <c r="V79" s="450"/>
      <c r="W79" s="450"/>
      <c r="X79" s="450"/>
      <c r="Y79" s="450"/>
      <c r="Z79" s="450"/>
    </row>
    <row r="80" spans="1:26" ht="12.75" customHeight="1">
      <c r="A80" s="450"/>
      <c r="B80" s="450"/>
      <c r="C80" s="450"/>
      <c r="D80" s="451"/>
      <c r="E80" s="451"/>
      <c r="F80" s="451"/>
      <c r="G80" s="450"/>
      <c r="H80" s="450"/>
      <c r="I80" s="450"/>
      <c r="J80" s="450"/>
      <c r="K80" s="450"/>
      <c r="L80" s="450"/>
      <c r="M80" s="450"/>
      <c r="N80" s="450"/>
      <c r="O80" s="450"/>
      <c r="P80" s="450"/>
      <c r="Q80" s="450"/>
      <c r="R80" s="450"/>
      <c r="S80" s="450"/>
      <c r="T80" s="450"/>
      <c r="U80" s="450"/>
      <c r="V80" s="450"/>
      <c r="W80" s="450"/>
      <c r="X80" s="450"/>
      <c r="Y80" s="450"/>
      <c r="Z80" s="450"/>
    </row>
    <row r="81" spans="1:26" ht="12.75" customHeight="1">
      <c r="A81" s="450"/>
      <c r="B81" s="450"/>
      <c r="C81" s="450"/>
      <c r="D81" s="451"/>
      <c r="E81" s="451"/>
      <c r="F81" s="451"/>
      <c r="G81" s="450"/>
      <c r="H81" s="450"/>
      <c r="I81" s="450"/>
      <c r="J81" s="450"/>
      <c r="K81" s="450"/>
      <c r="L81" s="450"/>
      <c r="M81" s="450"/>
      <c r="N81" s="450"/>
      <c r="O81" s="450"/>
      <c r="P81" s="450"/>
      <c r="Q81" s="450"/>
      <c r="R81" s="450"/>
      <c r="S81" s="450"/>
      <c r="T81" s="450"/>
      <c r="U81" s="450"/>
      <c r="V81" s="450"/>
      <c r="W81" s="450"/>
      <c r="X81" s="450"/>
      <c r="Y81" s="450"/>
      <c r="Z81" s="450"/>
    </row>
    <row r="82" spans="1:26" ht="12.75" customHeight="1">
      <c r="A82" s="450"/>
      <c r="B82" s="450"/>
      <c r="C82" s="450"/>
      <c r="D82" s="451"/>
      <c r="E82" s="451"/>
      <c r="F82" s="451"/>
      <c r="G82" s="450"/>
      <c r="H82" s="450"/>
      <c r="I82" s="450"/>
      <c r="J82" s="450"/>
      <c r="K82" s="450"/>
      <c r="L82" s="450"/>
      <c r="M82" s="450"/>
      <c r="N82" s="450"/>
      <c r="O82" s="450"/>
      <c r="P82" s="450"/>
      <c r="Q82" s="450"/>
      <c r="R82" s="450"/>
      <c r="S82" s="450"/>
      <c r="T82" s="450"/>
      <c r="U82" s="450"/>
      <c r="V82" s="450"/>
      <c r="W82" s="450"/>
      <c r="X82" s="450"/>
      <c r="Y82" s="450"/>
      <c r="Z82" s="450"/>
    </row>
    <row r="83" spans="1:26" ht="12.75" customHeight="1">
      <c r="A83" s="450"/>
      <c r="B83" s="450"/>
      <c r="C83" s="450"/>
      <c r="D83" s="451"/>
      <c r="E83" s="451"/>
      <c r="F83" s="451"/>
      <c r="G83" s="450"/>
      <c r="H83" s="450"/>
      <c r="I83" s="450"/>
      <c r="J83" s="450"/>
      <c r="K83" s="450"/>
      <c r="L83" s="450"/>
      <c r="M83" s="450"/>
      <c r="N83" s="450"/>
      <c r="O83" s="450"/>
      <c r="P83" s="450"/>
      <c r="Q83" s="450"/>
      <c r="R83" s="450"/>
      <c r="S83" s="450"/>
      <c r="T83" s="450"/>
      <c r="U83" s="450"/>
      <c r="V83" s="450"/>
      <c r="W83" s="450"/>
      <c r="X83" s="450"/>
      <c r="Y83" s="450"/>
      <c r="Z83" s="450"/>
    </row>
    <row r="84" spans="1:26" ht="12.75" customHeight="1">
      <c r="A84" s="450"/>
      <c r="B84" s="450"/>
      <c r="C84" s="450"/>
      <c r="D84" s="451"/>
      <c r="E84" s="451"/>
      <c r="F84" s="451"/>
      <c r="G84" s="450"/>
      <c r="H84" s="450"/>
      <c r="I84" s="450"/>
      <c r="J84" s="450"/>
      <c r="K84" s="450"/>
      <c r="L84" s="450"/>
      <c r="M84" s="450"/>
      <c r="N84" s="450"/>
      <c r="O84" s="450"/>
      <c r="P84" s="450"/>
      <c r="Q84" s="450"/>
      <c r="R84" s="450"/>
      <c r="S84" s="450"/>
      <c r="T84" s="450"/>
      <c r="U84" s="450"/>
      <c r="V84" s="450"/>
      <c r="W84" s="450"/>
      <c r="X84" s="450"/>
      <c r="Y84" s="450"/>
      <c r="Z84" s="450"/>
    </row>
    <row r="85" spans="1:26" ht="12.75" customHeight="1">
      <c r="A85" s="450"/>
      <c r="B85" s="450"/>
      <c r="C85" s="450"/>
      <c r="D85" s="451"/>
      <c r="E85" s="451"/>
      <c r="F85" s="451"/>
      <c r="G85" s="450"/>
      <c r="H85" s="450"/>
      <c r="I85" s="450"/>
      <c r="J85" s="450"/>
      <c r="K85" s="450"/>
      <c r="L85" s="450"/>
      <c r="M85" s="450"/>
      <c r="N85" s="450"/>
      <c r="O85" s="450"/>
      <c r="P85" s="450"/>
      <c r="Q85" s="450"/>
      <c r="R85" s="450"/>
      <c r="S85" s="450"/>
      <c r="T85" s="450"/>
      <c r="U85" s="450"/>
      <c r="V85" s="450"/>
      <c r="W85" s="450"/>
      <c r="X85" s="450"/>
      <c r="Y85" s="450"/>
      <c r="Z85" s="450"/>
    </row>
    <row r="86" spans="1:26" ht="12.75" customHeight="1">
      <c r="A86" s="450"/>
      <c r="B86" s="450"/>
      <c r="C86" s="450"/>
      <c r="D86" s="451"/>
      <c r="E86" s="451"/>
      <c r="F86" s="451"/>
      <c r="G86" s="450"/>
      <c r="H86" s="450"/>
      <c r="I86" s="450"/>
      <c r="J86" s="450"/>
      <c r="K86" s="450"/>
      <c r="L86" s="450"/>
      <c r="M86" s="450"/>
      <c r="N86" s="450"/>
      <c r="O86" s="450"/>
      <c r="P86" s="450"/>
      <c r="Q86" s="450"/>
      <c r="R86" s="450"/>
      <c r="S86" s="450"/>
      <c r="T86" s="450"/>
      <c r="U86" s="450"/>
      <c r="V86" s="450"/>
      <c r="W86" s="450"/>
      <c r="X86" s="450"/>
      <c r="Y86" s="450"/>
      <c r="Z86" s="450"/>
    </row>
    <row r="87" spans="1:26" ht="12.75" customHeight="1">
      <c r="A87" s="450"/>
      <c r="B87" s="450"/>
      <c r="C87" s="450"/>
      <c r="D87" s="451"/>
      <c r="E87" s="451"/>
      <c r="F87" s="451"/>
      <c r="G87" s="450"/>
      <c r="H87" s="450"/>
      <c r="I87" s="450"/>
      <c r="J87" s="450"/>
      <c r="K87" s="450"/>
      <c r="L87" s="450"/>
      <c r="M87" s="450"/>
      <c r="N87" s="450"/>
      <c r="O87" s="450"/>
      <c r="P87" s="450"/>
      <c r="Q87" s="450"/>
      <c r="R87" s="450"/>
      <c r="S87" s="450"/>
      <c r="T87" s="450"/>
      <c r="U87" s="450"/>
      <c r="V87" s="450"/>
      <c r="W87" s="450"/>
      <c r="X87" s="450"/>
      <c r="Y87" s="450"/>
      <c r="Z87" s="450"/>
    </row>
    <row r="88" spans="1:26" ht="12.75" customHeight="1">
      <c r="A88" s="450"/>
      <c r="B88" s="450"/>
      <c r="C88" s="450"/>
      <c r="D88" s="451"/>
      <c r="E88" s="451"/>
      <c r="F88" s="451"/>
      <c r="G88" s="450"/>
      <c r="H88" s="450"/>
      <c r="I88" s="450"/>
      <c r="J88" s="450"/>
      <c r="K88" s="450"/>
      <c r="L88" s="450"/>
      <c r="M88" s="450"/>
      <c r="N88" s="450"/>
      <c r="O88" s="450"/>
      <c r="P88" s="450"/>
      <c r="Q88" s="450"/>
      <c r="R88" s="450"/>
      <c r="S88" s="450"/>
      <c r="T88" s="450"/>
      <c r="U88" s="450"/>
      <c r="V88" s="450"/>
      <c r="W88" s="450"/>
      <c r="X88" s="450"/>
      <c r="Y88" s="450"/>
      <c r="Z88" s="450"/>
    </row>
    <row r="89" spans="1:26" ht="12.75" customHeight="1">
      <c r="A89" s="450"/>
      <c r="B89" s="450"/>
      <c r="C89" s="450"/>
      <c r="D89" s="451"/>
      <c r="E89" s="451"/>
      <c r="F89" s="451"/>
      <c r="G89" s="450"/>
      <c r="H89" s="450"/>
      <c r="I89" s="450"/>
      <c r="J89" s="450"/>
      <c r="K89" s="450"/>
      <c r="L89" s="450"/>
      <c r="M89" s="450"/>
      <c r="N89" s="450"/>
      <c r="O89" s="450"/>
      <c r="P89" s="450"/>
      <c r="Q89" s="450"/>
      <c r="R89" s="450"/>
      <c r="S89" s="450"/>
      <c r="T89" s="450"/>
      <c r="U89" s="450"/>
      <c r="V89" s="450"/>
      <c r="W89" s="450"/>
      <c r="X89" s="450"/>
      <c r="Y89" s="450"/>
      <c r="Z89" s="450"/>
    </row>
    <row r="90" spans="1:26" ht="12.75" customHeight="1">
      <c r="A90" s="450"/>
      <c r="B90" s="450"/>
      <c r="C90" s="450"/>
      <c r="D90" s="451"/>
      <c r="E90" s="451"/>
      <c r="F90" s="451"/>
      <c r="G90" s="450"/>
      <c r="H90" s="450"/>
      <c r="I90" s="450"/>
      <c r="J90" s="450"/>
      <c r="K90" s="450"/>
      <c r="L90" s="450"/>
      <c r="M90" s="450"/>
      <c r="N90" s="450"/>
      <c r="O90" s="450"/>
      <c r="P90" s="450"/>
      <c r="Q90" s="450"/>
      <c r="R90" s="450"/>
      <c r="S90" s="450"/>
      <c r="T90" s="450"/>
      <c r="U90" s="450"/>
      <c r="V90" s="450"/>
      <c r="W90" s="450"/>
      <c r="X90" s="450"/>
      <c r="Y90" s="450"/>
      <c r="Z90" s="450"/>
    </row>
    <row r="91" spans="1:26" ht="12.75" customHeight="1">
      <c r="A91" s="450"/>
      <c r="B91" s="450"/>
      <c r="C91" s="450"/>
      <c r="D91" s="451"/>
      <c r="E91" s="451"/>
      <c r="F91" s="451"/>
      <c r="G91" s="450"/>
      <c r="H91" s="450"/>
      <c r="I91" s="450"/>
      <c r="J91" s="450"/>
      <c r="K91" s="450"/>
      <c r="L91" s="450"/>
      <c r="M91" s="450"/>
      <c r="N91" s="450"/>
      <c r="O91" s="450"/>
      <c r="P91" s="450"/>
      <c r="Q91" s="450"/>
      <c r="R91" s="450"/>
      <c r="S91" s="450"/>
      <c r="T91" s="450"/>
      <c r="U91" s="450"/>
      <c r="V91" s="450"/>
      <c r="W91" s="450"/>
      <c r="X91" s="450"/>
      <c r="Y91" s="450"/>
      <c r="Z91" s="450"/>
    </row>
    <row r="92" spans="1:26" ht="12.75" customHeight="1">
      <c r="A92" s="450"/>
      <c r="B92" s="450"/>
      <c r="C92" s="450"/>
      <c r="D92" s="451"/>
      <c r="E92" s="451"/>
      <c r="F92" s="451"/>
      <c r="G92" s="450"/>
      <c r="H92" s="450"/>
      <c r="I92" s="450"/>
      <c r="J92" s="450"/>
      <c r="K92" s="450"/>
      <c r="L92" s="450"/>
      <c r="M92" s="450"/>
      <c r="N92" s="450"/>
      <c r="O92" s="450"/>
      <c r="P92" s="450"/>
      <c r="Q92" s="450"/>
      <c r="R92" s="450"/>
      <c r="S92" s="450"/>
      <c r="T92" s="450"/>
      <c r="U92" s="450"/>
      <c r="V92" s="450"/>
      <c r="W92" s="450"/>
      <c r="X92" s="450"/>
      <c r="Y92" s="450"/>
      <c r="Z92" s="450"/>
    </row>
    <row r="93" spans="1:26" ht="12.75" customHeight="1">
      <c r="A93" s="450"/>
      <c r="B93" s="450"/>
      <c r="C93" s="450"/>
      <c r="D93" s="451"/>
      <c r="E93" s="451"/>
      <c r="F93" s="451"/>
      <c r="G93" s="450"/>
      <c r="H93" s="450"/>
      <c r="I93" s="450"/>
      <c r="J93" s="450"/>
      <c r="K93" s="450"/>
      <c r="L93" s="450"/>
      <c r="M93" s="450"/>
      <c r="N93" s="450"/>
      <c r="O93" s="450"/>
      <c r="P93" s="450"/>
      <c r="Q93" s="450"/>
      <c r="R93" s="450"/>
      <c r="S93" s="450"/>
      <c r="T93" s="450"/>
      <c r="U93" s="450"/>
      <c r="V93" s="450"/>
      <c r="W93" s="450"/>
      <c r="X93" s="450"/>
      <c r="Y93" s="450"/>
      <c r="Z93" s="450"/>
    </row>
    <row r="94" spans="1:26" ht="12.75" customHeight="1">
      <c r="A94" s="450"/>
      <c r="B94" s="450"/>
      <c r="C94" s="450"/>
      <c r="D94" s="451"/>
      <c r="E94" s="451"/>
      <c r="F94" s="451"/>
      <c r="G94" s="450"/>
      <c r="H94" s="450"/>
      <c r="I94" s="450"/>
      <c r="J94" s="450"/>
      <c r="K94" s="450"/>
      <c r="L94" s="450"/>
      <c r="M94" s="450"/>
      <c r="N94" s="450"/>
      <c r="O94" s="450"/>
      <c r="P94" s="450"/>
      <c r="Q94" s="450"/>
      <c r="R94" s="450"/>
      <c r="S94" s="450"/>
      <c r="T94" s="450"/>
      <c r="U94" s="450"/>
      <c r="V94" s="450"/>
      <c r="W94" s="450"/>
      <c r="X94" s="450"/>
      <c r="Y94" s="450"/>
      <c r="Z94" s="450"/>
    </row>
    <row r="95" spans="1:26" ht="12.75" customHeight="1">
      <c r="A95" s="450"/>
      <c r="B95" s="450"/>
      <c r="C95" s="450"/>
      <c r="D95" s="451"/>
      <c r="E95" s="451"/>
      <c r="F95" s="451"/>
      <c r="G95" s="450"/>
      <c r="H95" s="450"/>
      <c r="I95" s="450"/>
      <c r="J95" s="450"/>
      <c r="K95" s="450"/>
      <c r="L95" s="450"/>
      <c r="M95" s="450"/>
      <c r="N95" s="450"/>
      <c r="O95" s="450"/>
      <c r="P95" s="450"/>
      <c r="Q95" s="450"/>
      <c r="R95" s="450"/>
      <c r="S95" s="450"/>
      <c r="T95" s="450"/>
      <c r="U95" s="450"/>
      <c r="V95" s="450"/>
      <c r="W95" s="450"/>
      <c r="X95" s="450"/>
      <c r="Y95" s="450"/>
      <c r="Z95" s="450"/>
    </row>
    <row r="96" spans="1:26" ht="12.75" customHeight="1">
      <c r="A96" s="450"/>
      <c r="B96" s="450"/>
      <c r="C96" s="450"/>
      <c r="D96" s="451"/>
      <c r="E96" s="451"/>
      <c r="F96" s="451"/>
      <c r="G96" s="450"/>
      <c r="H96" s="450"/>
      <c r="I96" s="450"/>
      <c r="J96" s="450"/>
      <c r="K96" s="450"/>
      <c r="L96" s="450"/>
      <c r="M96" s="450"/>
      <c r="N96" s="450"/>
      <c r="O96" s="450"/>
      <c r="P96" s="450"/>
      <c r="Q96" s="450"/>
      <c r="R96" s="450"/>
      <c r="S96" s="450"/>
      <c r="T96" s="450"/>
      <c r="U96" s="450"/>
      <c r="V96" s="450"/>
      <c r="W96" s="450"/>
      <c r="X96" s="450"/>
      <c r="Y96" s="450"/>
      <c r="Z96" s="450"/>
    </row>
    <row r="97" spans="1:26" ht="12.75" customHeight="1">
      <c r="A97" s="450"/>
      <c r="B97" s="450"/>
      <c r="C97" s="450"/>
      <c r="D97" s="451"/>
      <c r="E97" s="451"/>
      <c r="F97" s="451"/>
      <c r="G97" s="450"/>
      <c r="H97" s="450"/>
      <c r="I97" s="450"/>
      <c r="J97" s="450"/>
      <c r="K97" s="450"/>
      <c r="L97" s="450"/>
      <c r="M97" s="450"/>
      <c r="N97" s="450"/>
      <c r="O97" s="450"/>
      <c r="P97" s="450"/>
      <c r="Q97" s="450"/>
      <c r="R97" s="450"/>
      <c r="S97" s="450"/>
      <c r="T97" s="450"/>
      <c r="U97" s="450"/>
      <c r="V97" s="450"/>
      <c r="W97" s="450"/>
      <c r="X97" s="450"/>
      <c r="Y97" s="450"/>
      <c r="Z97" s="450"/>
    </row>
    <row r="98" spans="1:26" ht="12.75" customHeight="1">
      <c r="A98" s="450"/>
      <c r="B98" s="450"/>
      <c r="C98" s="450"/>
      <c r="D98" s="451"/>
      <c r="E98" s="451"/>
      <c r="F98" s="451"/>
      <c r="G98" s="450"/>
      <c r="H98" s="450"/>
      <c r="I98" s="450"/>
      <c r="J98" s="450"/>
      <c r="K98" s="450"/>
      <c r="L98" s="450"/>
      <c r="M98" s="450"/>
      <c r="N98" s="450"/>
      <c r="O98" s="450"/>
      <c r="P98" s="450"/>
      <c r="Q98" s="450"/>
      <c r="R98" s="450"/>
      <c r="S98" s="450"/>
      <c r="T98" s="450"/>
      <c r="U98" s="450"/>
      <c r="V98" s="450"/>
      <c r="W98" s="450"/>
      <c r="X98" s="450"/>
      <c r="Y98" s="450"/>
      <c r="Z98" s="450"/>
    </row>
    <row r="99" spans="1:26" ht="12.75" customHeight="1">
      <c r="A99" s="450"/>
      <c r="B99" s="450"/>
      <c r="C99" s="450"/>
      <c r="D99" s="451"/>
      <c r="E99" s="451"/>
      <c r="F99" s="451"/>
      <c r="G99" s="450"/>
      <c r="H99" s="450"/>
      <c r="I99" s="450"/>
      <c r="J99" s="450"/>
      <c r="K99" s="450"/>
      <c r="L99" s="450"/>
      <c r="M99" s="450"/>
      <c r="N99" s="450"/>
      <c r="O99" s="450"/>
      <c r="P99" s="450"/>
      <c r="Q99" s="450"/>
      <c r="R99" s="450"/>
      <c r="S99" s="450"/>
      <c r="T99" s="450"/>
      <c r="U99" s="450"/>
      <c r="V99" s="450"/>
      <c r="W99" s="450"/>
      <c r="X99" s="450"/>
      <c r="Y99" s="450"/>
      <c r="Z99" s="450"/>
    </row>
    <row r="100" spans="1:26" ht="12.75" customHeight="1">
      <c r="A100" s="450"/>
      <c r="B100" s="450"/>
      <c r="C100" s="450"/>
      <c r="D100" s="451"/>
      <c r="E100" s="451"/>
      <c r="F100" s="451"/>
      <c r="G100" s="450"/>
      <c r="H100" s="450"/>
      <c r="I100" s="450"/>
      <c r="J100" s="450"/>
      <c r="K100" s="450"/>
      <c r="L100" s="450"/>
      <c r="M100" s="450"/>
      <c r="N100" s="450"/>
      <c r="O100" s="450"/>
      <c r="P100" s="450"/>
      <c r="Q100" s="450"/>
      <c r="R100" s="450"/>
      <c r="S100" s="450"/>
      <c r="T100" s="450"/>
      <c r="U100" s="450"/>
      <c r="V100" s="450"/>
      <c r="W100" s="450"/>
      <c r="X100" s="450"/>
      <c r="Y100" s="450"/>
      <c r="Z100" s="450"/>
    </row>
    <row r="101" spans="1:26" ht="12.75" customHeight="1">
      <c r="A101" s="450"/>
      <c r="B101" s="450"/>
      <c r="C101" s="450"/>
      <c r="D101" s="451"/>
      <c r="E101" s="451"/>
      <c r="F101" s="451"/>
      <c r="G101" s="450"/>
      <c r="H101" s="450"/>
      <c r="I101" s="450"/>
      <c r="J101" s="450"/>
      <c r="K101" s="450"/>
      <c r="L101" s="450"/>
      <c r="M101" s="450"/>
      <c r="N101" s="450"/>
      <c r="O101" s="450"/>
      <c r="P101" s="450"/>
      <c r="Q101" s="450"/>
      <c r="R101" s="450"/>
      <c r="S101" s="450"/>
      <c r="T101" s="450"/>
      <c r="U101" s="450"/>
      <c r="V101" s="450"/>
      <c r="W101" s="450"/>
      <c r="X101" s="450"/>
      <c r="Y101" s="450"/>
      <c r="Z101" s="450"/>
    </row>
    <row r="102" spans="1:26" ht="12.75" customHeight="1">
      <c r="A102" s="450"/>
      <c r="B102" s="450"/>
      <c r="C102" s="450"/>
      <c r="D102" s="451"/>
      <c r="E102" s="451"/>
      <c r="F102" s="451"/>
      <c r="G102" s="450"/>
      <c r="H102" s="450"/>
      <c r="I102" s="450"/>
      <c r="J102" s="450"/>
      <c r="K102" s="450"/>
      <c r="L102" s="450"/>
      <c r="M102" s="450"/>
      <c r="N102" s="450"/>
      <c r="O102" s="450"/>
      <c r="P102" s="450"/>
      <c r="Q102" s="450"/>
      <c r="R102" s="450"/>
      <c r="S102" s="450"/>
      <c r="T102" s="450"/>
      <c r="U102" s="450"/>
      <c r="V102" s="450"/>
      <c r="W102" s="450"/>
      <c r="X102" s="450"/>
      <c r="Y102" s="450"/>
      <c r="Z102" s="450"/>
    </row>
    <row r="103" spans="1:26" ht="12.75" customHeight="1">
      <c r="A103" s="450"/>
      <c r="B103" s="450"/>
      <c r="C103" s="450"/>
      <c r="D103" s="451"/>
      <c r="E103" s="451"/>
      <c r="F103" s="451"/>
      <c r="G103" s="450"/>
      <c r="H103" s="450"/>
      <c r="I103" s="450"/>
      <c r="J103" s="450"/>
      <c r="K103" s="450"/>
      <c r="L103" s="450"/>
      <c r="M103" s="450"/>
      <c r="N103" s="450"/>
      <c r="O103" s="450"/>
      <c r="P103" s="450"/>
      <c r="Q103" s="450"/>
      <c r="R103" s="450"/>
      <c r="S103" s="450"/>
      <c r="T103" s="450"/>
      <c r="U103" s="450"/>
      <c r="V103" s="450"/>
      <c r="W103" s="450"/>
      <c r="X103" s="450"/>
      <c r="Y103" s="450"/>
      <c r="Z103" s="450"/>
    </row>
    <row r="104" spans="1:26" ht="12.75" customHeight="1">
      <c r="A104" s="450"/>
      <c r="B104" s="450"/>
      <c r="C104" s="450"/>
      <c r="D104" s="451"/>
      <c r="E104" s="451"/>
      <c r="F104" s="451"/>
      <c r="G104" s="450"/>
      <c r="H104" s="450"/>
      <c r="I104" s="450"/>
      <c r="J104" s="450"/>
      <c r="K104" s="450"/>
      <c r="L104" s="450"/>
      <c r="M104" s="450"/>
      <c r="N104" s="450"/>
      <c r="O104" s="450"/>
      <c r="P104" s="450"/>
      <c r="Q104" s="450"/>
      <c r="R104" s="450"/>
      <c r="S104" s="450"/>
      <c r="T104" s="450"/>
      <c r="U104" s="450"/>
      <c r="V104" s="450"/>
      <c r="W104" s="450"/>
      <c r="X104" s="450"/>
      <c r="Y104" s="450"/>
      <c r="Z104" s="450"/>
    </row>
    <row r="105" spans="1:26" ht="12.75" customHeight="1">
      <c r="A105" s="450"/>
      <c r="B105" s="450"/>
      <c r="C105" s="450"/>
      <c r="D105" s="451"/>
      <c r="E105" s="451"/>
      <c r="F105" s="451"/>
      <c r="G105" s="450"/>
      <c r="H105" s="450"/>
      <c r="I105" s="450"/>
      <c r="J105" s="450"/>
      <c r="K105" s="450"/>
      <c r="L105" s="450"/>
      <c r="M105" s="450"/>
      <c r="N105" s="450"/>
      <c r="O105" s="450"/>
      <c r="P105" s="450"/>
      <c r="Q105" s="450"/>
      <c r="R105" s="450"/>
      <c r="S105" s="450"/>
      <c r="T105" s="450"/>
      <c r="U105" s="450"/>
      <c r="V105" s="450"/>
      <c r="W105" s="450"/>
      <c r="X105" s="450"/>
      <c r="Y105" s="450"/>
      <c r="Z105" s="450"/>
    </row>
    <row r="106" spans="1:26" ht="12.75" customHeight="1">
      <c r="A106" s="450"/>
      <c r="B106" s="450"/>
      <c r="C106" s="450"/>
      <c r="D106" s="451"/>
      <c r="E106" s="451"/>
      <c r="F106" s="451"/>
      <c r="G106" s="450"/>
      <c r="H106" s="450"/>
      <c r="I106" s="450"/>
      <c r="J106" s="450"/>
      <c r="K106" s="450"/>
      <c r="L106" s="450"/>
      <c r="M106" s="450"/>
      <c r="N106" s="450"/>
      <c r="O106" s="450"/>
      <c r="P106" s="450"/>
      <c r="Q106" s="450"/>
      <c r="R106" s="450"/>
      <c r="S106" s="450"/>
      <c r="T106" s="450"/>
      <c r="U106" s="450"/>
      <c r="V106" s="450"/>
      <c r="W106" s="450"/>
      <c r="X106" s="450"/>
      <c r="Y106" s="450"/>
      <c r="Z106" s="450"/>
    </row>
    <row r="107" spans="1:26" ht="12.75" customHeight="1">
      <c r="A107" s="450"/>
      <c r="B107" s="450"/>
      <c r="C107" s="450"/>
      <c r="D107" s="451"/>
      <c r="E107" s="451"/>
      <c r="F107" s="451"/>
      <c r="G107" s="450"/>
      <c r="H107" s="450"/>
      <c r="I107" s="450"/>
      <c r="J107" s="450"/>
      <c r="K107" s="450"/>
      <c r="L107" s="450"/>
      <c r="M107" s="450"/>
      <c r="N107" s="450"/>
      <c r="O107" s="450"/>
      <c r="P107" s="450"/>
      <c r="Q107" s="450"/>
      <c r="R107" s="450"/>
      <c r="S107" s="450"/>
      <c r="T107" s="450"/>
      <c r="U107" s="450"/>
      <c r="V107" s="450"/>
      <c r="W107" s="450"/>
      <c r="X107" s="450"/>
      <c r="Y107" s="450"/>
      <c r="Z107" s="450"/>
    </row>
    <row r="108" spans="1:26" ht="12.75" customHeight="1">
      <c r="A108" s="450"/>
      <c r="B108" s="450"/>
      <c r="C108" s="450"/>
      <c r="D108" s="451"/>
      <c r="E108" s="451"/>
      <c r="F108" s="451"/>
      <c r="G108" s="450"/>
      <c r="H108" s="450"/>
      <c r="I108" s="450"/>
      <c r="J108" s="450"/>
      <c r="K108" s="450"/>
      <c r="L108" s="450"/>
      <c r="M108" s="450"/>
      <c r="N108" s="450"/>
      <c r="O108" s="450"/>
      <c r="P108" s="450"/>
      <c r="Q108" s="450"/>
      <c r="R108" s="450"/>
      <c r="S108" s="450"/>
      <c r="T108" s="450"/>
      <c r="U108" s="450"/>
      <c r="V108" s="450"/>
      <c r="W108" s="450"/>
      <c r="X108" s="450"/>
      <c r="Y108" s="450"/>
      <c r="Z108" s="450"/>
    </row>
    <row r="109" spans="1:26" ht="12.75" customHeight="1">
      <c r="A109" s="450"/>
      <c r="B109" s="450"/>
      <c r="C109" s="450"/>
      <c r="D109" s="451"/>
      <c r="E109" s="451"/>
      <c r="F109" s="451"/>
      <c r="G109" s="450"/>
      <c r="H109" s="450"/>
      <c r="I109" s="450"/>
      <c r="J109" s="450"/>
      <c r="K109" s="450"/>
      <c r="L109" s="450"/>
      <c r="M109" s="450"/>
      <c r="N109" s="450"/>
      <c r="O109" s="450"/>
      <c r="P109" s="450"/>
      <c r="Q109" s="450"/>
      <c r="R109" s="450"/>
      <c r="S109" s="450"/>
      <c r="T109" s="450"/>
      <c r="U109" s="450"/>
      <c r="V109" s="450"/>
      <c r="W109" s="450"/>
      <c r="X109" s="450"/>
      <c r="Y109" s="450"/>
      <c r="Z109" s="450"/>
    </row>
    <row r="110" spans="1:26" ht="12.75" customHeight="1">
      <c r="A110" s="450"/>
      <c r="B110" s="450"/>
      <c r="C110" s="450"/>
      <c r="D110" s="451"/>
      <c r="E110" s="451"/>
      <c r="F110" s="451"/>
      <c r="G110" s="450"/>
      <c r="H110" s="450"/>
      <c r="I110" s="450"/>
      <c r="J110" s="450"/>
      <c r="K110" s="450"/>
      <c r="L110" s="450"/>
      <c r="M110" s="450"/>
      <c r="N110" s="450"/>
      <c r="O110" s="450"/>
      <c r="P110" s="450"/>
      <c r="Q110" s="450"/>
      <c r="R110" s="450"/>
      <c r="S110" s="450"/>
      <c r="T110" s="450"/>
      <c r="U110" s="450"/>
      <c r="V110" s="450"/>
      <c r="W110" s="450"/>
      <c r="X110" s="450"/>
      <c r="Y110" s="450"/>
      <c r="Z110" s="450"/>
    </row>
    <row r="111" spans="1:26" ht="12.75" customHeight="1">
      <c r="A111" s="450"/>
      <c r="B111" s="450"/>
      <c r="C111" s="450"/>
      <c r="D111" s="451"/>
      <c r="E111" s="451"/>
      <c r="F111" s="451"/>
      <c r="G111" s="450"/>
      <c r="H111" s="450"/>
      <c r="I111" s="450"/>
      <c r="J111" s="450"/>
      <c r="K111" s="450"/>
      <c r="L111" s="450"/>
      <c r="M111" s="450"/>
      <c r="N111" s="450"/>
      <c r="O111" s="450"/>
      <c r="P111" s="450"/>
      <c r="Q111" s="450"/>
      <c r="R111" s="450"/>
      <c r="S111" s="450"/>
      <c r="T111" s="450"/>
      <c r="U111" s="450"/>
      <c r="V111" s="450"/>
      <c r="W111" s="450"/>
      <c r="X111" s="450"/>
      <c r="Y111" s="450"/>
      <c r="Z111" s="450"/>
    </row>
    <row r="112" spans="1:26" ht="12.75" customHeight="1">
      <c r="A112" s="450"/>
      <c r="B112" s="450"/>
      <c r="C112" s="450"/>
      <c r="D112" s="451"/>
      <c r="E112" s="451"/>
      <c r="F112" s="451"/>
      <c r="G112" s="450"/>
      <c r="H112" s="450"/>
      <c r="I112" s="450"/>
      <c r="J112" s="450"/>
      <c r="K112" s="450"/>
      <c r="L112" s="450"/>
      <c r="M112" s="450"/>
      <c r="N112" s="450"/>
      <c r="O112" s="450"/>
      <c r="P112" s="450"/>
      <c r="Q112" s="450"/>
      <c r="R112" s="450"/>
      <c r="S112" s="450"/>
      <c r="T112" s="450"/>
      <c r="U112" s="450"/>
      <c r="V112" s="450"/>
      <c r="W112" s="450"/>
      <c r="X112" s="450"/>
      <c r="Y112" s="450"/>
      <c r="Z112" s="450"/>
    </row>
    <row r="113" spans="1:26" ht="12.75" customHeight="1">
      <c r="A113" s="450"/>
      <c r="B113" s="450"/>
      <c r="C113" s="450"/>
      <c r="D113" s="451"/>
      <c r="E113" s="451"/>
      <c r="F113" s="451"/>
      <c r="G113" s="450"/>
      <c r="H113" s="450"/>
      <c r="I113" s="450"/>
      <c r="J113" s="450"/>
      <c r="K113" s="450"/>
      <c r="L113" s="450"/>
      <c r="M113" s="450"/>
      <c r="N113" s="450"/>
      <c r="O113" s="450"/>
      <c r="P113" s="450"/>
      <c r="Q113" s="450"/>
      <c r="R113" s="450"/>
      <c r="S113" s="450"/>
      <c r="T113" s="450"/>
      <c r="U113" s="450"/>
      <c r="V113" s="450"/>
      <c r="W113" s="450"/>
      <c r="X113" s="450"/>
      <c r="Y113" s="450"/>
      <c r="Z113" s="450"/>
    </row>
    <row r="114" spans="1:26" ht="12.75" customHeight="1">
      <c r="A114" s="450"/>
      <c r="B114" s="450"/>
      <c r="C114" s="450"/>
      <c r="D114" s="451"/>
      <c r="E114" s="451"/>
      <c r="F114" s="451"/>
      <c r="G114" s="450"/>
      <c r="H114" s="450"/>
      <c r="I114" s="450"/>
      <c r="J114" s="450"/>
      <c r="K114" s="450"/>
      <c r="L114" s="450"/>
      <c r="M114" s="450"/>
      <c r="N114" s="450"/>
      <c r="O114" s="450"/>
      <c r="P114" s="450"/>
      <c r="Q114" s="450"/>
      <c r="R114" s="450"/>
      <c r="S114" s="450"/>
      <c r="T114" s="450"/>
      <c r="U114" s="450"/>
      <c r="V114" s="450"/>
      <c r="W114" s="450"/>
      <c r="X114" s="450"/>
      <c r="Y114" s="450"/>
      <c r="Z114" s="450"/>
    </row>
    <row r="115" spans="1:26" ht="12.75" customHeight="1">
      <c r="A115" s="450"/>
      <c r="B115" s="450"/>
      <c r="C115" s="450"/>
      <c r="D115" s="451"/>
      <c r="E115" s="451"/>
      <c r="F115" s="451"/>
      <c r="G115" s="450"/>
      <c r="H115" s="450"/>
      <c r="I115" s="450"/>
      <c r="J115" s="450"/>
      <c r="K115" s="450"/>
      <c r="L115" s="450"/>
      <c r="M115" s="450"/>
      <c r="N115" s="450"/>
      <c r="O115" s="450"/>
      <c r="P115" s="450"/>
      <c r="Q115" s="450"/>
      <c r="R115" s="450"/>
      <c r="S115" s="450"/>
      <c r="T115" s="450"/>
      <c r="U115" s="450"/>
      <c r="V115" s="450"/>
      <c r="W115" s="450"/>
      <c r="X115" s="450"/>
      <c r="Y115" s="450"/>
      <c r="Z115" s="450"/>
    </row>
    <row r="116" spans="1:26" ht="12.75" customHeight="1">
      <c r="A116" s="450"/>
      <c r="B116" s="450"/>
      <c r="C116" s="450"/>
      <c r="D116" s="451"/>
      <c r="E116" s="451"/>
      <c r="F116" s="451"/>
      <c r="G116" s="450"/>
      <c r="H116" s="450"/>
      <c r="I116" s="450"/>
      <c r="J116" s="450"/>
      <c r="K116" s="450"/>
      <c r="L116" s="450"/>
      <c r="M116" s="450"/>
      <c r="N116" s="450"/>
      <c r="O116" s="450"/>
      <c r="P116" s="450"/>
      <c r="Q116" s="450"/>
      <c r="R116" s="450"/>
      <c r="S116" s="450"/>
      <c r="T116" s="450"/>
      <c r="U116" s="450"/>
      <c r="V116" s="450"/>
      <c r="W116" s="450"/>
      <c r="X116" s="450"/>
      <c r="Y116" s="450"/>
      <c r="Z116" s="450"/>
    </row>
    <row r="117" spans="1:26" ht="12.75" customHeight="1">
      <c r="A117" s="450"/>
      <c r="B117" s="450"/>
      <c r="C117" s="450"/>
      <c r="D117" s="451"/>
      <c r="E117" s="451"/>
      <c r="F117" s="451"/>
      <c r="G117" s="450"/>
      <c r="H117" s="450"/>
      <c r="I117" s="450"/>
      <c r="J117" s="450"/>
      <c r="K117" s="450"/>
      <c r="L117" s="450"/>
      <c r="M117" s="450"/>
      <c r="N117" s="450"/>
      <c r="O117" s="450"/>
      <c r="P117" s="450"/>
      <c r="Q117" s="450"/>
      <c r="R117" s="450"/>
      <c r="S117" s="450"/>
      <c r="T117" s="450"/>
      <c r="U117" s="450"/>
      <c r="V117" s="450"/>
      <c r="W117" s="450"/>
      <c r="X117" s="450"/>
      <c r="Y117" s="450"/>
      <c r="Z117" s="450"/>
    </row>
    <row r="118" spans="1:26" ht="12.75" customHeight="1">
      <c r="A118" s="450"/>
      <c r="B118" s="450"/>
      <c r="C118" s="450"/>
      <c r="D118" s="451"/>
      <c r="E118" s="451"/>
      <c r="F118" s="451"/>
      <c r="G118" s="450"/>
      <c r="H118" s="450"/>
      <c r="I118" s="450"/>
      <c r="J118" s="450"/>
      <c r="K118" s="450"/>
      <c r="L118" s="450"/>
      <c r="M118" s="450"/>
      <c r="N118" s="450"/>
      <c r="O118" s="450"/>
      <c r="P118" s="450"/>
      <c r="Q118" s="450"/>
      <c r="R118" s="450"/>
      <c r="S118" s="450"/>
      <c r="T118" s="450"/>
      <c r="U118" s="450"/>
      <c r="V118" s="450"/>
      <c r="W118" s="450"/>
      <c r="X118" s="450"/>
      <c r="Y118" s="450"/>
      <c r="Z118" s="450"/>
    </row>
    <row r="119" spans="1:26" ht="12.75" customHeight="1">
      <c r="A119" s="450"/>
      <c r="B119" s="450"/>
      <c r="C119" s="450"/>
      <c r="D119" s="451"/>
      <c r="E119" s="451"/>
      <c r="F119" s="451"/>
      <c r="G119" s="450"/>
      <c r="H119" s="450"/>
      <c r="I119" s="450"/>
      <c r="J119" s="450"/>
      <c r="K119" s="450"/>
      <c r="L119" s="450"/>
      <c r="M119" s="450"/>
      <c r="N119" s="450"/>
      <c r="O119" s="450"/>
      <c r="P119" s="450"/>
      <c r="Q119" s="450"/>
      <c r="R119" s="450"/>
      <c r="S119" s="450"/>
      <c r="T119" s="450"/>
      <c r="U119" s="450"/>
      <c r="V119" s="450"/>
      <c r="W119" s="450"/>
      <c r="X119" s="450"/>
      <c r="Y119" s="450"/>
      <c r="Z119" s="450"/>
    </row>
    <row r="120" spans="1:26" ht="12.75" customHeight="1">
      <c r="A120" s="450"/>
      <c r="B120" s="450"/>
      <c r="C120" s="450"/>
      <c r="D120" s="451"/>
      <c r="E120" s="451"/>
      <c r="F120" s="451"/>
      <c r="G120" s="450"/>
      <c r="H120" s="450"/>
      <c r="I120" s="450"/>
      <c r="J120" s="450"/>
      <c r="K120" s="450"/>
      <c r="L120" s="450"/>
      <c r="M120" s="450"/>
      <c r="N120" s="450"/>
      <c r="O120" s="450"/>
      <c r="P120" s="450"/>
      <c r="Q120" s="450"/>
      <c r="R120" s="450"/>
      <c r="S120" s="450"/>
      <c r="T120" s="450"/>
      <c r="U120" s="450"/>
      <c r="V120" s="450"/>
      <c r="W120" s="450"/>
      <c r="X120" s="450"/>
      <c r="Y120" s="450"/>
      <c r="Z120" s="450"/>
    </row>
    <row r="121" spans="1:26" ht="12.75" customHeight="1">
      <c r="A121" s="450"/>
      <c r="B121" s="450"/>
      <c r="C121" s="450"/>
      <c r="D121" s="451"/>
      <c r="E121" s="451"/>
      <c r="F121" s="451"/>
      <c r="G121" s="450"/>
      <c r="H121" s="450"/>
      <c r="I121" s="450"/>
      <c r="J121" s="450"/>
      <c r="K121" s="450"/>
      <c r="L121" s="450"/>
      <c r="M121" s="450"/>
      <c r="N121" s="450"/>
      <c r="O121" s="450"/>
      <c r="P121" s="450"/>
      <c r="Q121" s="450"/>
      <c r="R121" s="450"/>
      <c r="S121" s="450"/>
      <c r="T121" s="450"/>
      <c r="U121" s="450"/>
      <c r="V121" s="450"/>
      <c r="W121" s="450"/>
      <c r="X121" s="450"/>
      <c r="Y121" s="450"/>
      <c r="Z121" s="450"/>
    </row>
    <row r="122" spans="1:26" ht="12.75" customHeight="1">
      <c r="A122" s="450"/>
      <c r="B122" s="450"/>
      <c r="C122" s="450"/>
      <c r="D122" s="451"/>
      <c r="E122" s="451"/>
      <c r="F122" s="451"/>
      <c r="G122" s="450"/>
      <c r="H122" s="450"/>
      <c r="I122" s="450"/>
      <c r="J122" s="450"/>
      <c r="K122" s="450"/>
      <c r="L122" s="450"/>
      <c r="M122" s="450"/>
      <c r="N122" s="450"/>
      <c r="O122" s="450"/>
      <c r="P122" s="450"/>
      <c r="Q122" s="450"/>
      <c r="R122" s="450"/>
      <c r="S122" s="450"/>
      <c r="T122" s="450"/>
      <c r="U122" s="450"/>
      <c r="V122" s="450"/>
      <c r="W122" s="450"/>
      <c r="X122" s="450"/>
      <c r="Y122" s="450"/>
      <c r="Z122" s="450"/>
    </row>
    <row r="123" spans="1:26" ht="12.75" customHeight="1">
      <c r="A123" s="450"/>
      <c r="B123" s="450"/>
      <c r="C123" s="450"/>
      <c r="D123" s="451"/>
      <c r="E123" s="451"/>
      <c r="F123" s="451"/>
      <c r="G123" s="450"/>
      <c r="H123" s="450"/>
      <c r="I123" s="450"/>
      <c r="J123" s="450"/>
      <c r="K123" s="450"/>
      <c r="L123" s="450"/>
      <c r="M123" s="450"/>
      <c r="N123" s="450"/>
      <c r="O123" s="450"/>
      <c r="P123" s="450"/>
      <c r="Q123" s="450"/>
      <c r="R123" s="450"/>
      <c r="S123" s="450"/>
      <c r="T123" s="450"/>
      <c r="U123" s="450"/>
      <c r="V123" s="450"/>
      <c r="W123" s="450"/>
      <c r="X123" s="450"/>
      <c r="Y123" s="450"/>
      <c r="Z123" s="450"/>
    </row>
    <row r="124" spans="1:26" ht="12.75" customHeight="1">
      <c r="A124" s="450"/>
      <c r="B124" s="450"/>
      <c r="C124" s="450"/>
      <c r="D124" s="451"/>
      <c r="E124" s="451"/>
      <c r="F124" s="451"/>
      <c r="G124" s="450"/>
      <c r="H124" s="450"/>
      <c r="I124" s="450"/>
      <c r="J124" s="450"/>
      <c r="K124" s="450"/>
      <c r="L124" s="450"/>
      <c r="M124" s="450"/>
      <c r="N124" s="450"/>
      <c r="O124" s="450"/>
      <c r="P124" s="450"/>
      <c r="Q124" s="450"/>
      <c r="R124" s="450"/>
      <c r="S124" s="450"/>
      <c r="T124" s="450"/>
      <c r="U124" s="450"/>
      <c r="V124" s="450"/>
      <c r="W124" s="450"/>
      <c r="X124" s="450"/>
      <c r="Y124" s="450"/>
      <c r="Z124" s="450"/>
    </row>
    <row r="125" spans="1:26" ht="12.75" customHeight="1">
      <c r="A125" s="450"/>
      <c r="B125" s="450"/>
      <c r="C125" s="450"/>
      <c r="D125" s="451"/>
      <c r="E125" s="451"/>
      <c r="F125" s="451"/>
      <c r="G125" s="450"/>
      <c r="H125" s="450"/>
      <c r="I125" s="450"/>
      <c r="J125" s="450"/>
      <c r="K125" s="450"/>
      <c r="L125" s="450"/>
      <c r="M125" s="450"/>
      <c r="N125" s="450"/>
      <c r="O125" s="450"/>
      <c r="P125" s="450"/>
      <c r="Q125" s="450"/>
      <c r="R125" s="450"/>
      <c r="S125" s="450"/>
      <c r="T125" s="450"/>
      <c r="U125" s="450"/>
      <c r="V125" s="450"/>
      <c r="W125" s="450"/>
      <c r="X125" s="450"/>
      <c r="Y125" s="450"/>
      <c r="Z125" s="450"/>
    </row>
    <row r="126" spans="1:26" ht="12.75" customHeight="1">
      <c r="A126" s="450"/>
      <c r="B126" s="450"/>
      <c r="C126" s="450"/>
      <c r="D126" s="451"/>
      <c r="E126" s="451"/>
      <c r="F126" s="451"/>
      <c r="G126" s="450"/>
      <c r="H126" s="450"/>
      <c r="I126" s="450"/>
      <c r="J126" s="450"/>
      <c r="K126" s="450"/>
      <c r="L126" s="450"/>
      <c r="M126" s="450"/>
      <c r="N126" s="450"/>
      <c r="O126" s="450"/>
      <c r="P126" s="450"/>
      <c r="Q126" s="450"/>
      <c r="R126" s="450"/>
      <c r="S126" s="450"/>
      <c r="T126" s="450"/>
      <c r="U126" s="450"/>
      <c r="V126" s="450"/>
      <c r="W126" s="450"/>
      <c r="X126" s="450"/>
      <c r="Y126" s="450"/>
      <c r="Z126" s="450"/>
    </row>
    <row r="127" spans="1:26" ht="12.75" customHeight="1">
      <c r="A127" s="450"/>
      <c r="B127" s="450"/>
      <c r="C127" s="450"/>
      <c r="D127" s="451"/>
      <c r="E127" s="451"/>
      <c r="F127" s="451"/>
      <c r="G127" s="450"/>
      <c r="H127" s="450"/>
      <c r="I127" s="450"/>
      <c r="J127" s="450"/>
      <c r="K127" s="450"/>
      <c r="L127" s="450"/>
      <c r="M127" s="450"/>
      <c r="N127" s="450"/>
      <c r="O127" s="450"/>
      <c r="P127" s="450"/>
      <c r="Q127" s="450"/>
      <c r="R127" s="450"/>
      <c r="S127" s="450"/>
      <c r="T127" s="450"/>
      <c r="U127" s="450"/>
      <c r="V127" s="450"/>
      <c r="W127" s="450"/>
      <c r="X127" s="450"/>
      <c r="Y127" s="450"/>
      <c r="Z127" s="450"/>
    </row>
    <row r="128" spans="1:26" ht="12.75" customHeight="1">
      <c r="A128" s="450"/>
      <c r="B128" s="450"/>
      <c r="C128" s="450"/>
      <c r="D128" s="451"/>
      <c r="E128" s="451"/>
      <c r="F128" s="451"/>
      <c r="G128" s="450"/>
      <c r="H128" s="450"/>
      <c r="I128" s="450"/>
      <c r="J128" s="450"/>
      <c r="K128" s="450"/>
      <c r="L128" s="450"/>
      <c r="M128" s="450"/>
      <c r="N128" s="450"/>
      <c r="O128" s="450"/>
      <c r="P128" s="450"/>
      <c r="Q128" s="450"/>
      <c r="R128" s="450"/>
      <c r="S128" s="450"/>
      <c r="T128" s="450"/>
      <c r="U128" s="450"/>
      <c r="V128" s="450"/>
      <c r="W128" s="450"/>
      <c r="X128" s="450"/>
      <c r="Y128" s="450"/>
      <c r="Z128" s="450"/>
    </row>
    <row r="129" spans="1:26" ht="12.75" customHeight="1">
      <c r="A129" s="450"/>
      <c r="B129" s="450"/>
      <c r="C129" s="450"/>
      <c r="D129" s="451"/>
      <c r="E129" s="451"/>
      <c r="F129" s="451"/>
      <c r="G129" s="450"/>
      <c r="H129" s="450"/>
      <c r="I129" s="450"/>
      <c r="J129" s="450"/>
      <c r="K129" s="450"/>
      <c r="L129" s="450"/>
      <c r="M129" s="450"/>
      <c r="N129" s="450"/>
      <c r="O129" s="450"/>
      <c r="P129" s="450"/>
      <c r="Q129" s="450"/>
      <c r="R129" s="450"/>
      <c r="S129" s="450"/>
      <c r="T129" s="450"/>
      <c r="U129" s="450"/>
      <c r="V129" s="450"/>
      <c r="W129" s="450"/>
      <c r="X129" s="450"/>
      <c r="Y129" s="450"/>
      <c r="Z129" s="450"/>
    </row>
    <row r="130" spans="1:26" ht="12.75" customHeight="1">
      <c r="A130" s="450"/>
      <c r="B130" s="450"/>
      <c r="C130" s="450"/>
      <c r="D130" s="451"/>
      <c r="E130" s="451"/>
      <c r="F130" s="451"/>
      <c r="G130" s="450"/>
      <c r="H130" s="450"/>
      <c r="I130" s="450"/>
      <c r="J130" s="450"/>
      <c r="K130" s="450"/>
      <c r="L130" s="450"/>
      <c r="M130" s="450"/>
      <c r="N130" s="450"/>
      <c r="O130" s="450"/>
      <c r="P130" s="450"/>
      <c r="Q130" s="450"/>
      <c r="R130" s="450"/>
      <c r="S130" s="450"/>
      <c r="T130" s="450"/>
      <c r="U130" s="450"/>
      <c r="V130" s="450"/>
      <c r="W130" s="450"/>
      <c r="X130" s="450"/>
      <c r="Y130" s="450"/>
      <c r="Z130" s="450"/>
    </row>
    <row r="131" spans="1:26" ht="12.75" customHeight="1">
      <c r="A131" s="450"/>
      <c r="B131" s="450"/>
      <c r="C131" s="450"/>
      <c r="D131" s="451"/>
      <c r="E131" s="451"/>
      <c r="F131" s="451"/>
      <c r="G131" s="450"/>
      <c r="H131" s="450"/>
      <c r="I131" s="450"/>
      <c r="J131" s="450"/>
      <c r="K131" s="450"/>
      <c r="L131" s="450"/>
      <c r="M131" s="450"/>
      <c r="N131" s="450"/>
      <c r="O131" s="450"/>
      <c r="P131" s="450"/>
      <c r="Q131" s="450"/>
      <c r="R131" s="450"/>
      <c r="S131" s="450"/>
      <c r="T131" s="450"/>
      <c r="U131" s="450"/>
      <c r="V131" s="450"/>
      <c r="W131" s="450"/>
      <c r="X131" s="450"/>
      <c r="Y131" s="450"/>
      <c r="Z131" s="450"/>
    </row>
    <row r="132" spans="1:26" ht="12.75" customHeight="1">
      <c r="A132" s="450"/>
      <c r="B132" s="450"/>
      <c r="C132" s="450"/>
      <c r="D132" s="451"/>
      <c r="E132" s="451"/>
      <c r="F132" s="451"/>
      <c r="G132" s="450"/>
      <c r="H132" s="450"/>
      <c r="I132" s="450"/>
      <c r="J132" s="450"/>
      <c r="K132" s="450"/>
      <c r="L132" s="450"/>
      <c r="M132" s="450"/>
      <c r="N132" s="450"/>
      <c r="O132" s="450"/>
      <c r="P132" s="450"/>
      <c r="Q132" s="450"/>
      <c r="R132" s="450"/>
      <c r="S132" s="450"/>
      <c r="T132" s="450"/>
      <c r="U132" s="450"/>
      <c r="V132" s="450"/>
      <c r="W132" s="450"/>
      <c r="X132" s="450"/>
      <c r="Y132" s="450"/>
      <c r="Z132" s="450"/>
    </row>
    <row r="133" spans="1:26" ht="12.75" customHeight="1">
      <c r="A133" s="450"/>
      <c r="B133" s="450"/>
      <c r="C133" s="450"/>
      <c r="D133" s="451"/>
      <c r="E133" s="451"/>
      <c r="F133" s="451"/>
      <c r="G133" s="450"/>
      <c r="H133" s="450"/>
      <c r="I133" s="450"/>
      <c r="J133" s="450"/>
      <c r="K133" s="450"/>
      <c r="L133" s="450"/>
      <c r="M133" s="450"/>
      <c r="N133" s="450"/>
      <c r="O133" s="450"/>
      <c r="P133" s="450"/>
      <c r="Q133" s="450"/>
      <c r="R133" s="450"/>
      <c r="S133" s="450"/>
      <c r="T133" s="450"/>
      <c r="U133" s="450"/>
      <c r="V133" s="450"/>
      <c r="W133" s="450"/>
      <c r="X133" s="450"/>
      <c r="Y133" s="450"/>
      <c r="Z133" s="450"/>
    </row>
    <row r="134" spans="1:26" ht="12.75" customHeight="1">
      <c r="A134" s="450"/>
      <c r="B134" s="450"/>
      <c r="C134" s="450"/>
      <c r="D134" s="451"/>
      <c r="E134" s="451"/>
      <c r="F134" s="451"/>
      <c r="G134" s="450"/>
      <c r="H134" s="450"/>
      <c r="I134" s="450"/>
      <c r="J134" s="450"/>
      <c r="K134" s="450"/>
      <c r="L134" s="450"/>
      <c r="M134" s="450"/>
      <c r="N134" s="450"/>
      <c r="O134" s="450"/>
      <c r="P134" s="450"/>
      <c r="Q134" s="450"/>
      <c r="R134" s="450"/>
      <c r="S134" s="450"/>
      <c r="T134" s="450"/>
      <c r="U134" s="450"/>
      <c r="V134" s="450"/>
      <c r="W134" s="450"/>
      <c r="X134" s="450"/>
      <c r="Y134" s="450"/>
      <c r="Z134" s="450"/>
    </row>
    <row r="135" spans="1:26" ht="12.75" customHeight="1">
      <c r="A135" s="450"/>
      <c r="B135" s="450"/>
      <c r="C135" s="450"/>
      <c r="D135" s="451"/>
      <c r="E135" s="451"/>
      <c r="F135" s="451"/>
      <c r="G135" s="450"/>
      <c r="H135" s="450"/>
      <c r="I135" s="450"/>
      <c r="J135" s="450"/>
      <c r="K135" s="450"/>
      <c r="L135" s="450"/>
      <c r="M135" s="450"/>
      <c r="N135" s="450"/>
      <c r="O135" s="450"/>
      <c r="P135" s="450"/>
      <c r="Q135" s="450"/>
      <c r="R135" s="450"/>
      <c r="S135" s="450"/>
      <c r="T135" s="450"/>
      <c r="U135" s="450"/>
      <c r="V135" s="450"/>
      <c r="W135" s="450"/>
      <c r="X135" s="450"/>
      <c r="Y135" s="450"/>
      <c r="Z135" s="450"/>
    </row>
    <row r="136" spans="1:26" ht="12.75" customHeight="1">
      <c r="A136" s="450"/>
      <c r="B136" s="450"/>
      <c r="C136" s="450"/>
      <c r="D136" s="451"/>
      <c r="E136" s="451"/>
      <c r="F136" s="451"/>
      <c r="G136" s="450"/>
      <c r="H136" s="450"/>
      <c r="I136" s="450"/>
      <c r="J136" s="450"/>
      <c r="K136" s="450"/>
      <c r="L136" s="450"/>
      <c r="M136" s="450"/>
      <c r="N136" s="450"/>
      <c r="O136" s="450"/>
      <c r="P136" s="450"/>
      <c r="Q136" s="450"/>
      <c r="R136" s="450"/>
      <c r="S136" s="450"/>
      <c r="T136" s="450"/>
      <c r="U136" s="450"/>
      <c r="V136" s="450"/>
      <c r="W136" s="450"/>
      <c r="X136" s="450"/>
      <c r="Y136" s="450"/>
      <c r="Z136" s="450"/>
    </row>
    <row r="137" spans="1:26" ht="12.75" customHeight="1">
      <c r="A137" s="450"/>
      <c r="B137" s="450"/>
      <c r="C137" s="450"/>
      <c r="D137" s="451"/>
      <c r="E137" s="451"/>
      <c r="F137" s="451"/>
      <c r="G137" s="450"/>
      <c r="H137" s="450"/>
      <c r="I137" s="450"/>
      <c r="J137" s="450"/>
      <c r="K137" s="450"/>
      <c r="L137" s="450"/>
      <c r="M137" s="450"/>
      <c r="N137" s="450"/>
      <c r="O137" s="450"/>
      <c r="P137" s="450"/>
      <c r="Q137" s="450"/>
      <c r="R137" s="450"/>
      <c r="S137" s="450"/>
      <c r="T137" s="450"/>
      <c r="U137" s="450"/>
      <c r="V137" s="450"/>
      <c r="W137" s="450"/>
      <c r="X137" s="450"/>
      <c r="Y137" s="450"/>
      <c r="Z137" s="450"/>
    </row>
    <row r="138" spans="1:26" ht="12.75" customHeight="1">
      <c r="A138" s="450"/>
      <c r="B138" s="450"/>
      <c r="C138" s="450"/>
      <c r="D138" s="451"/>
      <c r="E138" s="451"/>
      <c r="F138" s="451"/>
      <c r="G138" s="450"/>
      <c r="H138" s="450"/>
      <c r="I138" s="450"/>
      <c r="J138" s="450"/>
      <c r="K138" s="450"/>
      <c r="L138" s="450"/>
      <c r="M138" s="450"/>
      <c r="N138" s="450"/>
      <c r="O138" s="450"/>
      <c r="P138" s="450"/>
      <c r="Q138" s="450"/>
      <c r="R138" s="450"/>
      <c r="S138" s="450"/>
      <c r="T138" s="450"/>
      <c r="U138" s="450"/>
      <c r="V138" s="450"/>
      <c r="W138" s="450"/>
      <c r="X138" s="450"/>
      <c r="Y138" s="450"/>
      <c r="Z138" s="450"/>
    </row>
    <row r="139" spans="1:26" ht="12.75" customHeight="1">
      <c r="A139" s="450"/>
      <c r="B139" s="450"/>
      <c r="C139" s="450"/>
      <c r="D139" s="451"/>
      <c r="E139" s="451"/>
      <c r="F139" s="451"/>
      <c r="G139" s="450"/>
      <c r="H139" s="450"/>
      <c r="I139" s="450"/>
      <c r="J139" s="450"/>
      <c r="K139" s="450"/>
      <c r="L139" s="450"/>
      <c r="M139" s="450"/>
      <c r="N139" s="450"/>
      <c r="O139" s="450"/>
      <c r="P139" s="450"/>
      <c r="Q139" s="450"/>
      <c r="R139" s="450"/>
      <c r="S139" s="450"/>
      <c r="T139" s="450"/>
      <c r="U139" s="450"/>
      <c r="V139" s="450"/>
      <c r="W139" s="450"/>
      <c r="X139" s="450"/>
      <c r="Y139" s="450"/>
      <c r="Z139" s="450"/>
    </row>
    <row r="140" spans="1:26" ht="12.75" customHeight="1">
      <c r="A140" s="450"/>
      <c r="B140" s="450"/>
      <c r="C140" s="450"/>
      <c r="D140" s="451"/>
      <c r="E140" s="451"/>
      <c r="F140" s="451"/>
      <c r="G140" s="450"/>
      <c r="H140" s="450"/>
      <c r="I140" s="450"/>
      <c r="J140" s="450"/>
      <c r="K140" s="450"/>
      <c r="L140" s="450"/>
      <c r="M140" s="450"/>
      <c r="N140" s="450"/>
      <c r="O140" s="450"/>
      <c r="P140" s="450"/>
      <c r="Q140" s="450"/>
      <c r="R140" s="450"/>
      <c r="S140" s="450"/>
      <c r="T140" s="450"/>
      <c r="U140" s="450"/>
      <c r="V140" s="450"/>
      <c r="W140" s="450"/>
      <c r="X140" s="450"/>
      <c r="Y140" s="450"/>
      <c r="Z140" s="450"/>
    </row>
    <row r="141" spans="1:26" ht="12.75" customHeight="1">
      <c r="A141" s="450"/>
      <c r="B141" s="450"/>
      <c r="C141" s="450"/>
      <c r="D141" s="451"/>
      <c r="E141" s="451"/>
      <c r="F141" s="451"/>
      <c r="G141" s="450"/>
      <c r="H141" s="450"/>
      <c r="I141" s="450"/>
      <c r="J141" s="450"/>
      <c r="K141" s="450"/>
      <c r="L141" s="450"/>
      <c r="M141" s="450"/>
      <c r="N141" s="450"/>
      <c r="O141" s="450"/>
      <c r="P141" s="450"/>
      <c r="Q141" s="450"/>
      <c r="R141" s="450"/>
      <c r="S141" s="450"/>
      <c r="T141" s="450"/>
      <c r="U141" s="450"/>
      <c r="V141" s="450"/>
      <c r="W141" s="450"/>
      <c r="X141" s="450"/>
      <c r="Y141" s="450"/>
      <c r="Z141" s="450"/>
    </row>
    <row r="142" spans="1:26" ht="12.75" customHeight="1">
      <c r="A142" s="450"/>
      <c r="B142" s="450"/>
      <c r="C142" s="450"/>
      <c r="D142" s="451"/>
      <c r="E142" s="451"/>
      <c r="F142" s="451"/>
      <c r="G142" s="450"/>
      <c r="H142" s="450"/>
      <c r="I142" s="450"/>
      <c r="J142" s="450"/>
      <c r="K142" s="450"/>
      <c r="L142" s="450"/>
      <c r="M142" s="450"/>
      <c r="N142" s="450"/>
      <c r="O142" s="450"/>
      <c r="P142" s="450"/>
      <c r="Q142" s="450"/>
      <c r="R142" s="450"/>
      <c r="S142" s="450"/>
      <c r="T142" s="450"/>
      <c r="U142" s="450"/>
      <c r="V142" s="450"/>
      <c r="W142" s="450"/>
      <c r="X142" s="450"/>
      <c r="Y142" s="450"/>
      <c r="Z142" s="450"/>
    </row>
    <row r="143" spans="1:26" ht="12.75" customHeight="1">
      <c r="A143" s="450"/>
      <c r="B143" s="450"/>
      <c r="C143" s="450"/>
      <c r="D143" s="451"/>
      <c r="E143" s="451"/>
      <c r="F143" s="451"/>
      <c r="G143" s="450"/>
      <c r="H143" s="450"/>
      <c r="I143" s="450"/>
      <c r="J143" s="450"/>
      <c r="K143" s="450"/>
      <c r="L143" s="450"/>
      <c r="M143" s="450"/>
      <c r="N143" s="450"/>
      <c r="O143" s="450"/>
      <c r="P143" s="450"/>
      <c r="Q143" s="450"/>
      <c r="R143" s="450"/>
      <c r="S143" s="450"/>
      <c r="T143" s="450"/>
      <c r="U143" s="450"/>
      <c r="V143" s="450"/>
      <c r="W143" s="450"/>
      <c r="X143" s="450"/>
      <c r="Y143" s="450"/>
      <c r="Z143" s="450"/>
    </row>
    <row r="144" spans="1:26" ht="12.75" customHeight="1">
      <c r="A144" s="450"/>
      <c r="B144" s="450"/>
      <c r="C144" s="450"/>
      <c r="D144" s="451"/>
      <c r="E144" s="451"/>
      <c r="F144" s="451"/>
      <c r="G144" s="450"/>
      <c r="H144" s="450"/>
      <c r="I144" s="450"/>
      <c r="J144" s="450"/>
      <c r="K144" s="450"/>
      <c r="L144" s="450"/>
      <c r="M144" s="450"/>
      <c r="N144" s="450"/>
      <c r="O144" s="450"/>
      <c r="P144" s="450"/>
      <c r="Q144" s="450"/>
      <c r="R144" s="450"/>
      <c r="S144" s="450"/>
      <c r="T144" s="450"/>
      <c r="U144" s="450"/>
      <c r="V144" s="450"/>
      <c r="W144" s="450"/>
      <c r="X144" s="450"/>
      <c r="Y144" s="450"/>
      <c r="Z144" s="450"/>
    </row>
    <row r="145" spans="1:26" ht="12.75" customHeight="1">
      <c r="A145" s="450"/>
      <c r="B145" s="450"/>
      <c r="C145" s="450"/>
      <c r="D145" s="451"/>
      <c r="E145" s="451"/>
      <c r="F145" s="451"/>
      <c r="G145" s="450"/>
      <c r="H145" s="450"/>
      <c r="I145" s="450"/>
      <c r="J145" s="450"/>
      <c r="K145" s="450"/>
      <c r="L145" s="450"/>
      <c r="M145" s="450"/>
      <c r="N145" s="450"/>
      <c r="O145" s="450"/>
      <c r="P145" s="450"/>
      <c r="Q145" s="450"/>
      <c r="R145" s="450"/>
      <c r="S145" s="450"/>
      <c r="T145" s="450"/>
      <c r="U145" s="450"/>
      <c r="V145" s="450"/>
      <c r="W145" s="450"/>
      <c r="X145" s="450"/>
      <c r="Y145" s="450"/>
      <c r="Z145" s="450"/>
    </row>
    <row r="146" spans="1:26" ht="12.75" customHeight="1">
      <c r="A146" s="450"/>
      <c r="B146" s="450"/>
      <c r="C146" s="450"/>
      <c r="D146" s="451"/>
      <c r="E146" s="451"/>
      <c r="F146" s="451"/>
      <c r="G146" s="450"/>
      <c r="H146" s="450"/>
      <c r="I146" s="450"/>
      <c r="J146" s="450"/>
      <c r="K146" s="450"/>
      <c r="L146" s="450"/>
      <c r="M146" s="450"/>
      <c r="N146" s="450"/>
      <c r="O146" s="450"/>
      <c r="P146" s="450"/>
      <c r="Q146" s="450"/>
      <c r="R146" s="450"/>
      <c r="S146" s="450"/>
      <c r="T146" s="450"/>
      <c r="U146" s="450"/>
      <c r="V146" s="450"/>
      <c r="W146" s="450"/>
      <c r="X146" s="450"/>
      <c r="Y146" s="450"/>
      <c r="Z146" s="450"/>
    </row>
    <row r="147" spans="1:26" ht="12.75" customHeight="1">
      <c r="A147" s="450"/>
      <c r="B147" s="450"/>
      <c r="C147" s="450"/>
      <c r="D147" s="451"/>
      <c r="E147" s="451"/>
      <c r="F147" s="451"/>
      <c r="G147" s="450"/>
      <c r="H147" s="450"/>
      <c r="I147" s="450"/>
      <c r="J147" s="450"/>
      <c r="K147" s="450"/>
      <c r="L147" s="450"/>
      <c r="M147" s="450"/>
      <c r="N147" s="450"/>
      <c r="O147" s="450"/>
      <c r="P147" s="450"/>
      <c r="Q147" s="450"/>
      <c r="R147" s="450"/>
      <c r="S147" s="450"/>
      <c r="T147" s="450"/>
      <c r="U147" s="450"/>
      <c r="V147" s="450"/>
      <c r="W147" s="450"/>
      <c r="X147" s="450"/>
      <c r="Y147" s="450"/>
      <c r="Z147" s="450"/>
    </row>
    <row r="148" spans="1:26" ht="12.75" customHeight="1">
      <c r="A148" s="450"/>
      <c r="B148" s="450"/>
      <c r="C148" s="450"/>
      <c r="D148" s="451"/>
      <c r="E148" s="451"/>
      <c r="F148" s="451"/>
      <c r="G148" s="450"/>
      <c r="H148" s="450"/>
      <c r="I148" s="450"/>
      <c r="J148" s="450"/>
      <c r="K148" s="450"/>
      <c r="L148" s="450"/>
      <c r="M148" s="450"/>
      <c r="N148" s="450"/>
      <c r="O148" s="450"/>
      <c r="P148" s="450"/>
      <c r="Q148" s="450"/>
      <c r="R148" s="450"/>
      <c r="S148" s="450"/>
      <c r="T148" s="450"/>
      <c r="U148" s="450"/>
      <c r="V148" s="450"/>
      <c r="W148" s="450"/>
      <c r="X148" s="450"/>
      <c r="Y148" s="450"/>
      <c r="Z148" s="450"/>
    </row>
    <row r="149" spans="1:26" ht="12.75" customHeight="1">
      <c r="A149" s="450"/>
      <c r="B149" s="450"/>
      <c r="C149" s="450"/>
      <c r="D149" s="451"/>
      <c r="E149" s="451"/>
      <c r="F149" s="451"/>
      <c r="G149" s="450"/>
      <c r="H149" s="450"/>
      <c r="I149" s="450"/>
      <c r="J149" s="450"/>
      <c r="K149" s="450"/>
      <c r="L149" s="450"/>
      <c r="M149" s="450"/>
      <c r="N149" s="450"/>
      <c r="O149" s="450"/>
      <c r="P149" s="450"/>
      <c r="Q149" s="450"/>
      <c r="R149" s="450"/>
      <c r="S149" s="450"/>
      <c r="T149" s="450"/>
      <c r="U149" s="450"/>
      <c r="V149" s="450"/>
      <c r="W149" s="450"/>
      <c r="X149" s="450"/>
      <c r="Y149" s="450"/>
      <c r="Z149" s="450"/>
    </row>
    <row r="150" spans="1:26" ht="12.75" customHeight="1">
      <c r="A150" s="450"/>
      <c r="B150" s="450"/>
      <c r="C150" s="450"/>
      <c r="D150" s="451"/>
      <c r="E150" s="451"/>
      <c r="F150" s="451"/>
      <c r="G150" s="450"/>
      <c r="H150" s="450"/>
      <c r="I150" s="450"/>
      <c r="J150" s="450"/>
      <c r="K150" s="450"/>
      <c r="L150" s="450"/>
      <c r="M150" s="450"/>
      <c r="N150" s="450"/>
      <c r="O150" s="450"/>
      <c r="P150" s="450"/>
      <c r="Q150" s="450"/>
      <c r="R150" s="450"/>
      <c r="S150" s="450"/>
      <c r="T150" s="450"/>
      <c r="U150" s="450"/>
      <c r="V150" s="450"/>
      <c r="W150" s="450"/>
      <c r="X150" s="450"/>
      <c r="Y150" s="450"/>
      <c r="Z150" s="450"/>
    </row>
    <row r="151" spans="1:26" ht="12.75" customHeight="1">
      <c r="A151" s="450"/>
      <c r="B151" s="450"/>
      <c r="C151" s="450"/>
      <c r="D151" s="451"/>
      <c r="E151" s="451"/>
      <c r="F151" s="451"/>
      <c r="G151" s="450"/>
      <c r="H151" s="450"/>
      <c r="I151" s="450"/>
      <c r="J151" s="450"/>
      <c r="K151" s="450"/>
      <c r="L151" s="450"/>
      <c r="M151" s="450"/>
      <c r="N151" s="450"/>
      <c r="O151" s="450"/>
      <c r="P151" s="450"/>
      <c r="Q151" s="450"/>
      <c r="R151" s="450"/>
      <c r="S151" s="450"/>
      <c r="T151" s="450"/>
      <c r="U151" s="450"/>
      <c r="V151" s="450"/>
      <c r="W151" s="450"/>
      <c r="X151" s="450"/>
      <c r="Y151" s="450"/>
      <c r="Z151" s="450"/>
    </row>
    <row r="152" spans="1:26" ht="12.75" customHeight="1">
      <c r="A152" s="450"/>
      <c r="B152" s="450"/>
      <c r="C152" s="450"/>
      <c r="D152" s="451"/>
      <c r="E152" s="451"/>
      <c r="F152" s="451"/>
      <c r="G152" s="450"/>
      <c r="H152" s="450"/>
      <c r="I152" s="450"/>
      <c r="J152" s="450"/>
      <c r="K152" s="450"/>
      <c r="L152" s="450"/>
      <c r="M152" s="450"/>
      <c r="N152" s="450"/>
      <c r="O152" s="450"/>
      <c r="P152" s="450"/>
      <c r="Q152" s="450"/>
      <c r="R152" s="450"/>
      <c r="S152" s="450"/>
      <c r="T152" s="450"/>
      <c r="U152" s="450"/>
      <c r="V152" s="450"/>
      <c r="W152" s="450"/>
      <c r="X152" s="450"/>
      <c r="Y152" s="450"/>
      <c r="Z152" s="450"/>
    </row>
    <row r="153" spans="1:26" ht="12.75" customHeight="1">
      <c r="A153" s="450"/>
      <c r="B153" s="450"/>
      <c r="C153" s="450"/>
      <c r="D153" s="451"/>
      <c r="E153" s="451"/>
      <c r="F153" s="451"/>
      <c r="G153" s="450"/>
      <c r="H153" s="450"/>
      <c r="I153" s="450"/>
      <c r="J153" s="450"/>
      <c r="K153" s="450"/>
      <c r="L153" s="450"/>
      <c r="M153" s="450"/>
      <c r="N153" s="450"/>
      <c r="O153" s="450"/>
      <c r="P153" s="450"/>
      <c r="Q153" s="450"/>
      <c r="R153" s="450"/>
      <c r="S153" s="450"/>
      <c r="T153" s="450"/>
      <c r="U153" s="450"/>
      <c r="V153" s="450"/>
      <c r="W153" s="450"/>
      <c r="X153" s="450"/>
      <c r="Y153" s="450"/>
      <c r="Z153" s="450"/>
    </row>
    <row r="154" spans="1:26" ht="12.75" customHeight="1">
      <c r="A154" s="450"/>
      <c r="B154" s="450"/>
      <c r="C154" s="450"/>
      <c r="D154" s="451"/>
      <c r="E154" s="451"/>
      <c r="F154" s="451"/>
      <c r="G154" s="450"/>
      <c r="H154" s="450"/>
      <c r="I154" s="450"/>
      <c r="J154" s="450"/>
      <c r="K154" s="450"/>
      <c r="L154" s="450"/>
      <c r="M154" s="450"/>
      <c r="N154" s="450"/>
      <c r="O154" s="450"/>
      <c r="P154" s="450"/>
      <c r="Q154" s="450"/>
      <c r="R154" s="450"/>
      <c r="S154" s="450"/>
      <c r="T154" s="450"/>
      <c r="U154" s="450"/>
      <c r="V154" s="450"/>
      <c r="W154" s="450"/>
      <c r="X154" s="450"/>
      <c r="Y154" s="450"/>
      <c r="Z154" s="450"/>
    </row>
    <row r="155" spans="1:26" ht="12.75" customHeight="1">
      <c r="A155" s="450"/>
      <c r="B155" s="450"/>
      <c r="C155" s="450"/>
      <c r="D155" s="451"/>
      <c r="E155" s="451"/>
      <c r="F155" s="451"/>
      <c r="G155" s="450"/>
      <c r="H155" s="450"/>
      <c r="I155" s="450"/>
      <c r="J155" s="450"/>
      <c r="K155" s="450"/>
      <c r="L155" s="450"/>
      <c r="M155" s="450"/>
      <c r="N155" s="450"/>
      <c r="O155" s="450"/>
      <c r="P155" s="450"/>
      <c r="Q155" s="450"/>
      <c r="R155" s="450"/>
      <c r="S155" s="450"/>
      <c r="T155" s="450"/>
      <c r="U155" s="450"/>
      <c r="V155" s="450"/>
      <c r="W155" s="450"/>
      <c r="X155" s="450"/>
      <c r="Y155" s="450"/>
      <c r="Z155" s="450"/>
    </row>
    <row r="156" spans="1:26" ht="12.75" customHeight="1">
      <c r="A156" s="450"/>
      <c r="B156" s="450"/>
      <c r="C156" s="450"/>
      <c r="D156" s="451"/>
      <c r="E156" s="451"/>
      <c r="F156" s="451"/>
      <c r="G156" s="450"/>
      <c r="H156" s="450"/>
      <c r="I156" s="450"/>
      <c r="J156" s="450"/>
      <c r="K156" s="450"/>
      <c r="L156" s="450"/>
      <c r="M156" s="450"/>
      <c r="N156" s="450"/>
      <c r="O156" s="450"/>
      <c r="P156" s="450"/>
      <c r="Q156" s="450"/>
      <c r="R156" s="450"/>
      <c r="S156" s="450"/>
      <c r="T156" s="450"/>
      <c r="U156" s="450"/>
      <c r="V156" s="450"/>
      <c r="W156" s="450"/>
      <c r="X156" s="450"/>
      <c r="Y156" s="450"/>
      <c r="Z156" s="450"/>
    </row>
    <row r="157" spans="1:26" ht="12.75" customHeight="1">
      <c r="A157" s="450"/>
      <c r="B157" s="450"/>
      <c r="C157" s="450"/>
      <c r="D157" s="451"/>
      <c r="E157" s="451"/>
      <c r="F157" s="451"/>
      <c r="G157" s="450"/>
      <c r="H157" s="450"/>
      <c r="I157" s="450"/>
      <c r="J157" s="450"/>
      <c r="K157" s="450"/>
      <c r="L157" s="450"/>
      <c r="M157" s="450"/>
      <c r="N157" s="450"/>
      <c r="O157" s="450"/>
      <c r="P157" s="450"/>
      <c r="Q157" s="450"/>
      <c r="R157" s="450"/>
      <c r="S157" s="450"/>
      <c r="T157" s="450"/>
      <c r="U157" s="450"/>
      <c r="V157" s="450"/>
      <c r="W157" s="450"/>
      <c r="X157" s="450"/>
      <c r="Y157" s="450"/>
      <c r="Z157" s="450"/>
    </row>
    <row r="158" spans="1:26" ht="12.75" customHeight="1">
      <c r="A158" s="450"/>
      <c r="B158" s="450"/>
      <c r="C158" s="450"/>
      <c r="D158" s="451"/>
      <c r="E158" s="451"/>
      <c r="F158" s="451"/>
      <c r="G158" s="450"/>
      <c r="H158" s="450"/>
      <c r="I158" s="450"/>
      <c r="J158" s="450"/>
      <c r="K158" s="450"/>
      <c r="L158" s="450"/>
      <c r="M158" s="450"/>
      <c r="N158" s="450"/>
      <c r="O158" s="450"/>
      <c r="P158" s="450"/>
      <c r="Q158" s="450"/>
      <c r="R158" s="450"/>
      <c r="S158" s="450"/>
      <c r="T158" s="450"/>
      <c r="U158" s="450"/>
      <c r="V158" s="450"/>
      <c r="W158" s="450"/>
      <c r="X158" s="450"/>
      <c r="Y158" s="450"/>
      <c r="Z158" s="450"/>
    </row>
    <row r="159" spans="1:26" ht="12.75" customHeight="1">
      <c r="A159" s="450"/>
      <c r="B159" s="450"/>
      <c r="C159" s="450"/>
      <c r="D159" s="451"/>
      <c r="E159" s="451"/>
      <c r="F159" s="451"/>
      <c r="G159" s="450"/>
      <c r="H159" s="450"/>
      <c r="I159" s="450"/>
      <c r="J159" s="450"/>
      <c r="K159" s="450"/>
      <c r="L159" s="450"/>
      <c r="M159" s="450"/>
      <c r="N159" s="450"/>
      <c r="O159" s="450"/>
      <c r="P159" s="450"/>
      <c r="Q159" s="450"/>
      <c r="R159" s="450"/>
      <c r="S159" s="450"/>
      <c r="T159" s="450"/>
      <c r="U159" s="450"/>
      <c r="V159" s="450"/>
      <c r="W159" s="450"/>
      <c r="X159" s="450"/>
      <c r="Y159" s="450"/>
      <c r="Z159" s="450"/>
    </row>
    <row r="160" spans="1:26" ht="12.75" customHeight="1">
      <c r="A160" s="450"/>
      <c r="B160" s="450"/>
      <c r="C160" s="450"/>
      <c r="D160" s="451"/>
      <c r="E160" s="451"/>
      <c r="F160" s="451"/>
      <c r="G160" s="450"/>
      <c r="H160" s="450"/>
      <c r="I160" s="450"/>
      <c r="J160" s="450"/>
      <c r="K160" s="450"/>
      <c r="L160" s="450"/>
      <c r="M160" s="450"/>
      <c r="N160" s="450"/>
      <c r="O160" s="450"/>
      <c r="P160" s="450"/>
      <c r="Q160" s="450"/>
      <c r="R160" s="450"/>
      <c r="S160" s="450"/>
      <c r="T160" s="450"/>
      <c r="U160" s="450"/>
      <c r="V160" s="450"/>
      <c r="W160" s="450"/>
      <c r="X160" s="450"/>
      <c r="Y160" s="450"/>
      <c r="Z160" s="450"/>
    </row>
    <row r="161" spans="1:26" ht="12.75" customHeight="1">
      <c r="A161" s="450"/>
      <c r="B161" s="450"/>
      <c r="C161" s="450"/>
      <c r="D161" s="451"/>
      <c r="E161" s="451"/>
      <c r="F161" s="451"/>
      <c r="G161" s="450"/>
      <c r="H161" s="450"/>
      <c r="I161" s="450"/>
      <c r="J161" s="450"/>
      <c r="K161" s="450"/>
      <c r="L161" s="450"/>
      <c r="M161" s="450"/>
      <c r="N161" s="450"/>
      <c r="O161" s="450"/>
      <c r="P161" s="450"/>
      <c r="Q161" s="450"/>
      <c r="R161" s="450"/>
      <c r="S161" s="450"/>
      <c r="T161" s="450"/>
      <c r="U161" s="450"/>
      <c r="V161" s="450"/>
      <c r="W161" s="450"/>
      <c r="X161" s="450"/>
      <c r="Y161" s="450"/>
      <c r="Z161" s="450"/>
    </row>
    <row r="162" spans="1:26" ht="12.75" customHeight="1">
      <c r="A162" s="450"/>
      <c r="B162" s="450"/>
      <c r="C162" s="450"/>
      <c r="D162" s="451"/>
      <c r="E162" s="451"/>
      <c r="F162" s="451"/>
      <c r="G162" s="450"/>
      <c r="H162" s="450"/>
      <c r="I162" s="450"/>
      <c r="J162" s="450"/>
      <c r="K162" s="450"/>
      <c r="L162" s="450"/>
      <c r="M162" s="450"/>
      <c r="N162" s="450"/>
      <c r="O162" s="450"/>
      <c r="P162" s="450"/>
      <c r="Q162" s="450"/>
      <c r="R162" s="450"/>
      <c r="S162" s="450"/>
      <c r="T162" s="450"/>
      <c r="U162" s="450"/>
      <c r="V162" s="450"/>
      <c r="W162" s="450"/>
      <c r="X162" s="450"/>
      <c r="Y162" s="450"/>
      <c r="Z162" s="450"/>
    </row>
    <row r="163" spans="1:26" ht="12.75" customHeight="1">
      <c r="A163" s="450"/>
      <c r="B163" s="450"/>
      <c r="C163" s="450"/>
      <c r="D163" s="451"/>
      <c r="E163" s="451"/>
      <c r="F163" s="451"/>
      <c r="G163" s="450"/>
      <c r="H163" s="450"/>
      <c r="I163" s="450"/>
      <c r="J163" s="450"/>
      <c r="K163" s="450"/>
      <c r="L163" s="450"/>
      <c r="M163" s="450"/>
      <c r="N163" s="450"/>
      <c r="O163" s="450"/>
      <c r="P163" s="450"/>
      <c r="Q163" s="450"/>
      <c r="R163" s="450"/>
      <c r="S163" s="450"/>
      <c r="T163" s="450"/>
      <c r="U163" s="450"/>
      <c r="V163" s="450"/>
      <c r="W163" s="450"/>
      <c r="X163" s="450"/>
      <c r="Y163" s="450"/>
      <c r="Z163" s="450"/>
    </row>
    <row r="164" spans="1:26" ht="12.75" customHeight="1">
      <c r="A164" s="450"/>
      <c r="B164" s="450"/>
      <c r="C164" s="450"/>
      <c r="D164" s="451"/>
      <c r="E164" s="451"/>
      <c r="F164" s="451"/>
      <c r="G164" s="450"/>
      <c r="H164" s="450"/>
      <c r="I164" s="450"/>
      <c r="J164" s="450"/>
      <c r="K164" s="450"/>
      <c r="L164" s="450"/>
      <c r="M164" s="450"/>
      <c r="N164" s="450"/>
      <c r="O164" s="450"/>
      <c r="P164" s="450"/>
      <c r="Q164" s="450"/>
      <c r="R164" s="450"/>
      <c r="S164" s="450"/>
      <c r="T164" s="450"/>
      <c r="U164" s="450"/>
      <c r="V164" s="450"/>
      <c r="W164" s="450"/>
      <c r="X164" s="450"/>
      <c r="Y164" s="450"/>
      <c r="Z164" s="450"/>
    </row>
    <row r="165" spans="1:26" ht="12.75" customHeight="1">
      <c r="A165" s="450"/>
      <c r="B165" s="450"/>
      <c r="C165" s="450"/>
      <c r="D165" s="451"/>
      <c r="E165" s="451"/>
      <c r="F165" s="451"/>
      <c r="G165" s="450"/>
      <c r="H165" s="450"/>
      <c r="I165" s="450"/>
      <c r="J165" s="450"/>
      <c r="K165" s="450"/>
      <c r="L165" s="450"/>
      <c r="M165" s="450"/>
      <c r="N165" s="450"/>
      <c r="O165" s="450"/>
      <c r="P165" s="450"/>
      <c r="Q165" s="450"/>
      <c r="R165" s="450"/>
      <c r="S165" s="450"/>
      <c r="T165" s="450"/>
      <c r="U165" s="450"/>
      <c r="V165" s="450"/>
      <c r="W165" s="450"/>
      <c r="X165" s="450"/>
      <c r="Y165" s="450"/>
      <c r="Z165" s="450"/>
    </row>
    <row r="166" spans="1:26" ht="12.75" customHeight="1">
      <c r="A166" s="450"/>
      <c r="B166" s="450"/>
      <c r="C166" s="450"/>
      <c r="D166" s="451"/>
      <c r="E166" s="451"/>
      <c r="F166" s="451"/>
      <c r="G166" s="450"/>
      <c r="H166" s="450"/>
      <c r="I166" s="450"/>
      <c r="J166" s="450"/>
      <c r="K166" s="450"/>
      <c r="L166" s="450"/>
      <c r="M166" s="450"/>
      <c r="N166" s="450"/>
      <c r="O166" s="450"/>
      <c r="P166" s="450"/>
      <c r="Q166" s="450"/>
      <c r="R166" s="450"/>
      <c r="S166" s="450"/>
      <c r="T166" s="450"/>
      <c r="U166" s="450"/>
      <c r="V166" s="450"/>
      <c r="W166" s="450"/>
      <c r="X166" s="450"/>
      <c r="Y166" s="450"/>
      <c r="Z166" s="450"/>
    </row>
    <row r="167" spans="1:26" ht="12.75" customHeight="1">
      <c r="A167" s="450"/>
      <c r="B167" s="450"/>
      <c r="C167" s="450"/>
      <c r="D167" s="451"/>
      <c r="E167" s="451"/>
      <c r="F167" s="451"/>
      <c r="G167" s="450"/>
      <c r="H167" s="450"/>
      <c r="I167" s="450"/>
      <c r="J167" s="450"/>
      <c r="K167" s="450"/>
      <c r="L167" s="450"/>
      <c r="M167" s="450"/>
      <c r="N167" s="450"/>
      <c r="O167" s="450"/>
      <c r="P167" s="450"/>
      <c r="Q167" s="450"/>
      <c r="R167" s="450"/>
      <c r="S167" s="450"/>
      <c r="T167" s="450"/>
      <c r="U167" s="450"/>
      <c r="V167" s="450"/>
      <c r="W167" s="450"/>
      <c r="X167" s="450"/>
      <c r="Y167" s="450"/>
      <c r="Z167" s="450"/>
    </row>
    <row r="168" spans="1:26" ht="12.75" customHeight="1">
      <c r="A168" s="450"/>
      <c r="B168" s="450"/>
      <c r="C168" s="450"/>
      <c r="D168" s="451"/>
      <c r="E168" s="451"/>
      <c r="F168" s="451"/>
      <c r="G168" s="450"/>
      <c r="H168" s="450"/>
      <c r="I168" s="450"/>
      <c r="J168" s="450"/>
      <c r="K168" s="450"/>
      <c r="L168" s="450"/>
      <c r="M168" s="450"/>
      <c r="N168" s="450"/>
      <c r="O168" s="450"/>
      <c r="P168" s="450"/>
      <c r="Q168" s="450"/>
      <c r="R168" s="450"/>
      <c r="S168" s="450"/>
      <c r="T168" s="450"/>
      <c r="U168" s="450"/>
      <c r="V168" s="450"/>
      <c r="W168" s="450"/>
      <c r="X168" s="450"/>
      <c r="Y168" s="450"/>
      <c r="Z168" s="450"/>
    </row>
    <row r="169" spans="1:26" ht="12.75" customHeight="1">
      <c r="A169" s="450"/>
      <c r="B169" s="450"/>
      <c r="C169" s="450"/>
      <c r="D169" s="451"/>
      <c r="E169" s="451"/>
      <c r="F169" s="451"/>
      <c r="G169" s="450"/>
      <c r="H169" s="450"/>
      <c r="I169" s="450"/>
      <c r="J169" s="450"/>
      <c r="K169" s="450"/>
      <c r="L169" s="450"/>
      <c r="M169" s="450"/>
      <c r="N169" s="450"/>
      <c r="O169" s="450"/>
      <c r="P169" s="450"/>
      <c r="Q169" s="450"/>
      <c r="R169" s="450"/>
      <c r="S169" s="450"/>
      <c r="T169" s="450"/>
      <c r="U169" s="450"/>
      <c r="V169" s="450"/>
      <c r="W169" s="450"/>
      <c r="X169" s="450"/>
      <c r="Y169" s="450"/>
      <c r="Z169" s="450"/>
    </row>
    <row r="170" spans="1:26" ht="12.75" customHeight="1">
      <c r="A170" s="450"/>
      <c r="B170" s="450"/>
      <c r="C170" s="450"/>
      <c r="D170" s="451"/>
      <c r="E170" s="451"/>
      <c r="F170" s="451"/>
      <c r="G170" s="450"/>
      <c r="H170" s="450"/>
      <c r="I170" s="450"/>
      <c r="J170" s="450"/>
      <c r="K170" s="450"/>
      <c r="L170" s="450"/>
      <c r="M170" s="450"/>
      <c r="N170" s="450"/>
      <c r="O170" s="450"/>
      <c r="P170" s="450"/>
      <c r="Q170" s="450"/>
      <c r="R170" s="450"/>
      <c r="S170" s="450"/>
      <c r="T170" s="450"/>
      <c r="U170" s="450"/>
      <c r="V170" s="450"/>
      <c r="W170" s="450"/>
      <c r="X170" s="450"/>
      <c r="Y170" s="450"/>
      <c r="Z170" s="450"/>
    </row>
    <row r="171" spans="1:26" ht="12.75" customHeight="1">
      <c r="A171" s="450"/>
      <c r="B171" s="450"/>
      <c r="C171" s="450"/>
      <c r="D171" s="451"/>
      <c r="E171" s="451"/>
      <c r="F171" s="451"/>
      <c r="G171" s="450"/>
      <c r="H171" s="450"/>
      <c r="I171" s="450"/>
      <c r="J171" s="450"/>
      <c r="K171" s="450"/>
      <c r="L171" s="450"/>
      <c r="M171" s="450"/>
      <c r="N171" s="450"/>
      <c r="O171" s="450"/>
      <c r="P171" s="450"/>
      <c r="Q171" s="450"/>
      <c r="R171" s="450"/>
      <c r="S171" s="450"/>
      <c r="T171" s="450"/>
      <c r="U171" s="450"/>
      <c r="V171" s="450"/>
      <c r="W171" s="450"/>
      <c r="X171" s="450"/>
      <c r="Y171" s="450"/>
      <c r="Z171" s="450"/>
    </row>
    <row r="172" spans="1:26" ht="12.75" customHeight="1">
      <c r="A172" s="450"/>
      <c r="B172" s="450"/>
      <c r="C172" s="450"/>
      <c r="D172" s="451"/>
      <c r="E172" s="451"/>
      <c r="F172" s="451"/>
      <c r="G172" s="450"/>
      <c r="H172" s="450"/>
      <c r="I172" s="450"/>
      <c r="J172" s="450"/>
      <c r="K172" s="450"/>
      <c r="L172" s="450"/>
      <c r="M172" s="450"/>
      <c r="N172" s="450"/>
      <c r="O172" s="450"/>
      <c r="P172" s="450"/>
      <c r="Q172" s="450"/>
      <c r="R172" s="450"/>
      <c r="S172" s="450"/>
      <c r="T172" s="450"/>
      <c r="U172" s="450"/>
      <c r="V172" s="450"/>
      <c r="W172" s="450"/>
      <c r="X172" s="450"/>
      <c r="Y172" s="450"/>
      <c r="Z172" s="450"/>
    </row>
    <row r="173" spans="1:26" ht="12.75" customHeight="1">
      <c r="A173" s="450"/>
      <c r="B173" s="450"/>
      <c r="C173" s="450"/>
      <c r="D173" s="451"/>
      <c r="E173" s="451"/>
      <c r="F173" s="451"/>
      <c r="G173" s="450"/>
      <c r="H173" s="450"/>
      <c r="I173" s="450"/>
      <c r="J173" s="450"/>
      <c r="K173" s="450"/>
      <c r="L173" s="450"/>
      <c r="M173" s="450"/>
      <c r="N173" s="450"/>
      <c r="O173" s="450"/>
      <c r="P173" s="450"/>
      <c r="Q173" s="450"/>
      <c r="R173" s="450"/>
      <c r="S173" s="450"/>
      <c r="T173" s="450"/>
      <c r="U173" s="450"/>
      <c r="V173" s="450"/>
      <c r="W173" s="450"/>
      <c r="X173" s="450"/>
      <c r="Y173" s="450"/>
      <c r="Z173" s="450"/>
    </row>
    <row r="174" spans="1:26" ht="12.75" customHeight="1">
      <c r="A174" s="450"/>
      <c r="B174" s="450"/>
      <c r="C174" s="450"/>
      <c r="D174" s="451"/>
      <c r="E174" s="451"/>
      <c r="F174" s="451"/>
      <c r="G174" s="450"/>
      <c r="H174" s="450"/>
      <c r="I174" s="450"/>
      <c r="J174" s="450"/>
      <c r="K174" s="450"/>
      <c r="L174" s="450"/>
      <c r="M174" s="450"/>
      <c r="N174" s="450"/>
      <c r="O174" s="450"/>
      <c r="P174" s="450"/>
      <c r="Q174" s="450"/>
      <c r="R174" s="450"/>
      <c r="S174" s="450"/>
      <c r="T174" s="450"/>
      <c r="U174" s="450"/>
      <c r="V174" s="450"/>
      <c r="W174" s="450"/>
      <c r="X174" s="450"/>
      <c r="Y174" s="450"/>
      <c r="Z174" s="450"/>
    </row>
    <row r="175" spans="1:26" ht="12.75" customHeight="1">
      <c r="A175" s="450"/>
      <c r="B175" s="450"/>
      <c r="C175" s="450"/>
      <c r="D175" s="451"/>
      <c r="E175" s="451"/>
      <c r="F175" s="451"/>
      <c r="G175" s="450"/>
      <c r="H175" s="450"/>
      <c r="I175" s="450"/>
      <c r="J175" s="450"/>
      <c r="K175" s="450"/>
      <c r="L175" s="450"/>
      <c r="M175" s="450"/>
      <c r="N175" s="450"/>
      <c r="O175" s="450"/>
      <c r="P175" s="450"/>
      <c r="Q175" s="450"/>
      <c r="R175" s="450"/>
      <c r="S175" s="450"/>
      <c r="T175" s="450"/>
      <c r="U175" s="450"/>
      <c r="V175" s="450"/>
      <c r="W175" s="450"/>
      <c r="X175" s="450"/>
      <c r="Y175" s="450"/>
      <c r="Z175" s="450"/>
    </row>
    <row r="176" spans="1:26" ht="12.75" customHeight="1">
      <c r="A176" s="450"/>
      <c r="B176" s="450"/>
      <c r="C176" s="450"/>
      <c r="D176" s="451"/>
      <c r="E176" s="451"/>
      <c r="F176" s="451"/>
      <c r="G176" s="450"/>
      <c r="H176" s="450"/>
      <c r="I176" s="450"/>
      <c r="J176" s="450"/>
      <c r="K176" s="450"/>
      <c r="L176" s="450"/>
      <c r="M176" s="450"/>
      <c r="N176" s="450"/>
      <c r="O176" s="450"/>
      <c r="P176" s="450"/>
      <c r="Q176" s="450"/>
      <c r="R176" s="450"/>
      <c r="S176" s="450"/>
      <c r="T176" s="450"/>
      <c r="U176" s="450"/>
      <c r="V176" s="450"/>
      <c r="W176" s="450"/>
      <c r="X176" s="450"/>
      <c r="Y176" s="450"/>
      <c r="Z176" s="450"/>
    </row>
    <row r="177" spans="1:26" ht="12.75" customHeight="1">
      <c r="A177" s="450"/>
      <c r="B177" s="450"/>
      <c r="C177" s="450"/>
      <c r="D177" s="451"/>
      <c r="E177" s="451"/>
      <c r="F177" s="451"/>
      <c r="G177" s="450"/>
      <c r="H177" s="450"/>
      <c r="I177" s="450"/>
      <c r="J177" s="450"/>
      <c r="K177" s="450"/>
      <c r="L177" s="450"/>
      <c r="M177" s="450"/>
      <c r="N177" s="450"/>
      <c r="O177" s="450"/>
      <c r="P177" s="450"/>
      <c r="Q177" s="450"/>
      <c r="R177" s="450"/>
      <c r="S177" s="450"/>
      <c r="T177" s="450"/>
      <c r="U177" s="450"/>
      <c r="V177" s="450"/>
      <c r="W177" s="450"/>
      <c r="X177" s="450"/>
      <c r="Y177" s="450"/>
      <c r="Z177" s="450"/>
    </row>
    <row r="178" spans="1:26" ht="12.75" customHeight="1">
      <c r="A178" s="450"/>
      <c r="B178" s="450"/>
      <c r="C178" s="450"/>
      <c r="D178" s="451"/>
      <c r="E178" s="451"/>
      <c r="F178" s="451"/>
      <c r="G178" s="450"/>
      <c r="H178" s="450"/>
      <c r="I178" s="450"/>
      <c r="J178" s="450"/>
      <c r="K178" s="450"/>
      <c r="L178" s="450"/>
      <c r="M178" s="450"/>
      <c r="N178" s="450"/>
      <c r="O178" s="450"/>
      <c r="P178" s="450"/>
      <c r="Q178" s="450"/>
      <c r="R178" s="450"/>
      <c r="S178" s="450"/>
      <c r="T178" s="450"/>
      <c r="U178" s="450"/>
      <c r="V178" s="450"/>
      <c r="W178" s="450"/>
      <c r="X178" s="450"/>
      <c r="Y178" s="450"/>
      <c r="Z178" s="450"/>
    </row>
    <row r="179" spans="1:26" ht="12.75" customHeight="1">
      <c r="A179" s="450"/>
      <c r="B179" s="450"/>
      <c r="C179" s="450"/>
      <c r="D179" s="451"/>
      <c r="E179" s="451"/>
      <c r="F179" s="451"/>
      <c r="G179" s="450"/>
      <c r="H179" s="450"/>
      <c r="I179" s="450"/>
      <c r="J179" s="450"/>
      <c r="K179" s="450"/>
      <c r="L179" s="450"/>
      <c r="M179" s="450"/>
      <c r="N179" s="450"/>
      <c r="O179" s="450"/>
      <c r="P179" s="450"/>
      <c r="Q179" s="450"/>
      <c r="R179" s="450"/>
      <c r="S179" s="450"/>
      <c r="T179" s="450"/>
      <c r="U179" s="450"/>
      <c r="V179" s="450"/>
      <c r="W179" s="450"/>
      <c r="X179" s="450"/>
      <c r="Y179" s="450"/>
      <c r="Z179" s="450"/>
    </row>
    <row r="180" spans="1:26" ht="12.75" customHeight="1">
      <c r="A180" s="450"/>
      <c r="B180" s="450"/>
      <c r="C180" s="450"/>
      <c r="D180" s="451"/>
      <c r="E180" s="451"/>
      <c r="F180" s="451"/>
      <c r="G180" s="450"/>
      <c r="H180" s="450"/>
      <c r="I180" s="450"/>
      <c r="J180" s="450"/>
      <c r="K180" s="450"/>
      <c r="L180" s="450"/>
      <c r="M180" s="450"/>
      <c r="N180" s="450"/>
      <c r="O180" s="450"/>
      <c r="P180" s="450"/>
      <c r="Q180" s="450"/>
      <c r="R180" s="450"/>
      <c r="S180" s="450"/>
      <c r="T180" s="450"/>
      <c r="U180" s="450"/>
      <c r="V180" s="450"/>
      <c r="W180" s="450"/>
      <c r="X180" s="450"/>
      <c r="Y180" s="450"/>
      <c r="Z180" s="450"/>
    </row>
    <row r="181" spans="1:26" ht="12.75" customHeight="1">
      <c r="A181" s="450"/>
      <c r="B181" s="450"/>
      <c r="C181" s="450"/>
      <c r="D181" s="451"/>
      <c r="E181" s="451"/>
      <c r="F181" s="451"/>
      <c r="G181" s="450"/>
      <c r="H181" s="450"/>
      <c r="I181" s="450"/>
      <c r="J181" s="450"/>
      <c r="K181" s="450"/>
      <c r="L181" s="450"/>
      <c r="M181" s="450"/>
      <c r="N181" s="450"/>
      <c r="O181" s="450"/>
      <c r="P181" s="450"/>
      <c r="Q181" s="450"/>
      <c r="R181" s="450"/>
      <c r="S181" s="450"/>
      <c r="T181" s="450"/>
      <c r="U181" s="450"/>
      <c r="V181" s="450"/>
      <c r="W181" s="450"/>
      <c r="X181" s="450"/>
      <c r="Y181" s="450"/>
      <c r="Z181" s="450"/>
    </row>
    <row r="182" spans="1:26" ht="12.75" customHeight="1">
      <c r="A182" s="450"/>
      <c r="B182" s="450"/>
      <c r="C182" s="450"/>
      <c r="D182" s="451"/>
      <c r="E182" s="451"/>
      <c r="F182" s="451"/>
      <c r="G182" s="450"/>
      <c r="H182" s="450"/>
      <c r="I182" s="450"/>
      <c r="J182" s="450"/>
      <c r="K182" s="450"/>
      <c r="L182" s="450"/>
      <c r="M182" s="450"/>
      <c r="N182" s="450"/>
      <c r="O182" s="450"/>
      <c r="P182" s="450"/>
      <c r="Q182" s="450"/>
      <c r="R182" s="450"/>
      <c r="S182" s="450"/>
      <c r="T182" s="450"/>
      <c r="U182" s="450"/>
      <c r="V182" s="450"/>
      <c r="W182" s="450"/>
      <c r="X182" s="450"/>
      <c r="Y182" s="450"/>
      <c r="Z182" s="450"/>
    </row>
    <row r="183" spans="1:26" ht="12.75" customHeight="1">
      <c r="A183" s="450"/>
      <c r="B183" s="450"/>
      <c r="C183" s="450"/>
      <c r="D183" s="451"/>
      <c r="E183" s="451"/>
      <c r="F183" s="451"/>
      <c r="G183" s="450"/>
      <c r="H183" s="450"/>
      <c r="I183" s="450"/>
      <c r="J183" s="450"/>
      <c r="K183" s="450"/>
      <c r="L183" s="450"/>
      <c r="M183" s="450"/>
      <c r="N183" s="450"/>
      <c r="O183" s="450"/>
      <c r="P183" s="450"/>
      <c r="Q183" s="450"/>
      <c r="R183" s="450"/>
      <c r="S183" s="450"/>
      <c r="T183" s="450"/>
      <c r="U183" s="450"/>
      <c r="V183" s="450"/>
      <c r="W183" s="450"/>
      <c r="X183" s="450"/>
      <c r="Y183" s="450"/>
      <c r="Z183" s="450"/>
    </row>
    <row r="184" spans="1:26" ht="12.75" customHeight="1">
      <c r="A184" s="450"/>
      <c r="B184" s="450"/>
      <c r="C184" s="450"/>
      <c r="D184" s="451"/>
      <c r="E184" s="451"/>
      <c r="F184" s="451"/>
      <c r="G184" s="450"/>
      <c r="H184" s="450"/>
      <c r="I184" s="450"/>
      <c r="J184" s="450"/>
      <c r="K184" s="450"/>
      <c r="L184" s="450"/>
      <c r="M184" s="450"/>
      <c r="N184" s="450"/>
      <c r="O184" s="450"/>
      <c r="P184" s="450"/>
      <c r="Q184" s="450"/>
      <c r="R184" s="450"/>
      <c r="S184" s="450"/>
      <c r="T184" s="450"/>
      <c r="U184" s="450"/>
      <c r="V184" s="450"/>
      <c r="W184" s="450"/>
      <c r="X184" s="450"/>
      <c r="Y184" s="450"/>
      <c r="Z184" s="450"/>
    </row>
    <row r="185" spans="1:26" ht="12.75" customHeight="1">
      <c r="A185" s="450"/>
      <c r="B185" s="450"/>
      <c r="C185" s="450"/>
      <c r="D185" s="451"/>
      <c r="E185" s="451"/>
      <c r="F185" s="451"/>
      <c r="G185" s="450"/>
      <c r="H185" s="450"/>
      <c r="I185" s="450"/>
      <c r="J185" s="450"/>
      <c r="K185" s="450"/>
      <c r="L185" s="450"/>
      <c r="M185" s="450"/>
      <c r="N185" s="450"/>
      <c r="O185" s="450"/>
      <c r="P185" s="450"/>
      <c r="Q185" s="450"/>
      <c r="R185" s="450"/>
      <c r="S185" s="450"/>
      <c r="T185" s="450"/>
      <c r="U185" s="450"/>
      <c r="V185" s="450"/>
      <c r="W185" s="450"/>
      <c r="X185" s="450"/>
      <c r="Y185" s="450"/>
      <c r="Z185" s="450"/>
    </row>
    <row r="186" spans="1:26" ht="12.75" customHeight="1">
      <c r="A186" s="450"/>
      <c r="B186" s="450"/>
      <c r="C186" s="450"/>
      <c r="D186" s="451"/>
      <c r="E186" s="451"/>
      <c r="F186" s="451"/>
      <c r="G186" s="450"/>
      <c r="H186" s="450"/>
      <c r="I186" s="450"/>
      <c r="J186" s="450"/>
      <c r="K186" s="450"/>
      <c r="L186" s="450"/>
      <c r="M186" s="450"/>
      <c r="N186" s="450"/>
      <c r="O186" s="450"/>
      <c r="P186" s="450"/>
      <c r="Q186" s="450"/>
      <c r="R186" s="450"/>
      <c r="S186" s="450"/>
      <c r="T186" s="450"/>
      <c r="U186" s="450"/>
      <c r="V186" s="450"/>
      <c r="W186" s="450"/>
      <c r="X186" s="450"/>
      <c r="Y186" s="450"/>
      <c r="Z186" s="450"/>
    </row>
    <row r="187" spans="1:26" ht="12.75" customHeight="1">
      <c r="A187" s="450"/>
      <c r="B187" s="450"/>
      <c r="C187" s="450"/>
      <c r="D187" s="451"/>
      <c r="E187" s="451"/>
      <c r="F187" s="451"/>
      <c r="G187" s="450"/>
      <c r="H187" s="450"/>
      <c r="I187" s="450"/>
      <c r="J187" s="450"/>
      <c r="K187" s="450"/>
      <c r="L187" s="450"/>
      <c r="M187" s="450"/>
      <c r="N187" s="450"/>
      <c r="O187" s="450"/>
      <c r="P187" s="450"/>
      <c r="Q187" s="450"/>
      <c r="R187" s="450"/>
      <c r="S187" s="450"/>
      <c r="T187" s="450"/>
      <c r="U187" s="450"/>
      <c r="V187" s="450"/>
      <c r="W187" s="450"/>
      <c r="X187" s="450"/>
      <c r="Y187" s="450"/>
      <c r="Z187" s="450"/>
    </row>
    <row r="188" spans="1:26" ht="12.75" customHeight="1">
      <c r="A188" s="450"/>
      <c r="B188" s="450"/>
      <c r="C188" s="450"/>
      <c r="D188" s="451"/>
      <c r="E188" s="451"/>
      <c r="F188" s="451"/>
      <c r="G188" s="450"/>
      <c r="H188" s="450"/>
      <c r="I188" s="450"/>
      <c r="J188" s="450"/>
      <c r="K188" s="450"/>
      <c r="L188" s="450"/>
      <c r="M188" s="450"/>
      <c r="N188" s="450"/>
      <c r="O188" s="450"/>
      <c r="P188" s="450"/>
      <c r="Q188" s="450"/>
      <c r="R188" s="450"/>
      <c r="S188" s="450"/>
      <c r="T188" s="450"/>
      <c r="U188" s="450"/>
      <c r="V188" s="450"/>
      <c r="W188" s="450"/>
      <c r="X188" s="450"/>
      <c r="Y188" s="450"/>
      <c r="Z188" s="450"/>
    </row>
    <row r="189" spans="1:26" ht="12.75" customHeight="1">
      <c r="A189" s="450"/>
      <c r="B189" s="450"/>
      <c r="C189" s="450"/>
      <c r="D189" s="451"/>
      <c r="E189" s="451"/>
      <c r="F189" s="451"/>
      <c r="G189" s="450"/>
      <c r="H189" s="450"/>
      <c r="I189" s="450"/>
      <c r="J189" s="450"/>
      <c r="K189" s="450"/>
      <c r="L189" s="450"/>
      <c r="M189" s="450"/>
      <c r="N189" s="450"/>
      <c r="O189" s="450"/>
      <c r="P189" s="450"/>
      <c r="Q189" s="450"/>
      <c r="R189" s="450"/>
      <c r="S189" s="450"/>
      <c r="T189" s="450"/>
      <c r="U189" s="450"/>
      <c r="V189" s="450"/>
      <c r="W189" s="450"/>
      <c r="X189" s="450"/>
      <c r="Y189" s="450"/>
      <c r="Z189" s="450"/>
    </row>
    <row r="190" spans="1:26" ht="12.75" customHeight="1">
      <c r="A190" s="450"/>
      <c r="B190" s="450"/>
      <c r="C190" s="450"/>
      <c r="D190" s="451"/>
      <c r="E190" s="451"/>
      <c r="F190" s="451"/>
      <c r="G190" s="450"/>
      <c r="H190" s="450"/>
      <c r="I190" s="450"/>
      <c r="J190" s="450"/>
      <c r="K190" s="450"/>
      <c r="L190" s="450"/>
      <c r="M190" s="450"/>
      <c r="N190" s="450"/>
      <c r="O190" s="450"/>
      <c r="P190" s="450"/>
      <c r="Q190" s="450"/>
      <c r="R190" s="450"/>
      <c r="S190" s="450"/>
      <c r="T190" s="450"/>
      <c r="U190" s="450"/>
      <c r="V190" s="450"/>
      <c r="W190" s="450"/>
      <c r="X190" s="450"/>
      <c r="Y190" s="450"/>
      <c r="Z190" s="450"/>
    </row>
    <row r="191" spans="1:26" ht="12.75" customHeight="1">
      <c r="A191" s="450"/>
      <c r="B191" s="450"/>
      <c r="C191" s="450"/>
      <c r="D191" s="451"/>
      <c r="E191" s="451"/>
      <c r="F191" s="451"/>
      <c r="G191" s="450"/>
      <c r="H191" s="450"/>
      <c r="I191" s="450"/>
      <c r="J191" s="450"/>
      <c r="K191" s="450"/>
      <c r="L191" s="450"/>
      <c r="M191" s="450"/>
      <c r="N191" s="450"/>
      <c r="O191" s="450"/>
      <c r="P191" s="450"/>
      <c r="Q191" s="450"/>
      <c r="R191" s="450"/>
      <c r="S191" s="450"/>
      <c r="T191" s="450"/>
      <c r="U191" s="450"/>
      <c r="V191" s="450"/>
      <c r="W191" s="450"/>
      <c r="X191" s="450"/>
      <c r="Y191" s="450"/>
      <c r="Z191" s="450"/>
    </row>
    <row r="192" spans="1:26" ht="12.75" customHeight="1">
      <c r="A192" s="450"/>
      <c r="B192" s="450"/>
      <c r="C192" s="450"/>
      <c r="D192" s="451"/>
      <c r="E192" s="451"/>
      <c r="F192" s="451"/>
      <c r="G192" s="450"/>
      <c r="H192" s="450"/>
      <c r="I192" s="450"/>
      <c r="J192" s="450"/>
      <c r="K192" s="450"/>
      <c r="L192" s="450"/>
      <c r="M192" s="450"/>
      <c r="N192" s="450"/>
      <c r="O192" s="450"/>
      <c r="P192" s="450"/>
      <c r="Q192" s="450"/>
      <c r="R192" s="450"/>
      <c r="S192" s="450"/>
      <c r="T192" s="450"/>
      <c r="U192" s="450"/>
      <c r="V192" s="450"/>
      <c r="W192" s="450"/>
      <c r="X192" s="450"/>
      <c r="Y192" s="450"/>
      <c r="Z192" s="450"/>
    </row>
    <row r="193" spans="1:26" ht="12.75" customHeight="1">
      <c r="A193" s="450"/>
      <c r="B193" s="450"/>
      <c r="C193" s="450"/>
      <c r="D193" s="451"/>
      <c r="E193" s="451"/>
      <c r="F193" s="451"/>
      <c r="G193" s="450"/>
      <c r="H193" s="450"/>
      <c r="I193" s="450"/>
      <c r="J193" s="450"/>
      <c r="K193" s="450"/>
      <c r="L193" s="450"/>
      <c r="M193" s="450"/>
      <c r="N193" s="450"/>
      <c r="O193" s="450"/>
      <c r="P193" s="450"/>
      <c r="Q193" s="450"/>
      <c r="R193" s="450"/>
      <c r="S193" s="450"/>
      <c r="T193" s="450"/>
      <c r="U193" s="450"/>
      <c r="V193" s="450"/>
      <c r="W193" s="450"/>
      <c r="X193" s="450"/>
      <c r="Y193" s="450"/>
      <c r="Z193" s="450"/>
    </row>
    <row r="194" spans="1:26" ht="12.75" customHeight="1">
      <c r="A194" s="450"/>
      <c r="B194" s="450"/>
      <c r="C194" s="450"/>
      <c r="D194" s="451"/>
      <c r="E194" s="451"/>
      <c r="F194" s="451"/>
      <c r="G194" s="450"/>
      <c r="H194" s="450"/>
      <c r="I194" s="450"/>
      <c r="J194" s="450"/>
      <c r="K194" s="450"/>
      <c r="L194" s="450"/>
      <c r="M194" s="450"/>
      <c r="N194" s="450"/>
      <c r="O194" s="450"/>
      <c r="P194" s="450"/>
      <c r="Q194" s="450"/>
      <c r="R194" s="450"/>
      <c r="S194" s="450"/>
      <c r="T194" s="450"/>
      <c r="U194" s="450"/>
      <c r="V194" s="450"/>
      <c r="W194" s="450"/>
      <c r="X194" s="450"/>
      <c r="Y194" s="450"/>
      <c r="Z194" s="450"/>
    </row>
    <row r="195" spans="1:26" ht="12.75" customHeight="1">
      <c r="A195" s="450"/>
      <c r="B195" s="450"/>
      <c r="C195" s="450"/>
      <c r="D195" s="451"/>
      <c r="E195" s="451"/>
      <c r="F195" s="451"/>
      <c r="G195" s="450"/>
      <c r="H195" s="450"/>
      <c r="I195" s="450"/>
      <c r="J195" s="450"/>
      <c r="K195" s="450"/>
      <c r="L195" s="450"/>
      <c r="M195" s="450"/>
      <c r="N195" s="450"/>
      <c r="O195" s="450"/>
      <c r="P195" s="450"/>
      <c r="Q195" s="450"/>
      <c r="R195" s="450"/>
      <c r="S195" s="450"/>
      <c r="T195" s="450"/>
      <c r="U195" s="450"/>
      <c r="V195" s="450"/>
      <c r="W195" s="450"/>
      <c r="X195" s="450"/>
      <c r="Y195" s="450"/>
      <c r="Z195" s="450"/>
    </row>
    <row r="196" spans="1:26" ht="12.75" customHeight="1">
      <c r="A196" s="450"/>
      <c r="B196" s="450"/>
      <c r="C196" s="450"/>
      <c r="D196" s="451"/>
      <c r="E196" s="451"/>
      <c r="F196" s="451"/>
      <c r="G196" s="450"/>
      <c r="H196" s="450"/>
      <c r="I196" s="450"/>
      <c r="J196" s="450"/>
      <c r="K196" s="450"/>
      <c r="L196" s="450"/>
      <c r="M196" s="450"/>
      <c r="N196" s="450"/>
      <c r="O196" s="450"/>
      <c r="P196" s="450"/>
      <c r="Q196" s="450"/>
      <c r="R196" s="450"/>
      <c r="S196" s="450"/>
      <c r="T196" s="450"/>
      <c r="U196" s="450"/>
      <c r="V196" s="450"/>
      <c r="W196" s="450"/>
      <c r="X196" s="450"/>
      <c r="Y196" s="450"/>
      <c r="Z196" s="450"/>
    </row>
    <row r="197" spans="1:26" ht="12.75" customHeight="1">
      <c r="A197" s="450"/>
      <c r="B197" s="450"/>
      <c r="C197" s="450"/>
      <c r="D197" s="451"/>
      <c r="E197" s="451"/>
      <c r="F197" s="451"/>
      <c r="G197" s="450"/>
      <c r="H197" s="450"/>
      <c r="I197" s="450"/>
      <c r="J197" s="450"/>
      <c r="K197" s="450"/>
      <c r="L197" s="450"/>
      <c r="M197" s="450"/>
      <c r="N197" s="450"/>
      <c r="O197" s="450"/>
      <c r="P197" s="450"/>
      <c r="Q197" s="450"/>
      <c r="R197" s="450"/>
      <c r="S197" s="450"/>
      <c r="T197" s="450"/>
      <c r="U197" s="450"/>
      <c r="V197" s="450"/>
      <c r="W197" s="450"/>
      <c r="X197" s="450"/>
      <c r="Y197" s="450"/>
      <c r="Z197" s="450"/>
    </row>
    <row r="198" spans="1:26" ht="12.75" customHeight="1">
      <c r="A198" s="450"/>
      <c r="B198" s="450"/>
      <c r="C198" s="450"/>
      <c r="D198" s="451"/>
      <c r="E198" s="451"/>
      <c r="F198" s="451"/>
      <c r="G198" s="450"/>
      <c r="H198" s="450"/>
      <c r="I198" s="450"/>
      <c r="J198" s="450"/>
      <c r="K198" s="450"/>
      <c r="L198" s="450"/>
      <c r="M198" s="450"/>
      <c r="N198" s="450"/>
      <c r="O198" s="450"/>
      <c r="P198" s="450"/>
      <c r="Q198" s="450"/>
      <c r="R198" s="450"/>
      <c r="S198" s="450"/>
      <c r="T198" s="450"/>
      <c r="U198" s="450"/>
      <c r="V198" s="450"/>
      <c r="W198" s="450"/>
      <c r="X198" s="450"/>
      <c r="Y198" s="450"/>
      <c r="Z198" s="450"/>
    </row>
    <row r="199" spans="1:26" ht="12.75" customHeight="1">
      <c r="A199" s="450"/>
      <c r="B199" s="450"/>
      <c r="C199" s="450"/>
      <c r="D199" s="451"/>
      <c r="E199" s="451"/>
      <c r="F199" s="451"/>
      <c r="G199" s="450"/>
      <c r="H199" s="450"/>
      <c r="I199" s="450"/>
      <c r="J199" s="450"/>
      <c r="K199" s="450"/>
      <c r="L199" s="450"/>
      <c r="M199" s="450"/>
      <c r="N199" s="450"/>
      <c r="O199" s="450"/>
      <c r="P199" s="450"/>
      <c r="Q199" s="450"/>
      <c r="R199" s="450"/>
      <c r="S199" s="450"/>
      <c r="T199" s="450"/>
      <c r="U199" s="450"/>
      <c r="V199" s="450"/>
      <c r="W199" s="450"/>
      <c r="X199" s="450"/>
      <c r="Y199" s="450"/>
      <c r="Z199" s="450"/>
    </row>
    <row r="200" spans="1:26" ht="12.75" customHeight="1">
      <c r="A200" s="450"/>
      <c r="B200" s="450"/>
      <c r="C200" s="450"/>
      <c r="D200" s="451"/>
      <c r="E200" s="451"/>
      <c r="F200" s="451"/>
      <c r="G200" s="450"/>
      <c r="H200" s="450"/>
      <c r="I200" s="450"/>
      <c r="J200" s="450"/>
      <c r="K200" s="450"/>
      <c r="L200" s="450"/>
      <c r="M200" s="450"/>
      <c r="N200" s="450"/>
      <c r="O200" s="450"/>
      <c r="P200" s="450"/>
      <c r="Q200" s="450"/>
      <c r="R200" s="450"/>
      <c r="S200" s="450"/>
      <c r="T200" s="450"/>
      <c r="U200" s="450"/>
      <c r="V200" s="450"/>
      <c r="W200" s="450"/>
      <c r="X200" s="450"/>
      <c r="Y200" s="450"/>
      <c r="Z200" s="450"/>
    </row>
    <row r="201" spans="1:26" ht="12.75" customHeight="1">
      <c r="A201" s="450"/>
      <c r="B201" s="450"/>
      <c r="C201" s="450"/>
      <c r="D201" s="451"/>
      <c r="E201" s="451"/>
      <c r="F201" s="451"/>
      <c r="G201" s="450"/>
      <c r="H201" s="450"/>
      <c r="I201" s="450"/>
      <c r="J201" s="450"/>
      <c r="K201" s="450"/>
      <c r="L201" s="450"/>
      <c r="M201" s="450"/>
      <c r="N201" s="450"/>
      <c r="O201" s="450"/>
      <c r="P201" s="450"/>
      <c r="Q201" s="450"/>
      <c r="R201" s="450"/>
      <c r="S201" s="450"/>
      <c r="T201" s="450"/>
      <c r="U201" s="450"/>
      <c r="V201" s="450"/>
      <c r="W201" s="450"/>
      <c r="X201" s="450"/>
      <c r="Y201" s="450"/>
      <c r="Z201" s="450"/>
    </row>
    <row r="202" spans="1:26" ht="12.75" customHeight="1">
      <c r="A202" s="450"/>
      <c r="B202" s="450"/>
      <c r="C202" s="450"/>
      <c r="D202" s="451"/>
      <c r="E202" s="451"/>
      <c r="F202" s="451"/>
      <c r="G202" s="450"/>
      <c r="H202" s="450"/>
      <c r="I202" s="450"/>
      <c r="J202" s="450"/>
      <c r="K202" s="450"/>
      <c r="L202" s="450"/>
      <c r="M202" s="450"/>
      <c r="N202" s="450"/>
      <c r="O202" s="450"/>
      <c r="P202" s="450"/>
      <c r="Q202" s="450"/>
      <c r="R202" s="450"/>
      <c r="S202" s="450"/>
      <c r="T202" s="450"/>
      <c r="U202" s="450"/>
      <c r="V202" s="450"/>
      <c r="W202" s="450"/>
      <c r="X202" s="450"/>
      <c r="Y202" s="450"/>
      <c r="Z202" s="450"/>
    </row>
    <row r="203" spans="1:26" ht="12.75" customHeight="1">
      <c r="A203" s="450"/>
      <c r="B203" s="450"/>
      <c r="C203" s="450"/>
      <c r="D203" s="451"/>
      <c r="E203" s="451"/>
      <c r="F203" s="451"/>
      <c r="G203" s="450"/>
      <c r="H203" s="450"/>
      <c r="I203" s="450"/>
      <c r="J203" s="450"/>
      <c r="K203" s="450"/>
      <c r="L203" s="450"/>
      <c r="M203" s="450"/>
      <c r="N203" s="450"/>
      <c r="O203" s="450"/>
      <c r="P203" s="450"/>
      <c r="Q203" s="450"/>
      <c r="R203" s="450"/>
      <c r="S203" s="450"/>
      <c r="T203" s="450"/>
      <c r="U203" s="450"/>
      <c r="V203" s="450"/>
      <c r="W203" s="450"/>
      <c r="X203" s="450"/>
      <c r="Y203" s="450"/>
      <c r="Z203" s="450"/>
    </row>
    <row r="204" spans="1:26" ht="12.75" customHeight="1">
      <c r="A204" s="450"/>
      <c r="B204" s="450"/>
      <c r="C204" s="450"/>
      <c r="D204" s="451"/>
      <c r="E204" s="451"/>
      <c r="F204" s="451"/>
      <c r="G204" s="450"/>
      <c r="H204" s="450"/>
      <c r="I204" s="450"/>
      <c r="J204" s="450"/>
      <c r="K204" s="450"/>
      <c r="L204" s="450"/>
      <c r="M204" s="450"/>
      <c r="N204" s="450"/>
      <c r="O204" s="450"/>
      <c r="P204" s="450"/>
      <c r="Q204" s="450"/>
      <c r="R204" s="450"/>
      <c r="S204" s="450"/>
      <c r="T204" s="450"/>
      <c r="U204" s="450"/>
      <c r="V204" s="450"/>
      <c r="W204" s="450"/>
      <c r="X204" s="450"/>
      <c r="Y204" s="450"/>
      <c r="Z204" s="450"/>
    </row>
    <row r="205" spans="1:26" ht="12.75" customHeight="1">
      <c r="A205" s="450"/>
      <c r="B205" s="450"/>
      <c r="C205" s="450"/>
      <c r="D205" s="451"/>
      <c r="E205" s="451"/>
      <c r="F205" s="451"/>
      <c r="G205" s="450"/>
      <c r="H205" s="450"/>
      <c r="I205" s="450"/>
      <c r="J205" s="450"/>
      <c r="K205" s="450"/>
      <c r="L205" s="450"/>
      <c r="M205" s="450"/>
      <c r="N205" s="450"/>
      <c r="O205" s="450"/>
      <c r="P205" s="450"/>
      <c r="Q205" s="450"/>
      <c r="R205" s="450"/>
      <c r="S205" s="450"/>
      <c r="T205" s="450"/>
      <c r="U205" s="450"/>
      <c r="V205" s="450"/>
      <c r="W205" s="450"/>
      <c r="X205" s="450"/>
      <c r="Y205" s="450"/>
      <c r="Z205" s="450"/>
    </row>
    <row r="206" spans="1:26" ht="12.75" customHeight="1">
      <c r="A206" s="450"/>
      <c r="B206" s="450"/>
      <c r="C206" s="450"/>
      <c r="D206" s="451"/>
      <c r="E206" s="451"/>
      <c r="F206" s="451"/>
      <c r="G206" s="450"/>
      <c r="H206" s="450"/>
      <c r="I206" s="450"/>
      <c r="J206" s="450"/>
      <c r="K206" s="450"/>
      <c r="L206" s="450"/>
      <c r="M206" s="450"/>
      <c r="N206" s="450"/>
      <c r="O206" s="450"/>
      <c r="P206" s="450"/>
      <c r="Q206" s="450"/>
      <c r="R206" s="450"/>
      <c r="S206" s="450"/>
      <c r="T206" s="450"/>
      <c r="U206" s="450"/>
      <c r="V206" s="450"/>
      <c r="W206" s="450"/>
      <c r="X206" s="450"/>
      <c r="Y206" s="450"/>
      <c r="Z206" s="450"/>
    </row>
    <row r="207" spans="1:26" ht="12.75" customHeight="1">
      <c r="A207" s="450"/>
      <c r="B207" s="450"/>
      <c r="C207" s="450"/>
      <c r="D207" s="451"/>
      <c r="E207" s="451"/>
      <c r="F207" s="451"/>
      <c r="G207" s="450"/>
      <c r="H207" s="450"/>
      <c r="I207" s="450"/>
      <c r="J207" s="450"/>
      <c r="K207" s="450"/>
      <c r="L207" s="450"/>
      <c r="M207" s="450"/>
      <c r="N207" s="450"/>
      <c r="O207" s="450"/>
      <c r="P207" s="450"/>
      <c r="Q207" s="450"/>
      <c r="R207" s="450"/>
      <c r="S207" s="450"/>
      <c r="T207" s="450"/>
      <c r="U207" s="450"/>
      <c r="V207" s="450"/>
      <c r="W207" s="450"/>
      <c r="X207" s="450"/>
      <c r="Y207" s="450"/>
      <c r="Z207" s="450"/>
    </row>
    <row r="208" spans="1:26" ht="12.75" customHeight="1">
      <c r="A208" s="450"/>
      <c r="B208" s="450"/>
      <c r="C208" s="450"/>
      <c r="D208" s="451"/>
      <c r="E208" s="451"/>
      <c r="F208" s="451"/>
      <c r="G208" s="450"/>
      <c r="H208" s="450"/>
      <c r="I208" s="450"/>
      <c r="J208" s="450"/>
      <c r="K208" s="450"/>
      <c r="L208" s="450"/>
      <c r="M208" s="450"/>
      <c r="N208" s="450"/>
      <c r="O208" s="450"/>
      <c r="P208" s="450"/>
      <c r="Q208" s="450"/>
      <c r="R208" s="450"/>
      <c r="S208" s="450"/>
      <c r="T208" s="450"/>
      <c r="U208" s="450"/>
      <c r="V208" s="450"/>
      <c r="W208" s="450"/>
      <c r="X208" s="450"/>
      <c r="Y208" s="450"/>
      <c r="Z208" s="450"/>
    </row>
    <row r="209" spans="1:26" ht="12.75" customHeight="1">
      <c r="A209" s="450"/>
      <c r="B209" s="450"/>
      <c r="C209" s="450"/>
      <c r="D209" s="451"/>
      <c r="E209" s="451"/>
      <c r="F209" s="451"/>
      <c r="G209" s="450"/>
      <c r="H209" s="450"/>
      <c r="I209" s="450"/>
      <c r="J209" s="450"/>
      <c r="K209" s="450"/>
      <c r="L209" s="450"/>
      <c r="M209" s="450"/>
      <c r="N209" s="450"/>
      <c r="O209" s="450"/>
      <c r="P209" s="450"/>
      <c r="Q209" s="450"/>
      <c r="R209" s="450"/>
      <c r="S209" s="450"/>
      <c r="T209" s="450"/>
      <c r="U209" s="450"/>
      <c r="V209" s="450"/>
      <c r="W209" s="450"/>
      <c r="X209" s="450"/>
      <c r="Y209" s="450"/>
      <c r="Z209" s="450"/>
    </row>
    <row r="210" spans="1:26" ht="12.75" customHeight="1">
      <c r="A210" s="450"/>
      <c r="B210" s="450"/>
      <c r="C210" s="450"/>
      <c r="D210" s="451"/>
      <c r="E210" s="451"/>
      <c r="F210" s="451"/>
      <c r="G210" s="450"/>
      <c r="H210" s="450"/>
      <c r="I210" s="450"/>
      <c r="J210" s="450"/>
      <c r="K210" s="450"/>
      <c r="L210" s="450"/>
      <c r="M210" s="450"/>
      <c r="N210" s="450"/>
      <c r="O210" s="450"/>
      <c r="P210" s="450"/>
      <c r="Q210" s="450"/>
      <c r="R210" s="450"/>
      <c r="S210" s="450"/>
      <c r="T210" s="450"/>
      <c r="U210" s="450"/>
      <c r="V210" s="450"/>
      <c r="W210" s="450"/>
      <c r="X210" s="450"/>
      <c r="Y210" s="450"/>
      <c r="Z210" s="450"/>
    </row>
    <row r="211" spans="1:26" ht="12.75" customHeight="1">
      <c r="A211" s="450"/>
      <c r="B211" s="450"/>
      <c r="C211" s="450"/>
      <c r="D211" s="451"/>
      <c r="E211" s="451"/>
      <c r="F211" s="451"/>
      <c r="G211" s="450"/>
      <c r="H211" s="450"/>
      <c r="I211" s="450"/>
      <c r="J211" s="450"/>
      <c r="K211" s="450"/>
      <c r="L211" s="450"/>
      <c r="M211" s="450"/>
      <c r="N211" s="450"/>
      <c r="O211" s="450"/>
      <c r="P211" s="450"/>
      <c r="Q211" s="450"/>
      <c r="R211" s="450"/>
      <c r="S211" s="450"/>
      <c r="T211" s="450"/>
      <c r="U211" s="450"/>
      <c r="V211" s="450"/>
      <c r="W211" s="450"/>
      <c r="X211" s="450"/>
      <c r="Y211" s="450"/>
      <c r="Z211" s="450"/>
    </row>
    <row r="212" spans="1:26" ht="12.75" customHeight="1">
      <c r="A212" s="450"/>
      <c r="B212" s="450"/>
      <c r="C212" s="450"/>
      <c r="D212" s="451"/>
      <c r="E212" s="451"/>
      <c r="F212" s="451"/>
      <c r="G212" s="450"/>
      <c r="H212" s="450"/>
      <c r="I212" s="450"/>
      <c r="J212" s="450"/>
      <c r="K212" s="450"/>
      <c r="L212" s="450"/>
      <c r="M212" s="450"/>
      <c r="N212" s="450"/>
      <c r="O212" s="450"/>
      <c r="P212" s="450"/>
      <c r="Q212" s="450"/>
      <c r="R212" s="450"/>
      <c r="S212" s="450"/>
      <c r="T212" s="450"/>
      <c r="U212" s="450"/>
      <c r="V212" s="450"/>
      <c r="W212" s="450"/>
      <c r="X212" s="450"/>
      <c r="Y212" s="450"/>
      <c r="Z212" s="450"/>
    </row>
    <row r="213" spans="1:26" ht="12.75" customHeight="1">
      <c r="A213" s="450"/>
      <c r="B213" s="450"/>
      <c r="C213" s="450"/>
      <c r="D213" s="451"/>
      <c r="E213" s="451"/>
      <c r="F213" s="451"/>
      <c r="G213" s="450"/>
      <c r="H213" s="450"/>
      <c r="I213" s="450"/>
      <c r="J213" s="450"/>
      <c r="K213" s="450"/>
      <c r="L213" s="450"/>
      <c r="M213" s="450"/>
      <c r="N213" s="450"/>
      <c r="O213" s="450"/>
      <c r="P213" s="450"/>
      <c r="Q213" s="450"/>
      <c r="R213" s="450"/>
      <c r="S213" s="450"/>
      <c r="T213" s="450"/>
      <c r="U213" s="450"/>
      <c r="V213" s="450"/>
      <c r="W213" s="450"/>
      <c r="X213" s="450"/>
      <c r="Y213" s="450"/>
      <c r="Z213" s="450"/>
    </row>
    <row r="214" spans="1:26" ht="12.75" customHeight="1">
      <c r="A214" s="450"/>
      <c r="B214" s="450"/>
      <c r="C214" s="450"/>
      <c r="D214" s="451"/>
      <c r="E214" s="451"/>
      <c r="F214" s="451"/>
      <c r="G214" s="450"/>
      <c r="H214" s="450"/>
      <c r="I214" s="450"/>
      <c r="J214" s="450"/>
      <c r="K214" s="450"/>
      <c r="L214" s="450"/>
      <c r="M214" s="450"/>
      <c r="N214" s="450"/>
      <c r="O214" s="450"/>
      <c r="P214" s="450"/>
      <c r="Q214" s="450"/>
      <c r="R214" s="450"/>
      <c r="S214" s="450"/>
      <c r="T214" s="450"/>
      <c r="U214" s="450"/>
      <c r="V214" s="450"/>
      <c r="W214" s="450"/>
      <c r="X214" s="450"/>
      <c r="Y214" s="450"/>
      <c r="Z214" s="450"/>
    </row>
    <row r="215" spans="1:26" ht="12.75" customHeight="1">
      <c r="A215" s="450"/>
      <c r="B215" s="450"/>
      <c r="C215" s="450"/>
      <c r="D215" s="451"/>
      <c r="E215" s="451"/>
      <c r="F215" s="451"/>
      <c r="G215" s="450"/>
      <c r="H215" s="450"/>
      <c r="I215" s="450"/>
      <c r="J215" s="450"/>
      <c r="K215" s="450"/>
      <c r="L215" s="450"/>
      <c r="M215" s="450"/>
      <c r="N215" s="450"/>
      <c r="O215" s="450"/>
      <c r="P215" s="450"/>
      <c r="Q215" s="450"/>
      <c r="R215" s="450"/>
      <c r="S215" s="450"/>
      <c r="T215" s="450"/>
      <c r="U215" s="450"/>
      <c r="V215" s="450"/>
      <c r="W215" s="450"/>
      <c r="X215" s="450"/>
      <c r="Y215" s="450"/>
      <c r="Z215" s="450"/>
    </row>
    <row r="216" spans="1:26" ht="12.75" customHeight="1">
      <c r="A216" s="450"/>
      <c r="B216" s="450"/>
      <c r="C216" s="450"/>
      <c r="D216" s="451"/>
      <c r="E216" s="451"/>
      <c r="F216" s="451"/>
      <c r="G216" s="450"/>
      <c r="H216" s="450"/>
      <c r="I216" s="450"/>
      <c r="J216" s="450"/>
      <c r="K216" s="450"/>
      <c r="L216" s="450"/>
      <c r="M216" s="450"/>
      <c r="N216" s="450"/>
      <c r="O216" s="450"/>
      <c r="P216" s="450"/>
      <c r="Q216" s="450"/>
      <c r="R216" s="450"/>
      <c r="S216" s="450"/>
      <c r="T216" s="450"/>
      <c r="U216" s="450"/>
      <c r="V216" s="450"/>
      <c r="W216" s="450"/>
      <c r="X216" s="450"/>
      <c r="Y216" s="450"/>
      <c r="Z216" s="450"/>
    </row>
    <row r="217" spans="1:26" ht="12.75" customHeight="1">
      <c r="A217" s="450"/>
      <c r="B217" s="450"/>
      <c r="C217" s="450"/>
      <c r="D217" s="451"/>
      <c r="E217" s="451"/>
      <c r="F217" s="451"/>
      <c r="G217" s="450"/>
      <c r="H217" s="450"/>
      <c r="I217" s="450"/>
      <c r="J217" s="450"/>
      <c r="K217" s="450"/>
      <c r="L217" s="450"/>
      <c r="M217" s="450"/>
      <c r="N217" s="450"/>
      <c r="O217" s="450"/>
      <c r="P217" s="450"/>
      <c r="Q217" s="450"/>
      <c r="R217" s="450"/>
      <c r="S217" s="450"/>
      <c r="T217" s="450"/>
      <c r="U217" s="450"/>
      <c r="V217" s="450"/>
      <c r="W217" s="450"/>
      <c r="X217" s="450"/>
      <c r="Y217" s="450"/>
      <c r="Z217" s="450"/>
    </row>
    <row r="218" spans="1:26" ht="12.75" customHeight="1">
      <c r="A218" s="450"/>
      <c r="B218" s="450"/>
      <c r="C218" s="450"/>
      <c r="D218" s="451"/>
      <c r="E218" s="451"/>
      <c r="F218" s="451"/>
      <c r="G218" s="450"/>
      <c r="H218" s="450"/>
      <c r="I218" s="450"/>
      <c r="J218" s="450"/>
      <c r="K218" s="450"/>
      <c r="L218" s="450"/>
      <c r="M218" s="450"/>
      <c r="N218" s="450"/>
      <c r="O218" s="450"/>
      <c r="P218" s="450"/>
      <c r="Q218" s="450"/>
      <c r="R218" s="450"/>
      <c r="S218" s="450"/>
      <c r="T218" s="450"/>
      <c r="U218" s="450"/>
      <c r="V218" s="450"/>
      <c r="W218" s="450"/>
      <c r="X218" s="450"/>
      <c r="Y218" s="450"/>
      <c r="Z218" s="450"/>
    </row>
    <row r="219" spans="1:26" ht="12.75" customHeight="1">
      <c r="A219" s="450"/>
      <c r="B219" s="450"/>
      <c r="C219" s="450"/>
      <c r="D219" s="451"/>
      <c r="E219" s="451"/>
      <c r="F219" s="451"/>
      <c r="G219" s="450"/>
      <c r="H219" s="450"/>
      <c r="I219" s="450"/>
      <c r="J219" s="450"/>
      <c r="K219" s="450"/>
      <c r="L219" s="450"/>
      <c r="M219" s="450"/>
      <c r="N219" s="450"/>
      <c r="O219" s="450"/>
      <c r="P219" s="450"/>
      <c r="Q219" s="450"/>
      <c r="R219" s="450"/>
      <c r="S219" s="450"/>
      <c r="T219" s="450"/>
      <c r="U219" s="450"/>
      <c r="V219" s="450"/>
      <c r="W219" s="450"/>
      <c r="X219" s="450"/>
      <c r="Y219" s="450"/>
      <c r="Z219" s="450"/>
    </row>
    <row r="220" spans="1:26" ht="12.75" customHeight="1">
      <c r="A220" s="450"/>
      <c r="B220" s="450"/>
      <c r="C220" s="450"/>
      <c r="D220" s="451"/>
      <c r="E220" s="451"/>
      <c r="F220" s="451"/>
      <c r="G220" s="450"/>
      <c r="H220" s="450"/>
      <c r="I220" s="450"/>
      <c r="J220" s="450"/>
      <c r="K220" s="450"/>
      <c r="L220" s="450"/>
      <c r="M220" s="450"/>
      <c r="N220" s="450"/>
      <c r="O220" s="450"/>
      <c r="P220" s="450"/>
      <c r="Q220" s="450"/>
      <c r="R220" s="450"/>
      <c r="S220" s="450"/>
      <c r="T220" s="450"/>
      <c r="U220" s="450"/>
      <c r="V220" s="450"/>
      <c r="W220" s="450"/>
      <c r="X220" s="450"/>
      <c r="Y220" s="450"/>
      <c r="Z220" s="450"/>
    </row>
    <row r="221" spans="1:26" ht="12.75" customHeight="1">
      <c r="A221" s="450"/>
      <c r="B221" s="450"/>
      <c r="C221" s="450"/>
      <c r="D221" s="451"/>
      <c r="E221" s="451"/>
      <c r="F221" s="451"/>
      <c r="G221" s="450"/>
      <c r="H221" s="450"/>
      <c r="I221" s="450"/>
      <c r="J221" s="450"/>
      <c r="K221" s="450"/>
      <c r="L221" s="450"/>
      <c r="M221" s="450"/>
      <c r="N221" s="450"/>
      <c r="O221" s="450"/>
      <c r="P221" s="450"/>
      <c r="Q221" s="450"/>
      <c r="R221" s="450"/>
      <c r="S221" s="450"/>
      <c r="T221" s="450"/>
      <c r="U221" s="450"/>
      <c r="V221" s="450"/>
      <c r="W221" s="450"/>
      <c r="X221" s="450"/>
      <c r="Y221" s="450"/>
      <c r="Z221" s="450"/>
    </row>
    <row r="222" spans="1:26" ht="12.75" customHeight="1">
      <c r="A222" s="450"/>
      <c r="B222" s="450"/>
      <c r="C222" s="450"/>
      <c r="D222" s="451"/>
      <c r="E222" s="451"/>
      <c r="F222" s="451"/>
      <c r="G222" s="450"/>
      <c r="H222" s="450"/>
      <c r="I222" s="450"/>
      <c r="J222" s="450"/>
      <c r="K222" s="450"/>
      <c r="L222" s="450"/>
      <c r="M222" s="450"/>
      <c r="N222" s="450"/>
      <c r="O222" s="450"/>
      <c r="P222" s="450"/>
      <c r="Q222" s="450"/>
      <c r="R222" s="450"/>
      <c r="S222" s="450"/>
      <c r="T222" s="450"/>
      <c r="U222" s="450"/>
      <c r="V222" s="450"/>
      <c r="W222" s="450"/>
      <c r="X222" s="450"/>
      <c r="Y222" s="450"/>
      <c r="Z222" s="450"/>
    </row>
    <row r="223" spans="1:26" ht="12.75" customHeight="1">
      <c r="A223" s="450"/>
      <c r="B223" s="450"/>
      <c r="C223" s="450"/>
      <c r="D223" s="451"/>
      <c r="E223" s="451"/>
      <c r="F223" s="451"/>
      <c r="G223" s="450"/>
      <c r="H223" s="450"/>
      <c r="I223" s="450"/>
      <c r="J223" s="450"/>
      <c r="K223" s="450"/>
      <c r="L223" s="450"/>
      <c r="M223" s="450"/>
      <c r="N223" s="450"/>
      <c r="O223" s="450"/>
      <c r="P223" s="450"/>
      <c r="Q223" s="450"/>
      <c r="R223" s="450"/>
      <c r="S223" s="450"/>
      <c r="T223" s="450"/>
      <c r="U223" s="450"/>
      <c r="V223" s="450"/>
      <c r="W223" s="450"/>
      <c r="X223" s="450"/>
      <c r="Y223" s="450"/>
      <c r="Z223" s="450"/>
    </row>
    <row r="224" spans="1:26" ht="12.75" customHeight="1">
      <c r="A224" s="450"/>
      <c r="B224" s="450"/>
      <c r="C224" s="450"/>
      <c r="D224" s="451"/>
      <c r="E224" s="451"/>
      <c r="F224" s="451"/>
      <c r="G224" s="450"/>
      <c r="H224" s="450"/>
      <c r="I224" s="450"/>
      <c r="J224" s="450"/>
      <c r="K224" s="450"/>
      <c r="L224" s="450"/>
      <c r="M224" s="450"/>
      <c r="N224" s="450"/>
      <c r="O224" s="450"/>
      <c r="P224" s="450"/>
      <c r="Q224" s="450"/>
      <c r="R224" s="450"/>
      <c r="S224" s="450"/>
      <c r="T224" s="450"/>
      <c r="U224" s="450"/>
      <c r="V224" s="450"/>
      <c r="W224" s="450"/>
      <c r="X224" s="450"/>
      <c r="Y224" s="450"/>
      <c r="Z224" s="450"/>
    </row>
    <row r="225" spans="1:26" ht="12.75" customHeight="1">
      <c r="A225" s="450"/>
      <c r="B225" s="450"/>
      <c r="C225" s="450"/>
      <c r="D225" s="451"/>
      <c r="E225" s="451"/>
      <c r="F225" s="451"/>
      <c r="G225" s="450"/>
      <c r="H225" s="450"/>
      <c r="I225" s="450"/>
      <c r="J225" s="450"/>
      <c r="K225" s="450"/>
      <c r="L225" s="450"/>
      <c r="M225" s="450"/>
      <c r="N225" s="450"/>
      <c r="O225" s="450"/>
      <c r="P225" s="450"/>
      <c r="Q225" s="450"/>
      <c r="R225" s="450"/>
      <c r="S225" s="450"/>
      <c r="T225" s="450"/>
      <c r="U225" s="450"/>
      <c r="V225" s="450"/>
      <c r="W225" s="450"/>
      <c r="X225" s="450"/>
      <c r="Y225" s="450"/>
      <c r="Z225" s="450"/>
    </row>
    <row r="226" spans="1:26" ht="12.75" customHeight="1">
      <c r="A226" s="450"/>
      <c r="B226" s="450"/>
      <c r="C226" s="450"/>
      <c r="D226" s="451"/>
      <c r="E226" s="451"/>
      <c r="F226" s="451"/>
      <c r="G226" s="450"/>
      <c r="H226" s="450"/>
      <c r="I226" s="450"/>
      <c r="J226" s="450"/>
      <c r="K226" s="450"/>
      <c r="L226" s="450"/>
      <c r="M226" s="450"/>
      <c r="N226" s="450"/>
      <c r="O226" s="450"/>
      <c r="P226" s="450"/>
      <c r="Q226" s="450"/>
      <c r="R226" s="450"/>
      <c r="S226" s="450"/>
      <c r="T226" s="450"/>
      <c r="U226" s="450"/>
      <c r="V226" s="450"/>
      <c r="W226" s="450"/>
      <c r="X226" s="450"/>
      <c r="Y226" s="450"/>
      <c r="Z226" s="450"/>
    </row>
    <row r="227" spans="1:26" ht="12.75" customHeight="1">
      <c r="A227" s="450"/>
      <c r="B227" s="450"/>
      <c r="C227" s="450"/>
      <c r="D227" s="451"/>
      <c r="E227" s="451"/>
      <c r="F227" s="451"/>
      <c r="G227" s="450"/>
      <c r="H227" s="450"/>
      <c r="I227" s="450"/>
      <c r="J227" s="450"/>
      <c r="K227" s="450"/>
      <c r="L227" s="450"/>
      <c r="M227" s="450"/>
      <c r="N227" s="450"/>
      <c r="O227" s="450"/>
      <c r="P227" s="450"/>
      <c r="Q227" s="450"/>
      <c r="R227" s="450"/>
      <c r="S227" s="450"/>
      <c r="T227" s="450"/>
      <c r="U227" s="450"/>
      <c r="V227" s="450"/>
      <c r="W227" s="450"/>
      <c r="X227" s="450"/>
      <c r="Y227" s="450"/>
      <c r="Z227" s="450"/>
    </row>
    <row r="228" spans="1:26" ht="12.75" customHeight="1">
      <c r="A228" s="450"/>
      <c r="B228" s="450"/>
      <c r="C228" s="450"/>
      <c r="D228" s="451"/>
      <c r="E228" s="451"/>
      <c r="F228" s="451"/>
      <c r="G228" s="450"/>
      <c r="H228" s="450"/>
      <c r="I228" s="450"/>
      <c r="J228" s="450"/>
      <c r="K228" s="450"/>
      <c r="L228" s="450"/>
      <c r="M228" s="450"/>
      <c r="N228" s="450"/>
      <c r="O228" s="450"/>
      <c r="P228" s="450"/>
      <c r="Q228" s="450"/>
      <c r="R228" s="450"/>
      <c r="S228" s="450"/>
      <c r="T228" s="450"/>
      <c r="U228" s="450"/>
      <c r="V228" s="450"/>
      <c r="W228" s="450"/>
      <c r="X228" s="450"/>
      <c r="Y228" s="450"/>
      <c r="Z228" s="450"/>
    </row>
    <row r="229" spans="1:26" ht="12.75" customHeight="1">
      <c r="A229" s="450"/>
      <c r="B229" s="450"/>
      <c r="C229" s="450"/>
      <c r="D229" s="451"/>
      <c r="E229" s="451"/>
      <c r="F229" s="451"/>
      <c r="G229" s="450"/>
      <c r="H229" s="450"/>
      <c r="I229" s="450"/>
      <c r="J229" s="450"/>
      <c r="K229" s="450"/>
      <c r="L229" s="450"/>
      <c r="M229" s="450"/>
      <c r="N229" s="450"/>
      <c r="O229" s="450"/>
      <c r="P229" s="450"/>
      <c r="Q229" s="450"/>
      <c r="R229" s="450"/>
      <c r="S229" s="450"/>
      <c r="T229" s="450"/>
      <c r="U229" s="450"/>
      <c r="V229" s="450"/>
      <c r="W229" s="450"/>
      <c r="X229" s="450"/>
      <c r="Y229" s="450"/>
      <c r="Z229" s="450"/>
    </row>
    <row r="230" spans="1:26" ht="12.75" customHeight="1">
      <c r="A230" s="450"/>
      <c r="B230" s="450"/>
      <c r="C230" s="450"/>
      <c r="D230" s="451"/>
      <c r="E230" s="451"/>
      <c r="F230" s="451"/>
      <c r="G230" s="450"/>
      <c r="H230" s="450"/>
      <c r="I230" s="450"/>
      <c r="J230" s="450"/>
      <c r="K230" s="450"/>
      <c r="L230" s="450"/>
      <c r="M230" s="450"/>
      <c r="N230" s="450"/>
      <c r="O230" s="450"/>
      <c r="P230" s="450"/>
      <c r="Q230" s="450"/>
      <c r="R230" s="450"/>
      <c r="S230" s="450"/>
      <c r="T230" s="450"/>
      <c r="U230" s="450"/>
      <c r="V230" s="450"/>
      <c r="W230" s="450"/>
      <c r="X230" s="450"/>
      <c r="Y230" s="450"/>
      <c r="Z230" s="450"/>
    </row>
    <row r="231" spans="1:26" ht="12.75" customHeight="1">
      <c r="A231" s="450"/>
      <c r="B231" s="450"/>
      <c r="C231" s="450"/>
      <c r="D231" s="451"/>
      <c r="E231" s="451"/>
      <c r="F231" s="451"/>
      <c r="G231" s="450"/>
      <c r="H231" s="450"/>
      <c r="I231" s="450"/>
      <c r="J231" s="450"/>
      <c r="K231" s="450"/>
      <c r="L231" s="450"/>
      <c r="M231" s="450"/>
      <c r="N231" s="450"/>
      <c r="O231" s="450"/>
      <c r="P231" s="450"/>
      <c r="Q231" s="450"/>
      <c r="R231" s="450"/>
      <c r="S231" s="450"/>
      <c r="T231" s="450"/>
      <c r="U231" s="450"/>
      <c r="V231" s="450"/>
      <c r="W231" s="450"/>
      <c r="X231" s="450"/>
      <c r="Y231" s="450"/>
      <c r="Z231" s="450"/>
    </row>
    <row r="232" spans="1:26" ht="12.75" customHeight="1">
      <c r="A232" s="450"/>
      <c r="B232" s="450"/>
      <c r="C232" s="450"/>
      <c r="D232" s="451"/>
      <c r="E232" s="451"/>
      <c r="F232" s="451"/>
      <c r="G232" s="450"/>
      <c r="H232" s="450"/>
      <c r="I232" s="450"/>
      <c r="J232" s="450"/>
      <c r="K232" s="450"/>
      <c r="L232" s="450"/>
      <c r="M232" s="450"/>
      <c r="N232" s="450"/>
      <c r="O232" s="450"/>
      <c r="P232" s="450"/>
      <c r="Q232" s="450"/>
      <c r="R232" s="450"/>
      <c r="S232" s="450"/>
      <c r="T232" s="450"/>
      <c r="U232" s="450"/>
      <c r="V232" s="450"/>
      <c r="W232" s="450"/>
      <c r="X232" s="450"/>
      <c r="Y232" s="450"/>
      <c r="Z232" s="450"/>
    </row>
    <row r="233" spans="1:26" ht="12.75" customHeight="1">
      <c r="A233" s="450"/>
      <c r="B233" s="450"/>
      <c r="C233" s="450"/>
      <c r="D233" s="451"/>
      <c r="E233" s="451"/>
      <c r="F233" s="451"/>
      <c r="G233" s="450"/>
      <c r="H233" s="450"/>
      <c r="I233" s="450"/>
      <c r="J233" s="450"/>
      <c r="K233" s="450"/>
      <c r="L233" s="450"/>
      <c r="M233" s="450"/>
      <c r="N233" s="450"/>
      <c r="O233" s="450"/>
      <c r="P233" s="450"/>
      <c r="Q233" s="450"/>
      <c r="R233" s="450"/>
      <c r="S233" s="450"/>
      <c r="T233" s="450"/>
      <c r="U233" s="450"/>
      <c r="V233" s="450"/>
      <c r="W233" s="450"/>
      <c r="X233" s="450"/>
      <c r="Y233" s="450"/>
      <c r="Z233" s="450"/>
    </row>
    <row r="234" spans="1:26" ht="12.75" customHeight="1">
      <c r="A234" s="450"/>
      <c r="B234" s="450"/>
      <c r="C234" s="450"/>
      <c r="D234" s="451"/>
      <c r="E234" s="451"/>
      <c r="F234" s="451"/>
      <c r="G234" s="450"/>
      <c r="H234" s="450"/>
      <c r="I234" s="450"/>
      <c r="J234" s="450"/>
      <c r="K234" s="450"/>
      <c r="L234" s="450"/>
      <c r="M234" s="450"/>
      <c r="N234" s="450"/>
      <c r="O234" s="450"/>
      <c r="P234" s="450"/>
      <c r="Q234" s="450"/>
      <c r="R234" s="450"/>
      <c r="S234" s="450"/>
      <c r="T234" s="450"/>
      <c r="U234" s="450"/>
      <c r="V234" s="450"/>
      <c r="W234" s="450"/>
      <c r="X234" s="450"/>
      <c r="Y234" s="450"/>
      <c r="Z234" s="450"/>
    </row>
    <row r="235" spans="1:26" ht="12.75" customHeight="1">
      <c r="A235" s="450"/>
      <c r="B235" s="450"/>
      <c r="C235" s="450"/>
      <c r="D235" s="451"/>
      <c r="E235" s="451"/>
      <c r="F235" s="451"/>
      <c r="G235" s="450"/>
      <c r="H235" s="450"/>
      <c r="I235" s="450"/>
      <c r="J235" s="450"/>
      <c r="K235" s="450"/>
      <c r="L235" s="450"/>
      <c r="M235" s="450"/>
      <c r="N235" s="450"/>
      <c r="O235" s="450"/>
      <c r="P235" s="450"/>
      <c r="Q235" s="450"/>
      <c r="R235" s="450"/>
      <c r="S235" s="450"/>
      <c r="T235" s="450"/>
      <c r="U235" s="450"/>
      <c r="V235" s="450"/>
      <c r="W235" s="450"/>
      <c r="X235" s="450"/>
      <c r="Y235" s="450"/>
      <c r="Z235" s="450"/>
    </row>
    <row r="236" spans="1:26" ht="12.75" customHeight="1">
      <c r="A236" s="450"/>
      <c r="B236" s="450"/>
      <c r="C236" s="450"/>
      <c r="D236" s="451"/>
      <c r="E236" s="451"/>
      <c r="F236" s="451"/>
      <c r="G236" s="450"/>
      <c r="H236" s="450"/>
      <c r="I236" s="450"/>
      <c r="J236" s="450"/>
      <c r="K236" s="450"/>
      <c r="L236" s="450"/>
      <c r="M236" s="450"/>
      <c r="N236" s="450"/>
      <c r="O236" s="450"/>
      <c r="P236" s="450"/>
      <c r="Q236" s="450"/>
      <c r="R236" s="450"/>
      <c r="S236" s="450"/>
      <c r="T236" s="450"/>
      <c r="U236" s="450"/>
      <c r="V236" s="450"/>
      <c r="W236" s="450"/>
      <c r="X236" s="450"/>
      <c r="Y236" s="450"/>
      <c r="Z236" s="450"/>
    </row>
    <row r="237" spans="1:26" ht="12.75" customHeight="1">
      <c r="A237" s="450"/>
      <c r="B237" s="450"/>
      <c r="C237" s="450"/>
      <c r="D237" s="451"/>
      <c r="E237" s="451"/>
      <c r="F237" s="451"/>
      <c r="G237" s="450"/>
      <c r="H237" s="450"/>
      <c r="I237" s="450"/>
      <c r="J237" s="450"/>
      <c r="K237" s="450"/>
      <c r="L237" s="450"/>
      <c r="M237" s="450"/>
      <c r="N237" s="450"/>
      <c r="O237" s="450"/>
      <c r="P237" s="450"/>
      <c r="Q237" s="450"/>
      <c r="R237" s="450"/>
      <c r="S237" s="450"/>
      <c r="T237" s="450"/>
      <c r="U237" s="450"/>
      <c r="V237" s="450"/>
      <c r="W237" s="450"/>
      <c r="X237" s="450"/>
      <c r="Y237" s="450"/>
      <c r="Z237" s="450"/>
    </row>
    <row r="238" spans="1:26" ht="12.75" customHeight="1">
      <c r="A238" s="450"/>
      <c r="B238" s="450"/>
      <c r="C238" s="450"/>
      <c r="D238" s="451"/>
      <c r="E238" s="451"/>
      <c r="F238" s="451"/>
      <c r="G238" s="450"/>
      <c r="H238" s="450"/>
      <c r="I238" s="450"/>
      <c r="J238" s="450"/>
      <c r="K238" s="450"/>
      <c r="L238" s="450"/>
      <c r="M238" s="450"/>
      <c r="N238" s="450"/>
      <c r="O238" s="450"/>
      <c r="P238" s="450"/>
      <c r="Q238" s="450"/>
      <c r="R238" s="450"/>
      <c r="S238" s="450"/>
      <c r="T238" s="450"/>
      <c r="U238" s="450"/>
      <c r="V238" s="450"/>
      <c r="W238" s="450"/>
      <c r="X238" s="450"/>
      <c r="Y238" s="450"/>
      <c r="Z238" s="450"/>
    </row>
    <row r="239" spans="1:26" ht="12.75" customHeight="1">
      <c r="A239" s="450"/>
      <c r="B239" s="450"/>
      <c r="C239" s="450"/>
      <c r="D239" s="451"/>
      <c r="E239" s="451"/>
      <c r="F239" s="451"/>
      <c r="G239" s="450"/>
      <c r="H239" s="450"/>
      <c r="I239" s="450"/>
      <c r="J239" s="450"/>
      <c r="K239" s="450"/>
      <c r="L239" s="450"/>
      <c r="M239" s="450"/>
      <c r="N239" s="450"/>
      <c r="O239" s="450"/>
      <c r="P239" s="450"/>
      <c r="Q239" s="450"/>
      <c r="R239" s="450"/>
      <c r="S239" s="450"/>
      <c r="T239" s="450"/>
      <c r="U239" s="450"/>
      <c r="V239" s="450"/>
      <c r="W239" s="450"/>
      <c r="X239" s="450"/>
      <c r="Y239" s="450"/>
      <c r="Z239" s="450"/>
    </row>
    <row r="240" spans="1:26" ht="12.75" customHeight="1">
      <c r="A240" s="450"/>
      <c r="B240" s="450"/>
      <c r="C240" s="450"/>
      <c r="D240" s="451"/>
      <c r="E240" s="451"/>
      <c r="F240" s="451"/>
      <c r="G240" s="450"/>
      <c r="H240" s="450"/>
      <c r="I240" s="450"/>
      <c r="J240" s="450"/>
      <c r="K240" s="450"/>
      <c r="L240" s="450"/>
      <c r="M240" s="450"/>
      <c r="N240" s="450"/>
      <c r="O240" s="450"/>
      <c r="P240" s="450"/>
      <c r="Q240" s="450"/>
      <c r="R240" s="450"/>
      <c r="S240" s="450"/>
      <c r="T240" s="450"/>
      <c r="U240" s="450"/>
      <c r="V240" s="450"/>
      <c r="W240" s="450"/>
      <c r="X240" s="450"/>
      <c r="Y240" s="450"/>
      <c r="Z240" s="450"/>
    </row>
    <row r="241" spans="1:26" ht="12.75" customHeight="1">
      <c r="A241" s="450"/>
      <c r="B241" s="450"/>
      <c r="C241" s="450"/>
      <c r="D241" s="451"/>
      <c r="E241" s="451"/>
      <c r="F241" s="451"/>
      <c r="G241" s="450"/>
      <c r="H241" s="450"/>
      <c r="I241" s="450"/>
      <c r="J241" s="450"/>
      <c r="K241" s="450"/>
      <c r="L241" s="450"/>
      <c r="M241" s="450"/>
      <c r="N241" s="450"/>
      <c r="O241" s="450"/>
      <c r="P241" s="450"/>
      <c r="Q241" s="450"/>
      <c r="R241" s="450"/>
      <c r="S241" s="450"/>
      <c r="T241" s="450"/>
      <c r="U241" s="450"/>
      <c r="V241" s="450"/>
      <c r="W241" s="450"/>
      <c r="X241" s="450"/>
      <c r="Y241" s="450"/>
      <c r="Z241" s="450"/>
    </row>
    <row r="242" spans="1:26" ht="12.75" customHeight="1">
      <c r="A242" s="450"/>
      <c r="B242" s="450"/>
      <c r="C242" s="450"/>
      <c r="D242" s="451"/>
      <c r="E242" s="451"/>
      <c r="F242" s="451"/>
      <c r="G242" s="450"/>
      <c r="H242" s="450"/>
      <c r="I242" s="450"/>
      <c r="J242" s="450"/>
      <c r="K242" s="450"/>
      <c r="L242" s="450"/>
      <c r="M242" s="450"/>
      <c r="N242" s="450"/>
      <c r="O242" s="450"/>
      <c r="P242" s="450"/>
      <c r="Q242" s="450"/>
      <c r="R242" s="450"/>
      <c r="S242" s="450"/>
      <c r="T242" s="450"/>
      <c r="U242" s="450"/>
      <c r="V242" s="450"/>
      <c r="W242" s="450"/>
      <c r="X242" s="450"/>
      <c r="Y242" s="450"/>
      <c r="Z242" s="450"/>
    </row>
    <row r="243" spans="1:26" ht="12.75" customHeight="1">
      <c r="A243" s="450"/>
      <c r="B243" s="450"/>
      <c r="C243" s="450"/>
      <c r="D243" s="451"/>
      <c r="E243" s="451"/>
      <c r="F243" s="451"/>
      <c r="G243" s="450"/>
      <c r="H243" s="450"/>
      <c r="I243" s="450"/>
      <c r="J243" s="450"/>
      <c r="K243" s="450"/>
      <c r="L243" s="450"/>
      <c r="M243" s="450"/>
      <c r="N243" s="450"/>
      <c r="O243" s="450"/>
      <c r="P243" s="450"/>
      <c r="Q243" s="450"/>
      <c r="R243" s="450"/>
      <c r="S243" s="450"/>
      <c r="T243" s="450"/>
      <c r="U243" s="450"/>
      <c r="V243" s="450"/>
      <c r="W243" s="450"/>
      <c r="X243" s="450"/>
      <c r="Y243" s="450"/>
      <c r="Z243" s="450"/>
    </row>
    <row r="244" spans="1:26" ht="12.75" customHeight="1">
      <c r="A244" s="450"/>
      <c r="B244" s="450"/>
      <c r="C244" s="450"/>
      <c r="D244" s="451"/>
      <c r="E244" s="451"/>
      <c r="F244" s="451"/>
      <c r="G244" s="450"/>
      <c r="H244" s="450"/>
      <c r="I244" s="450"/>
      <c r="J244" s="450"/>
      <c r="K244" s="450"/>
      <c r="L244" s="450"/>
      <c r="M244" s="450"/>
      <c r="N244" s="450"/>
      <c r="O244" s="450"/>
      <c r="P244" s="450"/>
      <c r="Q244" s="450"/>
      <c r="R244" s="450"/>
      <c r="S244" s="450"/>
      <c r="T244" s="450"/>
      <c r="U244" s="450"/>
      <c r="V244" s="450"/>
      <c r="W244" s="450"/>
      <c r="X244" s="450"/>
      <c r="Y244" s="450"/>
      <c r="Z244" s="450"/>
    </row>
    <row r="245" spans="1:26" ht="12.75" customHeight="1">
      <c r="A245" s="450"/>
      <c r="B245" s="450"/>
      <c r="C245" s="450"/>
      <c r="D245" s="451"/>
      <c r="E245" s="451"/>
      <c r="F245" s="451"/>
      <c r="G245" s="450"/>
      <c r="H245" s="450"/>
      <c r="I245" s="450"/>
      <c r="J245" s="450"/>
      <c r="K245" s="450"/>
      <c r="L245" s="450"/>
      <c r="M245" s="450"/>
      <c r="N245" s="450"/>
      <c r="O245" s="450"/>
      <c r="P245" s="450"/>
      <c r="Q245" s="450"/>
      <c r="R245" s="450"/>
      <c r="S245" s="450"/>
      <c r="T245" s="450"/>
      <c r="U245" s="450"/>
      <c r="V245" s="450"/>
      <c r="W245" s="450"/>
      <c r="X245" s="450"/>
      <c r="Y245" s="450"/>
      <c r="Z245" s="450"/>
    </row>
    <row r="246" spans="1:26" ht="12.75" customHeight="1">
      <c r="A246" s="450"/>
      <c r="B246" s="450"/>
      <c r="C246" s="450"/>
      <c r="D246" s="451"/>
      <c r="E246" s="451"/>
      <c r="F246" s="451"/>
      <c r="G246" s="450"/>
      <c r="H246" s="450"/>
      <c r="I246" s="450"/>
      <c r="J246" s="450"/>
      <c r="K246" s="450"/>
      <c r="L246" s="450"/>
      <c r="M246" s="450"/>
      <c r="N246" s="450"/>
      <c r="O246" s="450"/>
      <c r="P246" s="450"/>
      <c r="Q246" s="450"/>
      <c r="R246" s="450"/>
      <c r="S246" s="450"/>
      <c r="T246" s="450"/>
      <c r="U246" s="450"/>
      <c r="V246" s="450"/>
      <c r="W246" s="450"/>
      <c r="X246" s="450"/>
      <c r="Y246" s="450"/>
      <c r="Z246" s="450"/>
    </row>
    <row r="247" spans="1:26" ht="12.75" customHeight="1">
      <c r="A247" s="450"/>
      <c r="B247" s="450"/>
      <c r="C247" s="450"/>
      <c r="D247" s="451"/>
      <c r="E247" s="451"/>
      <c r="F247" s="451"/>
      <c r="G247" s="450"/>
      <c r="H247" s="450"/>
      <c r="I247" s="450"/>
      <c r="J247" s="450"/>
      <c r="K247" s="450"/>
      <c r="L247" s="450"/>
      <c r="M247" s="450"/>
      <c r="N247" s="450"/>
      <c r="O247" s="450"/>
      <c r="P247" s="450"/>
      <c r="Q247" s="450"/>
      <c r="R247" s="450"/>
      <c r="S247" s="450"/>
      <c r="T247" s="450"/>
      <c r="U247" s="450"/>
      <c r="V247" s="450"/>
      <c r="W247" s="450"/>
      <c r="X247" s="450"/>
      <c r="Y247" s="450"/>
      <c r="Z247" s="450"/>
    </row>
    <row r="248" spans="1:26" ht="12.75" customHeight="1">
      <c r="A248" s="450"/>
      <c r="B248" s="450"/>
      <c r="C248" s="450"/>
      <c r="D248" s="451"/>
      <c r="E248" s="451"/>
      <c r="F248" s="451"/>
      <c r="G248" s="450"/>
      <c r="H248" s="450"/>
      <c r="I248" s="450"/>
      <c r="J248" s="450"/>
      <c r="K248" s="450"/>
      <c r="L248" s="450"/>
      <c r="M248" s="450"/>
      <c r="N248" s="450"/>
      <c r="O248" s="450"/>
      <c r="P248" s="450"/>
      <c r="Q248" s="450"/>
      <c r="R248" s="450"/>
      <c r="S248" s="450"/>
      <c r="T248" s="450"/>
      <c r="U248" s="450"/>
      <c r="V248" s="450"/>
      <c r="W248" s="450"/>
      <c r="X248" s="450"/>
      <c r="Y248" s="450"/>
      <c r="Z248" s="450"/>
    </row>
    <row r="249" spans="1:26" ht="12.75" customHeight="1">
      <c r="A249" s="450"/>
      <c r="B249" s="450"/>
      <c r="C249" s="450"/>
      <c r="D249" s="451"/>
      <c r="E249" s="451"/>
      <c r="F249" s="451"/>
      <c r="G249" s="450"/>
      <c r="H249" s="450"/>
      <c r="I249" s="450"/>
      <c r="J249" s="450"/>
      <c r="K249" s="450"/>
      <c r="L249" s="450"/>
      <c r="M249" s="450"/>
      <c r="N249" s="450"/>
      <c r="O249" s="450"/>
      <c r="P249" s="450"/>
      <c r="Q249" s="450"/>
      <c r="R249" s="450"/>
      <c r="S249" s="450"/>
      <c r="T249" s="450"/>
      <c r="U249" s="450"/>
      <c r="V249" s="450"/>
      <c r="W249" s="450"/>
      <c r="X249" s="450"/>
      <c r="Y249" s="450"/>
      <c r="Z249" s="450"/>
    </row>
    <row r="250" spans="1:26" ht="12.75" customHeight="1">
      <c r="A250" s="450"/>
      <c r="B250" s="450"/>
      <c r="C250" s="450"/>
      <c r="D250" s="451"/>
      <c r="E250" s="451"/>
      <c r="F250" s="451"/>
      <c r="G250" s="450"/>
      <c r="H250" s="450"/>
      <c r="I250" s="450"/>
      <c r="J250" s="450"/>
      <c r="K250" s="450"/>
      <c r="L250" s="450"/>
      <c r="M250" s="450"/>
      <c r="N250" s="450"/>
      <c r="O250" s="450"/>
      <c r="P250" s="450"/>
      <c r="Q250" s="450"/>
      <c r="R250" s="450"/>
      <c r="S250" s="450"/>
      <c r="T250" s="450"/>
      <c r="U250" s="450"/>
      <c r="V250" s="450"/>
      <c r="W250" s="450"/>
      <c r="X250" s="450"/>
      <c r="Y250" s="450"/>
      <c r="Z250" s="450"/>
    </row>
    <row r="251" spans="1:26" ht="12.75" customHeight="1">
      <c r="A251" s="450"/>
      <c r="B251" s="450"/>
      <c r="C251" s="450"/>
      <c r="D251" s="451"/>
      <c r="E251" s="451"/>
      <c r="F251" s="451"/>
      <c r="G251" s="450"/>
      <c r="H251" s="450"/>
      <c r="I251" s="450"/>
      <c r="J251" s="450"/>
      <c r="K251" s="450"/>
      <c r="L251" s="450"/>
      <c r="M251" s="450"/>
      <c r="N251" s="450"/>
      <c r="O251" s="450"/>
      <c r="P251" s="450"/>
      <c r="Q251" s="450"/>
      <c r="R251" s="450"/>
      <c r="S251" s="450"/>
      <c r="T251" s="450"/>
      <c r="U251" s="450"/>
      <c r="V251" s="450"/>
      <c r="W251" s="450"/>
      <c r="X251" s="450"/>
      <c r="Y251" s="450"/>
      <c r="Z251" s="450"/>
    </row>
    <row r="252" spans="1:26" ht="12.75" customHeight="1">
      <c r="A252" s="450"/>
      <c r="B252" s="450"/>
      <c r="C252" s="450"/>
      <c r="D252" s="451"/>
      <c r="E252" s="451"/>
      <c r="F252" s="451"/>
      <c r="G252" s="450"/>
      <c r="H252" s="450"/>
      <c r="I252" s="450"/>
      <c r="J252" s="450"/>
      <c r="K252" s="450"/>
      <c r="L252" s="450"/>
      <c r="M252" s="450"/>
      <c r="N252" s="450"/>
      <c r="O252" s="450"/>
      <c r="P252" s="450"/>
      <c r="Q252" s="450"/>
      <c r="R252" s="450"/>
      <c r="S252" s="450"/>
      <c r="T252" s="450"/>
      <c r="U252" s="450"/>
      <c r="V252" s="450"/>
      <c r="W252" s="450"/>
      <c r="X252" s="450"/>
      <c r="Y252" s="450"/>
      <c r="Z252" s="450"/>
    </row>
    <row r="253" spans="1:26" ht="12.75" customHeight="1">
      <c r="A253" s="450"/>
      <c r="B253" s="450"/>
      <c r="C253" s="450"/>
      <c r="D253" s="451"/>
      <c r="E253" s="451"/>
      <c r="F253" s="451"/>
      <c r="G253" s="450"/>
      <c r="H253" s="450"/>
      <c r="I253" s="450"/>
      <c r="J253" s="450"/>
      <c r="K253" s="450"/>
      <c r="L253" s="450"/>
      <c r="M253" s="450"/>
      <c r="N253" s="450"/>
      <c r="O253" s="450"/>
      <c r="P253" s="450"/>
      <c r="Q253" s="450"/>
      <c r="R253" s="450"/>
      <c r="S253" s="450"/>
      <c r="T253" s="450"/>
      <c r="U253" s="450"/>
      <c r="V253" s="450"/>
      <c r="W253" s="450"/>
      <c r="X253" s="450"/>
      <c r="Y253" s="450"/>
      <c r="Z253" s="450"/>
    </row>
    <row r="254" spans="1:26" ht="12.75" customHeight="1">
      <c r="A254" s="450"/>
      <c r="B254" s="450"/>
      <c r="C254" s="450"/>
      <c r="D254" s="451"/>
      <c r="E254" s="451"/>
      <c r="F254" s="451"/>
      <c r="G254" s="450"/>
      <c r="H254" s="450"/>
      <c r="I254" s="450"/>
      <c r="J254" s="450"/>
      <c r="K254" s="450"/>
      <c r="L254" s="450"/>
      <c r="M254" s="450"/>
      <c r="N254" s="450"/>
      <c r="O254" s="450"/>
      <c r="P254" s="450"/>
      <c r="Q254" s="450"/>
      <c r="R254" s="450"/>
      <c r="S254" s="450"/>
      <c r="T254" s="450"/>
      <c r="U254" s="450"/>
      <c r="V254" s="450"/>
      <c r="W254" s="450"/>
      <c r="X254" s="450"/>
      <c r="Y254" s="450"/>
      <c r="Z254" s="450"/>
    </row>
    <row r="255" spans="1:26" ht="12.75" customHeight="1">
      <c r="A255" s="450"/>
      <c r="B255" s="450"/>
      <c r="C255" s="450"/>
      <c r="D255" s="451"/>
      <c r="E255" s="451"/>
      <c r="F255" s="451"/>
      <c r="G255" s="450"/>
      <c r="H255" s="450"/>
      <c r="I255" s="450"/>
      <c r="J255" s="450"/>
      <c r="K255" s="450"/>
      <c r="L255" s="450"/>
      <c r="M255" s="450"/>
      <c r="N255" s="450"/>
      <c r="O255" s="450"/>
      <c r="P255" s="450"/>
      <c r="Q255" s="450"/>
      <c r="R255" s="450"/>
      <c r="S255" s="450"/>
      <c r="T255" s="450"/>
      <c r="U255" s="450"/>
      <c r="V255" s="450"/>
      <c r="W255" s="450"/>
      <c r="X255" s="450"/>
      <c r="Y255" s="450"/>
      <c r="Z255" s="450"/>
    </row>
    <row r="256" spans="1:26" ht="12.75" customHeight="1">
      <c r="A256" s="450"/>
      <c r="B256" s="450"/>
      <c r="C256" s="450"/>
      <c r="D256" s="451"/>
      <c r="E256" s="451"/>
      <c r="F256" s="451"/>
      <c r="G256" s="450"/>
      <c r="H256" s="450"/>
      <c r="I256" s="450"/>
      <c r="J256" s="450"/>
      <c r="K256" s="450"/>
      <c r="L256" s="450"/>
      <c r="M256" s="450"/>
      <c r="N256" s="450"/>
      <c r="O256" s="450"/>
      <c r="P256" s="450"/>
      <c r="Q256" s="450"/>
      <c r="R256" s="450"/>
      <c r="S256" s="450"/>
      <c r="T256" s="450"/>
      <c r="U256" s="450"/>
      <c r="V256" s="450"/>
      <c r="W256" s="450"/>
      <c r="X256" s="450"/>
      <c r="Y256" s="450"/>
      <c r="Z256" s="450"/>
    </row>
    <row r="257" spans="1:26" ht="12.75" customHeight="1">
      <c r="A257" s="450"/>
      <c r="B257" s="450"/>
      <c r="C257" s="450"/>
      <c r="D257" s="451"/>
      <c r="E257" s="451"/>
      <c r="F257" s="451"/>
      <c r="G257" s="450"/>
      <c r="H257" s="450"/>
      <c r="I257" s="450"/>
      <c r="J257" s="450"/>
      <c r="K257" s="450"/>
      <c r="L257" s="450"/>
      <c r="M257" s="450"/>
      <c r="N257" s="450"/>
      <c r="O257" s="450"/>
      <c r="P257" s="450"/>
      <c r="Q257" s="450"/>
      <c r="R257" s="450"/>
      <c r="S257" s="450"/>
      <c r="T257" s="450"/>
      <c r="U257" s="450"/>
      <c r="V257" s="450"/>
      <c r="W257" s="450"/>
      <c r="X257" s="450"/>
      <c r="Y257" s="450"/>
      <c r="Z257" s="450"/>
    </row>
    <row r="258" spans="1:26" ht="12.75" customHeight="1">
      <c r="A258" s="450"/>
      <c r="B258" s="450"/>
      <c r="C258" s="450"/>
      <c r="D258" s="451"/>
      <c r="E258" s="451"/>
      <c r="F258" s="451"/>
      <c r="G258" s="450"/>
      <c r="H258" s="450"/>
      <c r="I258" s="450"/>
      <c r="J258" s="450"/>
      <c r="K258" s="450"/>
      <c r="L258" s="450"/>
      <c r="M258" s="450"/>
      <c r="N258" s="450"/>
      <c r="O258" s="450"/>
      <c r="P258" s="450"/>
      <c r="Q258" s="450"/>
      <c r="R258" s="450"/>
      <c r="S258" s="450"/>
      <c r="T258" s="450"/>
      <c r="U258" s="450"/>
      <c r="V258" s="450"/>
      <c r="W258" s="450"/>
      <c r="X258" s="450"/>
      <c r="Y258" s="450"/>
      <c r="Z258" s="450"/>
    </row>
    <row r="259" spans="1:26" ht="12.75" customHeight="1">
      <c r="A259" s="450"/>
      <c r="B259" s="450"/>
      <c r="C259" s="450"/>
      <c r="D259" s="451"/>
      <c r="E259" s="451"/>
      <c r="F259" s="451"/>
      <c r="G259" s="450"/>
      <c r="H259" s="450"/>
      <c r="I259" s="450"/>
      <c r="J259" s="450"/>
      <c r="K259" s="450"/>
      <c r="L259" s="450"/>
      <c r="M259" s="450"/>
      <c r="N259" s="450"/>
      <c r="O259" s="450"/>
      <c r="P259" s="450"/>
      <c r="Q259" s="450"/>
      <c r="R259" s="450"/>
      <c r="S259" s="450"/>
      <c r="T259" s="450"/>
      <c r="U259" s="450"/>
      <c r="V259" s="450"/>
      <c r="W259" s="450"/>
      <c r="X259" s="450"/>
      <c r="Y259" s="450"/>
      <c r="Z259" s="450"/>
    </row>
    <row r="260" spans="1:26" ht="12.75" customHeight="1">
      <c r="A260" s="450"/>
      <c r="B260" s="450"/>
      <c r="C260" s="450"/>
      <c r="D260" s="451"/>
      <c r="E260" s="451"/>
      <c r="F260" s="451"/>
      <c r="G260" s="450"/>
      <c r="H260" s="450"/>
      <c r="I260" s="450"/>
      <c r="J260" s="450"/>
      <c r="K260" s="450"/>
      <c r="L260" s="450"/>
      <c r="M260" s="450"/>
      <c r="N260" s="450"/>
      <c r="O260" s="450"/>
      <c r="P260" s="450"/>
      <c r="Q260" s="450"/>
      <c r="R260" s="450"/>
      <c r="S260" s="450"/>
      <c r="T260" s="450"/>
      <c r="U260" s="450"/>
      <c r="V260" s="450"/>
      <c r="W260" s="450"/>
      <c r="X260" s="450"/>
      <c r="Y260" s="450"/>
      <c r="Z260" s="450"/>
    </row>
    <row r="261" spans="1:26" ht="12.75" customHeight="1">
      <c r="A261" s="450"/>
      <c r="B261" s="450"/>
      <c r="C261" s="450"/>
      <c r="D261" s="451"/>
      <c r="E261" s="451"/>
      <c r="F261" s="451"/>
      <c r="G261" s="450"/>
      <c r="H261" s="450"/>
      <c r="I261" s="450"/>
      <c r="J261" s="450"/>
      <c r="K261" s="450"/>
      <c r="L261" s="450"/>
      <c r="M261" s="450"/>
      <c r="N261" s="450"/>
      <c r="O261" s="450"/>
      <c r="P261" s="450"/>
      <c r="Q261" s="450"/>
      <c r="R261" s="450"/>
      <c r="S261" s="450"/>
      <c r="T261" s="450"/>
      <c r="U261" s="450"/>
      <c r="V261" s="450"/>
      <c r="W261" s="450"/>
      <c r="X261" s="450"/>
      <c r="Y261" s="450"/>
      <c r="Z261" s="450"/>
    </row>
    <row r="262" spans="1:26" ht="12.75" customHeight="1">
      <c r="A262" s="450"/>
      <c r="B262" s="450"/>
      <c r="C262" s="450"/>
      <c r="D262" s="451"/>
      <c r="E262" s="451"/>
      <c r="F262" s="451"/>
      <c r="G262" s="450"/>
      <c r="H262" s="450"/>
      <c r="I262" s="450"/>
      <c r="J262" s="450"/>
      <c r="K262" s="450"/>
      <c r="L262" s="450"/>
      <c r="M262" s="450"/>
      <c r="N262" s="450"/>
      <c r="O262" s="450"/>
      <c r="P262" s="450"/>
      <c r="Q262" s="450"/>
      <c r="R262" s="450"/>
      <c r="S262" s="450"/>
      <c r="T262" s="450"/>
      <c r="U262" s="450"/>
      <c r="V262" s="450"/>
      <c r="W262" s="450"/>
      <c r="X262" s="450"/>
      <c r="Y262" s="450"/>
      <c r="Z262" s="450"/>
    </row>
    <row r="263" spans="1:26" ht="12.75" customHeight="1">
      <c r="A263" s="450"/>
      <c r="B263" s="450"/>
      <c r="C263" s="450"/>
      <c r="D263" s="451"/>
      <c r="E263" s="451"/>
      <c r="F263" s="451"/>
      <c r="G263" s="450"/>
      <c r="H263" s="450"/>
      <c r="I263" s="450"/>
      <c r="J263" s="450"/>
      <c r="K263" s="450"/>
      <c r="L263" s="450"/>
      <c r="M263" s="450"/>
      <c r="N263" s="450"/>
      <c r="O263" s="450"/>
      <c r="P263" s="450"/>
      <c r="Q263" s="450"/>
      <c r="R263" s="450"/>
      <c r="S263" s="450"/>
      <c r="T263" s="450"/>
      <c r="U263" s="450"/>
      <c r="V263" s="450"/>
      <c r="W263" s="450"/>
      <c r="X263" s="450"/>
      <c r="Y263" s="450"/>
      <c r="Z263" s="450"/>
    </row>
    <row r="264" spans="1:26" ht="12.75" customHeight="1">
      <c r="A264" s="450"/>
      <c r="B264" s="450"/>
      <c r="C264" s="450"/>
      <c r="D264" s="451"/>
      <c r="E264" s="451"/>
      <c r="F264" s="451"/>
      <c r="G264" s="450"/>
      <c r="H264" s="450"/>
      <c r="I264" s="450"/>
      <c r="J264" s="450"/>
      <c r="K264" s="450"/>
      <c r="L264" s="450"/>
      <c r="M264" s="450"/>
      <c r="N264" s="450"/>
      <c r="O264" s="450"/>
      <c r="P264" s="450"/>
      <c r="Q264" s="450"/>
      <c r="R264" s="450"/>
      <c r="S264" s="450"/>
      <c r="T264" s="450"/>
      <c r="U264" s="450"/>
      <c r="V264" s="450"/>
      <c r="W264" s="450"/>
      <c r="X264" s="450"/>
      <c r="Y264" s="450"/>
      <c r="Z264" s="450"/>
    </row>
    <row r="265" spans="1:26" ht="12.75" customHeight="1">
      <c r="A265" s="450"/>
      <c r="B265" s="450"/>
      <c r="C265" s="450"/>
      <c r="D265" s="451"/>
      <c r="E265" s="451"/>
      <c r="F265" s="451"/>
      <c r="G265" s="450"/>
      <c r="H265" s="450"/>
      <c r="I265" s="450"/>
      <c r="J265" s="450"/>
      <c r="K265" s="450"/>
      <c r="L265" s="450"/>
      <c r="M265" s="450"/>
      <c r="N265" s="450"/>
      <c r="O265" s="450"/>
      <c r="P265" s="450"/>
      <c r="Q265" s="450"/>
      <c r="R265" s="450"/>
      <c r="S265" s="450"/>
      <c r="T265" s="450"/>
      <c r="U265" s="450"/>
      <c r="V265" s="450"/>
      <c r="W265" s="450"/>
      <c r="X265" s="450"/>
      <c r="Y265" s="450"/>
      <c r="Z265" s="450"/>
    </row>
    <row r="266" spans="1:26" ht="12.75" customHeight="1">
      <c r="A266" s="450"/>
      <c r="B266" s="450"/>
      <c r="C266" s="450"/>
      <c r="D266" s="451"/>
      <c r="E266" s="451"/>
      <c r="F266" s="451"/>
      <c r="G266" s="450"/>
      <c r="H266" s="450"/>
      <c r="I266" s="450"/>
      <c r="J266" s="450"/>
      <c r="K266" s="450"/>
      <c r="L266" s="450"/>
      <c r="M266" s="450"/>
      <c r="N266" s="450"/>
      <c r="O266" s="450"/>
      <c r="P266" s="450"/>
      <c r="Q266" s="450"/>
      <c r="R266" s="450"/>
      <c r="S266" s="450"/>
      <c r="T266" s="450"/>
      <c r="U266" s="450"/>
      <c r="V266" s="450"/>
      <c r="W266" s="450"/>
      <c r="X266" s="450"/>
      <c r="Y266" s="450"/>
      <c r="Z266" s="450"/>
    </row>
    <row r="267" spans="1:26" ht="12.75" customHeight="1">
      <c r="A267" s="450"/>
      <c r="B267" s="450"/>
      <c r="C267" s="450"/>
      <c r="D267" s="451"/>
      <c r="E267" s="451"/>
      <c r="F267" s="451"/>
      <c r="G267" s="450"/>
      <c r="H267" s="450"/>
      <c r="I267" s="450"/>
      <c r="J267" s="450"/>
      <c r="K267" s="450"/>
      <c r="L267" s="450"/>
      <c r="M267" s="450"/>
      <c r="N267" s="450"/>
      <c r="O267" s="450"/>
      <c r="P267" s="450"/>
      <c r="Q267" s="450"/>
      <c r="R267" s="450"/>
      <c r="S267" s="450"/>
      <c r="T267" s="450"/>
      <c r="U267" s="450"/>
      <c r="V267" s="450"/>
      <c r="W267" s="450"/>
      <c r="X267" s="450"/>
      <c r="Y267" s="450"/>
      <c r="Z267" s="450"/>
    </row>
    <row r="268" spans="1:26" ht="12.75" customHeight="1">
      <c r="A268" s="450"/>
      <c r="B268" s="450"/>
      <c r="C268" s="450"/>
      <c r="D268" s="451"/>
      <c r="E268" s="451"/>
      <c r="F268" s="451"/>
      <c r="G268" s="450"/>
      <c r="H268" s="450"/>
      <c r="I268" s="450"/>
      <c r="J268" s="450"/>
      <c r="K268" s="450"/>
      <c r="L268" s="450"/>
      <c r="M268" s="450"/>
      <c r="N268" s="450"/>
      <c r="O268" s="450"/>
      <c r="P268" s="450"/>
      <c r="Q268" s="450"/>
      <c r="R268" s="450"/>
      <c r="S268" s="450"/>
      <c r="T268" s="450"/>
      <c r="U268" s="450"/>
      <c r="V268" s="450"/>
      <c r="W268" s="450"/>
      <c r="X268" s="450"/>
      <c r="Y268" s="450"/>
      <c r="Z268" s="450"/>
    </row>
    <row r="269" spans="1:26" ht="12.75" customHeight="1">
      <c r="A269" s="450"/>
      <c r="B269" s="450"/>
      <c r="C269" s="450"/>
      <c r="D269" s="451"/>
      <c r="E269" s="451"/>
      <c r="F269" s="451"/>
      <c r="G269" s="450"/>
      <c r="H269" s="450"/>
      <c r="I269" s="450"/>
      <c r="J269" s="450"/>
      <c r="K269" s="450"/>
      <c r="L269" s="450"/>
      <c r="M269" s="450"/>
      <c r="N269" s="450"/>
      <c r="O269" s="450"/>
      <c r="P269" s="450"/>
      <c r="Q269" s="450"/>
      <c r="R269" s="450"/>
      <c r="S269" s="450"/>
      <c r="T269" s="450"/>
      <c r="U269" s="450"/>
      <c r="V269" s="450"/>
      <c r="W269" s="450"/>
      <c r="X269" s="450"/>
      <c r="Y269" s="450"/>
      <c r="Z269" s="450"/>
    </row>
    <row r="270" spans="1:26" ht="12.75" customHeight="1">
      <c r="A270" s="450"/>
      <c r="B270" s="450"/>
      <c r="C270" s="450"/>
      <c r="D270" s="451"/>
      <c r="E270" s="451"/>
      <c r="F270" s="451"/>
      <c r="G270" s="450"/>
      <c r="H270" s="450"/>
      <c r="I270" s="450"/>
      <c r="J270" s="450"/>
      <c r="K270" s="450"/>
      <c r="L270" s="450"/>
      <c r="M270" s="450"/>
      <c r="N270" s="450"/>
      <c r="O270" s="450"/>
      <c r="P270" s="450"/>
      <c r="Q270" s="450"/>
      <c r="R270" s="450"/>
      <c r="S270" s="450"/>
      <c r="T270" s="450"/>
      <c r="U270" s="450"/>
      <c r="V270" s="450"/>
      <c r="W270" s="450"/>
      <c r="X270" s="450"/>
      <c r="Y270" s="450"/>
      <c r="Z270" s="450"/>
    </row>
    <row r="271" spans="1:26" ht="12.75" customHeight="1">
      <c r="A271" s="450"/>
      <c r="B271" s="450"/>
      <c r="C271" s="450"/>
      <c r="D271" s="451"/>
      <c r="E271" s="451"/>
      <c r="F271" s="451"/>
      <c r="G271" s="450"/>
      <c r="H271" s="450"/>
      <c r="I271" s="450"/>
      <c r="J271" s="450"/>
      <c r="K271" s="450"/>
      <c r="L271" s="450"/>
      <c r="M271" s="450"/>
      <c r="N271" s="450"/>
      <c r="O271" s="450"/>
      <c r="P271" s="450"/>
      <c r="Q271" s="450"/>
      <c r="R271" s="450"/>
      <c r="S271" s="450"/>
      <c r="T271" s="450"/>
      <c r="U271" s="450"/>
      <c r="V271" s="450"/>
      <c r="W271" s="450"/>
      <c r="X271" s="450"/>
      <c r="Y271" s="450"/>
      <c r="Z271" s="450"/>
    </row>
    <row r="272" spans="1:26" ht="12.75" customHeight="1">
      <c r="A272" s="450"/>
      <c r="B272" s="450"/>
      <c r="C272" s="450"/>
      <c r="D272" s="451"/>
      <c r="E272" s="451"/>
      <c r="F272" s="451"/>
      <c r="G272" s="450"/>
      <c r="H272" s="450"/>
      <c r="I272" s="450"/>
      <c r="J272" s="450"/>
      <c r="K272" s="450"/>
      <c r="L272" s="450"/>
      <c r="M272" s="450"/>
      <c r="N272" s="450"/>
      <c r="O272" s="450"/>
      <c r="P272" s="450"/>
      <c r="Q272" s="450"/>
      <c r="R272" s="450"/>
      <c r="S272" s="450"/>
      <c r="T272" s="450"/>
      <c r="U272" s="450"/>
      <c r="V272" s="450"/>
      <c r="W272" s="450"/>
      <c r="X272" s="450"/>
      <c r="Y272" s="450"/>
      <c r="Z272" s="450"/>
    </row>
    <row r="273" spans="1:26" ht="12.75" customHeight="1">
      <c r="A273" s="450"/>
      <c r="B273" s="450"/>
      <c r="C273" s="450"/>
      <c r="D273" s="451"/>
      <c r="E273" s="451"/>
      <c r="F273" s="451"/>
      <c r="G273" s="450"/>
      <c r="H273" s="450"/>
      <c r="I273" s="450"/>
      <c r="J273" s="450"/>
      <c r="K273" s="450"/>
      <c r="L273" s="450"/>
      <c r="M273" s="450"/>
      <c r="N273" s="450"/>
      <c r="O273" s="450"/>
      <c r="P273" s="450"/>
      <c r="Q273" s="450"/>
      <c r="R273" s="450"/>
      <c r="S273" s="450"/>
      <c r="T273" s="450"/>
      <c r="U273" s="450"/>
      <c r="V273" s="450"/>
      <c r="W273" s="450"/>
      <c r="X273" s="450"/>
      <c r="Y273" s="450"/>
      <c r="Z273" s="450"/>
    </row>
    <row r="274" spans="1:26" ht="12.75" customHeight="1">
      <c r="A274" s="450"/>
      <c r="B274" s="450"/>
      <c r="C274" s="450"/>
      <c r="D274" s="451"/>
      <c r="E274" s="451"/>
      <c r="F274" s="451"/>
      <c r="G274" s="450"/>
      <c r="H274" s="450"/>
      <c r="I274" s="450"/>
      <c r="J274" s="450"/>
      <c r="K274" s="450"/>
      <c r="L274" s="450"/>
      <c r="M274" s="450"/>
      <c r="N274" s="450"/>
      <c r="O274" s="450"/>
      <c r="P274" s="450"/>
      <c r="Q274" s="450"/>
      <c r="R274" s="450"/>
      <c r="S274" s="450"/>
      <c r="T274" s="450"/>
      <c r="U274" s="450"/>
      <c r="V274" s="450"/>
      <c r="W274" s="450"/>
      <c r="X274" s="450"/>
      <c r="Y274" s="450"/>
      <c r="Z274" s="450"/>
    </row>
    <row r="275" spans="1:26" ht="12.75" customHeight="1">
      <c r="A275" s="450"/>
      <c r="B275" s="450"/>
      <c r="C275" s="450"/>
      <c r="D275" s="451"/>
      <c r="E275" s="451"/>
      <c r="F275" s="451"/>
      <c r="G275" s="450"/>
      <c r="H275" s="450"/>
      <c r="I275" s="450"/>
      <c r="J275" s="450"/>
      <c r="K275" s="450"/>
      <c r="L275" s="450"/>
      <c r="M275" s="450"/>
      <c r="N275" s="450"/>
      <c r="O275" s="450"/>
      <c r="P275" s="450"/>
      <c r="Q275" s="450"/>
      <c r="R275" s="450"/>
      <c r="S275" s="450"/>
      <c r="T275" s="450"/>
      <c r="U275" s="450"/>
      <c r="V275" s="450"/>
      <c r="W275" s="450"/>
      <c r="X275" s="450"/>
      <c r="Y275" s="450"/>
      <c r="Z275" s="450"/>
    </row>
    <row r="276" spans="1:26" ht="12.75" customHeight="1">
      <c r="A276" s="450"/>
      <c r="B276" s="450"/>
      <c r="C276" s="450"/>
      <c r="D276" s="451"/>
      <c r="E276" s="451"/>
      <c r="F276" s="451"/>
      <c r="G276" s="450"/>
      <c r="H276" s="450"/>
      <c r="I276" s="450"/>
      <c r="J276" s="450"/>
      <c r="K276" s="450"/>
      <c r="L276" s="450"/>
      <c r="M276" s="450"/>
      <c r="N276" s="450"/>
      <c r="O276" s="450"/>
      <c r="P276" s="450"/>
      <c r="Q276" s="450"/>
      <c r="R276" s="450"/>
      <c r="S276" s="450"/>
      <c r="T276" s="450"/>
      <c r="U276" s="450"/>
      <c r="V276" s="450"/>
      <c r="W276" s="450"/>
      <c r="X276" s="450"/>
      <c r="Y276" s="450"/>
      <c r="Z276" s="450"/>
    </row>
    <row r="277" spans="1:26" ht="12.75" customHeight="1">
      <c r="A277" s="450"/>
      <c r="B277" s="450"/>
      <c r="C277" s="450"/>
      <c r="D277" s="451"/>
      <c r="E277" s="451"/>
      <c r="F277" s="451"/>
      <c r="G277" s="450"/>
      <c r="H277" s="450"/>
      <c r="I277" s="450"/>
      <c r="J277" s="450"/>
      <c r="K277" s="450"/>
      <c r="L277" s="450"/>
      <c r="M277" s="450"/>
      <c r="N277" s="450"/>
      <c r="O277" s="450"/>
      <c r="P277" s="450"/>
      <c r="Q277" s="450"/>
      <c r="R277" s="450"/>
      <c r="S277" s="450"/>
      <c r="T277" s="450"/>
      <c r="U277" s="450"/>
      <c r="V277" s="450"/>
      <c r="W277" s="450"/>
      <c r="X277" s="450"/>
      <c r="Y277" s="450"/>
      <c r="Z277" s="450"/>
    </row>
    <row r="278" spans="1:26" ht="12.75" customHeight="1">
      <c r="A278" s="450"/>
      <c r="B278" s="450"/>
      <c r="C278" s="450"/>
      <c r="D278" s="451"/>
      <c r="E278" s="451"/>
      <c r="F278" s="451"/>
      <c r="G278" s="450"/>
      <c r="H278" s="450"/>
      <c r="I278" s="450"/>
      <c r="J278" s="450"/>
      <c r="K278" s="450"/>
      <c r="L278" s="450"/>
      <c r="M278" s="450"/>
      <c r="N278" s="450"/>
      <c r="O278" s="450"/>
      <c r="P278" s="450"/>
      <c r="Q278" s="450"/>
      <c r="R278" s="450"/>
      <c r="S278" s="450"/>
      <c r="T278" s="450"/>
      <c r="U278" s="450"/>
      <c r="V278" s="450"/>
      <c r="W278" s="450"/>
      <c r="X278" s="450"/>
      <c r="Y278" s="450"/>
      <c r="Z278" s="450"/>
    </row>
    <row r="279" spans="1:26" ht="12.75" customHeight="1">
      <c r="A279" s="450"/>
      <c r="B279" s="450"/>
      <c r="C279" s="450"/>
      <c r="D279" s="451"/>
      <c r="E279" s="451"/>
      <c r="F279" s="451"/>
      <c r="G279" s="450"/>
      <c r="H279" s="450"/>
      <c r="I279" s="450"/>
      <c r="J279" s="450"/>
      <c r="K279" s="450"/>
      <c r="L279" s="450"/>
      <c r="M279" s="450"/>
      <c r="N279" s="450"/>
      <c r="O279" s="450"/>
      <c r="P279" s="450"/>
      <c r="Q279" s="450"/>
      <c r="R279" s="450"/>
      <c r="S279" s="450"/>
      <c r="T279" s="450"/>
      <c r="U279" s="450"/>
      <c r="V279" s="450"/>
      <c r="W279" s="450"/>
      <c r="X279" s="450"/>
      <c r="Y279" s="450"/>
      <c r="Z279" s="450"/>
    </row>
    <row r="280" spans="1:26" ht="12.75" customHeight="1">
      <c r="A280" s="450"/>
      <c r="B280" s="450"/>
      <c r="C280" s="450"/>
      <c r="D280" s="451"/>
      <c r="E280" s="451"/>
      <c r="F280" s="451"/>
      <c r="G280" s="450"/>
      <c r="H280" s="450"/>
      <c r="I280" s="450"/>
      <c r="J280" s="450"/>
      <c r="K280" s="450"/>
      <c r="L280" s="450"/>
      <c r="M280" s="450"/>
      <c r="N280" s="450"/>
      <c r="O280" s="450"/>
      <c r="P280" s="450"/>
      <c r="Q280" s="450"/>
      <c r="R280" s="450"/>
      <c r="S280" s="450"/>
      <c r="T280" s="450"/>
      <c r="U280" s="450"/>
      <c r="V280" s="450"/>
      <c r="W280" s="450"/>
      <c r="X280" s="450"/>
      <c r="Y280" s="450"/>
      <c r="Z280" s="450"/>
    </row>
    <row r="281" spans="1:26" ht="12.75" customHeight="1">
      <c r="A281" s="450"/>
      <c r="B281" s="450"/>
      <c r="C281" s="450"/>
      <c r="D281" s="451"/>
      <c r="E281" s="451"/>
      <c r="F281" s="451"/>
      <c r="G281" s="450"/>
      <c r="H281" s="450"/>
      <c r="I281" s="450"/>
      <c r="J281" s="450"/>
      <c r="K281" s="450"/>
      <c r="L281" s="450"/>
      <c r="M281" s="450"/>
      <c r="N281" s="450"/>
      <c r="O281" s="450"/>
      <c r="P281" s="450"/>
      <c r="Q281" s="450"/>
      <c r="R281" s="450"/>
      <c r="S281" s="450"/>
      <c r="T281" s="450"/>
      <c r="U281" s="450"/>
      <c r="V281" s="450"/>
      <c r="W281" s="450"/>
      <c r="X281" s="450"/>
      <c r="Y281" s="450"/>
      <c r="Z281" s="450"/>
    </row>
    <row r="282" spans="1:26" ht="12.75" customHeight="1">
      <c r="A282" s="450"/>
      <c r="B282" s="450"/>
      <c r="C282" s="450"/>
      <c r="D282" s="451"/>
      <c r="E282" s="451"/>
      <c r="F282" s="451"/>
      <c r="G282" s="450"/>
      <c r="H282" s="450"/>
      <c r="I282" s="450"/>
      <c r="J282" s="450"/>
      <c r="K282" s="450"/>
      <c r="L282" s="450"/>
      <c r="M282" s="450"/>
      <c r="N282" s="450"/>
      <c r="O282" s="450"/>
      <c r="P282" s="450"/>
      <c r="Q282" s="450"/>
      <c r="R282" s="450"/>
      <c r="S282" s="450"/>
      <c r="T282" s="450"/>
      <c r="U282" s="450"/>
      <c r="V282" s="450"/>
      <c r="W282" s="450"/>
      <c r="X282" s="450"/>
      <c r="Y282" s="450"/>
      <c r="Z282" s="450"/>
    </row>
    <row r="283" spans="1:26" ht="12.75" customHeight="1">
      <c r="A283" s="450"/>
      <c r="B283" s="450"/>
      <c r="C283" s="450"/>
      <c r="D283" s="451"/>
      <c r="E283" s="451"/>
      <c r="F283" s="451"/>
      <c r="G283" s="450"/>
      <c r="H283" s="450"/>
      <c r="I283" s="450"/>
      <c r="J283" s="450"/>
      <c r="K283" s="450"/>
      <c r="L283" s="450"/>
      <c r="M283" s="450"/>
      <c r="N283" s="450"/>
      <c r="O283" s="450"/>
      <c r="P283" s="450"/>
      <c r="Q283" s="450"/>
      <c r="R283" s="450"/>
      <c r="S283" s="450"/>
      <c r="T283" s="450"/>
      <c r="U283" s="450"/>
      <c r="V283" s="450"/>
      <c r="W283" s="450"/>
      <c r="X283" s="450"/>
      <c r="Y283" s="450"/>
      <c r="Z283" s="450"/>
    </row>
    <row r="284" spans="1:26" ht="12.75" customHeight="1">
      <c r="A284" s="450"/>
      <c r="B284" s="450"/>
      <c r="C284" s="450"/>
      <c r="D284" s="451"/>
      <c r="E284" s="451"/>
      <c r="F284" s="451"/>
      <c r="G284" s="450"/>
      <c r="H284" s="450"/>
      <c r="I284" s="450"/>
      <c r="J284" s="450"/>
      <c r="K284" s="450"/>
      <c r="L284" s="450"/>
      <c r="M284" s="450"/>
      <c r="N284" s="450"/>
      <c r="O284" s="450"/>
      <c r="P284" s="450"/>
      <c r="Q284" s="450"/>
      <c r="R284" s="450"/>
      <c r="S284" s="450"/>
      <c r="T284" s="450"/>
      <c r="U284" s="450"/>
      <c r="V284" s="450"/>
      <c r="W284" s="450"/>
      <c r="X284" s="450"/>
      <c r="Y284" s="450"/>
      <c r="Z284" s="450"/>
    </row>
    <row r="285" spans="1:26" ht="12.75" customHeight="1">
      <c r="A285" s="450"/>
      <c r="B285" s="450"/>
      <c r="C285" s="450"/>
      <c r="D285" s="451"/>
      <c r="E285" s="451"/>
      <c r="F285" s="451"/>
      <c r="G285" s="450"/>
      <c r="H285" s="450"/>
      <c r="I285" s="450"/>
      <c r="J285" s="450"/>
      <c r="K285" s="450"/>
      <c r="L285" s="450"/>
      <c r="M285" s="450"/>
      <c r="N285" s="450"/>
      <c r="O285" s="450"/>
      <c r="P285" s="450"/>
      <c r="Q285" s="450"/>
      <c r="R285" s="450"/>
      <c r="S285" s="450"/>
      <c r="T285" s="450"/>
      <c r="U285" s="450"/>
      <c r="V285" s="450"/>
      <c r="W285" s="450"/>
      <c r="X285" s="450"/>
      <c r="Y285" s="450"/>
      <c r="Z285" s="450"/>
    </row>
    <row r="286" spans="1:26" ht="12.75" customHeight="1">
      <c r="A286" s="450"/>
      <c r="B286" s="450"/>
      <c r="C286" s="450"/>
      <c r="D286" s="451"/>
      <c r="E286" s="451"/>
      <c r="F286" s="451"/>
      <c r="G286" s="450"/>
      <c r="H286" s="450"/>
      <c r="I286" s="450"/>
      <c r="J286" s="450"/>
      <c r="K286" s="450"/>
      <c r="L286" s="450"/>
      <c r="M286" s="450"/>
      <c r="N286" s="450"/>
      <c r="O286" s="450"/>
      <c r="P286" s="450"/>
      <c r="Q286" s="450"/>
      <c r="R286" s="450"/>
      <c r="S286" s="450"/>
      <c r="T286" s="450"/>
      <c r="U286" s="450"/>
      <c r="V286" s="450"/>
      <c r="W286" s="450"/>
      <c r="X286" s="450"/>
      <c r="Y286" s="450"/>
      <c r="Z286" s="450"/>
    </row>
    <row r="287" spans="1:26" ht="12.75" customHeight="1">
      <c r="A287" s="450"/>
      <c r="B287" s="450"/>
      <c r="C287" s="450"/>
      <c r="D287" s="451"/>
      <c r="E287" s="451"/>
      <c r="F287" s="451"/>
      <c r="G287" s="450"/>
      <c r="H287" s="450"/>
      <c r="I287" s="450"/>
      <c r="J287" s="450"/>
      <c r="K287" s="450"/>
      <c r="L287" s="450"/>
      <c r="M287" s="450"/>
      <c r="N287" s="450"/>
      <c r="O287" s="450"/>
      <c r="P287" s="450"/>
      <c r="Q287" s="450"/>
      <c r="R287" s="450"/>
      <c r="S287" s="450"/>
      <c r="T287" s="450"/>
      <c r="U287" s="450"/>
      <c r="V287" s="450"/>
      <c r="W287" s="450"/>
      <c r="X287" s="450"/>
      <c r="Y287" s="450"/>
      <c r="Z287" s="450"/>
    </row>
    <row r="288" spans="1:26" ht="12.75" customHeight="1">
      <c r="A288" s="450"/>
      <c r="B288" s="450"/>
      <c r="C288" s="450"/>
      <c r="D288" s="451"/>
      <c r="E288" s="451"/>
      <c r="F288" s="451"/>
      <c r="G288" s="450"/>
      <c r="H288" s="450"/>
      <c r="I288" s="450"/>
      <c r="J288" s="450"/>
      <c r="K288" s="450"/>
      <c r="L288" s="450"/>
      <c r="M288" s="450"/>
      <c r="N288" s="450"/>
      <c r="O288" s="450"/>
      <c r="P288" s="450"/>
      <c r="Q288" s="450"/>
      <c r="R288" s="450"/>
      <c r="S288" s="450"/>
      <c r="T288" s="450"/>
      <c r="U288" s="450"/>
      <c r="V288" s="450"/>
      <c r="W288" s="450"/>
      <c r="X288" s="450"/>
      <c r="Y288" s="450"/>
      <c r="Z288" s="450"/>
    </row>
    <row r="289" spans="1:26" ht="12.75" customHeight="1">
      <c r="A289" s="450"/>
      <c r="B289" s="450"/>
      <c r="C289" s="450"/>
      <c r="D289" s="451"/>
      <c r="E289" s="451"/>
      <c r="F289" s="451"/>
      <c r="G289" s="450"/>
      <c r="H289" s="450"/>
      <c r="I289" s="450"/>
      <c r="J289" s="450"/>
      <c r="K289" s="450"/>
      <c r="L289" s="450"/>
      <c r="M289" s="450"/>
      <c r="N289" s="450"/>
      <c r="O289" s="450"/>
      <c r="P289" s="450"/>
      <c r="Q289" s="450"/>
      <c r="R289" s="450"/>
      <c r="S289" s="450"/>
      <c r="T289" s="450"/>
      <c r="U289" s="450"/>
      <c r="V289" s="450"/>
      <c r="W289" s="450"/>
      <c r="X289" s="450"/>
      <c r="Y289" s="450"/>
      <c r="Z289" s="450"/>
    </row>
    <row r="290" spans="1:26" ht="12.75" customHeight="1">
      <c r="A290" s="450"/>
      <c r="B290" s="450"/>
      <c r="C290" s="450"/>
      <c r="D290" s="451"/>
      <c r="E290" s="451"/>
      <c r="F290" s="451"/>
      <c r="G290" s="450"/>
      <c r="H290" s="450"/>
      <c r="I290" s="450"/>
      <c r="J290" s="450"/>
      <c r="K290" s="450"/>
      <c r="L290" s="450"/>
      <c r="M290" s="450"/>
      <c r="N290" s="450"/>
      <c r="O290" s="450"/>
      <c r="P290" s="450"/>
      <c r="Q290" s="450"/>
      <c r="R290" s="450"/>
      <c r="S290" s="450"/>
      <c r="T290" s="450"/>
      <c r="U290" s="450"/>
      <c r="V290" s="450"/>
      <c r="W290" s="450"/>
      <c r="X290" s="450"/>
      <c r="Y290" s="450"/>
      <c r="Z290" s="450"/>
    </row>
    <row r="291" spans="1:26" ht="12.75" customHeight="1">
      <c r="A291" s="450"/>
      <c r="B291" s="450"/>
      <c r="C291" s="450"/>
      <c r="D291" s="451"/>
      <c r="E291" s="451"/>
      <c r="F291" s="451"/>
      <c r="G291" s="450"/>
      <c r="H291" s="450"/>
      <c r="I291" s="450"/>
      <c r="J291" s="450"/>
      <c r="K291" s="450"/>
      <c r="L291" s="450"/>
      <c r="M291" s="450"/>
      <c r="N291" s="450"/>
      <c r="O291" s="450"/>
      <c r="P291" s="450"/>
      <c r="Q291" s="450"/>
      <c r="R291" s="450"/>
      <c r="S291" s="450"/>
      <c r="T291" s="450"/>
      <c r="U291" s="450"/>
      <c r="V291" s="450"/>
      <c r="W291" s="450"/>
      <c r="X291" s="450"/>
      <c r="Y291" s="450"/>
      <c r="Z291" s="450"/>
    </row>
    <row r="292" spans="1:26" ht="12.75" customHeight="1">
      <c r="A292" s="450"/>
      <c r="B292" s="450"/>
      <c r="C292" s="450"/>
      <c r="D292" s="451"/>
      <c r="E292" s="451"/>
      <c r="F292" s="451"/>
      <c r="G292" s="450"/>
      <c r="H292" s="450"/>
      <c r="I292" s="450"/>
      <c r="J292" s="450"/>
      <c r="K292" s="450"/>
      <c r="L292" s="450"/>
      <c r="M292" s="450"/>
      <c r="N292" s="450"/>
      <c r="O292" s="450"/>
      <c r="P292" s="450"/>
      <c r="Q292" s="450"/>
      <c r="R292" s="450"/>
      <c r="S292" s="450"/>
      <c r="T292" s="450"/>
      <c r="U292" s="450"/>
      <c r="V292" s="450"/>
      <c r="W292" s="450"/>
      <c r="X292" s="450"/>
      <c r="Y292" s="450"/>
      <c r="Z292" s="450"/>
    </row>
    <row r="293" spans="1:26" ht="12.75" customHeight="1">
      <c r="A293" s="450"/>
      <c r="B293" s="450"/>
      <c r="C293" s="450"/>
      <c r="D293" s="451"/>
      <c r="E293" s="451"/>
      <c r="F293" s="451"/>
      <c r="G293" s="450"/>
      <c r="H293" s="450"/>
      <c r="I293" s="450"/>
      <c r="J293" s="450"/>
      <c r="K293" s="450"/>
      <c r="L293" s="450"/>
      <c r="M293" s="450"/>
      <c r="N293" s="450"/>
      <c r="O293" s="450"/>
      <c r="P293" s="450"/>
      <c r="Q293" s="450"/>
      <c r="R293" s="450"/>
      <c r="S293" s="450"/>
      <c r="T293" s="450"/>
      <c r="U293" s="450"/>
      <c r="V293" s="450"/>
      <c r="W293" s="450"/>
      <c r="X293" s="450"/>
      <c r="Y293" s="450"/>
      <c r="Z293" s="450"/>
    </row>
    <row r="294" spans="1:26" ht="12.75" customHeight="1">
      <c r="A294" s="450"/>
      <c r="B294" s="450"/>
      <c r="C294" s="450"/>
      <c r="D294" s="451"/>
      <c r="E294" s="451"/>
      <c r="F294" s="451"/>
      <c r="G294" s="450"/>
      <c r="H294" s="450"/>
      <c r="I294" s="450"/>
      <c r="J294" s="450"/>
      <c r="K294" s="450"/>
      <c r="L294" s="450"/>
      <c r="M294" s="450"/>
      <c r="N294" s="450"/>
      <c r="O294" s="450"/>
      <c r="P294" s="450"/>
      <c r="Q294" s="450"/>
      <c r="R294" s="450"/>
      <c r="S294" s="450"/>
      <c r="T294" s="450"/>
      <c r="U294" s="450"/>
      <c r="V294" s="450"/>
      <c r="W294" s="450"/>
      <c r="X294" s="450"/>
      <c r="Y294" s="450"/>
      <c r="Z294" s="450"/>
    </row>
    <row r="295" spans="1:26" ht="12.75" customHeight="1">
      <c r="A295" s="450"/>
      <c r="B295" s="450"/>
      <c r="C295" s="450"/>
      <c r="D295" s="451"/>
      <c r="E295" s="451"/>
      <c r="F295" s="451"/>
      <c r="G295" s="450"/>
      <c r="H295" s="450"/>
      <c r="I295" s="450"/>
      <c r="J295" s="450"/>
      <c r="K295" s="450"/>
      <c r="L295" s="450"/>
      <c r="M295" s="450"/>
      <c r="N295" s="450"/>
      <c r="O295" s="450"/>
      <c r="P295" s="450"/>
      <c r="Q295" s="450"/>
      <c r="R295" s="450"/>
      <c r="S295" s="450"/>
      <c r="T295" s="450"/>
      <c r="U295" s="450"/>
      <c r="V295" s="450"/>
      <c r="W295" s="450"/>
      <c r="X295" s="450"/>
      <c r="Y295" s="450"/>
      <c r="Z295" s="450"/>
    </row>
    <row r="296" spans="1:26" ht="12.75" customHeight="1">
      <c r="A296" s="450"/>
      <c r="B296" s="450"/>
      <c r="C296" s="450"/>
      <c r="D296" s="451"/>
      <c r="E296" s="451"/>
      <c r="F296" s="451"/>
      <c r="G296" s="450"/>
      <c r="H296" s="450"/>
      <c r="I296" s="450"/>
      <c r="J296" s="450"/>
      <c r="K296" s="450"/>
      <c r="L296" s="450"/>
      <c r="M296" s="450"/>
      <c r="N296" s="450"/>
      <c r="O296" s="450"/>
      <c r="P296" s="450"/>
      <c r="Q296" s="450"/>
      <c r="R296" s="450"/>
      <c r="S296" s="450"/>
      <c r="T296" s="450"/>
      <c r="U296" s="450"/>
      <c r="V296" s="450"/>
      <c r="W296" s="450"/>
      <c r="X296" s="450"/>
      <c r="Y296" s="450"/>
      <c r="Z296" s="450"/>
    </row>
    <row r="297" spans="1:26" ht="12.75" customHeight="1">
      <c r="A297" s="450"/>
      <c r="B297" s="450"/>
      <c r="C297" s="450"/>
      <c r="D297" s="451"/>
      <c r="E297" s="451"/>
      <c r="F297" s="451"/>
      <c r="G297" s="450"/>
      <c r="H297" s="450"/>
      <c r="I297" s="450"/>
      <c r="J297" s="450"/>
      <c r="K297" s="450"/>
      <c r="L297" s="450"/>
      <c r="M297" s="450"/>
      <c r="N297" s="450"/>
      <c r="O297" s="450"/>
      <c r="P297" s="450"/>
      <c r="Q297" s="450"/>
      <c r="R297" s="450"/>
      <c r="S297" s="450"/>
      <c r="T297" s="450"/>
      <c r="U297" s="450"/>
      <c r="V297" s="450"/>
      <c r="W297" s="450"/>
      <c r="X297" s="450"/>
      <c r="Y297" s="450"/>
      <c r="Z297" s="450"/>
    </row>
    <row r="298" spans="1:26" ht="12.75" customHeight="1">
      <c r="A298" s="450"/>
      <c r="B298" s="450"/>
      <c r="C298" s="450"/>
      <c r="D298" s="451"/>
      <c r="E298" s="451"/>
      <c r="F298" s="451"/>
      <c r="G298" s="450"/>
      <c r="H298" s="450"/>
      <c r="I298" s="450"/>
      <c r="J298" s="450"/>
      <c r="K298" s="450"/>
      <c r="L298" s="450"/>
      <c r="M298" s="450"/>
      <c r="N298" s="450"/>
      <c r="O298" s="450"/>
      <c r="P298" s="450"/>
      <c r="Q298" s="450"/>
      <c r="R298" s="450"/>
      <c r="S298" s="450"/>
      <c r="T298" s="450"/>
      <c r="U298" s="450"/>
      <c r="V298" s="450"/>
      <c r="W298" s="450"/>
      <c r="X298" s="450"/>
      <c r="Y298" s="450"/>
      <c r="Z298" s="450"/>
    </row>
    <row r="299" spans="1:26" ht="12.75" customHeight="1">
      <c r="A299" s="450"/>
      <c r="B299" s="450"/>
      <c r="C299" s="450"/>
      <c r="D299" s="451"/>
      <c r="E299" s="451"/>
      <c r="F299" s="451"/>
      <c r="G299" s="450"/>
      <c r="H299" s="450"/>
      <c r="I299" s="450"/>
      <c r="J299" s="450"/>
      <c r="K299" s="450"/>
      <c r="L299" s="450"/>
      <c r="M299" s="450"/>
      <c r="N299" s="450"/>
      <c r="O299" s="450"/>
      <c r="P299" s="450"/>
      <c r="Q299" s="450"/>
      <c r="R299" s="450"/>
      <c r="S299" s="450"/>
      <c r="T299" s="450"/>
      <c r="U299" s="450"/>
      <c r="V299" s="450"/>
      <c r="W299" s="450"/>
      <c r="X299" s="450"/>
      <c r="Y299" s="450"/>
      <c r="Z299" s="450"/>
    </row>
    <row r="300" spans="1:26" ht="12.75" customHeight="1">
      <c r="A300" s="450"/>
      <c r="B300" s="450"/>
      <c r="C300" s="450"/>
      <c r="D300" s="451"/>
      <c r="E300" s="451"/>
      <c r="F300" s="451"/>
      <c r="G300" s="450"/>
      <c r="H300" s="450"/>
      <c r="I300" s="450"/>
      <c r="J300" s="450"/>
      <c r="K300" s="450"/>
      <c r="L300" s="450"/>
      <c r="M300" s="450"/>
      <c r="N300" s="450"/>
      <c r="O300" s="450"/>
      <c r="P300" s="450"/>
      <c r="Q300" s="450"/>
      <c r="R300" s="450"/>
      <c r="S300" s="450"/>
      <c r="T300" s="450"/>
      <c r="U300" s="450"/>
      <c r="V300" s="450"/>
      <c r="W300" s="450"/>
      <c r="X300" s="450"/>
      <c r="Y300" s="450"/>
      <c r="Z300" s="450"/>
    </row>
    <row r="301" spans="1:26" ht="12.75" customHeight="1">
      <c r="A301" s="450"/>
      <c r="B301" s="450"/>
      <c r="C301" s="450"/>
      <c r="D301" s="451"/>
      <c r="E301" s="451"/>
      <c r="F301" s="451"/>
      <c r="G301" s="450"/>
      <c r="H301" s="450"/>
      <c r="I301" s="450"/>
      <c r="J301" s="450"/>
      <c r="K301" s="450"/>
      <c r="L301" s="450"/>
      <c r="M301" s="450"/>
      <c r="N301" s="450"/>
      <c r="O301" s="450"/>
      <c r="P301" s="450"/>
      <c r="Q301" s="450"/>
      <c r="R301" s="450"/>
      <c r="S301" s="450"/>
      <c r="T301" s="450"/>
      <c r="U301" s="450"/>
      <c r="V301" s="450"/>
      <c r="W301" s="450"/>
      <c r="X301" s="450"/>
      <c r="Y301" s="450"/>
      <c r="Z301" s="450"/>
    </row>
    <row r="302" spans="1:26" ht="12.75" customHeight="1">
      <c r="A302" s="450"/>
      <c r="B302" s="450"/>
      <c r="C302" s="450"/>
      <c r="D302" s="451"/>
      <c r="E302" s="451"/>
      <c r="F302" s="451"/>
      <c r="G302" s="450"/>
      <c r="H302" s="450"/>
      <c r="I302" s="450"/>
      <c r="J302" s="450"/>
      <c r="K302" s="450"/>
      <c r="L302" s="450"/>
      <c r="M302" s="450"/>
      <c r="N302" s="450"/>
      <c r="O302" s="450"/>
      <c r="P302" s="450"/>
      <c r="Q302" s="450"/>
      <c r="R302" s="450"/>
      <c r="S302" s="450"/>
      <c r="T302" s="450"/>
      <c r="U302" s="450"/>
      <c r="V302" s="450"/>
      <c r="W302" s="450"/>
      <c r="X302" s="450"/>
      <c r="Y302" s="450"/>
      <c r="Z302" s="450"/>
    </row>
    <row r="303" spans="1:26" ht="12.75" customHeight="1">
      <c r="A303" s="450"/>
      <c r="B303" s="450"/>
      <c r="C303" s="450"/>
      <c r="D303" s="451"/>
      <c r="E303" s="451"/>
      <c r="F303" s="451"/>
      <c r="G303" s="450"/>
      <c r="H303" s="450"/>
      <c r="I303" s="450"/>
      <c r="J303" s="450"/>
      <c r="K303" s="450"/>
      <c r="L303" s="450"/>
      <c r="M303" s="450"/>
      <c r="N303" s="450"/>
      <c r="O303" s="450"/>
      <c r="P303" s="450"/>
      <c r="Q303" s="450"/>
      <c r="R303" s="450"/>
      <c r="S303" s="450"/>
      <c r="T303" s="450"/>
      <c r="U303" s="450"/>
      <c r="V303" s="450"/>
      <c r="W303" s="450"/>
      <c r="X303" s="450"/>
      <c r="Y303" s="450"/>
      <c r="Z303" s="450"/>
    </row>
    <row r="304" spans="1:26" ht="12.75" customHeight="1">
      <c r="A304" s="450"/>
      <c r="B304" s="450"/>
      <c r="C304" s="450"/>
      <c r="D304" s="451"/>
      <c r="E304" s="451"/>
      <c r="F304" s="451"/>
      <c r="G304" s="450"/>
      <c r="H304" s="450"/>
      <c r="I304" s="450"/>
      <c r="J304" s="450"/>
      <c r="K304" s="450"/>
      <c r="L304" s="450"/>
      <c r="M304" s="450"/>
      <c r="N304" s="450"/>
      <c r="O304" s="450"/>
      <c r="P304" s="450"/>
      <c r="Q304" s="450"/>
      <c r="R304" s="450"/>
      <c r="S304" s="450"/>
      <c r="T304" s="450"/>
      <c r="U304" s="450"/>
      <c r="V304" s="450"/>
      <c r="W304" s="450"/>
      <c r="X304" s="450"/>
      <c r="Y304" s="450"/>
      <c r="Z304" s="450"/>
    </row>
    <row r="305" spans="1:26" ht="12.75" customHeight="1">
      <c r="A305" s="450"/>
      <c r="B305" s="450"/>
      <c r="C305" s="450"/>
      <c r="D305" s="451"/>
      <c r="E305" s="451"/>
      <c r="F305" s="451"/>
      <c r="G305" s="450"/>
      <c r="H305" s="450"/>
      <c r="I305" s="450"/>
      <c r="J305" s="450"/>
      <c r="K305" s="450"/>
      <c r="L305" s="450"/>
      <c r="M305" s="450"/>
      <c r="N305" s="450"/>
      <c r="O305" s="450"/>
      <c r="P305" s="450"/>
      <c r="Q305" s="450"/>
      <c r="R305" s="450"/>
      <c r="S305" s="450"/>
      <c r="T305" s="450"/>
      <c r="U305" s="450"/>
      <c r="V305" s="450"/>
      <c r="W305" s="450"/>
      <c r="X305" s="450"/>
      <c r="Y305" s="450"/>
      <c r="Z305" s="450"/>
    </row>
    <row r="306" spans="1:26" ht="12.75" customHeight="1">
      <c r="A306" s="450"/>
      <c r="B306" s="450"/>
      <c r="C306" s="450"/>
      <c r="D306" s="451"/>
      <c r="E306" s="451"/>
      <c r="F306" s="451"/>
      <c r="G306" s="450"/>
      <c r="H306" s="450"/>
      <c r="I306" s="450"/>
      <c r="J306" s="450"/>
      <c r="K306" s="450"/>
      <c r="L306" s="450"/>
      <c r="M306" s="450"/>
      <c r="N306" s="450"/>
      <c r="O306" s="450"/>
      <c r="P306" s="450"/>
      <c r="Q306" s="450"/>
      <c r="R306" s="450"/>
      <c r="S306" s="450"/>
      <c r="T306" s="450"/>
      <c r="U306" s="450"/>
      <c r="V306" s="450"/>
      <c r="W306" s="450"/>
      <c r="X306" s="450"/>
      <c r="Y306" s="450"/>
      <c r="Z306" s="450"/>
    </row>
    <row r="307" spans="1:26" ht="12.75" customHeight="1">
      <c r="A307" s="450"/>
      <c r="B307" s="450"/>
      <c r="C307" s="450"/>
      <c r="D307" s="451"/>
      <c r="E307" s="451"/>
      <c r="F307" s="451"/>
      <c r="G307" s="450"/>
      <c r="H307" s="450"/>
      <c r="I307" s="450"/>
      <c r="J307" s="450"/>
      <c r="K307" s="450"/>
      <c r="L307" s="450"/>
      <c r="M307" s="450"/>
      <c r="N307" s="450"/>
      <c r="O307" s="450"/>
      <c r="P307" s="450"/>
      <c r="Q307" s="450"/>
      <c r="R307" s="450"/>
      <c r="S307" s="450"/>
      <c r="T307" s="450"/>
      <c r="U307" s="450"/>
      <c r="V307" s="450"/>
      <c r="W307" s="450"/>
      <c r="X307" s="450"/>
      <c r="Y307" s="450"/>
      <c r="Z307" s="450"/>
    </row>
    <row r="308" spans="1:26" ht="12.75" customHeight="1">
      <c r="A308" s="450"/>
      <c r="B308" s="450"/>
      <c r="C308" s="450"/>
      <c r="D308" s="451"/>
      <c r="E308" s="451"/>
      <c r="F308" s="451"/>
      <c r="G308" s="450"/>
      <c r="H308" s="450"/>
      <c r="I308" s="450"/>
      <c r="J308" s="450"/>
      <c r="K308" s="450"/>
      <c r="L308" s="450"/>
      <c r="M308" s="450"/>
      <c r="N308" s="450"/>
      <c r="O308" s="450"/>
      <c r="P308" s="450"/>
      <c r="Q308" s="450"/>
      <c r="R308" s="450"/>
      <c r="S308" s="450"/>
      <c r="T308" s="450"/>
      <c r="U308" s="450"/>
      <c r="V308" s="450"/>
      <c r="W308" s="450"/>
      <c r="X308" s="450"/>
      <c r="Y308" s="450"/>
      <c r="Z308" s="450"/>
    </row>
    <row r="309" spans="1:26" ht="12.75" customHeight="1">
      <c r="A309" s="450"/>
      <c r="B309" s="450"/>
      <c r="C309" s="450"/>
      <c r="D309" s="451"/>
      <c r="E309" s="451"/>
      <c r="F309" s="451"/>
      <c r="G309" s="450"/>
      <c r="H309" s="450"/>
      <c r="I309" s="450"/>
      <c r="J309" s="450"/>
      <c r="K309" s="450"/>
      <c r="L309" s="450"/>
      <c r="M309" s="450"/>
      <c r="N309" s="450"/>
      <c r="O309" s="450"/>
      <c r="P309" s="450"/>
      <c r="Q309" s="450"/>
      <c r="R309" s="450"/>
      <c r="S309" s="450"/>
      <c r="T309" s="450"/>
      <c r="U309" s="450"/>
      <c r="V309" s="450"/>
      <c r="W309" s="450"/>
      <c r="X309" s="450"/>
      <c r="Y309" s="450"/>
      <c r="Z309" s="450"/>
    </row>
    <row r="310" spans="1:26" ht="12.75" customHeight="1">
      <c r="A310" s="450"/>
      <c r="B310" s="450"/>
      <c r="C310" s="450"/>
      <c r="D310" s="451"/>
      <c r="E310" s="451"/>
      <c r="F310" s="451"/>
      <c r="G310" s="450"/>
      <c r="H310" s="450"/>
      <c r="I310" s="450"/>
      <c r="J310" s="450"/>
      <c r="K310" s="450"/>
      <c r="L310" s="450"/>
      <c r="M310" s="450"/>
      <c r="N310" s="450"/>
      <c r="O310" s="450"/>
      <c r="P310" s="450"/>
      <c r="Q310" s="450"/>
      <c r="R310" s="450"/>
      <c r="S310" s="450"/>
      <c r="T310" s="450"/>
      <c r="U310" s="450"/>
      <c r="V310" s="450"/>
      <c r="W310" s="450"/>
      <c r="X310" s="450"/>
      <c r="Y310" s="450"/>
      <c r="Z310" s="450"/>
    </row>
    <row r="311" spans="1:26" ht="12.75" customHeight="1">
      <c r="A311" s="450"/>
      <c r="B311" s="450"/>
      <c r="C311" s="450"/>
      <c r="D311" s="451"/>
      <c r="E311" s="451"/>
      <c r="F311" s="451"/>
      <c r="G311" s="450"/>
      <c r="H311" s="450"/>
      <c r="I311" s="450"/>
      <c r="J311" s="450"/>
      <c r="K311" s="450"/>
      <c r="L311" s="450"/>
      <c r="M311" s="450"/>
      <c r="N311" s="450"/>
      <c r="O311" s="450"/>
      <c r="P311" s="450"/>
      <c r="Q311" s="450"/>
      <c r="R311" s="450"/>
      <c r="S311" s="450"/>
      <c r="T311" s="450"/>
      <c r="U311" s="450"/>
      <c r="V311" s="450"/>
      <c r="W311" s="450"/>
      <c r="X311" s="450"/>
      <c r="Y311" s="450"/>
      <c r="Z311" s="450"/>
    </row>
    <row r="312" spans="1:26" ht="12.75" customHeight="1">
      <c r="A312" s="450"/>
      <c r="B312" s="450"/>
      <c r="C312" s="450"/>
      <c r="D312" s="451"/>
      <c r="E312" s="451"/>
      <c r="F312" s="451"/>
      <c r="G312" s="450"/>
      <c r="H312" s="450"/>
      <c r="I312" s="450"/>
      <c r="J312" s="450"/>
      <c r="K312" s="450"/>
      <c r="L312" s="450"/>
      <c r="M312" s="450"/>
      <c r="N312" s="450"/>
      <c r="O312" s="450"/>
      <c r="P312" s="450"/>
      <c r="Q312" s="450"/>
      <c r="R312" s="450"/>
      <c r="S312" s="450"/>
      <c r="T312" s="450"/>
      <c r="U312" s="450"/>
      <c r="V312" s="450"/>
      <c r="W312" s="450"/>
      <c r="X312" s="450"/>
      <c r="Y312" s="450"/>
      <c r="Z312" s="450"/>
    </row>
    <row r="313" spans="1:26" ht="12.75" customHeight="1">
      <c r="A313" s="450"/>
      <c r="B313" s="450"/>
      <c r="C313" s="450"/>
      <c r="D313" s="451"/>
      <c r="E313" s="451"/>
      <c r="F313" s="451"/>
      <c r="G313" s="450"/>
      <c r="H313" s="450"/>
      <c r="I313" s="450"/>
      <c r="J313" s="450"/>
      <c r="K313" s="450"/>
      <c r="L313" s="450"/>
      <c r="M313" s="450"/>
      <c r="N313" s="450"/>
      <c r="O313" s="450"/>
      <c r="P313" s="450"/>
      <c r="Q313" s="450"/>
      <c r="R313" s="450"/>
      <c r="S313" s="450"/>
      <c r="T313" s="450"/>
      <c r="U313" s="450"/>
      <c r="V313" s="450"/>
      <c r="W313" s="450"/>
      <c r="X313" s="450"/>
      <c r="Y313" s="450"/>
      <c r="Z313" s="450"/>
    </row>
    <row r="314" spans="1:26" ht="12.75" customHeight="1">
      <c r="A314" s="450"/>
      <c r="B314" s="450"/>
      <c r="C314" s="450"/>
      <c r="D314" s="451"/>
      <c r="E314" s="451"/>
      <c r="F314" s="451"/>
      <c r="G314" s="450"/>
      <c r="H314" s="450"/>
      <c r="I314" s="450"/>
      <c r="J314" s="450"/>
      <c r="K314" s="450"/>
      <c r="L314" s="450"/>
      <c r="M314" s="450"/>
      <c r="N314" s="450"/>
      <c r="O314" s="450"/>
      <c r="P314" s="450"/>
      <c r="Q314" s="450"/>
      <c r="R314" s="450"/>
      <c r="S314" s="450"/>
      <c r="T314" s="450"/>
      <c r="U314" s="450"/>
      <c r="V314" s="450"/>
      <c r="W314" s="450"/>
      <c r="X314" s="450"/>
      <c r="Y314" s="450"/>
      <c r="Z314" s="450"/>
    </row>
    <row r="315" spans="1:26" ht="12.75" customHeight="1">
      <c r="A315" s="450"/>
      <c r="B315" s="450"/>
      <c r="C315" s="450"/>
      <c r="D315" s="451"/>
      <c r="E315" s="451"/>
      <c r="F315" s="451"/>
      <c r="G315" s="450"/>
      <c r="H315" s="450"/>
      <c r="I315" s="450"/>
      <c r="J315" s="450"/>
      <c r="K315" s="450"/>
      <c r="L315" s="450"/>
      <c r="M315" s="450"/>
      <c r="N315" s="450"/>
      <c r="O315" s="450"/>
      <c r="P315" s="450"/>
      <c r="Q315" s="450"/>
      <c r="R315" s="450"/>
      <c r="S315" s="450"/>
      <c r="T315" s="450"/>
      <c r="U315" s="450"/>
      <c r="V315" s="450"/>
      <c r="W315" s="450"/>
      <c r="X315" s="450"/>
      <c r="Y315" s="450"/>
      <c r="Z315" s="450"/>
    </row>
    <row r="316" spans="1:26" ht="12.75" customHeight="1">
      <c r="A316" s="450"/>
      <c r="B316" s="450"/>
      <c r="C316" s="450"/>
      <c r="D316" s="451"/>
      <c r="E316" s="451"/>
      <c r="F316" s="451"/>
      <c r="G316" s="450"/>
      <c r="H316" s="450"/>
      <c r="I316" s="450"/>
      <c r="J316" s="450"/>
      <c r="K316" s="450"/>
      <c r="L316" s="450"/>
      <c r="M316" s="450"/>
      <c r="N316" s="450"/>
      <c r="O316" s="450"/>
      <c r="P316" s="450"/>
      <c r="Q316" s="450"/>
      <c r="R316" s="450"/>
      <c r="S316" s="450"/>
      <c r="T316" s="450"/>
      <c r="U316" s="450"/>
      <c r="V316" s="450"/>
      <c r="W316" s="450"/>
      <c r="X316" s="450"/>
      <c r="Y316" s="450"/>
      <c r="Z316" s="450"/>
    </row>
    <row r="317" spans="1:26" ht="12.75" customHeight="1">
      <c r="A317" s="450"/>
      <c r="B317" s="450"/>
      <c r="C317" s="450"/>
      <c r="D317" s="451"/>
      <c r="E317" s="451"/>
      <c r="F317" s="451"/>
      <c r="G317" s="450"/>
      <c r="H317" s="450"/>
      <c r="I317" s="450"/>
      <c r="J317" s="450"/>
      <c r="K317" s="450"/>
      <c r="L317" s="450"/>
      <c r="M317" s="450"/>
      <c r="N317" s="450"/>
      <c r="O317" s="450"/>
      <c r="P317" s="450"/>
      <c r="Q317" s="450"/>
      <c r="R317" s="450"/>
      <c r="S317" s="450"/>
      <c r="T317" s="450"/>
      <c r="U317" s="450"/>
      <c r="V317" s="450"/>
      <c r="W317" s="450"/>
      <c r="X317" s="450"/>
      <c r="Y317" s="450"/>
      <c r="Z317" s="450"/>
    </row>
    <row r="318" spans="1:26" ht="12.75" customHeight="1">
      <c r="A318" s="450"/>
      <c r="B318" s="450"/>
      <c r="C318" s="450"/>
      <c r="D318" s="451"/>
      <c r="E318" s="451"/>
      <c r="F318" s="451"/>
      <c r="G318" s="450"/>
      <c r="H318" s="450"/>
      <c r="I318" s="450"/>
      <c r="J318" s="450"/>
      <c r="K318" s="450"/>
      <c r="L318" s="450"/>
      <c r="M318" s="450"/>
      <c r="N318" s="450"/>
      <c r="O318" s="450"/>
      <c r="P318" s="450"/>
      <c r="Q318" s="450"/>
      <c r="R318" s="450"/>
      <c r="S318" s="450"/>
      <c r="T318" s="450"/>
      <c r="U318" s="450"/>
      <c r="V318" s="450"/>
      <c r="W318" s="450"/>
      <c r="X318" s="450"/>
      <c r="Y318" s="450"/>
      <c r="Z318" s="450"/>
    </row>
    <row r="319" spans="1:26" ht="12.75" customHeight="1">
      <c r="A319" s="450"/>
      <c r="B319" s="450"/>
      <c r="C319" s="450"/>
      <c r="D319" s="451"/>
      <c r="E319" s="451"/>
      <c r="F319" s="451"/>
      <c r="G319" s="450"/>
      <c r="H319" s="450"/>
      <c r="I319" s="450"/>
      <c r="J319" s="450"/>
      <c r="K319" s="450"/>
      <c r="L319" s="450"/>
      <c r="M319" s="450"/>
      <c r="N319" s="450"/>
      <c r="O319" s="450"/>
      <c r="P319" s="450"/>
      <c r="Q319" s="450"/>
      <c r="R319" s="450"/>
      <c r="S319" s="450"/>
      <c r="T319" s="450"/>
      <c r="U319" s="450"/>
      <c r="V319" s="450"/>
      <c r="W319" s="450"/>
      <c r="X319" s="450"/>
      <c r="Y319" s="450"/>
      <c r="Z319" s="450"/>
    </row>
    <row r="320" spans="1:26" ht="12.75" customHeight="1">
      <c r="A320" s="450"/>
      <c r="B320" s="450"/>
      <c r="C320" s="450"/>
      <c r="D320" s="451"/>
      <c r="E320" s="451"/>
      <c r="F320" s="451"/>
      <c r="G320" s="450"/>
      <c r="H320" s="450"/>
      <c r="I320" s="450"/>
      <c r="J320" s="450"/>
      <c r="K320" s="450"/>
      <c r="L320" s="450"/>
      <c r="M320" s="450"/>
      <c r="N320" s="450"/>
      <c r="O320" s="450"/>
      <c r="P320" s="450"/>
      <c r="Q320" s="450"/>
      <c r="R320" s="450"/>
      <c r="S320" s="450"/>
      <c r="T320" s="450"/>
      <c r="U320" s="450"/>
      <c r="V320" s="450"/>
      <c r="W320" s="450"/>
      <c r="X320" s="450"/>
      <c r="Y320" s="450"/>
      <c r="Z320" s="450"/>
    </row>
    <row r="321" spans="1:26" ht="12.75" customHeight="1">
      <c r="A321" s="450"/>
      <c r="B321" s="450"/>
      <c r="C321" s="450"/>
      <c r="D321" s="451"/>
      <c r="E321" s="451"/>
      <c r="F321" s="451"/>
      <c r="G321" s="450"/>
      <c r="H321" s="450"/>
      <c r="I321" s="450"/>
      <c r="J321" s="450"/>
      <c r="K321" s="450"/>
      <c r="L321" s="450"/>
      <c r="M321" s="450"/>
      <c r="N321" s="450"/>
      <c r="O321" s="450"/>
      <c r="P321" s="450"/>
      <c r="Q321" s="450"/>
      <c r="R321" s="450"/>
      <c r="S321" s="450"/>
      <c r="T321" s="450"/>
      <c r="U321" s="450"/>
      <c r="V321" s="450"/>
      <c r="W321" s="450"/>
      <c r="X321" s="450"/>
      <c r="Y321" s="450"/>
      <c r="Z321" s="450"/>
    </row>
    <row r="322" spans="1:26" ht="12.75" customHeight="1">
      <c r="A322" s="450"/>
      <c r="B322" s="450"/>
      <c r="C322" s="450"/>
      <c r="D322" s="451"/>
      <c r="E322" s="451"/>
      <c r="F322" s="451"/>
      <c r="G322" s="450"/>
      <c r="H322" s="450"/>
      <c r="I322" s="450"/>
      <c r="J322" s="450"/>
      <c r="K322" s="450"/>
      <c r="L322" s="450"/>
      <c r="M322" s="450"/>
      <c r="N322" s="450"/>
      <c r="O322" s="450"/>
      <c r="P322" s="450"/>
      <c r="Q322" s="450"/>
      <c r="R322" s="450"/>
      <c r="S322" s="450"/>
      <c r="T322" s="450"/>
      <c r="U322" s="450"/>
      <c r="V322" s="450"/>
      <c r="W322" s="450"/>
      <c r="X322" s="450"/>
      <c r="Y322" s="450"/>
      <c r="Z322" s="450"/>
    </row>
    <row r="323" spans="1:26" ht="12.75" customHeight="1">
      <c r="A323" s="450"/>
      <c r="B323" s="450"/>
      <c r="C323" s="450"/>
      <c r="D323" s="451"/>
      <c r="E323" s="451"/>
      <c r="F323" s="451"/>
      <c r="G323" s="450"/>
      <c r="H323" s="450"/>
      <c r="I323" s="450"/>
      <c r="J323" s="450"/>
      <c r="K323" s="450"/>
      <c r="L323" s="450"/>
      <c r="M323" s="450"/>
      <c r="N323" s="450"/>
      <c r="O323" s="450"/>
      <c r="P323" s="450"/>
      <c r="Q323" s="450"/>
      <c r="R323" s="450"/>
      <c r="S323" s="450"/>
      <c r="T323" s="450"/>
      <c r="U323" s="450"/>
      <c r="V323" s="450"/>
      <c r="W323" s="450"/>
      <c r="X323" s="450"/>
      <c r="Y323" s="450"/>
      <c r="Z323" s="450"/>
    </row>
    <row r="324" spans="1:26" ht="12.75" customHeight="1">
      <c r="A324" s="450"/>
      <c r="B324" s="450"/>
      <c r="C324" s="450"/>
      <c r="D324" s="451"/>
      <c r="E324" s="451"/>
      <c r="F324" s="451"/>
      <c r="G324" s="450"/>
      <c r="H324" s="450"/>
      <c r="I324" s="450"/>
      <c r="J324" s="450"/>
      <c r="K324" s="450"/>
      <c r="L324" s="450"/>
      <c r="M324" s="450"/>
      <c r="N324" s="450"/>
      <c r="O324" s="450"/>
      <c r="P324" s="450"/>
      <c r="Q324" s="450"/>
      <c r="R324" s="450"/>
      <c r="S324" s="450"/>
      <c r="T324" s="450"/>
      <c r="U324" s="450"/>
      <c r="V324" s="450"/>
      <c r="W324" s="450"/>
      <c r="X324" s="450"/>
      <c r="Y324" s="450"/>
      <c r="Z324" s="450"/>
    </row>
    <row r="325" spans="1:26" ht="12.75" customHeight="1">
      <c r="A325" s="450"/>
      <c r="B325" s="450"/>
      <c r="C325" s="450"/>
      <c r="D325" s="451"/>
      <c r="E325" s="451"/>
      <c r="F325" s="451"/>
      <c r="G325" s="450"/>
      <c r="H325" s="450"/>
      <c r="I325" s="450"/>
      <c r="J325" s="450"/>
      <c r="K325" s="450"/>
      <c r="L325" s="450"/>
      <c r="M325" s="450"/>
      <c r="N325" s="450"/>
      <c r="O325" s="450"/>
      <c r="P325" s="450"/>
      <c r="Q325" s="450"/>
      <c r="R325" s="450"/>
      <c r="S325" s="450"/>
      <c r="T325" s="450"/>
      <c r="U325" s="450"/>
      <c r="V325" s="450"/>
      <c r="W325" s="450"/>
      <c r="X325" s="450"/>
      <c r="Y325" s="450"/>
      <c r="Z325" s="450"/>
    </row>
    <row r="326" spans="1:26" ht="12.75" customHeight="1">
      <c r="A326" s="450"/>
      <c r="B326" s="450"/>
      <c r="C326" s="450"/>
      <c r="D326" s="451"/>
      <c r="E326" s="451"/>
      <c r="F326" s="451"/>
      <c r="G326" s="450"/>
      <c r="H326" s="450"/>
      <c r="I326" s="450"/>
      <c r="J326" s="450"/>
      <c r="K326" s="450"/>
      <c r="L326" s="450"/>
      <c r="M326" s="450"/>
      <c r="N326" s="450"/>
      <c r="O326" s="450"/>
      <c r="P326" s="450"/>
      <c r="Q326" s="450"/>
      <c r="R326" s="450"/>
      <c r="S326" s="450"/>
      <c r="T326" s="450"/>
      <c r="U326" s="450"/>
      <c r="V326" s="450"/>
      <c r="W326" s="450"/>
      <c r="X326" s="450"/>
      <c r="Y326" s="450"/>
      <c r="Z326" s="450"/>
    </row>
    <row r="327" spans="1:26" ht="12.75" customHeight="1">
      <c r="A327" s="450"/>
      <c r="B327" s="450"/>
      <c r="C327" s="450"/>
      <c r="D327" s="451"/>
      <c r="E327" s="451"/>
      <c r="F327" s="451"/>
      <c r="G327" s="450"/>
      <c r="H327" s="450"/>
      <c r="I327" s="450"/>
      <c r="J327" s="450"/>
      <c r="K327" s="450"/>
      <c r="L327" s="450"/>
      <c r="M327" s="450"/>
      <c r="N327" s="450"/>
      <c r="O327" s="450"/>
      <c r="P327" s="450"/>
      <c r="Q327" s="450"/>
      <c r="R327" s="450"/>
      <c r="S327" s="450"/>
      <c r="T327" s="450"/>
      <c r="U327" s="450"/>
      <c r="V327" s="450"/>
      <c r="W327" s="450"/>
      <c r="X327" s="450"/>
      <c r="Y327" s="450"/>
      <c r="Z327" s="450"/>
    </row>
    <row r="328" spans="1:26" ht="12.75" customHeight="1">
      <c r="A328" s="450"/>
      <c r="B328" s="450"/>
      <c r="C328" s="450"/>
      <c r="D328" s="451"/>
      <c r="E328" s="451"/>
      <c r="F328" s="451"/>
      <c r="G328" s="450"/>
      <c r="H328" s="450"/>
      <c r="I328" s="450"/>
      <c r="J328" s="450"/>
      <c r="K328" s="450"/>
      <c r="L328" s="450"/>
      <c r="M328" s="450"/>
      <c r="N328" s="450"/>
      <c r="O328" s="450"/>
      <c r="P328" s="450"/>
      <c r="Q328" s="450"/>
      <c r="R328" s="450"/>
      <c r="S328" s="450"/>
      <c r="T328" s="450"/>
      <c r="U328" s="450"/>
      <c r="V328" s="450"/>
      <c r="W328" s="450"/>
      <c r="X328" s="450"/>
      <c r="Y328" s="450"/>
      <c r="Z328" s="450"/>
    </row>
    <row r="329" spans="1:26" ht="12.75" customHeight="1">
      <c r="A329" s="450"/>
      <c r="B329" s="450"/>
      <c r="C329" s="450"/>
      <c r="D329" s="451"/>
      <c r="E329" s="451"/>
      <c r="F329" s="451"/>
      <c r="G329" s="450"/>
      <c r="H329" s="450"/>
      <c r="I329" s="450"/>
      <c r="J329" s="450"/>
      <c r="K329" s="450"/>
      <c r="L329" s="450"/>
      <c r="M329" s="450"/>
      <c r="N329" s="450"/>
      <c r="O329" s="450"/>
      <c r="P329" s="450"/>
      <c r="Q329" s="450"/>
      <c r="R329" s="450"/>
      <c r="S329" s="450"/>
      <c r="T329" s="450"/>
      <c r="U329" s="450"/>
      <c r="V329" s="450"/>
      <c r="W329" s="450"/>
      <c r="X329" s="450"/>
      <c r="Y329" s="450"/>
      <c r="Z329" s="450"/>
    </row>
    <row r="330" spans="1:26" ht="12.75" customHeight="1">
      <c r="A330" s="450"/>
      <c r="B330" s="450"/>
      <c r="C330" s="450"/>
      <c r="D330" s="451"/>
      <c r="E330" s="451"/>
      <c r="F330" s="451"/>
      <c r="G330" s="450"/>
      <c r="H330" s="450"/>
      <c r="I330" s="450"/>
      <c r="J330" s="450"/>
      <c r="K330" s="450"/>
      <c r="L330" s="450"/>
      <c r="M330" s="450"/>
      <c r="N330" s="450"/>
      <c r="O330" s="450"/>
      <c r="P330" s="450"/>
      <c r="Q330" s="450"/>
      <c r="R330" s="450"/>
      <c r="S330" s="450"/>
      <c r="T330" s="450"/>
      <c r="U330" s="450"/>
      <c r="V330" s="450"/>
      <c r="W330" s="450"/>
      <c r="X330" s="450"/>
      <c r="Y330" s="450"/>
      <c r="Z330" s="450"/>
    </row>
    <row r="331" spans="1:26" ht="12.75" customHeight="1">
      <c r="A331" s="450"/>
      <c r="B331" s="450"/>
      <c r="C331" s="450"/>
      <c r="D331" s="451"/>
      <c r="E331" s="451"/>
      <c r="F331" s="451"/>
      <c r="G331" s="450"/>
      <c r="H331" s="450"/>
      <c r="I331" s="450"/>
      <c r="J331" s="450"/>
      <c r="K331" s="450"/>
      <c r="L331" s="450"/>
      <c r="M331" s="450"/>
      <c r="N331" s="450"/>
      <c r="O331" s="450"/>
      <c r="P331" s="450"/>
      <c r="Q331" s="450"/>
      <c r="R331" s="450"/>
      <c r="S331" s="450"/>
      <c r="T331" s="450"/>
      <c r="U331" s="450"/>
      <c r="V331" s="450"/>
      <c r="W331" s="450"/>
      <c r="X331" s="450"/>
      <c r="Y331" s="450"/>
      <c r="Z331" s="450"/>
    </row>
    <row r="332" spans="1:26" ht="12.75" customHeight="1">
      <c r="A332" s="450"/>
      <c r="B332" s="450"/>
      <c r="C332" s="450"/>
      <c r="D332" s="451"/>
      <c r="E332" s="451"/>
      <c r="F332" s="451"/>
      <c r="G332" s="450"/>
      <c r="H332" s="450"/>
      <c r="I332" s="450"/>
      <c r="J332" s="450"/>
      <c r="K332" s="450"/>
      <c r="L332" s="450"/>
      <c r="M332" s="450"/>
      <c r="N332" s="450"/>
      <c r="O332" s="450"/>
      <c r="P332" s="450"/>
      <c r="Q332" s="450"/>
      <c r="R332" s="450"/>
      <c r="S332" s="450"/>
      <c r="T332" s="450"/>
      <c r="U332" s="450"/>
      <c r="V332" s="450"/>
      <c r="W332" s="450"/>
      <c r="X332" s="450"/>
      <c r="Y332" s="450"/>
      <c r="Z332" s="450"/>
    </row>
    <row r="333" spans="1:26" ht="12.75" customHeight="1">
      <c r="A333" s="450"/>
      <c r="B333" s="450"/>
      <c r="C333" s="450"/>
      <c r="D333" s="451"/>
      <c r="E333" s="451"/>
      <c r="F333" s="451"/>
      <c r="G333" s="450"/>
      <c r="H333" s="450"/>
      <c r="I333" s="450"/>
      <c r="J333" s="450"/>
      <c r="K333" s="450"/>
      <c r="L333" s="450"/>
      <c r="M333" s="450"/>
      <c r="N333" s="450"/>
      <c r="O333" s="450"/>
      <c r="P333" s="450"/>
      <c r="Q333" s="450"/>
      <c r="R333" s="450"/>
      <c r="S333" s="450"/>
      <c r="T333" s="450"/>
      <c r="U333" s="450"/>
      <c r="V333" s="450"/>
      <c r="W333" s="450"/>
      <c r="X333" s="450"/>
      <c r="Y333" s="450"/>
      <c r="Z333" s="450"/>
    </row>
    <row r="334" spans="1:26" ht="12.75" customHeight="1">
      <c r="A334" s="450"/>
      <c r="B334" s="450"/>
      <c r="C334" s="450"/>
      <c r="D334" s="451"/>
      <c r="E334" s="451"/>
      <c r="F334" s="451"/>
      <c r="G334" s="450"/>
      <c r="H334" s="450"/>
      <c r="I334" s="450"/>
      <c r="J334" s="450"/>
      <c r="K334" s="450"/>
      <c r="L334" s="450"/>
      <c r="M334" s="450"/>
      <c r="N334" s="450"/>
      <c r="O334" s="450"/>
      <c r="P334" s="450"/>
      <c r="Q334" s="450"/>
      <c r="R334" s="450"/>
      <c r="S334" s="450"/>
      <c r="T334" s="450"/>
      <c r="U334" s="450"/>
      <c r="V334" s="450"/>
      <c r="W334" s="450"/>
      <c r="X334" s="450"/>
      <c r="Y334" s="450"/>
      <c r="Z334" s="450"/>
    </row>
    <row r="335" spans="1:26" ht="12.75" customHeight="1">
      <c r="A335" s="450"/>
      <c r="B335" s="450"/>
      <c r="C335" s="450"/>
      <c r="D335" s="451"/>
      <c r="E335" s="451"/>
      <c r="F335" s="451"/>
      <c r="G335" s="450"/>
      <c r="H335" s="450"/>
      <c r="I335" s="450"/>
      <c r="J335" s="450"/>
      <c r="K335" s="450"/>
      <c r="L335" s="450"/>
      <c r="M335" s="450"/>
      <c r="N335" s="450"/>
      <c r="O335" s="450"/>
      <c r="P335" s="450"/>
      <c r="Q335" s="450"/>
      <c r="R335" s="450"/>
      <c r="S335" s="450"/>
      <c r="T335" s="450"/>
      <c r="U335" s="450"/>
      <c r="V335" s="450"/>
      <c r="W335" s="450"/>
      <c r="X335" s="450"/>
      <c r="Y335" s="450"/>
      <c r="Z335" s="450"/>
    </row>
    <row r="336" spans="1:26" ht="12.75" customHeight="1">
      <c r="A336" s="450"/>
      <c r="B336" s="450"/>
      <c r="C336" s="450"/>
      <c r="D336" s="451"/>
      <c r="E336" s="451"/>
      <c r="F336" s="451"/>
      <c r="G336" s="450"/>
      <c r="H336" s="450"/>
      <c r="I336" s="450"/>
      <c r="J336" s="450"/>
      <c r="K336" s="450"/>
      <c r="L336" s="450"/>
      <c r="M336" s="450"/>
      <c r="N336" s="450"/>
      <c r="O336" s="450"/>
      <c r="P336" s="450"/>
      <c r="Q336" s="450"/>
      <c r="R336" s="450"/>
      <c r="S336" s="450"/>
      <c r="T336" s="450"/>
      <c r="U336" s="450"/>
      <c r="V336" s="450"/>
      <c r="W336" s="450"/>
      <c r="X336" s="450"/>
      <c r="Y336" s="450"/>
      <c r="Z336" s="450"/>
    </row>
    <row r="337" spans="1:26" ht="12.75" customHeight="1">
      <c r="A337" s="450"/>
      <c r="B337" s="450"/>
      <c r="C337" s="450"/>
      <c r="D337" s="451"/>
      <c r="E337" s="451"/>
      <c r="F337" s="451"/>
      <c r="G337" s="450"/>
      <c r="H337" s="450"/>
      <c r="I337" s="450"/>
      <c r="J337" s="450"/>
      <c r="K337" s="450"/>
      <c r="L337" s="450"/>
      <c r="M337" s="450"/>
      <c r="N337" s="450"/>
      <c r="O337" s="450"/>
      <c r="P337" s="450"/>
      <c r="Q337" s="450"/>
      <c r="R337" s="450"/>
      <c r="S337" s="450"/>
      <c r="T337" s="450"/>
      <c r="U337" s="450"/>
      <c r="V337" s="450"/>
      <c r="W337" s="450"/>
      <c r="X337" s="450"/>
      <c r="Y337" s="450"/>
      <c r="Z337" s="450"/>
    </row>
    <row r="338" spans="1:26" ht="12.75" customHeight="1">
      <c r="A338" s="450"/>
      <c r="B338" s="450"/>
      <c r="C338" s="450"/>
      <c r="D338" s="451"/>
      <c r="E338" s="451"/>
      <c r="F338" s="451"/>
      <c r="G338" s="450"/>
      <c r="H338" s="450"/>
      <c r="I338" s="450"/>
      <c r="J338" s="450"/>
      <c r="K338" s="450"/>
      <c r="L338" s="450"/>
      <c r="M338" s="450"/>
      <c r="N338" s="450"/>
      <c r="O338" s="450"/>
      <c r="P338" s="450"/>
      <c r="Q338" s="450"/>
      <c r="R338" s="450"/>
      <c r="S338" s="450"/>
      <c r="T338" s="450"/>
      <c r="U338" s="450"/>
      <c r="V338" s="450"/>
      <c r="W338" s="450"/>
      <c r="X338" s="450"/>
      <c r="Y338" s="450"/>
      <c r="Z338" s="450"/>
    </row>
    <row r="339" spans="1:26" ht="12.75" customHeight="1">
      <c r="A339" s="450"/>
      <c r="B339" s="450"/>
      <c r="C339" s="450"/>
      <c r="D339" s="451"/>
      <c r="E339" s="451"/>
      <c r="F339" s="451"/>
      <c r="G339" s="450"/>
      <c r="H339" s="450"/>
      <c r="I339" s="450"/>
      <c r="J339" s="450"/>
      <c r="K339" s="450"/>
      <c r="L339" s="450"/>
      <c r="M339" s="450"/>
      <c r="N339" s="450"/>
      <c r="O339" s="450"/>
      <c r="P339" s="450"/>
      <c r="Q339" s="450"/>
      <c r="R339" s="450"/>
      <c r="S339" s="450"/>
      <c r="T339" s="450"/>
      <c r="U339" s="450"/>
      <c r="V339" s="450"/>
      <c r="W339" s="450"/>
      <c r="X339" s="450"/>
      <c r="Y339" s="450"/>
      <c r="Z339" s="450"/>
    </row>
    <row r="340" spans="1:26" ht="12.75" customHeight="1">
      <c r="A340" s="450"/>
      <c r="B340" s="450"/>
      <c r="C340" s="450"/>
      <c r="D340" s="451"/>
      <c r="E340" s="451"/>
      <c r="F340" s="451"/>
      <c r="G340" s="450"/>
      <c r="H340" s="450"/>
      <c r="I340" s="450"/>
      <c r="J340" s="450"/>
      <c r="K340" s="450"/>
      <c r="L340" s="450"/>
      <c r="M340" s="450"/>
      <c r="N340" s="450"/>
      <c r="O340" s="450"/>
      <c r="P340" s="450"/>
      <c r="Q340" s="450"/>
      <c r="R340" s="450"/>
      <c r="S340" s="450"/>
      <c r="T340" s="450"/>
      <c r="U340" s="450"/>
      <c r="V340" s="450"/>
      <c r="W340" s="450"/>
      <c r="X340" s="450"/>
      <c r="Y340" s="450"/>
      <c r="Z340" s="450"/>
    </row>
    <row r="341" spans="1:26" ht="12.75" customHeight="1">
      <c r="A341" s="450"/>
      <c r="B341" s="450"/>
      <c r="C341" s="450"/>
      <c r="D341" s="451"/>
      <c r="E341" s="451"/>
      <c r="F341" s="451"/>
      <c r="G341" s="450"/>
      <c r="H341" s="450"/>
      <c r="I341" s="450"/>
      <c r="J341" s="450"/>
      <c r="K341" s="450"/>
      <c r="L341" s="450"/>
      <c r="M341" s="450"/>
      <c r="N341" s="450"/>
      <c r="O341" s="450"/>
      <c r="P341" s="450"/>
      <c r="Q341" s="450"/>
      <c r="R341" s="450"/>
      <c r="S341" s="450"/>
      <c r="T341" s="450"/>
      <c r="U341" s="450"/>
      <c r="V341" s="450"/>
      <c r="W341" s="450"/>
      <c r="X341" s="450"/>
      <c r="Y341" s="450"/>
      <c r="Z341" s="450"/>
    </row>
    <row r="342" spans="1:26" ht="12.75" customHeight="1">
      <c r="A342" s="450"/>
      <c r="B342" s="450"/>
      <c r="C342" s="450"/>
      <c r="D342" s="451"/>
      <c r="E342" s="451"/>
      <c r="F342" s="451"/>
      <c r="G342" s="450"/>
      <c r="H342" s="450"/>
      <c r="I342" s="450"/>
      <c r="J342" s="450"/>
      <c r="K342" s="450"/>
      <c r="L342" s="450"/>
      <c r="M342" s="450"/>
      <c r="N342" s="450"/>
      <c r="O342" s="450"/>
      <c r="P342" s="450"/>
      <c r="Q342" s="450"/>
      <c r="R342" s="450"/>
      <c r="S342" s="450"/>
      <c r="T342" s="450"/>
      <c r="U342" s="450"/>
      <c r="V342" s="450"/>
      <c r="W342" s="450"/>
      <c r="X342" s="450"/>
      <c r="Y342" s="450"/>
      <c r="Z342" s="450"/>
    </row>
    <row r="343" spans="1:26" ht="12.75" customHeight="1">
      <c r="A343" s="450"/>
      <c r="B343" s="450"/>
      <c r="C343" s="450"/>
      <c r="D343" s="451"/>
      <c r="E343" s="451"/>
      <c r="F343" s="451"/>
      <c r="G343" s="450"/>
      <c r="H343" s="450"/>
      <c r="I343" s="450"/>
      <c r="J343" s="450"/>
      <c r="K343" s="450"/>
      <c r="L343" s="450"/>
      <c r="M343" s="450"/>
      <c r="N343" s="450"/>
      <c r="O343" s="450"/>
      <c r="P343" s="450"/>
      <c r="Q343" s="450"/>
      <c r="R343" s="450"/>
      <c r="S343" s="450"/>
      <c r="T343" s="450"/>
      <c r="U343" s="450"/>
      <c r="V343" s="450"/>
      <c r="W343" s="450"/>
      <c r="X343" s="450"/>
      <c r="Y343" s="450"/>
      <c r="Z343" s="450"/>
    </row>
    <row r="344" spans="1:26" ht="12.75" customHeight="1">
      <c r="A344" s="450"/>
      <c r="B344" s="450"/>
      <c r="C344" s="450"/>
      <c r="D344" s="451"/>
      <c r="E344" s="451"/>
      <c r="F344" s="451"/>
      <c r="G344" s="450"/>
      <c r="H344" s="450"/>
      <c r="I344" s="450"/>
      <c r="J344" s="450"/>
      <c r="K344" s="450"/>
      <c r="L344" s="450"/>
      <c r="M344" s="450"/>
      <c r="N344" s="450"/>
      <c r="O344" s="450"/>
      <c r="P344" s="450"/>
      <c r="Q344" s="450"/>
      <c r="R344" s="450"/>
      <c r="S344" s="450"/>
      <c r="T344" s="450"/>
      <c r="U344" s="450"/>
      <c r="V344" s="450"/>
      <c r="W344" s="450"/>
      <c r="X344" s="450"/>
      <c r="Y344" s="450"/>
      <c r="Z344" s="450"/>
    </row>
    <row r="345" spans="1:26" ht="12.75" customHeight="1">
      <c r="A345" s="450"/>
      <c r="B345" s="450"/>
      <c r="C345" s="450"/>
      <c r="D345" s="451"/>
      <c r="E345" s="451"/>
      <c r="F345" s="451"/>
      <c r="G345" s="450"/>
      <c r="H345" s="450"/>
      <c r="I345" s="450"/>
      <c r="J345" s="450"/>
      <c r="K345" s="450"/>
      <c r="L345" s="450"/>
      <c r="M345" s="450"/>
      <c r="N345" s="450"/>
      <c r="O345" s="450"/>
      <c r="P345" s="450"/>
      <c r="Q345" s="450"/>
      <c r="R345" s="450"/>
      <c r="S345" s="450"/>
      <c r="T345" s="450"/>
      <c r="U345" s="450"/>
      <c r="V345" s="450"/>
      <c r="W345" s="450"/>
      <c r="X345" s="450"/>
      <c r="Y345" s="450"/>
      <c r="Z345" s="450"/>
    </row>
    <row r="346" spans="1:26" ht="12.75" customHeight="1">
      <c r="A346" s="450"/>
      <c r="B346" s="450"/>
      <c r="C346" s="450"/>
      <c r="D346" s="451"/>
      <c r="E346" s="451"/>
      <c r="F346" s="451"/>
      <c r="G346" s="450"/>
      <c r="H346" s="450"/>
      <c r="I346" s="450"/>
      <c r="J346" s="450"/>
      <c r="K346" s="450"/>
      <c r="L346" s="450"/>
      <c r="M346" s="450"/>
      <c r="N346" s="450"/>
      <c r="O346" s="450"/>
      <c r="P346" s="450"/>
      <c r="Q346" s="450"/>
      <c r="R346" s="450"/>
      <c r="S346" s="450"/>
      <c r="T346" s="450"/>
      <c r="U346" s="450"/>
      <c r="V346" s="450"/>
      <c r="W346" s="450"/>
      <c r="X346" s="450"/>
      <c r="Y346" s="450"/>
      <c r="Z346" s="450"/>
    </row>
    <row r="347" spans="1:26" ht="12.75" customHeight="1">
      <c r="A347" s="450"/>
      <c r="B347" s="450"/>
      <c r="C347" s="450"/>
      <c r="D347" s="451"/>
      <c r="E347" s="451"/>
      <c r="F347" s="451"/>
      <c r="G347" s="450"/>
      <c r="H347" s="450"/>
      <c r="I347" s="450"/>
      <c r="J347" s="450"/>
      <c r="K347" s="450"/>
      <c r="L347" s="450"/>
      <c r="M347" s="450"/>
      <c r="N347" s="450"/>
      <c r="O347" s="450"/>
      <c r="P347" s="450"/>
      <c r="Q347" s="450"/>
      <c r="R347" s="450"/>
      <c r="S347" s="450"/>
      <c r="T347" s="450"/>
      <c r="U347" s="450"/>
      <c r="V347" s="450"/>
      <c r="W347" s="450"/>
      <c r="X347" s="450"/>
      <c r="Y347" s="450"/>
      <c r="Z347" s="450"/>
    </row>
    <row r="348" spans="1:26" ht="12.75" customHeight="1">
      <c r="A348" s="450"/>
      <c r="B348" s="450"/>
      <c r="C348" s="450"/>
      <c r="D348" s="451"/>
      <c r="E348" s="451"/>
      <c r="F348" s="451"/>
      <c r="G348" s="450"/>
      <c r="H348" s="450"/>
      <c r="I348" s="450"/>
      <c r="J348" s="450"/>
      <c r="K348" s="450"/>
      <c r="L348" s="450"/>
      <c r="M348" s="450"/>
      <c r="N348" s="450"/>
      <c r="O348" s="450"/>
      <c r="P348" s="450"/>
      <c r="Q348" s="450"/>
      <c r="R348" s="450"/>
      <c r="S348" s="450"/>
      <c r="T348" s="450"/>
      <c r="U348" s="450"/>
      <c r="V348" s="450"/>
      <c r="W348" s="450"/>
      <c r="X348" s="450"/>
      <c r="Y348" s="450"/>
      <c r="Z348" s="450"/>
    </row>
    <row r="349" spans="1:26" ht="12.75" customHeight="1">
      <c r="A349" s="450"/>
      <c r="B349" s="450"/>
      <c r="C349" s="450"/>
      <c r="D349" s="451"/>
      <c r="E349" s="451"/>
      <c r="F349" s="451"/>
      <c r="G349" s="450"/>
      <c r="H349" s="450"/>
      <c r="I349" s="450"/>
      <c r="J349" s="450"/>
      <c r="K349" s="450"/>
      <c r="L349" s="450"/>
      <c r="M349" s="450"/>
      <c r="N349" s="450"/>
      <c r="O349" s="450"/>
      <c r="P349" s="450"/>
      <c r="Q349" s="450"/>
      <c r="R349" s="450"/>
      <c r="S349" s="450"/>
      <c r="T349" s="450"/>
      <c r="U349" s="450"/>
      <c r="V349" s="450"/>
      <c r="W349" s="450"/>
      <c r="X349" s="450"/>
      <c r="Y349" s="450"/>
      <c r="Z349" s="450"/>
    </row>
    <row r="350" spans="1:26" ht="12.75" customHeight="1">
      <c r="A350" s="450"/>
      <c r="B350" s="450"/>
      <c r="C350" s="450"/>
      <c r="D350" s="451"/>
      <c r="E350" s="451"/>
      <c r="F350" s="451"/>
      <c r="G350" s="450"/>
      <c r="H350" s="450"/>
      <c r="I350" s="450"/>
      <c r="J350" s="450"/>
      <c r="K350" s="450"/>
      <c r="L350" s="450"/>
      <c r="M350" s="450"/>
      <c r="N350" s="450"/>
      <c r="O350" s="450"/>
      <c r="P350" s="450"/>
      <c r="Q350" s="450"/>
      <c r="R350" s="450"/>
      <c r="S350" s="450"/>
      <c r="T350" s="450"/>
      <c r="U350" s="450"/>
      <c r="V350" s="450"/>
      <c r="W350" s="450"/>
      <c r="X350" s="450"/>
      <c r="Y350" s="450"/>
      <c r="Z350" s="450"/>
    </row>
    <row r="351" spans="1:26" ht="12.75" customHeight="1">
      <c r="A351" s="450"/>
      <c r="B351" s="450"/>
      <c r="C351" s="450"/>
      <c r="D351" s="451"/>
      <c r="E351" s="451"/>
      <c r="F351" s="451"/>
      <c r="G351" s="450"/>
      <c r="H351" s="450"/>
      <c r="I351" s="450"/>
      <c r="J351" s="450"/>
      <c r="K351" s="450"/>
      <c r="L351" s="450"/>
      <c r="M351" s="450"/>
      <c r="N351" s="450"/>
      <c r="O351" s="450"/>
      <c r="P351" s="450"/>
      <c r="Q351" s="450"/>
      <c r="R351" s="450"/>
      <c r="S351" s="450"/>
      <c r="T351" s="450"/>
      <c r="U351" s="450"/>
      <c r="V351" s="450"/>
      <c r="W351" s="450"/>
      <c r="X351" s="450"/>
      <c r="Y351" s="450"/>
      <c r="Z351" s="450"/>
    </row>
    <row r="352" spans="1:26" ht="12.75" customHeight="1">
      <c r="A352" s="450"/>
      <c r="B352" s="450"/>
      <c r="C352" s="450"/>
      <c r="D352" s="451"/>
      <c r="E352" s="451"/>
      <c r="F352" s="451"/>
      <c r="G352" s="450"/>
      <c r="H352" s="450"/>
      <c r="I352" s="450"/>
      <c r="J352" s="450"/>
      <c r="K352" s="450"/>
      <c r="L352" s="450"/>
      <c r="M352" s="450"/>
      <c r="N352" s="450"/>
      <c r="O352" s="450"/>
      <c r="P352" s="450"/>
      <c r="Q352" s="450"/>
      <c r="R352" s="450"/>
      <c r="S352" s="450"/>
      <c r="T352" s="450"/>
      <c r="U352" s="450"/>
      <c r="V352" s="450"/>
      <c r="W352" s="450"/>
      <c r="X352" s="450"/>
      <c r="Y352" s="450"/>
      <c r="Z352" s="450"/>
    </row>
    <row r="353" spans="1:26" ht="12.75" customHeight="1">
      <c r="A353" s="450"/>
      <c r="B353" s="450"/>
      <c r="C353" s="450"/>
      <c r="D353" s="451"/>
      <c r="E353" s="451"/>
      <c r="F353" s="451"/>
      <c r="G353" s="450"/>
      <c r="H353" s="450"/>
      <c r="I353" s="450"/>
      <c r="J353" s="450"/>
      <c r="K353" s="450"/>
      <c r="L353" s="450"/>
      <c r="M353" s="450"/>
      <c r="N353" s="450"/>
      <c r="O353" s="450"/>
      <c r="P353" s="450"/>
      <c r="Q353" s="450"/>
      <c r="R353" s="450"/>
      <c r="S353" s="450"/>
      <c r="T353" s="450"/>
      <c r="U353" s="450"/>
      <c r="V353" s="450"/>
      <c r="W353" s="450"/>
      <c r="X353" s="450"/>
      <c r="Y353" s="450"/>
      <c r="Z353" s="450"/>
    </row>
    <row r="354" spans="1:26" ht="12.75" customHeight="1">
      <c r="A354" s="450"/>
      <c r="B354" s="450"/>
      <c r="C354" s="450"/>
      <c r="D354" s="451"/>
      <c r="E354" s="451"/>
      <c r="F354" s="451"/>
      <c r="G354" s="450"/>
      <c r="H354" s="450"/>
      <c r="I354" s="450"/>
      <c r="J354" s="450"/>
      <c r="K354" s="450"/>
      <c r="L354" s="450"/>
      <c r="M354" s="450"/>
      <c r="N354" s="450"/>
      <c r="O354" s="450"/>
      <c r="P354" s="450"/>
      <c r="Q354" s="450"/>
      <c r="R354" s="450"/>
      <c r="S354" s="450"/>
      <c r="T354" s="450"/>
      <c r="U354" s="450"/>
      <c r="V354" s="450"/>
      <c r="W354" s="450"/>
      <c r="X354" s="450"/>
      <c r="Y354" s="450"/>
      <c r="Z354" s="450"/>
    </row>
    <row r="355" spans="1:26" ht="12.75" customHeight="1">
      <c r="A355" s="450"/>
      <c r="B355" s="450"/>
      <c r="C355" s="450"/>
      <c r="D355" s="451"/>
      <c r="E355" s="451"/>
      <c r="F355" s="451"/>
      <c r="G355" s="450"/>
      <c r="H355" s="450"/>
      <c r="I355" s="450"/>
      <c r="J355" s="450"/>
      <c r="K355" s="450"/>
      <c r="L355" s="450"/>
      <c r="M355" s="450"/>
      <c r="N355" s="450"/>
      <c r="O355" s="450"/>
      <c r="P355" s="450"/>
      <c r="Q355" s="450"/>
      <c r="R355" s="450"/>
      <c r="S355" s="450"/>
      <c r="T355" s="450"/>
      <c r="U355" s="450"/>
      <c r="V355" s="450"/>
      <c r="W355" s="450"/>
      <c r="X355" s="450"/>
      <c r="Y355" s="450"/>
      <c r="Z355" s="450"/>
    </row>
    <row r="356" spans="1:26" ht="12.75" customHeight="1">
      <c r="A356" s="450"/>
      <c r="B356" s="450"/>
      <c r="C356" s="450"/>
      <c r="D356" s="451"/>
      <c r="E356" s="451"/>
      <c r="F356" s="451"/>
      <c r="G356" s="450"/>
      <c r="H356" s="450"/>
      <c r="I356" s="450"/>
      <c r="J356" s="450"/>
      <c r="K356" s="450"/>
      <c r="L356" s="450"/>
      <c r="M356" s="450"/>
      <c r="N356" s="450"/>
      <c r="O356" s="450"/>
      <c r="P356" s="450"/>
      <c r="Q356" s="450"/>
      <c r="R356" s="450"/>
      <c r="S356" s="450"/>
      <c r="T356" s="450"/>
      <c r="U356" s="450"/>
      <c r="V356" s="450"/>
      <c r="W356" s="450"/>
      <c r="X356" s="450"/>
      <c r="Y356" s="450"/>
      <c r="Z356" s="450"/>
    </row>
    <row r="357" spans="1:26" ht="12.75" customHeight="1">
      <c r="A357" s="450"/>
      <c r="B357" s="450"/>
      <c r="C357" s="450"/>
      <c r="D357" s="451"/>
      <c r="E357" s="451"/>
      <c r="F357" s="451"/>
      <c r="G357" s="450"/>
      <c r="H357" s="450"/>
      <c r="I357" s="450"/>
      <c r="J357" s="450"/>
      <c r="K357" s="450"/>
      <c r="L357" s="450"/>
      <c r="M357" s="450"/>
      <c r="N357" s="450"/>
      <c r="O357" s="450"/>
      <c r="P357" s="450"/>
      <c r="Q357" s="450"/>
      <c r="R357" s="450"/>
      <c r="S357" s="450"/>
      <c r="T357" s="450"/>
      <c r="U357" s="450"/>
      <c r="V357" s="450"/>
      <c r="W357" s="450"/>
      <c r="X357" s="450"/>
      <c r="Y357" s="450"/>
      <c r="Z357" s="450"/>
    </row>
    <row r="358" spans="1:26" ht="12.75" customHeight="1">
      <c r="A358" s="450"/>
      <c r="B358" s="450"/>
      <c r="C358" s="450"/>
      <c r="D358" s="451"/>
      <c r="E358" s="451"/>
      <c r="F358" s="451"/>
      <c r="G358" s="450"/>
      <c r="H358" s="450"/>
      <c r="I358" s="450"/>
      <c r="J358" s="450"/>
      <c r="K358" s="450"/>
      <c r="L358" s="450"/>
      <c r="M358" s="450"/>
      <c r="N358" s="450"/>
      <c r="O358" s="450"/>
      <c r="P358" s="450"/>
      <c r="Q358" s="450"/>
      <c r="R358" s="450"/>
      <c r="S358" s="450"/>
      <c r="T358" s="450"/>
      <c r="U358" s="450"/>
      <c r="V358" s="450"/>
      <c r="W358" s="450"/>
      <c r="X358" s="450"/>
      <c r="Y358" s="450"/>
      <c r="Z358" s="450"/>
    </row>
    <row r="359" spans="1:26" ht="12.75" customHeight="1">
      <c r="A359" s="450"/>
      <c r="B359" s="450"/>
      <c r="C359" s="450"/>
      <c r="D359" s="451"/>
      <c r="E359" s="451"/>
      <c r="F359" s="451"/>
      <c r="G359" s="450"/>
      <c r="H359" s="450"/>
      <c r="I359" s="450"/>
      <c r="J359" s="450"/>
      <c r="K359" s="450"/>
      <c r="L359" s="450"/>
      <c r="M359" s="450"/>
      <c r="N359" s="450"/>
      <c r="O359" s="450"/>
      <c r="P359" s="450"/>
      <c r="Q359" s="450"/>
      <c r="R359" s="450"/>
      <c r="S359" s="450"/>
      <c r="T359" s="450"/>
      <c r="U359" s="450"/>
      <c r="V359" s="450"/>
      <c r="W359" s="450"/>
      <c r="X359" s="450"/>
      <c r="Y359" s="450"/>
      <c r="Z359" s="450"/>
    </row>
    <row r="360" spans="1:26" ht="12.75" customHeight="1">
      <c r="A360" s="450"/>
      <c r="B360" s="450"/>
      <c r="C360" s="450"/>
      <c r="D360" s="451"/>
      <c r="E360" s="451"/>
      <c r="F360" s="451"/>
      <c r="G360" s="450"/>
      <c r="H360" s="450"/>
      <c r="I360" s="450"/>
      <c r="J360" s="450"/>
      <c r="K360" s="450"/>
      <c r="L360" s="450"/>
      <c r="M360" s="450"/>
      <c r="N360" s="450"/>
      <c r="O360" s="450"/>
      <c r="P360" s="450"/>
      <c r="Q360" s="450"/>
      <c r="R360" s="450"/>
      <c r="S360" s="450"/>
      <c r="T360" s="450"/>
      <c r="U360" s="450"/>
      <c r="V360" s="450"/>
      <c r="W360" s="450"/>
      <c r="X360" s="450"/>
      <c r="Y360" s="450"/>
      <c r="Z360" s="450"/>
    </row>
    <row r="361" spans="1:26" ht="12.75" customHeight="1">
      <c r="A361" s="450"/>
      <c r="B361" s="450"/>
      <c r="C361" s="450"/>
      <c r="D361" s="451"/>
      <c r="E361" s="451"/>
      <c r="F361" s="451"/>
      <c r="G361" s="450"/>
      <c r="H361" s="450"/>
      <c r="I361" s="450"/>
      <c r="J361" s="450"/>
      <c r="K361" s="450"/>
      <c r="L361" s="450"/>
      <c r="M361" s="450"/>
      <c r="N361" s="450"/>
      <c r="O361" s="450"/>
      <c r="P361" s="450"/>
      <c r="Q361" s="450"/>
      <c r="R361" s="450"/>
      <c r="S361" s="450"/>
      <c r="T361" s="450"/>
      <c r="U361" s="450"/>
      <c r="V361" s="450"/>
      <c r="W361" s="450"/>
      <c r="X361" s="450"/>
      <c r="Y361" s="450"/>
      <c r="Z361" s="450"/>
    </row>
    <row r="362" spans="1:26" ht="12.75" customHeight="1">
      <c r="A362" s="450"/>
      <c r="B362" s="450"/>
      <c r="C362" s="450"/>
      <c r="D362" s="451"/>
      <c r="E362" s="451"/>
      <c r="F362" s="451"/>
      <c r="G362" s="450"/>
      <c r="H362" s="450"/>
      <c r="I362" s="450"/>
      <c r="J362" s="450"/>
      <c r="K362" s="450"/>
      <c r="L362" s="450"/>
      <c r="M362" s="450"/>
      <c r="N362" s="450"/>
      <c r="O362" s="450"/>
      <c r="P362" s="450"/>
      <c r="Q362" s="450"/>
      <c r="R362" s="450"/>
      <c r="S362" s="450"/>
      <c r="T362" s="450"/>
      <c r="U362" s="450"/>
      <c r="V362" s="450"/>
      <c r="W362" s="450"/>
      <c r="X362" s="450"/>
      <c r="Y362" s="450"/>
      <c r="Z362" s="450"/>
    </row>
    <row r="363" spans="1:26" ht="12.75" customHeight="1">
      <c r="A363" s="450"/>
      <c r="B363" s="450"/>
      <c r="C363" s="450"/>
      <c r="D363" s="451"/>
      <c r="E363" s="451"/>
      <c r="F363" s="451"/>
      <c r="G363" s="450"/>
      <c r="H363" s="450"/>
      <c r="I363" s="450"/>
      <c r="J363" s="450"/>
      <c r="K363" s="450"/>
      <c r="L363" s="450"/>
      <c r="M363" s="450"/>
      <c r="N363" s="450"/>
      <c r="O363" s="450"/>
      <c r="P363" s="450"/>
      <c r="Q363" s="450"/>
      <c r="R363" s="450"/>
      <c r="S363" s="450"/>
      <c r="T363" s="450"/>
      <c r="U363" s="450"/>
      <c r="V363" s="450"/>
      <c r="W363" s="450"/>
      <c r="X363" s="450"/>
      <c r="Y363" s="450"/>
      <c r="Z363" s="450"/>
    </row>
    <row r="364" spans="1:26" ht="12.75" customHeight="1">
      <c r="A364" s="450"/>
      <c r="B364" s="450"/>
      <c r="C364" s="450"/>
      <c r="D364" s="451"/>
      <c r="E364" s="451"/>
      <c r="F364" s="451"/>
      <c r="G364" s="450"/>
      <c r="H364" s="450"/>
      <c r="I364" s="450"/>
      <c r="J364" s="450"/>
      <c r="K364" s="450"/>
      <c r="L364" s="450"/>
      <c r="M364" s="450"/>
      <c r="N364" s="450"/>
      <c r="O364" s="450"/>
      <c r="P364" s="450"/>
      <c r="Q364" s="450"/>
      <c r="R364" s="450"/>
      <c r="S364" s="450"/>
      <c r="T364" s="450"/>
      <c r="U364" s="450"/>
      <c r="V364" s="450"/>
      <c r="W364" s="450"/>
      <c r="X364" s="450"/>
      <c r="Y364" s="450"/>
      <c r="Z364" s="450"/>
    </row>
    <row r="365" spans="1:26" ht="12.75" customHeight="1">
      <c r="A365" s="450"/>
      <c r="B365" s="450"/>
      <c r="C365" s="450"/>
      <c r="D365" s="451"/>
      <c r="E365" s="451"/>
      <c r="F365" s="451"/>
      <c r="G365" s="450"/>
      <c r="H365" s="450"/>
      <c r="I365" s="450"/>
      <c r="J365" s="450"/>
      <c r="K365" s="450"/>
      <c r="L365" s="450"/>
      <c r="M365" s="450"/>
      <c r="N365" s="450"/>
      <c r="O365" s="450"/>
      <c r="P365" s="450"/>
      <c r="Q365" s="450"/>
      <c r="R365" s="450"/>
      <c r="S365" s="450"/>
      <c r="T365" s="450"/>
      <c r="U365" s="450"/>
      <c r="V365" s="450"/>
      <c r="W365" s="450"/>
      <c r="X365" s="450"/>
      <c r="Y365" s="450"/>
      <c r="Z365" s="450"/>
    </row>
    <row r="366" spans="1:26" ht="12.75" customHeight="1">
      <c r="A366" s="450"/>
      <c r="B366" s="450"/>
      <c r="C366" s="450"/>
      <c r="D366" s="451"/>
      <c r="E366" s="451"/>
      <c r="F366" s="451"/>
      <c r="G366" s="450"/>
      <c r="H366" s="450"/>
      <c r="I366" s="450"/>
      <c r="J366" s="450"/>
      <c r="K366" s="450"/>
      <c r="L366" s="450"/>
      <c r="M366" s="450"/>
      <c r="N366" s="450"/>
      <c r="O366" s="450"/>
      <c r="P366" s="450"/>
      <c r="Q366" s="450"/>
      <c r="R366" s="450"/>
      <c r="S366" s="450"/>
      <c r="T366" s="450"/>
      <c r="U366" s="450"/>
      <c r="V366" s="450"/>
      <c r="W366" s="450"/>
      <c r="X366" s="450"/>
      <c r="Y366" s="450"/>
      <c r="Z366" s="450"/>
    </row>
    <row r="367" spans="1:26" ht="12.75" customHeight="1">
      <c r="A367" s="450"/>
      <c r="B367" s="450"/>
      <c r="C367" s="450"/>
      <c r="D367" s="451"/>
      <c r="E367" s="451"/>
      <c r="F367" s="451"/>
      <c r="G367" s="450"/>
      <c r="H367" s="450"/>
      <c r="I367" s="450"/>
      <c r="J367" s="450"/>
      <c r="K367" s="450"/>
      <c r="L367" s="450"/>
      <c r="M367" s="450"/>
      <c r="N367" s="450"/>
      <c r="O367" s="450"/>
      <c r="P367" s="450"/>
      <c r="Q367" s="450"/>
      <c r="R367" s="450"/>
      <c r="S367" s="450"/>
      <c r="T367" s="450"/>
      <c r="U367" s="450"/>
      <c r="V367" s="450"/>
      <c r="W367" s="450"/>
      <c r="X367" s="450"/>
      <c r="Y367" s="450"/>
      <c r="Z367" s="450"/>
    </row>
    <row r="368" spans="1:26" ht="12.75" customHeight="1">
      <c r="A368" s="450"/>
      <c r="B368" s="450"/>
      <c r="C368" s="450"/>
      <c r="D368" s="451"/>
      <c r="E368" s="451"/>
      <c r="F368" s="451"/>
      <c r="G368" s="450"/>
      <c r="H368" s="450"/>
      <c r="I368" s="450"/>
      <c r="J368" s="450"/>
      <c r="K368" s="450"/>
      <c r="L368" s="450"/>
      <c r="M368" s="450"/>
      <c r="N368" s="450"/>
      <c r="O368" s="450"/>
      <c r="P368" s="450"/>
      <c r="Q368" s="450"/>
      <c r="R368" s="450"/>
      <c r="S368" s="450"/>
      <c r="T368" s="450"/>
      <c r="U368" s="450"/>
      <c r="V368" s="450"/>
      <c r="W368" s="450"/>
      <c r="X368" s="450"/>
      <c r="Y368" s="450"/>
      <c r="Z368" s="450"/>
    </row>
    <row r="369" spans="1:26" ht="12.75" customHeight="1">
      <c r="A369" s="450"/>
      <c r="B369" s="450"/>
      <c r="C369" s="450"/>
      <c r="D369" s="451"/>
      <c r="E369" s="451"/>
      <c r="F369" s="451"/>
      <c r="G369" s="450"/>
      <c r="H369" s="450"/>
      <c r="I369" s="450"/>
      <c r="J369" s="450"/>
      <c r="K369" s="450"/>
      <c r="L369" s="450"/>
      <c r="M369" s="450"/>
      <c r="N369" s="450"/>
      <c r="O369" s="450"/>
      <c r="P369" s="450"/>
      <c r="Q369" s="450"/>
      <c r="R369" s="450"/>
      <c r="S369" s="450"/>
      <c r="T369" s="450"/>
      <c r="U369" s="450"/>
      <c r="V369" s="450"/>
      <c r="W369" s="450"/>
      <c r="X369" s="450"/>
      <c r="Y369" s="450"/>
      <c r="Z369" s="450"/>
    </row>
    <row r="370" spans="1:26" ht="12.75" customHeight="1">
      <c r="A370" s="450"/>
      <c r="B370" s="450"/>
      <c r="C370" s="450"/>
      <c r="D370" s="451"/>
      <c r="E370" s="451"/>
      <c r="F370" s="451"/>
      <c r="G370" s="450"/>
      <c r="H370" s="450"/>
      <c r="I370" s="450"/>
      <c r="J370" s="450"/>
      <c r="K370" s="450"/>
      <c r="L370" s="450"/>
      <c r="M370" s="450"/>
      <c r="N370" s="450"/>
      <c r="O370" s="450"/>
      <c r="P370" s="450"/>
      <c r="Q370" s="450"/>
      <c r="R370" s="450"/>
      <c r="S370" s="450"/>
      <c r="T370" s="450"/>
      <c r="U370" s="450"/>
      <c r="V370" s="450"/>
      <c r="W370" s="450"/>
      <c r="X370" s="450"/>
      <c r="Y370" s="450"/>
      <c r="Z370" s="450"/>
    </row>
    <row r="371" spans="1:26" ht="12.75" customHeight="1">
      <c r="A371" s="450"/>
      <c r="B371" s="450"/>
      <c r="C371" s="450"/>
      <c r="D371" s="451"/>
      <c r="E371" s="451"/>
      <c r="F371" s="451"/>
      <c r="G371" s="450"/>
      <c r="H371" s="450"/>
      <c r="I371" s="450"/>
      <c r="J371" s="450"/>
      <c r="K371" s="450"/>
      <c r="L371" s="450"/>
      <c r="M371" s="450"/>
      <c r="N371" s="450"/>
      <c r="O371" s="450"/>
      <c r="P371" s="450"/>
      <c r="Q371" s="450"/>
      <c r="R371" s="450"/>
      <c r="S371" s="450"/>
      <c r="T371" s="450"/>
      <c r="U371" s="450"/>
      <c r="V371" s="450"/>
      <c r="W371" s="450"/>
      <c r="X371" s="450"/>
      <c r="Y371" s="450"/>
      <c r="Z371" s="450"/>
    </row>
    <row r="372" spans="1:26" ht="12.75" customHeight="1">
      <c r="A372" s="450"/>
      <c r="B372" s="450"/>
      <c r="C372" s="450"/>
      <c r="D372" s="451"/>
      <c r="E372" s="451"/>
      <c r="F372" s="451"/>
      <c r="G372" s="450"/>
      <c r="H372" s="450"/>
      <c r="I372" s="450"/>
      <c r="J372" s="450"/>
      <c r="K372" s="450"/>
      <c r="L372" s="450"/>
      <c r="M372" s="450"/>
      <c r="N372" s="450"/>
      <c r="O372" s="450"/>
      <c r="P372" s="450"/>
      <c r="Q372" s="450"/>
      <c r="R372" s="450"/>
      <c r="S372" s="450"/>
      <c r="T372" s="450"/>
      <c r="U372" s="450"/>
      <c r="V372" s="450"/>
      <c r="W372" s="450"/>
      <c r="X372" s="450"/>
      <c r="Y372" s="450"/>
      <c r="Z372" s="450"/>
    </row>
    <row r="373" spans="1:26" ht="12.75" customHeight="1">
      <c r="A373" s="450"/>
      <c r="B373" s="450"/>
      <c r="C373" s="450"/>
      <c r="D373" s="451"/>
      <c r="E373" s="451"/>
      <c r="F373" s="451"/>
      <c r="G373" s="450"/>
      <c r="H373" s="450"/>
      <c r="I373" s="450"/>
      <c r="J373" s="450"/>
      <c r="K373" s="450"/>
      <c r="L373" s="450"/>
      <c r="M373" s="450"/>
      <c r="N373" s="450"/>
      <c r="O373" s="450"/>
      <c r="P373" s="450"/>
      <c r="Q373" s="450"/>
      <c r="R373" s="450"/>
      <c r="S373" s="450"/>
      <c r="T373" s="450"/>
      <c r="U373" s="450"/>
      <c r="V373" s="450"/>
      <c r="W373" s="450"/>
      <c r="X373" s="450"/>
      <c r="Y373" s="450"/>
      <c r="Z373" s="450"/>
    </row>
    <row r="374" spans="1:26" ht="12.75" customHeight="1">
      <c r="A374" s="450"/>
      <c r="B374" s="450"/>
      <c r="C374" s="450"/>
      <c r="D374" s="451"/>
      <c r="E374" s="451"/>
      <c r="F374" s="451"/>
      <c r="G374" s="450"/>
      <c r="H374" s="450"/>
      <c r="I374" s="450"/>
      <c r="J374" s="450"/>
      <c r="K374" s="450"/>
      <c r="L374" s="450"/>
      <c r="M374" s="450"/>
      <c r="N374" s="450"/>
      <c r="O374" s="450"/>
      <c r="P374" s="450"/>
      <c r="Q374" s="450"/>
      <c r="R374" s="450"/>
      <c r="S374" s="450"/>
      <c r="T374" s="450"/>
      <c r="U374" s="450"/>
      <c r="V374" s="450"/>
      <c r="W374" s="450"/>
      <c r="X374" s="450"/>
      <c r="Y374" s="450"/>
      <c r="Z374" s="450"/>
    </row>
    <row r="375" spans="1:26" ht="12.75" customHeight="1">
      <c r="A375" s="450"/>
      <c r="B375" s="450"/>
      <c r="C375" s="450"/>
      <c r="D375" s="451"/>
      <c r="E375" s="451"/>
      <c r="F375" s="451"/>
      <c r="G375" s="450"/>
      <c r="H375" s="450"/>
      <c r="I375" s="450"/>
      <c r="J375" s="450"/>
      <c r="K375" s="450"/>
      <c r="L375" s="450"/>
      <c r="M375" s="450"/>
      <c r="N375" s="450"/>
      <c r="O375" s="450"/>
      <c r="P375" s="450"/>
      <c r="Q375" s="450"/>
      <c r="R375" s="450"/>
      <c r="S375" s="450"/>
      <c r="T375" s="450"/>
      <c r="U375" s="450"/>
      <c r="V375" s="450"/>
      <c r="W375" s="450"/>
      <c r="X375" s="450"/>
      <c r="Y375" s="450"/>
      <c r="Z375" s="450"/>
    </row>
    <row r="376" spans="1:26" ht="12.75" customHeight="1">
      <c r="A376" s="450"/>
      <c r="B376" s="450"/>
      <c r="C376" s="450"/>
      <c r="D376" s="451"/>
      <c r="E376" s="451"/>
      <c r="F376" s="451"/>
      <c r="G376" s="450"/>
      <c r="H376" s="450"/>
      <c r="I376" s="450"/>
      <c r="J376" s="450"/>
      <c r="K376" s="450"/>
      <c r="L376" s="450"/>
      <c r="M376" s="450"/>
      <c r="N376" s="450"/>
      <c r="O376" s="450"/>
      <c r="P376" s="450"/>
      <c r="Q376" s="450"/>
      <c r="R376" s="450"/>
      <c r="S376" s="450"/>
      <c r="T376" s="450"/>
      <c r="U376" s="450"/>
      <c r="V376" s="450"/>
      <c r="W376" s="450"/>
      <c r="X376" s="450"/>
      <c r="Y376" s="450"/>
      <c r="Z376" s="450"/>
    </row>
    <row r="377" spans="1:26" ht="12.75" customHeight="1">
      <c r="A377" s="450"/>
      <c r="B377" s="450"/>
      <c r="C377" s="450"/>
      <c r="D377" s="451"/>
      <c r="E377" s="451"/>
      <c r="F377" s="451"/>
      <c r="G377" s="450"/>
      <c r="H377" s="450"/>
      <c r="I377" s="450"/>
      <c r="J377" s="450"/>
      <c r="K377" s="450"/>
      <c r="L377" s="450"/>
      <c r="M377" s="450"/>
      <c r="N377" s="450"/>
      <c r="O377" s="450"/>
      <c r="P377" s="450"/>
      <c r="Q377" s="450"/>
      <c r="R377" s="450"/>
      <c r="S377" s="450"/>
      <c r="T377" s="450"/>
      <c r="U377" s="450"/>
      <c r="V377" s="450"/>
      <c r="W377" s="450"/>
      <c r="X377" s="450"/>
      <c r="Y377" s="450"/>
      <c r="Z377" s="450"/>
    </row>
    <row r="378" spans="1:26" ht="12.75" customHeight="1">
      <c r="A378" s="450"/>
      <c r="B378" s="450"/>
      <c r="C378" s="450"/>
      <c r="D378" s="451"/>
      <c r="E378" s="451"/>
      <c r="F378" s="451"/>
      <c r="G378" s="450"/>
      <c r="H378" s="450"/>
      <c r="I378" s="450"/>
      <c r="J378" s="450"/>
      <c r="K378" s="450"/>
      <c r="L378" s="450"/>
      <c r="M378" s="450"/>
      <c r="N378" s="450"/>
      <c r="O378" s="450"/>
      <c r="P378" s="450"/>
      <c r="Q378" s="450"/>
      <c r="R378" s="450"/>
      <c r="S378" s="450"/>
      <c r="T378" s="450"/>
      <c r="U378" s="450"/>
      <c r="V378" s="450"/>
      <c r="W378" s="450"/>
      <c r="X378" s="450"/>
      <c r="Y378" s="450"/>
      <c r="Z378" s="450"/>
    </row>
    <row r="379" spans="1:26" ht="12.75" customHeight="1">
      <c r="A379" s="450"/>
      <c r="B379" s="450"/>
      <c r="C379" s="450"/>
      <c r="D379" s="451"/>
      <c r="E379" s="451"/>
      <c r="F379" s="451"/>
      <c r="G379" s="450"/>
      <c r="H379" s="450"/>
      <c r="I379" s="450"/>
      <c r="J379" s="450"/>
      <c r="K379" s="450"/>
      <c r="L379" s="450"/>
      <c r="M379" s="450"/>
      <c r="N379" s="450"/>
      <c r="O379" s="450"/>
      <c r="P379" s="450"/>
      <c r="Q379" s="450"/>
      <c r="R379" s="450"/>
      <c r="S379" s="450"/>
      <c r="T379" s="450"/>
      <c r="U379" s="450"/>
      <c r="V379" s="450"/>
      <c r="W379" s="450"/>
      <c r="X379" s="450"/>
      <c r="Y379" s="450"/>
      <c r="Z379" s="450"/>
    </row>
    <row r="380" spans="1:26" ht="12.75" customHeight="1">
      <c r="A380" s="450"/>
      <c r="B380" s="450"/>
      <c r="C380" s="450"/>
      <c r="D380" s="451"/>
      <c r="E380" s="451"/>
      <c r="F380" s="451"/>
      <c r="G380" s="450"/>
      <c r="H380" s="450"/>
      <c r="I380" s="450"/>
      <c r="J380" s="450"/>
      <c r="K380" s="450"/>
      <c r="L380" s="450"/>
      <c r="M380" s="450"/>
      <c r="N380" s="450"/>
      <c r="O380" s="450"/>
      <c r="P380" s="450"/>
      <c r="Q380" s="450"/>
      <c r="R380" s="450"/>
      <c r="S380" s="450"/>
      <c r="T380" s="450"/>
      <c r="U380" s="450"/>
      <c r="V380" s="450"/>
      <c r="W380" s="450"/>
      <c r="X380" s="450"/>
      <c r="Y380" s="450"/>
      <c r="Z380" s="450"/>
    </row>
    <row r="381" spans="1:26" ht="12.75" customHeight="1">
      <c r="A381" s="450"/>
      <c r="B381" s="450"/>
      <c r="C381" s="450"/>
      <c r="D381" s="451"/>
      <c r="E381" s="451"/>
      <c r="F381" s="451"/>
      <c r="G381" s="450"/>
      <c r="H381" s="450"/>
      <c r="I381" s="450"/>
      <c r="J381" s="450"/>
      <c r="K381" s="450"/>
      <c r="L381" s="450"/>
      <c r="M381" s="450"/>
      <c r="N381" s="450"/>
      <c r="O381" s="450"/>
      <c r="P381" s="450"/>
      <c r="Q381" s="450"/>
      <c r="R381" s="450"/>
      <c r="S381" s="450"/>
      <c r="T381" s="450"/>
      <c r="U381" s="450"/>
      <c r="V381" s="450"/>
      <c r="W381" s="450"/>
      <c r="X381" s="450"/>
      <c r="Y381" s="450"/>
      <c r="Z381" s="450"/>
    </row>
    <row r="382" spans="1:26" ht="12.75" customHeight="1">
      <c r="A382" s="450"/>
      <c r="B382" s="450"/>
      <c r="C382" s="450"/>
      <c r="D382" s="451"/>
      <c r="E382" s="451"/>
      <c r="F382" s="451"/>
      <c r="G382" s="450"/>
      <c r="H382" s="450"/>
      <c r="I382" s="450"/>
      <c r="J382" s="450"/>
      <c r="K382" s="450"/>
      <c r="L382" s="450"/>
      <c r="M382" s="450"/>
      <c r="N382" s="450"/>
      <c r="O382" s="450"/>
      <c r="P382" s="450"/>
      <c r="Q382" s="450"/>
      <c r="R382" s="450"/>
      <c r="S382" s="450"/>
      <c r="T382" s="450"/>
      <c r="U382" s="450"/>
      <c r="V382" s="450"/>
      <c r="W382" s="450"/>
      <c r="X382" s="450"/>
      <c r="Y382" s="450"/>
      <c r="Z382" s="450"/>
    </row>
    <row r="383" spans="1:26" ht="12.75" customHeight="1">
      <c r="A383" s="450"/>
      <c r="B383" s="450"/>
      <c r="C383" s="450"/>
      <c r="D383" s="451"/>
      <c r="E383" s="451"/>
      <c r="F383" s="451"/>
      <c r="G383" s="450"/>
      <c r="H383" s="450"/>
      <c r="I383" s="450"/>
      <c r="J383" s="450"/>
      <c r="K383" s="450"/>
      <c r="L383" s="450"/>
      <c r="M383" s="450"/>
      <c r="N383" s="450"/>
      <c r="O383" s="450"/>
      <c r="P383" s="450"/>
      <c r="Q383" s="450"/>
      <c r="R383" s="450"/>
      <c r="S383" s="450"/>
      <c r="T383" s="450"/>
      <c r="U383" s="450"/>
      <c r="V383" s="450"/>
      <c r="W383" s="450"/>
      <c r="X383" s="450"/>
      <c r="Y383" s="450"/>
      <c r="Z383" s="450"/>
    </row>
    <row r="384" spans="1:26" ht="12.75" customHeight="1">
      <c r="A384" s="450"/>
      <c r="B384" s="450"/>
      <c r="C384" s="450"/>
      <c r="D384" s="451"/>
      <c r="E384" s="451"/>
      <c r="F384" s="451"/>
      <c r="G384" s="450"/>
      <c r="H384" s="450"/>
      <c r="I384" s="450"/>
      <c r="J384" s="450"/>
      <c r="K384" s="450"/>
      <c r="L384" s="450"/>
      <c r="M384" s="450"/>
      <c r="N384" s="450"/>
      <c r="O384" s="450"/>
      <c r="P384" s="450"/>
      <c r="Q384" s="450"/>
      <c r="R384" s="450"/>
      <c r="S384" s="450"/>
      <c r="T384" s="450"/>
      <c r="U384" s="450"/>
      <c r="V384" s="450"/>
      <c r="W384" s="450"/>
      <c r="X384" s="450"/>
      <c r="Y384" s="450"/>
      <c r="Z384" s="450"/>
    </row>
    <row r="385" spans="1:26" ht="12.75" customHeight="1">
      <c r="A385" s="450"/>
      <c r="B385" s="450"/>
      <c r="C385" s="450"/>
      <c r="D385" s="451"/>
      <c r="E385" s="451"/>
      <c r="F385" s="451"/>
      <c r="G385" s="450"/>
      <c r="H385" s="450"/>
      <c r="I385" s="450"/>
      <c r="J385" s="450"/>
      <c r="K385" s="450"/>
      <c r="L385" s="450"/>
      <c r="M385" s="450"/>
      <c r="N385" s="450"/>
      <c r="O385" s="450"/>
      <c r="P385" s="450"/>
      <c r="Q385" s="450"/>
      <c r="R385" s="450"/>
      <c r="S385" s="450"/>
      <c r="T385" s="450"/>
      <c r="U385" s="450"/>
      <c r="V385" s="450"/>
      <c r="W385" s="450"/>
      <c r="X385" s="450"/>
      <c r="Y385" s="450"/>
      <c r="Z385" s="450"/>
    </row>
    <row r="386" spans="1:26" ht="12.75" customHeight="1">
      <c r="A386" s="450"/>
      <c r="B386" s="450"/>
      <c r="C386" s="450"/>
      <c r="D386" s="451"/>
      <c r="E386" s="451"/>
      <c r="F386" s="451"/>
      <c r="G386" s="450"/>
      <c r="H386" s="450"/>
      <c r="I386" s="450"/>
      <c r="J386" s="450"/>
      <c r="K386" s="450"/>
      <c r="L386" s="450"/>
      <c r="M386" s="450"/>
      <c r="N386" s="450"/>
      <c r="O386" s="450"/>
      <c r="P386" s="450"/>
      <c r="Q386" s="450"/>
      <c r="R386" s="450"/>
      <c r="S386" s="450"/>
      <c r="T386" s="450"/>
      <c r="U386" s="450"/>
      <c r="V386" s="450"/>
      <c r="W386" s="450"/>
      <c r="X386" s="450"/>
      <c r="Y386" s="450"/>
      <c r="Z386" s="450"/>
    </row>
    <row r="387" spans="1:26" ht="12.75" customHeight="1">
      <c r="A387" s="450"/>
      <c r="B387" s="450"/>
      <c r="C387" s="450"/>
      <c r="D387" s="451"/>
      <c r="E387" s="451"/>
      <c r="F387" s="451"/>
      <c r="G387" s="450"/>
      <c r="H387" s="450"/>
      <c r="I387" s="450"/>
      <c r="J387" s="450"/>
      <c r="K387" s="450"/>
      <c r="L387" s="450"/>
      <c r="M387" s="450"/>
      <c r="N387" s="450"/>
      <c r="O387" s="450"/>
      <c r="P387" s="450"/>
      <c r="Q387" s="450"/>
      <c r="R387" s="450"/>
      <c r="S387" s="450"/>
      <c r="T387" s="450"/>
      <c r="U387" s="450"/>
      <c r="V387" s="450"/>
      <c r="W387" s="450"/>
      <c r="X387" s="450"/>
      <c r="Y387" s="450"/>
      <c r="Z387" s="450"/>
    </row>
    <row r="388" spans="1:26" ht="12.75" customHeight="1">
      <c r="A388" s="450"/>
      <c r="B388" s="450"/>
      <c r="C388" s="450"/>
      <c r="D388" s="451"/>
      <c r="E388" s="451"/>
      <c r="F388" s="451"/>
      <c r="G388" s="450"/>
      <c r="H388" s="450"/>
      <c r="I388" s="450"/>
      <c r="J388" s="450"/>
      <c r="K388" s="450"/>
      <c r="L388" s="450"/>
      <c r="M388" s="450"/>
      <c r="N388" s="450"/>
      <c r="O388" s="450"/>
      <c r="P388" s="450"/>
      <c r="Q388" s="450"/>
      <c r="R388" s="450"/>
      <c r="S388" s="450"/>
      <c r="T388" s="450"/>
      <c r="U388" s="450"/>
      <c r="V388" s="450"/>
      <c r="W388" s="450"/>
      <c r="X388" s="450"/>
      <c r="Y388" s="450"/>
      <c r="Z388" s="450"/>
    </row>
    <row r="389" spans="1:26" ht="12.75" customHeight="1">
      <c r="A389" s="450"/>
      <c r="B389" s="450"/>
      <c r="C389" s="450"/>
      <c r="D389" s="451"/>
      <c r="E389" s="451"/>
      <c r="F389" s="451"/>
      <c r="G389" s="450"/>
      <c r="H389" s="450"/>
      <c r="I389" s="450"/>
      <c r="J389" s="450"/>
      <c r="K389" s="450"/>
      <c r="L389" s="450"/>
      <c r="M389" s="450"/>
      <c r="N389" s="450"/>
      <c r="O389" s="450"/>
      <c r="P389" s="450"/>
      <c r="Q389" s="450"/>
      <c r="R389" s="450"/>
      <c r="S389" s="450"/>
      <c r="T389" s="450"/>
      <c r="U389" s="450"/>
      <c r="V389" s="450"/>
      <c r="W389" s="450"/>
      <c r="X389" s="450"/>
      <c r="Y389" s="450"/>
      <c r="Z389" s="450"/>
    </row>
    <row r="390" spans="1:26" ht="12.75" customHeight="1">
      <c r="A390" s="450"/>
      <c r="B390" s="450"/>
      <c r="C390" s="450"/>
      <c r="D390" s="451"/>
      <c r="E390" s="451"/>
      <c r="F390" s="451"/>
      <c r="G390" s="450"/>
      <c r="H390" s="450"/>
      <c r="I390" s="450"/>
      <c r="J390" s="450"/>
      <c r="K390" s="450"/>
      <c r="L390" s="450"/>
      <c r="M390" s="450"/>
      <c r="N390" s="450"/>
      <c r="O390" s="450"/>
      <c r="P390" s="450"/>
      <c r="Q390" s="450"/>
      <c r="R390" s="450"/>
      <c r="S390" s="450"/>
      <c r="T390" s="450"/>
      <c r="U390" s="450"/>
      <c r="V390" s="450"/>
      <c r="W390" s="450"/>
      <c r="X390" s="450"/>
      <c r="Y390" s="450"/>
      <c r="Z390" s="450"/>
    </row>
    <row r="391" spans="1:26" ht="12.75" customHeight="1">
      <c r="A391" s="450"/>
      <c r="B391" s="450"/>
      <c r="C391" s="450"/>
      <c r="D391" s="451"/>
      <c r="E391" s="451"/>
      <c r="F391" s="451"/>
      <c r="G391" s="450"/>
      <c r="H391" s="450"/>
      <c r="I391" s="450"/>
      <c r="J391" s="450"/>
      <c r="K391" s="450"/>
      <c r="L391" s="450"/>
      <c r="M391" s="450"/>
      <c r="N391" s="450"/>
      <c r="O391" s="450"/>
      <c r="P391" s="450"/>
      <c r="Q391" s="450"/>
      <c r="R391" s="450"/>
      <c r="S391" s="450"/>
      <c r="T391" s="450"/>
      <c r="U391" s="450"/>
      <c r="V391" s="450"/>
      <c r="W391" s="450"/>
      <c r="X391" s="450"/>
      <c r="Y391" s="450"/>
      <c r="Z391" s="450"/>
    </row>
    <row r="392" spans="1:26" ht="12.75" customHeight="1">
      <c r="A392" s="450"/>
      <c r="B392" s="450"/>
      <c r="C392" s="450"/>
      <c r="D392" s="451"/>
      <c r="E392" s="451"/>
      <c r="F392" s="451"/>
      <c r="G392" s="450"/>
      <c r="H392" s="450"/>
      <c r="I392" s="450"/>
      <c r="J392" s="450"/>
      <c r="K392" s="450"/>
      <c r="L392" s="450"/>
      <c r="M392" s="450"/>
      <c r="N392" s="450"/>
      <c r="O392" s="450"/>
      <c r="P392" s="450"/>
      <c r="Q392" s="450"/>
      <c r="R392" s="450"/>
      <c r="S392" s="450"/>
      <c r="T392" s="450"/>
      <c r="U392" s="450"/>
      <c r="V392" s="450"/>
      <c r="W392" s="450"/>
      <c r="X392" s="450"/>
      <c r="Y392" s="450"/>
      <c r="Z392" s="450"/>
    </row>
    <row r="393" spans="1:26" ht="12.75" customHeight="1">
      <c r="A393" s="450"/>
      <c r="B393" s="450"/>
      <c r="C393" s="450"/>
      <c r="D393" s="451"/>
      <c r="E393" s="451"/>
      <c r="F393" s="451"/>
      <c r="G393" s="450"/>
      <c r="H393" s="450"/>
      <c r="I393" s="450"/>
      <c r="J393" s="450"/>
      <c r="K393" s="450"/>
      <c r="L393" s="450"/>
      <c r="M393" s="450"/>
      <c r="N393" s="450"/>
      <c r="O393" s="450"/>
      <c r="P393" s="450"/>
      <c r="Q393" s="450"/>
      <c r="R393" s="450"/>
      <c r="S393" s="450"/>
      <c r="T393" s="450"/>
      <c r="U393" s="450"/>
      <c r="V393" s="450"/>
      <c r="W393" s="450"/>
      <c r="X393" s="450"/>
      <c r="Y393" s="450"/>
      <c r="Z393" s="450"/>
    </row>
    <row r="394" spans="1:26" ht="12.75" customHeight="1">
      <c r="A394" s="450"/>
      <c r="B394" s="450"/>
      <c r="C394" s="450"/>
      <c r="D394" s="451"/>
      <c r="E394" s="451"/>
      <c r="F394" s="451"/>
      <c r="G394" s="450"/>
      <c r="H394" s="450"/>
      <c r="I394" s="450"/>
      <c r="J394" s="450"/>
      <c r="K394" s="450"/>
      <c r="L394" s="450"/>
      <c r="M394" s="450"/>
      <c r="N394" s="450"/>
      <c r="O394" s="450"/>
      <c r="P394" s="450"/>
      <c r="Q394" s="450"/>
      <c r="R394" s="450"/>
      <c r="S394" s="450"/>
      <c r="T394" s="450"/>
      <c r="U394" s="450"/>
      <c r="V394" s="450"/>
      <c r="W394" s="450"/>
      <c r="X394" s="450"/>
      <c r="Y394" s="450"/>
      <c r="Z394" s="450"/>
    </row>
    <row r="395" spans="1:26" ht="12.75" customHeight="1">
      <c r="A395" s="450"/>
      <c r="B395" s="450"/>
      <c r="C395" s="450"/>
      <c r="D395" s="451"/>
      <c r="E395" s="451"/>
      <c r="F395" s="451"/>
      <c r="G395" s="450"/>
      <c r="H395" s="450"/>
      <c r="I395" s="450"/>
      <c r="J395" s="450"/>
      <c r="K395" s="450"/>
      <c r="L395" s="450"/>
      <c r="M395" s="450"/>
      <c r="N395" s="450"/>
      <c r="O395" s="450"/>
      <c r="P395" s="450"/>
      <c r="Q395" s="450"/>
      <c r="R395" s="450"/>
      <c r="S395" s="450"/>
      <c r="T395" s="450"/>
      <c r="U395" s="450"/>
      <c r="V395" s="450"/>
      <c r="W395" s="450"/>
      <c r="X395" s="450"/>
      <c r="Y395" s="450"/>
      <c r="Z395" s="450"/>
    </row>
    <row r="396" spans="1:26" ht="12.75" customHeight="1">
      <c r="A396" s="450"/>
      <c r="B396" s="450"/>
      <c r="C396" s="450"/>
      <c r="D396" s="451"/>
      <c r="E396" s="451"/>
      <c r="F396" s="451"/>
      <c r="G396" s="450"/>
      <c r="H396" s="450"/>
      <c r="I396" s="450"/>
      <c r="J396" s="450"/>
      <c r="K396" s="450"/>
      <c r="L396" s="450"/>
      <c r="M396" s="450"/>
      <c r="N396" s="450"/>
      <c r="O396" s="450"/>
      <c r="P396" s="450"/>
      <c r="Q396" s="450"/>
      <c r="R396" s="450"/>
      <c r="S396" s="450"/>
      <c r="T396" s="450"/>
      <c r="U396" s="450"/>
      <c r="V396" s="450"/>
      <c r="W396" s="450"/>
      <c r="X396" s="450"/>
      <c r="Y396" s="450"/>
      <c r="Z396" s="450"/>
    </row>
    <row r="397" spans="1:26" ht="12.75" customHeight="1">
      <c r="A397" s="450"/>
      <c r="B397" s="450"/>
      <c r="C397" s="450"/>
      <c r="D397" s="451"/>
      <c r="E397" s="451"/>
      <c r="F397" s="451"/>
      <c r="G397" s="450"/>
      <c r="H397" s="450"/>
      <c r="I397" s="450"/>
      <c r="J397" s="450"/>
      <c r="K397" s="450"/>
      <c r="L397" s="450"/>
      <c r="M397" s="450"/>
      <c r="N397" s="450"/>
      <c r="O397" s="450"/>
      <c r="P397" s="450"/>
      <c r="Q397" s="450"/>
      <c r="R397" s="450"/>
      <c r="S397" s="450"/>
      <c r="T397" s="450"/>
      <c r="U397" s="450"/>
      <c r="V397" s="450"/>
      <c r="W397" s="450"/>
      <c r="X397" s="450"/>
      <c r="Y397" s="450"/>
      <c r="Z397" s="450"/>
    </row>
    <row r="398" spans="1:26" ht="12.75" customHeight="1">
      <c r="A398" s="450"/>
      <c r="B398" s="450"/>
      <c r="C398" s="450"/>
      <c r="D398" s="451"/>
      <c r="E398" s="451"/>
      <c r="F398" s="451"/>
      <c r="G398" s="450"/>
      <c r="H398" s="450"/>
      <c r="I398" s="450"/>
      <c r="J398" s="450"/>
      <c r="K398" s="450"/>
      <c r="L398" s="450"/>
      <c r="M398" s="450"/>
      <c r="N398" s="450"/>
      <c r="O398" s="450"/>
      <c r="P398" s="450"/>
      <c r="Q398" s="450"/>
      <c r="R398" s="450"/>
      <c r="S398" s="450"/>
      <c r="T398" s="450"/>
      <c r="U398" s="450"/>
      <c r="V398" s="450"/>
      <c r="W398" s="450"/>
      <c r="X398" s="450"/>
      <c r="Y398" s="450"/>
      <c r="Z398" s="450"/>
    </row>
    <row r="399" spans="1:26" ht="12.75" customHeight="1">
      <c r="A399" s="450"/>
      <c r="B399" s="450"/>
      <c r="C399" s="450"/>
      <c r="D399" s="451"/>
      <c r="E399" s="451"/>
      <c r="F399" s="451"/>
      <c r="G399" s="450"/>
      <c r="H399" s="450"/>
      <c r="I399" s="450"/>
      <c r="J399" s="450"/>
      <c r="K399" s="450"/>
      <c r="L399" s="450"/>
      <c r="M399" s="450"/>
      <c r="N399" s="450"/>
      <c r="O399" s="450"/>
      <c r="P399" s="450"/>
      <c r="Q399" s="450"/>
      <c r="R399" s="450"/>
      <c r="S399" s="450"/>
      <c r="T399" s="450"/>
      <c r="U399" s="450"/>
      <c r="V399" s="450"/>
      <c r="W399" s="450"/>
      <c r="X399" s="450"/>
      <c r="Y399" s="450"/>
      <c r="Z399" s="450"/>
    </row>
    <row r="400" spans="1:26" ht="12.75" customHeight="1">
      <c r="A400" s="450"/>
      <c r="B400" s="450"/>
      <c r="C400" s="450"/>
      <c r="D400" s="451"/>
      <c r="E400" s="451"/>
      <c r="F400" s="451"/>
      <c r="G400" s="450"/>
      <c r="H400" s="450"/>
      <c r="I400" s="450"/>
      <c r="J400" s="450"/>
      <c r="K400" s="450"/>
      <c r="L400" s="450"/>
      <c r="M400" s="450"/>
      <c r="N400" s="450"/>
      <c r="O400" s="450"/>
      <c r="P400" s="450"/>
      <c r="Q400" s="450"/>
      <c r="R400" s="450"/>
      <c r="S400" s="450"/>
      <c r="T400" s="450"/>
      <c r="U400" s="450"/>
      <c r="V400" s="450"/>
      <c r="W400" s="450"/>
      <c r="X400" s="450"/>
      <c r="Y400" s="450"/>
      <c r="Z400" s="450"/>
    </row>
    <row r="401" spans="1:26" ht="12.75" customHeight="1">
      <c r="A401" s="450"/>
      <c r="B401" s="450"/>
      <c r="C401" s="450"/>
      <c r="D401" s="451"/>
      <c r="E401" s="451"/>
      <c r="F401" s="451"/>
      <c r="G401" s="450"/>
      <c r="H401" s="450"/>
      <c r="I401" s="450"/>
      <c r="J401" s="450"/>
      <c r="K401" s="450"/>
      <c r="L401" s="450"/>
      <c r="M401" s="450"/>
      <c r="N401" s="450"/>
      <c r="O401" s="450"/>
      <c r="P401" s="450"/>
      <c r="Q401" s="450"/>
      <c r="R401" s="450"/>
      <c r="S401" s="450"/>
      <c r="T401" s="450"/>
      <c r="U401" s="450"/>
      <c r="V401" s="450"/>
      <c r="W401" s="450"/>
      <c r="X401" s="450"/>
      <c r="Y401" s="450"/>
      <c r="Z401" s="450"/>
    </row>
    <row r="402" spans="1:26" ht="12.75" customHeight="1">
      <c r="A402" s="450"/>
      <c r="B402" s="450"/>
      <c r="C402" s="450"/>
      <c r="D402" s="451"/>
      <c r="E402" s="451"/>
      <c r="F402" s="451"/>
      <c r="G402" s="450"/>
      <c r="H402" s="450"/>
      <c r="I402" s="450"/>
      <c r="J402" s="450"/>
      <c r="K402" s="450"/>
      <c r="L402" s="450"/>
      <c r="M402" s="450"/>
      <c r="N402" s="450"/>
      <c r="O402" s="450"/>
      <c r="P402" s="450"/>
      <c r="Q402" s="450"/>
      <c r="R402" s="450"/>
      <c r="S402" s="450"/>
      <c r="T402" s="450"/>
      <c r="U402" s="450"/>
      <c r="V402" s="450"/>
      <c r="W402" s="450"/>
      <c r="X402" s="450"/>
      <c r="Y402" s="450"/>
      <c r="Z402" s="450"/>
    </row>
    <row r="403" spans="1:26" ht="12.75" customHeight="1">
      <c r="A403" s="450"/>
      <c r="B403" s="450"/>
      <c r="C403" s="450"/>
      <c r="D403" s="451"/>
      <c r="E403" s="451"/>
      <c r="F403" s="451"/>
      <c r="G403" s="450"/>
      <c r="H403" s="450"/>
      <c r="I403" s="450"/>
      <c r="J403" s="450"/>
      <c r="K403" s="450"/>
      <c r="L403" s="450"/>
      <c r="M403" s="450"/>
      <c r="N403" s="450"/>
      <c r="O403" s="450"/>
      <c r="P403" s="450"/>
      <c r="Q403" s="450"/>
      <c r="R403" s="450"/>
      <c r="S403" s="450"/>
      <c r="T403" s="450"/>
      <c r="U403" s="450"/>
      <c r="V403" s="450"/>
      <c r="W403" s="450"/>
      <c r="X403" s="450"/>
      <c r="Y403" s="450"/>
      <c r="Z403" s="450"/>
    </row>
    <row r="404" spans="1:26" ht="12.75" customHeight="1">
      <c r="A404" s="450"/>
      <c r="B404" s="450"/>
      <c r="C404" s="450"/>
      <c r="D404" s="451"/>
      <c r="E404" s="451"/>
      <c r="F404" s="451"/>
      <c r="G404" s="450"/>
      <c r="H404" s="450"/>
      <c r="I404" s="450"/>
      <c r="J404" s="450"/>
      <c r="K404" s="450"/>
      <c r="L404" s="450"/>
      <c r="M404" s="450"/>
      <c r="N404" s="450"/>
      <c r="O404" s="450"/>
      <c r="P404" s="450"/>
      <c r="Q404" s="450"/>
      <c r="R404" s="450"/>
      <c r="S404" s="450"/>
      <c r="T404" s="450"/>
      <c r="U404" s="450"/>
      <c r="V404" s="450"/>
      <c r="W404" s="450"/>
      <c r="X404" s="450"/>
      <c r="Y404" s="450"/>
      <c r="Z404" s="450"/>
    </row>
    <row r="405" spans="1:26" ht="12.75" customHeight="1">
      <c r="A405" s="450"/>
      <c r="B405" s="450"/>
      <c r="C405" s="450"/>
      <c r="D405" s="451"/>
      <c r="E405" s="451"/>
      <c r="F405" s="451"/>
      <c r="G405" s="450"/>
      <c r="H405" s="450"/>
      <c r="I405" s="450"/>
      <c r="J405" s="450"/>
      <c r="K405" s="450"/>
      <c r="L405" s="450"/>
      <c r="M405" s="450"/>
      <c r="N405" s="450"/>
      <c r="O405" s="450"/>
      <c r="P405" s="450"/>
      <c r="Q405" s="450"/>
      <c r="R405" s="450"/>
      <c r="S405" s="450"/>
      <c r="T405" s="450"/>
      <c r="U405" s="450"/>
      <c r="V405" s="450"/>
      <c r="W405" s="450"/>
      <c r="X405" s="450"/>
      <c r="Y405" s="450"/>
      <c r="Z405" s="450"/>
    </row>
    <row r="406" spans="1:26" ht="12.75" customHeight="1">
      <c r="A406" s="450"/>
      <c r="B406" s="450"/>
      <c r="C406" s="450"/>
      <c r="D406" s="451"/>
      <c r="E406" s="451"/>
      <c r="F406" s="451"/>
      <c r="G406" s="450"/>
      <c r="H406" s="450"/>
      <c r="I406" s="450"/>
      <c r="J406" s="450"/>
      <c r="K406" s="450"/>
      <c r="L406" s="450"/>
      <c r="M406" s="450"/>
      <c r="N406" s="450"/>
      <c r="O406" s="450"/>
      <c r="P406" s="450"/>
      <c r="Q406" s="450"/>
      <c r="R406" s="450"/>
      <c r="S406" s="450"/>
      <c r="T406" s="450"/>
      <c r="U406" s="450"/>
      <c r="V406" s="450"/>
      <c r="W406" s="450"/>
      <c r="X406" s="450"/>
      <c r="Y406" s="450"/>
      <c r="Z406" s="450"/>
    </row>
    <row r="407" spans="1:26" ht="12.75" customHeight="1">
      <c r="A407" s="450"/>
      <c r="B407" s="450"/>
      <c r="C407" s="450"/>
      <c r="D407" s="451"/>
      <c r="E407" s="451"/>
      <c r="F407" s="451"/>
      <c r="G407" s="450"/>
      <c r="H407" s="450"/>
      <c r="I407" s="450"/>
      <c r="J407" s="450"/>
      <c r="K407" s="450"/>
      <c r="L407" s="450"/>
      <c r="M407" s="450"/>
      <c r="N407" s="450"/>
      <c r="O407" s="450"/>
      <c r="P407" s="450"/>
      <c r="Q407" s="450"/>
      <c r="R407" s="450"/>
      <c r="S407" s="450"/>
      <c r="T407" s="450"/>
      <c r="U407" s="450"/>
      <c r="V407" s="450"/>
      <c r="W407" s="450"/>
      <c r="X407" s="450"/>
      <c r="Y407" s="450"/>
      <c r="Z407" s="450"/>
    </row>
    <row r="408" spans="1:26" ht="12.75" customHeight="1">
      <c r="A408" s="450"/>
      <c r="B408" s="450"/>
      <c r="C408" s="450"/>
      <c r="D408" s="451"/>
      <c r="E408" s="451"/>
      <c r="F408" s="451"/>
      <c r="G408" s="450"/>
      <c r="H408" s="450"/>
      <c r="I408" s="450"/>
      <c r="J408" s="450"/>
      <c r="K408" s="450"/>
      <c r="L408" s="450"/>
      <c r="M408" s="450"/>
      <c r="N408" s="450"/>
      <c r="O408" s="450"/>
      <c r="P408" s="450"/>
      <c r="Q408" s="450"/>
      <c r="R408" s="450"/>
      <c r="S408" s="450"/>
      <c r="T408" s="450"/>
      <c r="U408" s="450"/>
      <c r="V408" s="450"/>
      <c r="W408" s="450"/>
      <c r="X408" s="450"/>
      <c r="Y408" s="450"/>
      <c r="Z408" s="450"/>
    </row>
    <row r="409" spans="1:26" ht="12.75" customHeight="1">
      <c r="A409" s="450"/>
      <c r="B409" s="450"/>
      <c r="C409" s="450"/>
      <c r="D409" s="451"/>
      <c r="E409" s="451"/>
      <c r="F409" s="451"/>
      <c r="G409" s="450"/>
      <c r="H409" s="450"/>
      <c r="I409" s="450"/>
      <c r="J409" s="450"/>
      <c r="K409" s="450"/>
      <c r="L409" s="450"/>
      <c r="M409" s="450"/>
      <c r="N409" s="450"/>
      <c r="O409" s="450"/>
      <c r="P409" s="450"/>
      <c r="Q409" s="450"/>
      <c r="R409" s="450"/>
      <c r="S409" s="450"/>
      <c r="T409" s="450"/>
      <c r="U409" s="450"/>
      <c r="V409" s="450"/>
      <c r="W409" s="450"/>
      <c r="X409" s="450"/>
      <c r="Y409" s="450"/>
      <c r="Z409" s="450"/>
    </row>
    <row r="410" spans="1:26" ht="12.75" customHeight="1">
      <c r="A410" s="450"/>
      <c r="B410" s="450"/>
      <c r="C410" s="450"/>
      <c r="D410" s="451"/>
      <c r="E410" s="451"/>
      <c r="F410" s="451"/>
      <c r="G410" s="450"/>
      <c r="H410" s="450"/>
      <c r="I410" s="450"/>
      <c r="J410" s="450"/>
      <c r="K410" s="450"/>
      <c r="L410" s="450"/>
      <c r="M410" s="450"/>
      <c r="N410" s="450"/>
      <c r="O410" s="450"/>
      <c r="P410" s="450"/>
      <c r="Q410" s="450"/>
      <c r="R410" s="450"/>
      <c r="S410" s="450"/>
      <c r="T410" s="450"/>
      <c r="U410" s="450"/>
      <c r="V410" s="450"/>
      <c r="W410" s="450"/>
      <c r="X410" s="450"/>
      <c r="Y410" s="450"/>
      <c r="Z410" s="450"/>
    </row>
    <row r="411" spans="1:26" ht="12.75" customHeight="1">
      <c r="A411" s="450"/>
      <c r="B411" s="450"/>
      <c r="C411" s="450"/>
      <c r="D411" s="451"/>
      <c r="E411" s="451"/>
      <c r="F411" s="451"/>
      <c r="G411" s="450"/>
      <c r="H411" s="450"/>
      <c r="I411" s="450"/>
      <c r="J411" s="450"/>
      <c r="K411" s="450"/>
      <c r="L411" s="450"/>
      <c r="M411" s="450"/>
      <c r="N411" s="450"/>
      <c r="O411" s="450"/>
      <c r="P411" s="450"/>
      <c r="Q411" s="450"/>
      <c r="R411" s="450"/>
      <c r="S411" s="450"/>
      <c r="T411" s="450"/>
      <c r="U411" s="450"/>
      <c r="V411" s="450"/>
      <c r="W411" s="450"/>
      <c r="X411" s="450"/>
      <c r="Y411" s="450"/>
      <c r="Z411" s="450"/>
    </row>
    <row r="412" spans="1:26" ht="12.75" customHeight="1">
      <c r="A412" s="450"/>
      <c r="B412" s="450"/>
      <c r="C412" s="450"/>
      <c r="D412" s="451"/>
      <c r="E412" s="451"/>
      <c r="F412" s="451"/>
      <c r="G412" s="450"/>
      <c r="H412" s="450"/>
      <c r="I412" s="450"/>
      <c r="J412" s="450"/>
      <c r="K412" s="450"/>
      <c r="L412" s="450"/>
      <c r="M412" s="450"/>
      <c r="N412" s="450"/>
      <c r="O412" s="450"/>
      <c r="P412" s="450"/>
      <c r="Q412" s="450"/>
      <c r="R412" s="450"/>
      <c r="S412" s="450"/>
      <c r="T412" s="450"/>
      <c r="U412" s="450"/>
      <c r="V412" s="450"/>
      <c r="W412" s="450"/>
      <c r="X412" s="450"/>
      <c r="Y412" s="450"/>
      <c r="Z412" s="450"/>
    </row>
    <row r="413" spans="1:26" ht="12.75" customHeight="1">
      <c r="A413" s="450"/>
      <c r="B413" s="450"/>
      <c r="C413" s="450"/>
      <c r="D413" s="451"/>
      <c r="E413" s="451"/>
      <c r="F413" s="451"/>
      <c r="G413" s="450"/>
      <c r="H413" s="450"/>
      <c r="I413" s="450"/>
      <c r="J413" s="450"/>
      <c r="K413" s="450"/>
      <c r="L413" s="450"/>
      <c r="M413" s="450"/>
      <c r="N413" s="450"/>
      <c r="O413" s="450"/>
      <c r="P413" s="450"/>
      <c r="Q413" s="450"/>
      <c r="R413" s="450"/>
      <c r="S413" s="450"/>
      <c r="T413" s="450"/>
      <c r="U413" s="450"/>
      <c r="V413" s="450"/>
      <c r="W413" s="450"/>
      <c r="X413" s="450"/>
      <c r="Y413" s="450"/>
      <c r="Z413" s="450"/>
    </row>
    <row r="414" spans="1:26" ht="12.75" customHeight="1">
      <c r="A414" s="450"/>
      <c r="B414" s="450"/>
      <c r="C414" s="450"/>
      <c r="D414" s="451"/>
      <c r="E414" s="451"/>
      <c r="F414" s="451"/>
      <c r="G414" s="450"/>
      <c r="H414" s="450"/>
      <c r="I414" s="450"/>
      <c r="J414" s="450"/>
      <c r="K414" s="450"/>
      <c r="L414" s="450"/>
      <c r="M414" s="450"/>
      <c r="N414" s="450"/>
      <c r="O414" s="450"/>
      <c r="P414" s="450"/>
      <c r="Q414" s="450"/>
      <c r="R414" s="450"/>
      <c r="S414" s="450"/>
      <c r="T414" s="450"/>
      <c r="U414" s="450"/>
      <c r="V414" s="450"/>
      <c r="W414" s="450"/>
      <c r="X414" s="450"/>
      <c r="Y414" s="450"/>
      <c r="Z414" s="450"/>
    </row>
    <row r="415" spans="1:26" ht="12.75" customHeight="1">
      <c r="A415" s="450"/>
      <c r="B415" s="450"/>
      <c r="C415" s="450"/>
      <c r="D415" s="451"/>
      <c r="E415" s="451"/>
      <c r="F415" s="451"/>
      <c r="G415" s="450"/>
      <c r="H415" s="450"/>
      <c r="I415" s="450"/>
      <c r="J415" s="450"/>
      <c r="K415" s="450"/>
      <c r="L415" s="450"/>
      <c r="M415" s="450"/>
      <c r="N415" s="450"/>
      <c r="O415" s="450"/>
      <c r="P415" s="450"/>
      <c r="Q415" s="450"/>
      <c r="R415" s="450"/>
      <c r="S415" s="450"/>
      <c r="T415" s="450"/>
      <c r="U415" s="450"/>
      <c r="V415" s="450"/>
      <c r="W415" s="450"/>
      <c r="X415" s="450"/>
      <c r="Y415" s="450"/>
      <c r="Z415" s="450"/>
    </row>
    <row r="416" spans="1:26" ht="12.75" customHeight="1">
      <c r="A416" s="450"/>
      <c r="B416" s="450"/>
      <c r="C416" s="450"/>
      <c r="D416" s="451"/>
      <c r="E416" s="451"/>
      <c r="F416" s="451"/>
      <c r="G416" s="450"/>
      <c r="H416" s="450"/>
      <c r="I416" s="450"/>
      <c r="J416" s="450"/>
      <c r="K416" s="450"/>
      <c r="L416" s="450"/>
      <c r="M416" s="450"/>
      <c r="N416" s="450"/>
      <c r="O416" s="450"/>
      <c r="P416" s="450"/>
      <c r="Q416" s="450"/>
      <c r="R416" s="450"/>
      <c r="S416" s="450"/>
      <c r="T416" s="450"/>
      <c r="U416" s="450"/>
      <c r="V416" s="450"/>
      <c r="W416" s="450"/>
      <c r="X416" s="450"/>
      <c r="Y416" s="450"/>
      <c r="Z416" s="450"/>
    </row>
    <row r="417" spans="1:26" ht="12.75" customHeight="1">
      <c r="A417" s="450"/>
      <c r="B417" s="450"/>
      <c r="C417" s="450"/>
      <c r="D417" s="451"/>
      <c r="E417" s="451"/>
      <c r="F417" s="451"/>
      <c r="G417" s="450"/>
      <c r="H417" s="450"/>
      <c r="I417" s="450"/>
      <c r="J417" s="450"/>
      <c r="K417" s="450"/>
      <c r="L417" s="450"/>
      <c r="M417" s="450"/>
      <c r="N417" s="450"/>
      <c r="O417" s="450"/>
      <c r="P417" s="450"/>
      <c r="Q417" s="450"/>
      <c r="R417" s="450"/>
      <c r="S417" s="450"/>
      <c r="T417" s="450"/>
      <c r="U417" s="450"/>
      <c r="V417" s="450"/>
      <c r="W417" s="450"/>
      <c r="X417" s="450"/>
      <c r="Y417" s="450"/>
      <c r="Z417" s="450"/>
    </row>
    <row r="418" spans="1:26" ht="12.75" customHeight="1">
      <c r="A418" s="450"/>
      <c r="B418" s="450"/>
      <c r="C418" s="450"/>
      <c r="D418" s="451"/>
      <c r="E418" s="451"/>
      <c r="F418" s="451"/>
      <c r="G418" s="450"/>
      <c r="H418" s="450"/>
      <c r="I418" s="450"/>
      <c r="J418" s="450"/>
      <c r="K418" s="450"/>
      <c r="L418" s="450"/>
      <c r="M418" s="450"/>
      <c r="N418" s="450"/>
      <c r="O418" s="450"/>
      <c r="P418" s="450"/>
      <c r="Q418" s="450"/>
      <c r="R418" s="450"/>
      <c r="S418" s="450"/>
      <c r="T418" s="450"/>
      <c r="U418" s="450"/>
      <c r="V418" s="450"/>
      <c r="W418" s="450"/>
      <c r="X418" s="450"/>
      <c r="Y418" s="450"/>
      <c r="Z418" s="450"/>
    </row>
    <row r="419" spans="1:26" ht="12.75" customHeight="1">
      <c r="A419" s="450"/>
      <c r="B419" s="450"/>
      <c r="C419" s="450"/>
      <c r="D419" s="451"/>
      <c r="E419" s="451"/>
      <c r="F419" s="451"/>
      <c r="G419" s="450"/>
      <c r="H419" s="450"/>
      <c r="I419" s="450"/>
      <c r="J419" s="450"/>
      <c r="K419" s="450"/>
      <c r="L419" s="450"/>
      <c r="M419" s="450"/>
      <c r="N419" s="450"/>
      <c r="O419" s="450"/>
      <c r="P419" s="450"/>
      <c r="Q419" s="450"/>
      <c r="R419" s="450"/>
      <c r="S419" s="450"/>
      <c r="T419" s="450"/>
      <c r="U419" s="450"/>
      <c r="V419" s="450"/>
      <c r="W419" s="450"/>
      <c r="X419" s="450"/>
      <c r="Y419" s="450"/>
      <c r="Z419" s="450"/>
    </row>
    <row r="420" spans="1:26" ht="12.75" customHeight="1">
      <c r="A420" s="450"/>
      <c r="B420" s="450"/>
      <c r="C420" s="450"/>
      <c r="D420" s="451"/>
      <c r="E420" s="451"/>
      <c r="F420" s="451"/>
      <c r="G420" s="450"/>
      <c r="H420" s="450"/>
      <c r="I420" s="450"/>
      <c r="J420" s="450"/>
      <c r="K420" s="450"/>
      <c r="L420" s="450"/>
      <c r="M420" s="450"/>
      <c r="N420" s="450"/>
      <c r="O420" s="450"/>
      <c r="P420" s="450"/>
      <c r="Q420" s="450"/>
      <c r="R420" s="450"/>
      <c r="S420" s="450"/>
      <c r="T420" s="450"/>
      <c r="U420" s="450"/>
      <c r="V420" s="450"/>
      <c r="W420" s="450"/>
      <c r="X420" s="450"/>
      <c r="Y420" s="450"/>
      <c r="Z420" s="450"/>
    </row>
    <row r="421" spans="1:26" ht="12.75" customHeight="1">
      <c r="A421" s="450"/>
      <c r="B421" s="450"/>
      <c r="C421" s="450"/>
      <c r="D421" s="451"/>
      <c r="E421" s="451"/>
      <c r="F421" s="451"/>
      <c r="G421" s="450"/>
      <c r="H421" s="450"/>
      <c r="I421" s="450"/>
      <c r="J421" s="450"/>
      <c r="K421" s="450"/>
      <c r="L421" s="450"/>
      <c r="M421" s="450"/>
      <c r="N421" s="450"/>
      <c r="O421" s="450"/>
      <c r="P421" s="450"/>
      <c r="Q421" s="450"/>
      <c r="R421" s="450"/>
      <c r="S421" s="450"/>
      <c r="T421" s="450"/>
      <c r="U421" s="450"/>
      <c r="V421" s="450"/>
      <c r="W421" s="450"/>
      <c r="X421" s="450"/>
      <c r="Y421" s="450"/>
      <c r="Z421" s="450"/>
    </row>
    <row r="422" spans="1:26" ht="12.75" customHeight="1">
      <c r="A422" s="450"/>
      <c r="B422" s="450"/>
      <c r="C422" s="450"/>
      <c r="D422" s="451"/>
      <c r="E422" s="451"/>
      <c r="F422" s="451"/>
      <c r="G422" s="450"/>
      <c r="H422" s="450"/>
      <c r="I422" s="450"/>
      <c r="J422" s="450"/>
      <c r="K422" s="450"/>
      <c r="L422" s="450"/>
      <c r="M422" s="450"/>
      <c r="N422" s="450"/>
      <c r="O422" s="450"/>
      <c r="P422" s="450"/>
      <c r="Q422" s="450"/>
      <c r="R422" s="450"/>
      <c r="S422" s="450"/>
      <c r="T422" s="450"/>
      <c r="U422" s="450"/>
      <c r="V422" s="450"/>
      <c r="W422" s="450"/>
      <c r="X422" s="450"/>
      <c r="Y422" s="450"/>
      <c r="Z422" s="450"/>
    </row>
    <row r="423" spans="1:26" ht="12.75" customHeight="1">
      <c r="A423" s="450"/>
      <c r="B423" s="450"/>
      <c r="C423" s="450"/>
      <c r="D423" s="451"/>
      <c r="E423" s="451"/>
      <c r="F423" s="451"/>
      <c r="G423" s="450"/>
      <c r="H423" s="450"/>
      <c r="I423" s="450"/>
      <c r="J423" s="450"/>
      <c r="K423" s="450"/>
      <c r="L423" s="450"/>
      <c r="M423" s="450"/>
      <c r="N423" s="450"/>
      <c r="O423" s="450"/>
      <c r="P423" s="450"/>
      <c r="Q423" s="450"/>
      <c r="R423" s="450"/>
      <c r="S423" s="450"/>
      <c r="T423" s="450"/>
      <c r="U423" s="450"/>
      <c r="V423" s="450"/>
      <c r="W423" s="450"/>
      <c r="X423" s="450"/>
      <c r="Y423" s="450"/>
      <c r="Z423" s="450"/>
    </row>
    <row r="424" spans="1:26" ht="12.75" customHeight="1">
      <c r="A424" s="450"/>
      <c r="B424" s="450"/>
      <c r="C424" s="450"/>
      <c r="D424" s="451"/>
      <c r="E424" s="451"/>
      <c r="F424" s="451"/>
      <c r="G424" s="450"/>
      <c r="H424" s="450"/>
      <c r="I424" s="450"/>
      <c r="J424" s="450"/>
      <c r="K424" s="450"/>
      <c r="L424" s="450"/>
      <c r="M424" s="450"/>
      <c r="N424" s="450"/>
      <c r="O424" s="450"/>
      <c r="P424" s="450"/>
      <c r="Q424" s="450"/>
      <c r="R424" s="450"/>
      <c r="S424" s="450"/>
      <c r="T424" s="450"/>
      <c r="U424" s="450"/>
      <c r="V424" s="450"/>
      <c r="W424" s="450"/>
      <c r="X424" s="450"/>
      <c r="Y424" s="450"/>
      <c r="Z424" s="450"/>
    </row>
    <row r="425" spans="1:26" ht="12.75" customHeight="1">
      <c r="A425" s="450"/>
      <c r="B425" s="450"/>
      <c r="C425" s="450"/>
      <c r="D425" s="451"/>
      <c r="E425" s="451"/>
      <c r="F425" s="451"/>
      <c r="G425" s="450"/>
      <c r="H425" s="450"/>
      <c r="I425" s="450"/>
      <c r="J425" s="450"/>
      <c r="K425" s="450"/>
      <c r="L425" s="450"/>
      <c r="M425" s="450"/>
      <c r="N425" s="450"/>
      <c r="O425" s="450"/>
      <c r="P425" s="450"/>
      <c r="Q425" s="450"/>
      <c r="R425" s="450"/>
      <c r="S425" s="450"/>
      <c r="T425" s="450"/>
      <c r="U425" s="450"/>
      <c r="V425" s="450"/>
      <c r="W425" s="450"/>
      <c r="X425" s="450"/>
      <c r="Y425" s="450"/>
      <c r="Z425" s="450"/>
    </row>
    <row r="426" spans="1:26" ht="12.75" customHeight="1">
      <c r="A426" s="450"/>
      <c r="B426" s="450"/>
      <c r="C426" s="450"/>
      <c r="D426" s="451"/>
      <c r="E426" s="451"/>
      <c r="F426" s="451"/>
      <c r="G426" s="450"/>
      <c r="H426" s="450"/>
      <c r="I426" s="450"/>
      <c r="J426" s="450"/>
      <c r="K426" s="450"/>
      <c r="L426" s="450"/>
      <c r="M426" s="450"/>
      <c r="N426" s="450"/>
      <c r="O426" s="450"/>
      <c r="P426" s="450"/>
      <c r="Q426" s="450"/>
      <c r="R426" s="450"/>
      <c r="S426" s="450"/>
      <c r="T426" s="450"/>
      <c r="U426" s="450"/>
      <c r="V426" s="450"/>
      <c r="W426" s="450"/>
      <c r="X426" s="450"/>
      <c r="Y426" s="450"/>
      <c r="Z426" s="450"/>
    </row>
    <row r="427" spans="1:26" ht="12.75" customHeight="1">
      <c r="A427" s="450"/>
      <c r="B427" s="450"/>
      <c r="C427" s="450"/>
      <c r="D427" s="451"/>
      <c r="E427" s="451"/>
      <c r="F427" s="451"/>
      <c r="G427" s="450"/>
      <c r="H427" s="450"/>
      <c r="I427" s="450"/>
      <c r="J427" s="450"/>
      <c r="K427" s="450"/>
      <c r="L427" s="450"/>
      <c r="M427" s="450"/>
      <c r="N427" s="450"/>
      <c r="O427" s="450"/>
      <c r="P427" s="450"/>
      <c r="Q427" s="450"/>
      <c r="R427" s="450"/>
      <c r="S427" s="450"/>
      <c r="T427" s="450"/>
      <c r="U427" s="450"/>
      <c r="V427" s="450"/>
      <c r="W427" s="450"/>
      <c r="X427" s="450"/>
      <c r="Y427" s="450"/>
      <c r="Z427" s="450"/>
    </row>
    <row r="428" spans="1:26" ht="12.75" customHeight="1">
      <c r="A428" s="450"/>
      <c r="B428" s="450"/>
      <c r="C428" s="450"/>
      <c r="D428" s="451"/>
      <c r="E428" s="451"/>
      <c r="F428" s="451"/>
      <c r="G428" s="450"/>
      <c r="H428" s="450"/>
      <c r="I428" s="450"/>
      <c r="J428" s="450"/>
      <c r="K428" s="450"/>
      <c r="L428" s="450"/>
      <c r="M428" s="450"/>
      <c r="N428" s="450"/>
      <c r="O428" s="450"/>
      <c r="P428" s="450"/>
      <c r="Q428" s="450"/>
      <c r="R428" s="450"/>
      <c r="S428" s="450"/>
      <c r="T428" s="450"/>
      <c r="U428" s="450"/>
      <c r="V428" s="450"/>
      <c r="W428" s="450"/>
      <c r="X428" s="450"/>
      <c r="Y428" s="450"/>
      <c r="Z428" s="450"/>
    </row>
    <row r="429" spans="1:26" ht="12.75" customHeight="1">
      <c r="A429" s="450"/>
      <c r="B429" s="450"/>
      <c r="C429" s="450"/>
      <c r="D429" s="451"/>
      <c r="E429" s="451"/>
      <c r="F429" s="451"/>
      <c r="G429" s="450"/>
      <c r="H429" s="450"/>
      <c r="I429" s="450"/>
      <c r="J429" s="450"/>
      <c r="K429" s="450"/>
      <c r="L429" s="450"/>
      <c r="M429" s="450"/>
      <c r="N429" s="450"/>
      <c r="O429" s="450"/>
      <c r="P429" s="450"/>
      <c r="Q429" s="450"/>
      <c r="R429" s="450"/>
      <c r="S429" s="450"/>
      <c r="T429" s="450"/>
      <c r="U429" s="450"/>
      <c r="V429" s="450"/>
      <c r="W429" s="450"/>
      <c r="X429" s="450"/>
      <c r="Y429" s="450"/>
      <c r="Z429" s="450"/>
    </row>
    <row r="430" spans="1:26" ht="12.75" customHeight="1">
      <c r="A430" s="450"/>
      <c r="B430" s="450"/>
      <c r="C430" s="450"/>
      <c r="D430" s="451"/>
      <c r="E430" s="451"/>
      <c r="F430" s="451"/>
      <c r="G430" s="450"/>
      <c r="H430" s="450"/>
      <c r="I430" s="450"/>
      <c r="J430" s="450"/>
      <c r="K430" s="450"/>
      <c r="L430" s="450"/>
      <c r="M430" s="450"/>
      <c r="N430" s="450"/>
      <c r="O430" s="450"/>
      <c r="P430" s="450"/>
      <c r="Q430" s="450"/>
      <c r="R430" s="450"/>
      <c r="S430" s="450"/>
      <c r="T430" s="450"/>
      <c r="U430" s="450"/>
      <c r="V430" s="450"/>
      <c r="W430" s="450"/>
      <c r="X430" s="450"/>
      <c r="Y430" s="450"/>
      <c r="Z430" s="450"/>
    </row>
    <row r="431" spans="1:26" ht="12.75" customHeight="1">
      <c r="A431" s="450"/>
      <c r="B431" s="450"/>
      <c r="C431" s="450"/>
      <c r="D431" s="451"/>
      <c r="E431" s="451"/>
      <c r="F431" s="451"/>
      <c r="G431" s="450"/>
      <c r="H431" s="450"/>
      <c r="I431" s="450"/>
      <c r="J431" s="450"/>
      <c r="K431" s="450"/>
      <c r="L431" s="450"/>
      <c r="M431" s="450"/>
      <c r="N431" s="450"/>
      <c r="O431" s="450"/>
      <c r="P431" s="450"/>
      <c r="Q431" s="450"/>
      <c r="R431" s="450"/>
      <c r="S431" s="450"/>
      <c r="T431" s="450"/>
      <c r="U431" s="450"/>
      <c r="V431" s="450"/>
      <c r="W431" s="450"/>
      <c r="X431" s="450"/>
      <c r="Y431" s="450"/>
      <c r="Z431" s="450"/>
    </row>
    <row r="432" spans="1:26" ht="12.75" customHeight="1">
      <c r="A432" s="450"/>
      <c r="B432" s="450"/>
      <c r="C432" s="450"/>
      <c r="D432" s="451"/>
      <c r="E432" s="451"/>
      <c r="F432" s="451"/>
      <c r="G432" s="450"/>
      <c r="H432" s="450"/>
      <c r="I432" s="450"/>
      <c r="J432" s="450"/>
      <c r="K432" s="450"/>
      <c r="L432" s="450"/>
      <c r="M432" s="450"/>
      <c r="N432" s="450"/>
      <c r="O432" s="450"/>
      <c r="P432" s="450"/>
      <c r="Q432" s="450"/>
      <c r="R432" s="450"/>
      <c r="S432" s="450"/>
      <c r="T432" s="450"/>
      <c r="U432" s="450"/>
      <c r="V432" s="450"/>
      <c r="W432" s="450"/>
      <c r="X432" s="450"/>
      <c r="Y432" s="450"/>
      <c r="Z432" s="450"/>
    </row>
    <row r="433" spans="1:26" ht="12.75" customHeight="1">
      <c r="A433" s="450"/>
      <c r="B433" s="450"/>
      <c r="C433" s="450"/>
      <c r="D433" s="451"/>
      <c r="E433" s="451"/>
      <c r="F433" s="451"/>
      <c r="G433" s="450"/>
      <c r="H433" s="450"/>
      <c r="I433" s="450"/>
      <c r="J433" s="450"/>
      <c r="K433" s="450"/>
      <c r="L433" s="450"/>
      <c r="M433" s="450"/>
      <c r="N433" s="450"/>
      <c r="O433" s="450"/>
      <c r="P433" s="450"/>
      <c r="Q433" s="450"/>
      <c r="R433" s="450"/>
      <c r="S433" s="450"/>
      <c r="T433" s="450"/>
      <c r="U433" s="450"/>
      <c r="V433" s="450"/>
      <c r="W433" s="450"/>
      <c r="X433" s="450"/>
      <c r="Y433" s="450"/>
      <c r="Z433" s="450"/>
    </row>
    <row r="434" spans="1:26" ht="12.75" customHeight="1">
      <c r="A434" s="450"/>
      <c r="B434" s="450"/>
      <c r="C434" s="450"/>
      <c r="D434" s="451"/>
      <c r="E434" s="451"/>
      <c r="F434" s="451"/>
      <c r="G434" s="450"/>
      <c r="H434" s="450"/>
      <c r="I434" s="450"/>
      <c r="J434" s="450"/>
      <c r="K434" s="450"/>
      <c r="L434" s="450"/>
      <c r="M434" s="450"/>
      <c r="N434" s="450"/>
      <c r="O434" s="450"/>
      <c r="P434" s="450"/>
      <c r="Q434" s="450"/>
      <c r="R434" s="450"/>
      <c r="S434" s="450"/>
      <c r="T434" s="450"/>
      <c r="U434" s="450"/>
      <c r="V434" s="450"/>
      <c r="W434" s="450"/>
      <c r="X434" s="450"/>
      <c r="Y434" s="450"/>
      <c r="Z434" s="450"/>
    </row>
    <row r="435" spans="1:26" ht="12.75" customHeight="1">
      <c r="A435" s="450"/>
      <c r="B435" s="450"/>
      <c r="C435" s="450"/>
      <c r="D435" s="451"/>
      <c r="E435" s="451"/>
      <c r="F435" s="451"/>
      <c r="G435" s="450"/>
      <c r="H435" s="450"/>
      <c r="I435" s="450"/>
      <c r="J435" s="450"/>
      <c r="K435" s="450"/>
      <c r="L435" s="450"/>
      <c r="M435" s="450"/>
      <c r="N435" s="450"/>
      <c r="O435" s="450"/>
      <c r="P435" s="450"/>
      <c r="Q435" s="450"/>
      <c r="R435" s="450"/>
      <c r="S435" s="450"/>
      <c r="T435" s="450"/>
      <c r="U435" s="450"/>
      <c r="V435" s="450"/>
      <c r="W435" s="450"/>
      <c r="X435" s="450"/>
      <c r="Y435" s="450"/>
      <c r="Z435" s="450"/>
    </row>
    <row r="436" spans="1:26" ht="12.75" customHeight="1">
      <c r="A436" s="450"/>
      <c r="B436" s="450"/>
      <c r="C436" s="450"/>
      <c r="D436" s="451"/>
      <c r="E436" s="451"/>
      <c r="F436" s="451"/>
      <c r="G436" s="450"/>
      <c r="H436" s="450"/>
      <c r="I436" s="450"/>
      <c r="J436" s="450"/>
      <c r="K436" s="450"/>
      <c r="L436" s="450"/>
      <c r="M436" s="450"/>
      <c r="N436" s="450"/>
      <c r="O436" s="450"/>
      <c r="P436" s="450"/>
      <c r="Q436" s="450"/>
      <c r="R436" s="450"/>
      <c r="S436" s="450"/>
      <c r="T436" s="450"/>
      <c r="U436" s="450"/>
      <c r="V436" s="450"/>
      <c r="W436" s="450"/>
      <c r="X436" s="450"/>
      <c r="Y436" s="450"/>
      <c r="Z436" s="450"/>
    </row>
    <row r="437" spans="1:26" ht="12.75" customHeight="1">
      <c r="A437" s="450"/>
      <c r="B437" s="450"/>
      <c r="C437" s="450"/>
      <c r="D437" s="451"/>
      <c r="E437" s="451"/>
      <c r="F437" s="451"/>
      <c r="G437" s="450"/>
      <c r="H437" s="450"/>
      <c r="I437" s="450"/>
      <c r="J437" s="450"/>
      <c r="K437" s="450"/>
      <c r="L437" s="450"/>
      <c r="M437" s="450"/>
      <c r="N437" s="450"/>
      <c r="O437" s="450"/>
      <c r="P437" s="450"/>
      <c r="Q437" s="450"/>
      <c r="R437" s="450"/>
      <c r="S437" s="450"/>
      <c r="T437" s="450"/>
      <c r="U437" s="450"/>
      <c r="V437" s="450"/>
      <c r="W437" s="450"/>
      <c r="X437" s="450"/>
      <c r="Y437" s="450"/>
      <c r="Z437" s="450"/>
    </row>
    <row r="438" spans="1:26" ht="12.75" customHeight="1">
      <c r="A438" s="450"/>
      <c r="B438" s="450"/>
      <c r="C438" s="450"/>
      <c r="D438" s="451"/>
      <c r="E438" s="451"/>
      <c r="F438" s="451"/>
      <c r="G438" s="450"/>
      <c r="H438" s="450"/>
      <c r="I438" s="450"/>
      <c r="J438" s="450"/>
      <c r="K438" s="450"/>
      <c r="L438" s="450"/>
      <c r="M438" s="450"/>
      <c r="N438" s="450"/>
      <c r="O438" s="450"/>
      <c r="P438" s="450"/>
      <c r="Q438" s="450"/>
      <c r="R438" s="450"/>
      <c r="S438" s="450"/>
      <c r="T438" s="450"/>
      <c r="U438" s="450"/>
      <c r="V438" s="450"/>
      <c r="W438" s="450"/>
      <c r="X438" s="450"/>
      <c r="Y438" s="450"/>
      <c r="Z438" s="450"/>
    </row>
    <row r="439" spans="1:26" ht="12.75" customHeight="1">
      <c r="A439" s="450"/>
      <c r="B439" s="450"/>
      <c r="C439" s="450"/>
      <c r="D439" s="451"/>
      <c r="E439" s="451"/>
      <c r="F439" s="451"/>
      <c r="G439" s="450"/>
      <c r="H439" s="450"/>
      <c r="I439" s="450"/>
      <c r="J439" s="450"/>
      <c r="K439" s="450"/>
      <c r="L439" s="450"/>
      <c r="M439" s="450"/>
      <c r="N439" s="450"/>
      <c r="O439" s="450"/>
      <c r="P439" s="450"/>
      <c r="Q439" s="450"/>
      <c r="R439" s="450"/>
      <c r="S439" s="450"/>
      <c r="T439" s="450"/>
      <c r="U439" s="450"/>
      <c r="V439" s="450"/>
      <c r="W439" s="450"/>
      <c r="X439" s="450"/>
      <c r="Y439" s="450"/>
      <c r="Z439" s="450"/>
    </row>
    <row r="440" spans="1:26" ht="12.75" customHeight="1">
      <c r="A440" s="450"/>
      <c r="B440" s="450"/>
      <c r="C440" s="450"/>
      <c r="D440" s="451"/>
      <c r="E440" s="451"/>
      <c r="F440" s="451"/>
      <c r="G440" s="450"/>
      <c r="H440" s="450"/>
      <c r="I440" s="450"/>
      <c r="J440" s="450"/>
      <c r="K440" s="450"/>
      <c r="L440" s="450"/>
      <c r="M440" s="450"/>
      <c r="N440" s="450"/>
      <c r="O440" s="450"/>
      <c r="P440" s="450"/>
      <c r="Q440" s="450"/>
      <c r="R440" s="450"/>
      <c r="S440" s="450"/>
      <c r="T440" s="450"/>
      <c r="U440" s="450"/>
      <c r="V440" s="450"/>
      <c r="W440" s="450"/>
      <c r="X440" s="450"/>
      <c r="Y440" s="450"/>
      <c r="Z440" s="450"/>
    </row>
    <row r="441" spans="1:26" ht="12.75" customHeight="1">
      <c r="A441" s="450"/>
      <c r="B441" s="450"/>
      <c r="C441" s="450"/>
      <c r="D441" s="451"/>
      <c r="E441" s="451"/>
      <c r="F441" s="451"/>
      <c r="G441" s="450"/>
      <c r="H441" s="450"/>
      <c r="I441" s="450"/>
      <c r="J441" s="450"/>
      <c r="K441" s="450"/>
      <c r="L441" s="450"/>
      <c r="M441" s="450"/>
      <c r="N441" s="450"/>
      <c r="O441" s="450"/>
      <c r="P441" s="450"/>
      <c r="Q441" s="450"/>
      <c r="R441" s="450"/>
      <c r="S441" s="450"/>
      <c r="T441" s="450"/>
      <c r="U441" s="450"/>
      <c r="V441" s="450"/>
      <c r="W441" s="450"/>
      <c r="X441" s="450"/>
      <c r="Y441" s="450"/>
      <c r="Z441" s="450"/>
    </row>
    <row r="442" spans="1:26" ht="12.75" customHeight="1">
      <c r="A442" s="450"/>
      <c r="B442" s="450"/>
      <c r="C442" s="450"/>
      <c r="D442" s="451"/>
      <c r="E442" s="451"/>
      <c r="F442" s="451"/>
      <c r="G442" s="450"/>
      <c r="H442" s="450"/>
      <c r="I442" s="450"/>
      <c r="J442" s="450"/>
      <c r="K442" s="450"/>
      <c r="L442" s="450"/>
      <c r="M442" s="450"/>
      <c r="N442" s="450"/>
      <c r="O442" s="450"/>
      <c r="P442" s="450"/>
      <c r="Q442" s="450"/>
      <c r="R442" s="450"/>
      <c r="S442" s="450"/>
      <c r="T442" s="450"/>
      <c r="U442" s="450"/>
      <c r="V442" s="450"/>
      <c r="W442" s="450"/>
      <c r="X442" s="450"/>
      <c r="Y442" s="450"/>
      <c r="Z442" s="450"/>
    </row>
    <row r="443" spans="1:26" ht="12.75" customHeight="1">
      <c r="A443" s="450"/>
      <c r="B443" s="450"/>
      <c r="C443" s="450"/>
      <c r="D443" s="451"/>
      <c r="E443" s="451"/>
      <c r="F443" s="451"/>
      <c r="G443" s="450"/>
      <c r="H443" s="450"/>
      <c r="I443" s="450"/>
      <c r="J443" s="450"/>
      <c r="K443" s="450"/>
      <c r="L443" s="450"/>
      <c r="M443" s="450"/>
      <c r="N443" s="450"/>
      <c r="O443" s="450"/>
      <c r="P443" s="450"/>
      <c r="Q443" s="450"/>
      <c r="R443" s="450"/>
      <c r="S443" s="450"/>
      <c r="T443" s="450"/>
      <c r="U443" s="450"/>
      <c r="V443" s="450"/>
      <c r="W443" s="450"/>
      <c r="X443" s="450"/>
      <c r="Y443" s="450"/>
      <c r="Z443" s="450"/>
    </row>
    <row r="444" spans="1:26" ht="12.75" customHeight="1">
      <c r="A444" s="450"/>
      <c r="B444" s="450"/>
      <c r="C444" s="450"/>
      <c r="D444" s="451"/>
      <c r="E444" s="451"/>
      <c r="F444" s="451"/>
      <c r="G444" s="450"/>
      <c r="H444" s="450"/>
      <c r="I444" s="450"/>
      <c r="J444" s="450"/>
      <c r="K444" s="450"/>
      <c r="L444" s="450"/>
      <c r="M444" s="450"/>
      <c r="N444" s="450"/>
      <c r="O444" s="450"/>
      <c r="P444" s="450"/>
      <c r="Q444" s="450"/>
      <c r="R444" s="450"/>
      <c r="S444" s="450"/>
      <c r="T444" s="450"/>
      <c r="U444" s="450"/>
      <c r="V444" s="450"/>
      <c r="W444" s="450"/>
      <c r="X444" s="450"/>
      <c r="Y444" s="450"/>
      <c r="Z444" s="450"/>
    </row>
    <row r="445" spans="1:26" ht="12.75" customHeight="1">
      <c r="A445" s="450"/>
      <c r="B445" s="450"/>
      <c r="C445" s="450"/>
      <c r="D445" s="451"/>
      <c r="E445" s="451"/>
      <c r="F445" s="451"/>
      <c r="G445" s="450"/>
      <c r="H445" s="450"/>
      <c r="I445" s="450"/>
      <c r="J445" s="450"/>
      <c r="K445" s="450"/>
      <c r="L445" s="450"/>
      <c r="M445" s="450"/>
      <c r="N445" s="450"/>
      <c r="O445" s="450"/>
      <c r="P445" s="450"/>
      <c r="Q445" s="450"/>
      <c r="R445" s="450"/>
      <c r="S445" s="450"/>
      <c r="T445" s="450"/>
      <c r="U445" s="450"/>
      <c r="V445" s="450"/>
      <c r="W445" s="450"/>
      <c r="X445" s="450"/>
      <c r="Y445" s="450"/>
      <c r="Z445" s="450"/>
    </row>
    <row r="446" spans="1:26" ht="12.75" customHeight="1">
      <c r="A446" s="450"/>
      <c r="B446" s="450"/>
      <c r="C446" s="450"/>
      <c r="D446" s="451"/>
      <c r="E446" s="451"/>
      <c r="F446" s="451"/>
      <c r="G446" s="450"/>
      <c r="H446" s="450"/>
      <c r="I446" s="450"/>
      <c r="J446" s="450"/>
      <c r="K446" s="450"/>
      <c r="L446" s="450"/>
      <c r="M446" s="450"/>
      <c r="N446" s="450"/>
      <c r="O446" s="450"/>
      <c r="P446" s="450"/>
      <c r="Q446" s="450"/>
      <c r="R446" s="450"/>
      <c r="S446" s="450"/>
      <c r="T446" s="450"/>
      <c r="U446" s="450"/>
      <c r="V446" s="450"/>
      <c r="W446" s="450"/>
      <c r="X446" s="450"/>
      <c r="Y446" s="450"/>
      <c r="Z446" s="450"/>
    </row>
    <row r="447" spans="1:26" ht="12.75" customHeight="1">
      <c r="A447" s="450"/>
      <c r="B447" s="450"/>
      <c r="C447" s="450"/>
      <c r="D447" s="451"/>
      <c r="E447" s="451"/>
      <c r="F447" s="451"/>
      <c r="G447" s="450"/>
      <c r="H447" s="450"/>
      <c r="I447" s="450"/>
      <c r="J447" s="450"/>
      <c r="K447" s="450"/>
      <c r="L447" s="450"/>
      <c r="M447" s="450"/>
      <c r="N447" s="450"/>
      <c r="O447" s="450"/>
      <c r="P447" s="450"/>
      <c r="Q447" s="450"/>
      <c r="R447" s="450"/>
      <c r="S447" s="450"/>
      <c r="T447" s="450"/>
      <c r="U447" s="450"/>
      <c r="V447" s="450"/>
      <c r="W447" s="450"/>
      <c r="X447" s="450"/>
      <c r="Y447" s="450"/>
      <c r="Z447" s="450"/>
    </row>
    <row r="448" spans="1:26" ht="12.75" customHeight="1">
      <c r="A448" s="450"/>
      <c r="B448" s="450"/>
      <c r="C448" s="450"/>
      <c r="D448" s="451"/>
      <c r="E448" s="451"/>
      <c r="F448" s="451"/>
      <c r="G448" s="450"/>
      <c r="H448" s="450"/>
      <c r="I448" s="450"/>
      <c r="J448" s="450"/>
      <c r="K448" s="450"/>
      <c r="L448" s="450"/>
      <c r="M448" s="450"/>
      <c r="N448" s="450"/>
      <c r="O448" s="450"/>
      <c r="P448" s="450"/>
      <c r="Q448" s="450"/>
      <c r="R448" s="450"/>
      <c r="S448" s="450"/>
      <c r="T448" s="450"/>
      <c r="U448" s="450"/>
      <c r="V448" s="450"/>
      <c r="W448" s="450"/>
      <c r="X448" s="450"/>
      <c r="Y448" s="450"/>
      <c r="Z448" s="450"/>
    </row>
    <row r="449" spans="1:26" ht="12.75" customHeight="1">
      <c r="A449" s="450"/>
      <c r="B449" s="450"/>
      <c r="C449" s="450"/>
      <c r="D449" s="451"/>
      <c r="E449" s="451"/>
      <c r="F449" s="451"/>
      <c r="G449" s="450"/>
      <c r="H449" s="450"/>
      <c r="I449" s="450"/>
      <c r="J449" s="450"/>
      <c r="K449" s="450"/>
      <c r="L449" s="450"/>
      <c r="M449" s="450"/>
      <c r="N449" s="450"/>
      <c r="O449" s="450"/>
      <c r="P449" s="450"/>
      <c r="Q449" s="450"/>
      <c r="R449" s="450"/>
      <c r="S449" s="450"/>
      <c r="T449" s="450"/>
      <c r="U449" s="450"/>
      <c r="V449" s="450"/>
      <c r="W449" s="450"/>
      <c r="X449" s="450"/>
      <c r="Y449" s="450"/>
      <c r="Z449" s="450"/>
    </row>
    <row r="450" spans="1:26" ht="12.75" customHeight="1">
      <c r="A450" s="450"/>
      <c r="B450" s="450"/>
      <c r="C450" s="450"/>
      <c r="D450" s="451"/>
      <c r="E450" s="451"/>
      <c r="F450" s="451"/>
      <c r="G450" s="450"/>
      <c r="H450" s="450"/>
      <c r="I450" s="450"/>
      <c r="J450" s="450"/>
      <c r="K450" s="450"/>
      <c r="L450" s="450"/>
      <c r="M450" s="450"/>
      <c r="N450" s="450"/>
      <c r="O450" s="450"/>
      <c r="P450" s="450"/>
      <c r="Q450" s="450"/>
      <c r="R450" s="450"/>
      <c r="S450" s="450"/>
      <c r="T450" s="450"/>
      <c r="U450" s="450"/>
      <c r="V450" s="450"/>
      <c r="W450" s="450"/>
      <c r="X450" s="450"/>
      <c r="Y450" s="450"/>
      <c r="Z450" s="450"/>
    </row>
    <row r="451" spans="1:26" ht="12.75" customHeight="1">
      <c r="A451" s="450"/>
      <c r="B451" s="450"/>
      <c r="C451" s="450"/>
      <c r="D451" s="451"/>
      <c r="E451" s="451"/>
      <c r="F451" s="451"/>
      <c r="G451" s="450"/>
      <c r="H451" s="450"/>
      <c r="I451" s="450"/>
      <c r="J451" s="450"/>
      <c r="K451" s="450"/>
      <c r="L451" s="450"/>
      <c r="M451" s="450"/>
      <c r="N451" s="450"/>
      <c r="O451" s="450"/>
      <c r="P451" s="450"/>
      <c r="Q451" s="450"/>
      <c r="R451" s="450"/>
      <c r="S451" s="450"/>
      <c r="T451" s="450"/>
      <c r="U451" s="450"/>
      <c r="V451" s="450"/>
      <c r="W451" s="450"/>
      <c r="X451" s="450"/>
      <c r="Y451" s="450"/>
      <c r="Z451" s="450"/>
    </row>
    <row r="452" spans="1:26" ht="12.75" customHeight="1">
      <c r="A452" s="450"/>
      <c r="B452" s="450"/>
      <c r="C452" s="450"/>
      <c r="D452" s="451"/>
      <c r="E452" s="451"/>
      <c r="F452" s="451"/>
      <c r="G452" s="450"/>
      <c r="H452" s="450"/>
      <c r="I452" s="450"/>
      <c r="J452" s="450"/>
      <c r="K452" s="450"/>
      <c r="L452" s="450"/>
      <c r="M452" s="450"/>
      <c r="N452" s="450"/>
      <c r="O452" s="450"/>
      <c r="P452" s="450"/>
      <c r="Q452" s="450"/>
      <c r="R452" s="450"/>
      <c r="S452" s="450"/>
      <c r="T452" s="450"/>
      <c r="U452" s="450"/>
      <c r="V452" s="450"/>
      <c r="W452" s="450"/>
      <c r="X452" s="450"/>
      <c r="Y452" s="450"/>
      <c r="Z452" s="450"/>
    </row>
    <row r="453" spans="1:26" ht="12.75" customHeight="1">
      <c r="A453" s="450"/>
      <c r="B453" s="450"/>
      <c r="C453" s="450"/>
      <c r="D453" s="451"/>
      <c r="E453" s="451"/>
      <c r="F453" s="451"/>
      <c r="G453" s="450"/>
      <c r="H453" s="450"/>
      <c r="I453" s="450"/>
      <c r="J453" s="450"/>
      <c r="K453" s="450"/>
      <c r="L453" s="450"/>
      <c r="M453" s="450"/>
      <c r="N453" s="450"/>
      <c r="O453" s="450"/>
      <c r="P453" s="450"/>
      <c r="Q453" s="450"/>
      <c r="R453" s="450"/>
      <c r="S453" s="450"/>
      <c r="T453" s="450"/>
      <c r="U453" s="450"/>
      <c r="V453" s="450"/>
      <c r="W453" s="450"/>
      <c r="X453" s="450"/>
      <c r="Y453" s="450"/>
      <c r="Z453" s="450"/>
    </row>
    <row r="454" spans="1:26" ht="12.75" customHeight="1">
      <c r="A454" s="450"/>
      <c r="B454" s="450"/>
      <c r="C454" s="450"/>
      <c r="D454" s="451"/>
      <c r="E454" s="451"/>
      <c r="F454" s="451"/>
      <c r="G454" s="450"/>
      <c r="H454" s="450"/>
      <c r="I454" s="450"/>
      <c r="J454" s="450"/>
      <c r="K454" s="450"/>
      <c r="L454" s="450"/>
      <c r="M454" s="450"/>
      <c r="N454" s="450"/>
      <c r="O454" s="450"/>
      <c r="P454" s="450"/>
      <c r="Q454" s="450"/>
      <c r="R454" s="450"/>
      <c r="S454" s="450"/>
      <c r="T454" s="450"/>
      <c r="U454" s="450"/>
      <c r="V454" s="450"/>
      <c r="W454" s="450"/>
      <c r="X454" s="450"/>
      <c r="Y454" s="450"/>
      <c r="Z454" s="450"/>
    </row>
    <row r="455" spans="1:26" ht="12.75" customHeight="1">
      <c r="A455" s="450"/>
      <c r="B455" s="450"/>
      <c r="C455" s="450"/>
      <c r="D455" s="451"/>
      <c r="E455" s="451"/>
      <c r="F455" s="451"/>
      <c r="G455" s="450"/>
      <c r="H455" s="450"/>
      <c r="I455" s="450"/>
      <c r="J455" s="450"/>
      <c r="K455" s="450"/>
      <c r="L455" s="450"/>
      <c r="M455" s="450"/>
      <c r="N455" s="450"/>
      <c r="O455" s="450"/>
      <c r="P455" s="450"/>
      <c r="Q455" s="450"/>
      <c r="R455" s="450"/>
      <c r="S455" s="450"/>
      <c r="T455" s="450"/>
      <c r="U455" s="450"/>
      <c r="V455" s="450"/>
      <c r="W455" s="450"/>
      <c r="X455" s="450"/>
      <c r="Y455" s="450"/>
      <c r="Z455" s="450"/>
    </row>
    <row r="456" spans="1:26" ht="12.75" customHeight="1">
      <c r="A456" s="450"/>
      <c r="B456" s="450"/>
      <c r="C456" s="450"/>
      <c r="D456" s="451"/>
      <c r="E456" s="451"/>
      <c r="F456" s="451"/>
      <c r="G456" s="450"/>
      <c r="H456" s="450"/>
      <c r="I456" s="450"/>
      <c r="J456" s="450"/>
      <c r="K456" s="450"/>
      <c r="L456" s="450"/>
      <c r="M456" s="450"/>
      <c r="N456" s="450"/>
      <c r="O456" s="450"/>
      <c r="P456" s="450"/>
      <c r="Q456" s="450"/>
      <c r="R456" s="450"/>
      <c r="S456" s="450"/>
      <c r="T456" s="450"/>
      <c r="U456" s="450"/>
      <c r="V456" s="450"/>
      <c r="W456" s="450"/>
      <c r="X456" s="450"/>
      <c r="Y456" s="450"/>
      <c r="Z456" s="450"/>
    </row>
    <row r="457" spans="1:26" ht="12.75" customHeight="1">
      <c r="A457" s="450"/>
      <c r="B457" s="450"/>
      <c r="C457" s="450"/>
      <c r="D457" s="451"/>
      <c r="E457" s="451"/>
      <c r="F457" s="451"/>
      <c r="G457" s="450"/>
      <c r="H457" s="450"/>
      <c r="I457" s="450"/>
      <c r="J457" s="450"/>
      <c r="K457" s="450"/>
      <c r="L457" s="450"/>
      <c r="M457" s="450"/>
      <c r="N457" s="450"/>
      <c r="O457" s="450"/>
      <c r="P457" s="450"/>
      <c r="Q457" s="450"/>
      <c r="R457" s="450"/>
      <c r="S457" s="450"/>
      <c r="T457" s="450"/>
      <c r="U457" s="450"/>
      <c r="V457" s="450"/>
      <c r="W457" s="450"/>
      <c r="X457" s="450"/>
      <c r="Y457" s="450"/>
      <c r="Z457" s="450"/>
    </row>
    <row r="458" spans="1:26" ht="12.75" customHeight="1">
      <c r="A458" s="450"/>
      <c r="B458" s="450"/>
      <c r="C458" s="450"/>
      <c r="D458" s="451"/>
      <c r="E458" s="451"/>
      <c r="F458" s="451"/>
      <c r="G458" s="450"/>
      <c r="H458" s="450"/>
      <c r="I458" s="450"/>
      <c r="J458" s="450"/>
      <c r="K458" s="450"/>
      <c r="L458" s="450"/>
      <c r="M458" s="450"/>
      <c r="N458" s="450"/>
      <c r="O458" s="450"/>
      <c r="P458" s="450"/>
      <c r="Q458" s="450"/>
      <c r="R458" s="450"/>
      <c r="S458" s="450"/>
      <c r="T458" s="450"/>
      <c r="U458" s="450"/>
      <c r="V458" s="450"/>
      <c r="W458" s="450"/>
      <c r="X458" s="450"/>
      <c r="Y458" s="450"/>
      <c r="Z458" s="450"/>
    </row>
    <row r="459" spans="1:26" ht="12.75" customHeight="1">
      <c r="A459" s="450"/>
      <c r="B459" s="450"/>
      <c r="C459" s="450"/>
      <c r="D459" s="451"/>
      <c r="E459" s="451"/>
      <c r="F459" s="451"/>
      <c r="G459" s="450"/>
      <c r="H459" s="450"/>
      <c r="I459" s="450"/>
      <c r="J459" s="450"/>
      <c r="K459" s="450"/>
      <c r="L459" s="450"/>
      <c r="M459" s="450"/>
      <c r="N459" s="450"/>
      <c r="O459" s="450"/>
      <c r="P459" s="450"/>
      <c r="Q459" s="450"/>
      <c r="R459" s="450"/>
      <c r="S459" s="450"/>
      <c r="T459" s="450"/>
      <c r="U459" s="450"/>
      <c r="V459" s="450"/>
      <c r="W459" s="450"/>
      <c r="X459" s="450"/>
      <c r="Y459" s="450"/>
      <c r="Z459" s="450"/>
    </row>
    <row r="460" spans="1:26" ht="12.75" customHeight="1">
      <c r="A460" s="450"/>
      <c r="B460" s="450"/>
      <c r="C460" s="450"/>
      <c r="D460" s="451"/>
      <c r="E460" s="451"/>
      <c r="F460" s="451"/>
      <c r="G460" s="450"/>
      <c r="H460" s="450"/>
      <c r="I460" s="450"/>
      <c r="J460" s="450"/>
      <c r="K460" s="450"/>
      <c r="L460" s="450"/>
      <c r="M460" s="450"/>
      <c r="N460" s="450"/>
      <c r="O460" s="450"/>
      <c r="P460" s="450"/>
      <c r="Q460" s="450"/>
      <c r="R460" s="450"/>
      <c r="S460" s="450"/>
      <c r="T460" s="450"/>
      <c r="U460" s="450"/>
      <c r="V460" s="450"/>
      <c r="W460" s="450"/>
      <c r="X460" s="450"/>
      <c r="Y460" s="450"/>
      <c r="Z460" s="450"/>
    </row>
    <row r="461" spans="1:26" ht="12.75" customHeight="1">
      <c r="A461" s="450"/>
      <c r="B461" s="450"/>
      <c r="C461" s="450"/>
      <c r="D461" s="451"/>
      <c r="E461" s="451"/>
      <c r="F461" s="451"/>
      <c r="G461" s="450"/>
      <c r="H461" s="450"/>
      <c r="I461" s="450"/>
      <c r="J461" s="450"/>
      <c r="K461" s="450"/>
      <c r="L461" s="450"/>
      <c r="M461" s="450"/>
      <c r="N461" s="450"/>
      <c r="O461" s="450"/>
      <c r="P461" s="450"/>
      <c r="Q461" s="450"/>
      <c r="R461" s="450"/>
      <c r="S461" s="450"/>
      <c r="T461" s="450"/>
      <c r="U461" s="450"/>
      <c r="V461" s="450"/>
      <c r="W461" s="450"/>
      <c r="X461" s="450"/>
      <c r="Y461" s="450"/>
      <c r="Z461" s="450"/>
    </row>
    <row r="462" spans="1:26" ht="12.75" customHeight="1">
      <c r="A462" s="450"/>
      <c r="B462" s="450"/>
      <c r="C462" s="450"/>
      <c r="D462" s="451"/>
      <c r="E462" s="451"/>
      <c r="F462" s="451"/>
      <c r="G462" s="450"/>
      <c r="H462" s="450"/>
      <c r="I462" s="450"/>
      <c r="J462" s="450"/>
      <c r="K462" s="450"/>
      <c r="L462" s="450"/>
      <c r="M462" s="450"/>
      <c r="N462" s="450"/>
      <c r="O462" s="450"/>
      <c r="P462" s="450"/>
      <c r="Q462" s="450"/>
      <c r="R462" s="450"/>
      <c r="S462" s="450"/>
      <c r="T462" s="450"/>
      <c r="U462" s="450"/>
      <c r="V462" s="450"/>
      <c r="W462" s="450"/>
      <c r="X462" s="450"/>
      <c r="Y462" s="450"/>
      <c r="Z462" s="450"/>
    </row>
    <row r="463" spans="1:26" ht="12.75" customHeight="1">
      <c r="A463" s="450"/>
      <c r="B463" s="450"/>
      <c r="C463" s="450"/>
      <c r="D463" s="451"/>
      <c r="E463" s="451"/>
      <c r="F463" s="451"/>
      <c r="G463" s="450"/>
      <c r="H463" s="450"/>
      <c r="I463" s="450"/>
      <c r="J463" s="450"/>
      <c r="K463" s="450"/>
      <c r="L463" s="450"/>
      <c r="M463" s="450"/>
      <c r="N463" s="450"/>
      <c r="O463" s="450"/>
      <c r="P463" s="450"/>
      <c r="Q463" s="450"/>
      <c r="R463" s="450"/>
      <c r="S463" s="450"/>
      <c r="T463" s="450"/>
      <c r="U463" s="450"/>
      <c r="V463" s="450"/>
      <c r="W463" s="450"/>
      <c r="X463" s="450"/>
      <c r="Y463" s="450"/>
      <c r="Z463" s="450"/>
    </row>
    <row r="464" spans="1:26" ht="12.75" customHeight="1">
      <c r="A464" s="450"/>
      <c r="B464" s="450"/>
      <c r="C464" s="450"/>
      <c r="D464" s="451"/>
      <c r="E464" s="451"/>
      <c r="F464" s="451"/>
      <c r="G464" s="450"/>
      <c r="H464" s="450"/>
      <c r="I464" s="450"/>
      <c r="J464" s="450"/>
      <c r="K464" s="450"/>
      <c r="L464" s="450"/>
      <c r="M464" s="450"/>
      <c r="N464" s="450"/>
      <c r="O464" s="450"/>
      <c r="P464" s="450"/>
      <c r="Q464" s="450"/>
      <c r="R464" s="450"/>
      <c r="S464" s="450"/>
      <c r="T464" s="450"/>
      <c r="U464" s="450"/>
      <c r="V464" s="450"/>
      <c r="W464" s="450"/>
      <c r="X464" s="450"/>
      <c r="Y464" s="450"/>
      <c r="Z464" s="450"/>
    </row>
    <row r="465" spans="1:26" ht="12.75" customHeight="1">
      <c r="A465" s="450"/>
      <c r="B465" s="450"/>
      <c r="C465" s="450"/>
      <c r="D465" s="451"/>
      <c r="E465" s="451"/>
      <c r="F465" s="451"/>
      <c r="G465" s="450"/>
      <c r="H465" s="450"/>
      <c r="I465" s="450"/>
      <c r="J465" s="450"/>
      <c r="K465" s="450"/>
      <c r="L465" s="450"/>
      <c r="M465" s="450"/>
      <c r="N465" s="450"/>
      <c r="O465" s="450"/>
      <c r="P465" s="450"/>
      <c r="Q465" s="450"/>
      <c r="R465" s="450"/>
      <c r="S465" s="450"/>
      <c r="T465" s="450"/>
      <c r="U465" s="450"/>
      <c r="V465" s="450"/>
      <c r="W465" s="450"/>
      <c r="X465" s="450"/>
      <c r="Y465" s="450"/>
      <c r="Z465" s="450"/>
    </row>
    <row r="466" spans="1:26" ht="12.75" customHeight="1">
      <c r="A466" s="450"/>
      <c r="B466" s="450"/>
      <c r="C466" s="450"/>
      <c r="D466" s="451"/>
      <c r="E466" s="451"/>
      <c r="F466" s="451"/>
      <c r="G466" s="450"/>
      <c r="H466" s="450"/>
      <c r="I466" s="450"/>
      <c r="J466" s="450"/>
      <c r="K466" s="450"/>
      <c r="L466" s="450"/>
      <c r="M466" s="450"/>
      <c r="N466" s="450"/>
      <c r="O466" s="450"/>
      <c r="P466" s="450"/>
      <c r="Q466" s="450"/>
      <c r="R466" s="450"/>
      <c r="S466" s="450"/>
      <c r="T466" s="450"/>
      <c r="U466" s="450"/>
      <c r="V466" s="450"/>
      <c r="W466" s="450"/>
      <c r="X466" s="450"/>
      <c r="Y466" s="450"/>
      <c r="Z466" s="450"/>
    </row>
    <row r="467" spans="1:26" ht="12.75" customHeight="1">
      <c r="A467" s="450"/>
      <c r="B467" s="450"/>
      <c r="C467" s="450"/>
      <c r="D467" s="451"/>
      <c r="E467" s="451"/>
      <c r="F467" s="451"/>
      <c r="G467" s="450"/>
      <c r="H467" s="450"/>
      <c r="I467" s="450"/>
      <c r="J467" s="450"/>
      <c r="K467" s="450"/>
      <c r="L467" s="450"/>
      <c r="M467" s="450"/>
      <c r="N467" s="450"/>
      <c r="O467" s="450"/>
      <c r="P467" s="450"/>
      <c r="Q467" s="450"/>
      <c r="R467" s="450"/>
      <c r="S467" s="450"/>
      <c r="T467" s="450"/>
      <c r="U467" s="450"/>
      <c r="V467" s="450"/>
      <c r="W467" s="450"/>
      <c r="X467" s="450"/>
      <c r="Y467" s="450"/>
      <c r="Z467" s="450"/>
    </row>
    <row r="468" spans="1:26" ht="12.75" customHeight="1">
      <c r="A468" s="450"/>
      <c r="B468" s="450"/>
      <c r="C468" s="450"/>
      <c r="D468" s="451"/>
      <c r="E468" s="451"/>
      <c r="F468" s="451"/>
      <c r="G468" s="450"/>
      <c r="H468" s="450"/>
      <c r="I468" s="450"/>
      <c r="J468" s="450"/>
      <c r="K468" s="450"/>
      <c r="L468" s="450"/>
      <c r="M468" s="450"/>
      <c r="N468" s="450"/>
      <c r="O468" s="450"/>
      <c r="P468" s="450"/>
      <c r="Q468" s="450"/>
      <c r="R468" s="450"/>
      <c r="S468" s="450"/>
      <c r="T468" s="450"/>
      <c r="U468" s="450"/>
      <c r="V468" s="450"/>
      <c r="W468" s="450"/>
      <c r="X468" s="450"/>
      <c r="Y468" s="450"/>
      <c r="Z468" s="450"/>
    </row>
    <row r="469" spans="1:26" ht="12.75" customHeight="1">
      <c r="A469" s="450"/>
      <c r="B469" s="450"/>
      <c r="C469" s="450"/>
      <c r="D469" s="451"/>
      <c r="E469" s="451"/>
      <c r="F469" s="451"/>
      <c r="G469" s="450"/>
      <c r="H469" s="450"/>
      <c r="I469" s="450"/>
      <c r="J469" s="450"/>
      <c r="K469" s="450"/>
      <c r="L469" s="450"/>
      <c r="M469" s="450"/>
      <c r="N469" s="450"/>
      <c r="O469" s="450"/>
      <c r="P469" s="450"/>
      <c r="Q469" s="450"/>
      <c r="R469" s="450"/>
      <c r="S469" s="450"/>
      <c r="T469" s="450"/>
      <c r="U469" s="450"/>
      <c r="V469" s="450"/>
      <c r="W469" s="450"/>
      <c r="X469" s="450"/>
      <c r="Y469" s="450"/>
      <c r="Z469" s="450"/>
    </row>
    <row r="470" spans="1:26" ht="12.75" customHeight="1">
      <c r="A470" s="450"/>
      <c r="B470" s="450"/>
      <c r="C470" s="450"/>
      <c r="D470" s="451"/>
      <c r="E470" s="451"/>
      <c r="F470" s="451"/>
      <c r="G470" s="450"/>
      <c r="H470" s="450"/>
      <c r="I470" s="450"/>
      <c r="J470" s="450"/>
      <c r="K470" s="450"/>
      <c r="L470" s="450"/>
      <c r="M470" s="450"/>
      <c r="N470" s="450"/>
      <c r="O470" s="450"/>
      <c r="P470" s="450"/>
      <c r="Q470" s="450"/>
      <c r="R470" s="450"/>
      <c r="S470" s="450"/>
      <c r="T470" s="450"/>
      <c r="U470" s="450"/>
      <c r="V470" s="450"/>
      <c r="W470" s="450"/>
      <c r="X470" s="450"/>
      <c r="Y470" s="450"/>
      <c r="Z470" s="450"/>
    </row>
    <row r="471" spans="1:26" ht="12.75" customHeight="1">
      <c r="A471" s="450"/>
      <c r="B471" s="450"/>
      <c r="C471" s="450"/>
      <c r="D471" s="451"/>
      <c r="E471" s="451"/>
      <c r="F471" s="451"/>
      <c r="G471" s="450"/>
      <c r="H471" s="450"/>
      <c r="I471" s="450"/>
      <c r="J471" s="450"/>
      <c r="K471" s="450"/>
      <c r="L471" s="450"/>
      <c r="M471" s="450"/>
      <c r="N471" s="450"/>
      <c r="O471" s="450"/>
      <c r="P471" s="450"/>
      <c r="Q471" s="450"/>
      <c r="R471" s="450"/>
      <c r="S471" s="450"/>
      <c r="T471" s="450"/>
      <c r="U471" s="450"/>
      <c r="V471" s="450"/>
      <c r="W471" s="450"/>
      <c r="X471" s="450"/>
      <c r="Y471" s="450"/>
      <c r="Z471" s="450"/>
    </row>
    <row r="472" spans="1:26" ht="12.75" customHeight="1">
      <c r="A472" s="450"/>
      <c r="B472" s="450"/>
      <c r="C472" s="450"/>
      <c r="D472" s="451"/>
      <c r="E472" s="451"/>
      <c r="F472" s="451"/>
      <c r="G472" s="450"/>
      <c r="H472" s="450"/>
      <c r="I472" s="450"/>
      <c r="J472" s="450"/>
      <c r="K472" s="450"/>
      <c r="L472" s="450"/>
      <c r="M472" s="450"/>
      <c r="N472" s="450"/>
      <c r="O472" s="450"/>
      <c r="P472" s="450"/>
      <c r="Q472" s="450"/>
      <c r="R472" s="450"/>
      <c r="S472" s="450"/>
      <c r="T472" s="450"/>
      <c r="U472" s="450"/>
      <c r="V472" s="450"/>
      <c r="W472" s="450"/>
      <c r="X472" s="450"/>
      <c r="Y472" s="450"/>
      <c r="Z472" s="450"/>
    </row>
    <row r="473" spans="1:26" ht="12.75" customHeight="1">
      <c r="A473" s="450"/>
      <c r="B473" s="450"/>
      <c r="C473" s="450"/>
      <c r="D473" s="451"/>
      <c r="E473" s="451"/>
      <c r="F473" s="451"/>
      <c r="G473" s="450"/>
      <c r="H473" s="450"/>
      <c r="I473" s="450"/>
      <c r="J473" s="450"/>
      <c r="K473" s="450"/>
      <c r="L473" s="450"/>
      <c r="M473" s="450"/>
      <c r="N473" s="450"/>
      <c r="O473" s="450"/>
      <c r="P473" s="450"/>
      <c r="Q473" s="450"/>
      <c r="R473" s="450"/>
      <c r="S473" s="450"/>
      <c r="T473" s="450"/>
      <c r="U473" s="450"/>
      <c r="V473" s="450"/>
      <c r="W473" s="450"/>
      <c r="X473" s="450"/>
      <c r="Y473" s="450"/>
      <c r="Z473" s="450"/>
    </row>
    <row r="474" spans="1:26" ht="12.75" customHeight="1">
      <c r="A474" s="450"/>
      <c r="B474" s="450"/>
      <c r="C474" s="450"/>
      <c r="D474" s="451"/>
      <c r="E474" s="451"/>
      <c r="F474" s="451"/>
      <c r="G474" s="450"/>
      <c r="H474" s="450"/>
      <c r="I474" s="450"/>
      <c r="J474" s="450"/>
      <c r="K474" s="450"/>
      <c r="L474" s="450"/>
      <c r="M474" s="450"/>
      <c r="N474" s="450"/>
      <c r="O474" s="450"/>
      <c r="P474" s="450"/>
      <c r="Q474" s="450"/>
      <c r="R474" s="450"/>
      <c r="S474" s="450"/>
      <c r="T474" s="450"/>
      <c r="U474" s="450"/>
      <c r="V474" s="450"/>
      <c r="W474" s="450"/>
      <c r="X474" s="450"/>
      <c r="Y474" s="450"/>
      <c r="Z474" s="450"/>
    </row>
    <row r="475" spans="1:26" ht="12.75" customHeight="1">
      <c r="A475" s="450"/>
      <c r="B475" s="450"/>
      <c r="C475" s="450"/>
      <c r="D475" s="451"/>
      <c r="E475" s="451"/>
      <c r="F475" s="451"/>
      <c r="G475" s="450"/>
      <c r="H475" s="450"/>
      <c r="I475" s="450"/>
      <c r="J475" s="450"/>
      <c r="K475" s="450"/>
      <c r="L475" s="450"/>
      <c r="M475" s="450"/>
      <c r="N475" s="450"/>
      <c r="O475" s="450"/>
      <c r="P475" s="450"/>
      <c r="Q475" s="450"/>
      <c r="R475" s="450"/>
      <c r="S475" s="450"/>
      <c r="T475" s="450"/>
      <c r="U475" s="450"/>
      <c r="V475" s="450"/>
      <c r="W475" s="450"/>
      <c r="X475" s="450"/>
      <c r="Y475" s="450"/>
      <c r="Z475" s="450"/>
    </row>
    <row r="476" spans="1:26" ht="12.75" customHeight="1">
      <c r="A476" s="450"/>
      <c r="B476" s="450"/>
      <c r="C476" s="450"/>
      <c r="D476" s="451"/>
      <c r="E476" s="451"/>
      <c r="F476" s="451"/>
      <c r="G476" s="450"/>
      <c r="H476" s="450"/>
      <c r="I476" s="450"/>
      <c r="J476" s="450"/>
      <c r="K476" s="450"/>
      <c r="L476" s="450"/>
      <c r="M476" s="450"/>
      <c r="N476" s="450"/>
      <c r="O476" s="450"/>
      <c r="P476" s="450"/>
      <c r="Q476" s="450"/>
      <c r="R476" s="450"/>
      <c r="S476" s="450"/>
      <c r="T476" s="450"/>
      <c r="U476" s="450"/>
      <c r="V476" s="450"/>
      <c r="W476" s="450"/>
      <c r="X476" s="450"/>
      <c r="Y476" s="450"/>
      <c r="Z476" s="450"/>
    </row>
    <row r="477" spans="1:26" ht="12.75" customHeight="1">
      <c r="A477" s="450"/>
      <c r="B477" s="450"/>
      <c r="C477" s="450"/>
      <c r="D477" s="451"/>
      <c r="E477" s="451"/>
      <c r="F477" s="451"/>
      <c r="G477" s="450"/>
      <c r="H477" s="450"/>
      <c r="I477" s="450"/>
      <c r="J477" s="450"/>
      <c r="K477" s="450"/>
      <c r="L477" s="450"/>
      <c r="M477" s="450"/>
      <c r="N477" s="450"/>
      <c r="O477" s="450"/>
      <c r="P477" s="450"/>
      <c r="Q477" s="450"/>
      <c r="R477" s="450"/>
      <c r="S477" s="450"/>
      <c r="T477" s="450"/>
      <c r="U477" s="450"/>
      <c r="V477" s="450"/>
      <c r="W477" s="450"/>
      <c r="X477" s="450"/>
      <c r="Y477" s="450"/>
      <c r="Z477" s="450"/>
    </row>
    <row r="478" spans="1:26" ht="12.75" customHeight="1">
      <c r="A478" s="450"/>
      <c r="B478" s="450"/>
      <c r="C478" s="450"/>
      <c r="D478" s="451"/>
      <c r="E478" s="451"/>
      <c r="F478" s="451"/>
      <c r="G478" s="450"/>
      <c r="H478" s="450"/>
      <c r="I478" s="450"/>
      <c r="J478" s="450"/>
      <c r="K478" s="450"/>
      <c r="L478" s="450"/>
      <c r="M478" s="450"/>
      <c r="N478" s="450"/>
      <c r="O478" s="450"/>
      <c r="P478" s="450"/>
      <c r="Q478" s="450"/>
      <c r="R478" s="450"/>
      <c r="S478" s="450"/>
      <c r="T478" s="450"/>
      <c r="U478" s="450"/>
      <c r="V478" s="450"/>
      <c r="W478" s="450"/>
      <c r="X478" s="450"/>
      <c r="Y478" s="450"/>
      <c r="Z478" s="450"/>
    </row>
    <row r="479" spans="1:26" ht="12.75" customHeight="1">
      <c r="A479" s="450"/>
      <c r="B479" s="450"/>
      <c r="C479" s="450"/>
      <c r="D479" s="451"/>
      <c r="E479" s="451"/>
      <c r="F479" s="451"/>
      <c r="G479" s="450"/>
      <c r="H479" s="450"/>
      <c r="I479" s="450"/>
      <c r="J479" s="450"/>
      <c r="K479" s="450"/>
      <c r="L479" s="450"/>
      <c r="M479" s="450"/>
      <c r="N479" s="450"/>
      <c r="O479" s="450"/>
      <c r="P479" s="450"/>
      <c r="Q479" s="450"/>
      <c r="R479" s="450"/>
      <c r="S479" s="450"/>
      <c r="T479" s="450"/>
      <c r="U479" s="450"/>
      <c r="V479" s="450"/>
      <c r="W479" s="450"/>
      <c r="X479" s="450"/>
      <c r="Y479" s="450"/>
      <c r="Z479" s="450"/>
    </row>
    <row r="480" spans="1:26" ht="12.75" customHeight="1">
      <c r="A480" s="450"/>
      <c r="B480" s="450"/>
      <c r="C480" s="450"/>
      <c r="D480" s="451"/>
      <c r="E480" s="451"/>
      <c r="F480" s="451"/>
      <c r="G480" s="450"/>
      <c r="H480" s="450"/>
      <c r="I480" s="450"/>
      <c r="J480" s="450"/>
      <c r="K480" s="450"/>
      <c r="L480" s="450"/>
      <c r="M480" s="450"/>
      <c r="N480" s="450"/>
      <c r="O480" s="450"/>
      <c r="P480" s="450"/>
      <c r="Q480" s="450"/>
      <c r="R480" s="450"/>
      <c r="S480" s="450"/>
      <c r="T480" s="450"/>
      <c r="U480" s="450"/>
      <c r="V480" s="450"/>
      <c r="W480" s="450"/>
      <c r="X480" s="450"/>
      <c r="Y480" s="450"/>
      <c r="Z480" s="450"/>
    </row>
    <row r="481" spans="1:26" ht="12.75" customHeight="1">
      <c r="A481" s="450"/>
      <c r="B481" s="450"/>
      <c r="C481" s="450"/>
      <c r="D481" s="451"/>
      <c r="E481" s="451"/>
      <c r="F481" s="451"/>
      <c r="G481" s="450"/>
      <c r="H481" s="450"/>
      <c r="I481" s="450"/>
      <c r="J481" s="450"/>
      <c r="K481" s="450"/>
      <c r="L481" s="450"/>
      <c r="M481" s="450"/>
      <c r="N481" s="450"/>
      <c r="O481" s="450"/>
      <c r="P481" s="450"/>
      <c r="Q481" s="450"/>
      <c r="R481" s="450"/>
      <c r="S481" s="450"/>
      <c r="T481" s="450"/>
      <c r="U481" s="450"/>
      <c r="V481" s="450"/>
      <c r="W481" s="450"/>
      <c r="X481" s="450"/>
      <c r="Y481" s="450"/>
      <c r="Z481" s="450"/>
    </row>
    <row r="482" spans="1:26" ht="12.75" customHeight="1">
      <c r="A482" s="450"/>
      <c r="B482" s="450"/>
      <c r="C482" s="450"/>
      <c r="D482" s="451"/>
      <c r="E482" s="451"/>
      <c r="F482" s="451"/>
      <c r="G482" s="450"/>
      <c r="H482" s="450"/>
      <c r="I482" s="450"/>
      <c r="J482" s="450"/>
      <c r="K482" s="450"/>
      <c r="L482" s="450"/>
      <c r="M482" s="450"/>
      <c r="N482" s="450"/>
      <c r="O482" s="450"/>
      <c r="P482" s="450"/>
      <c r="Q482" s="450"/>
      <c r="R482" s="450"/>
      <c r="S482" s="450"/>
      <c r="T482" s="450"/>
      <c r="U482" s="450"/>
      <c r="V482" s="450"/>
      <c r="W482" s="450"/>
      <c r="X482" s="450"/>
      <c r="Y482" s="450"/>
      <c r="Z482" s="450"/>
    </row>
    <row r="483" spans="1:26" ht="12.75" customHeight="1">
      <c r="A483" s="450"/>
      <c r="B483" s="450"/>
      <c r="C483" s="450"/>
      <c r="D483" s="451"/>
      <c r="E483" s="451"/>
      <c r="F483" s="451"/>
      <c r="G483" s="450"/>
      <c r="H483" s="450"/>
      <c r="I483" s="450"/>
      <c r="J483" s="450"/>
      <c r="K483" s="450"/>
      <c r="L483" s="450"/>
      <c r="M483" s="450"/>
      <c r="N483" s="450"/>
      <c r="O483" s="450"/>
      <c r="P483" s="450"/>
      <c r="Q483" s="450"/>
      <c r="R483" s="450"/>
      <c r="S483" s="450"/>
      <c r="T483" s="450"/>
      <c r="U483" s="450"/>
      <c r="V483" s="450"/>
      <c r="W483" s="450"/>
      <c r="X483" s="450"/>
      <c r="Y483" s="450"/>
      <c r="Z483" s="450"/>
    </row>
    <row r="484" spans="1:26" ht="12.75" customHeight="1">
      <c r="A484" s="450"/>
      <c r="B484" s="450"/>
      <c r="C484" s="450"/>
      <c r="D484" s="451"/>
      <c r="E484" s="451"/>
      <c r="F484" s="451"/>
      <c r="G484" s="450"/>
      <c r="H484" s="450"/>
      <c r="I484" s="450"/>
      <c r="J484" s="450"/>
      <c r="K484" s="450"/>
      <c r="L484" s="450"/>
      <c r="M484" s="450"/>
      <c r="N484" s="450"/>
      <c r="O484" s="450"/>
      <c r="P484" s="450"/>
      <c r="Q484" s="450"/>
      <c r="R484" s="450"/>
      <c r="S484" s="450"/>
      <c r="T484" s="450"/>
      <c r="U484" s="450"/>
      <c r="V484" s="450"/>
      <c r="W484" s="450"/>
      <c r="X484" s="450"/>
      <c r="Y484" s="450"/>
      <c r="Z484" s="450"/>
    </row>
    <row r="485" spans="1:26" ht="12.75" customHeight="1">
      <c r="A485" s="450"/>
      <c r="B485" s="450"/>
      <c r="C485" s="450"/>
      <c r="D485" s="451"/>
      <c r="E485" s="451"/>
      <c r="F485" s="451"/>
      <c r="G485" s="450"/>
      <c r="H485" s="450"/>
      <c r="I485" s="450"/>
      <c r="J485" s="450"/>
      <c r="K485" s="450"/>
      <c r="L485" s="450"/>
      <c r="M485" s="450"/>
      <c r="N485" s="450"/>
      <c r="O485" s="450"/>
      <c r="P485" s="450"/>
      <c r="Q485" s="450"/>
      <c r="R485" s="450"/>
      <c r="S485" s="450"/>
      <c r="T485" s="450"/>
      <c r="U485" s="450"/>
      <c r="V485" s="450"/>
      <c r="W485" s="450"/>
      <c r="X485" s="450"/>
      <c r="Y485" s="450"/>
      <c r="Z485" s="450"/>
    </row>
    <row r="486" spans="1:26" ht="12.75" customHeight="1">
      <c r="A486" s="450"/>
      <c r="B486" s="450"/>
      <c r="C486" s="450"/>
      <c r="D486" s="451"/>
      <c r="E486" s="451"/>
      <c r="F486" s="451"/>
      <c r="G486" s="450"/>
      <c r="H486" s="450"/>
      <c r="I486" s="450"/>
      <c r="J486" s="450"/>
      <c r="K486" s="450"/>
      <c r="L486" s="450"/>
      <c r="M486" s="450"/>
      <c r="N486" s="450"/>
      <c r="O486" s="450"/>
      <c r="P486" s="450"/>
      <c r="Q486" s="450"/>
      <c r="R486" s="450"/>
      <c r="S486" s="450"/>
      <c r="T486" s="450"/>
      <c r="U486" s="450"/>
      <c r="V486" s="450"/>
      <c r="W486" s="450"/>
      <c r="X486" s="450"/>
      <c r="Y486" s="450"/>
      <c r="Z486" s="450"/>
    </row>
    <row r="487" spans="1:26" ht="12.75" customHeight="1">
      <c r="A487" s="450"/>
      <c r="B487" s="450"/>
      <c r="C487" s="450"/>
      <c r="D487" s="451"/>
      <c r="E487" s="451"/>
      <c r="F487" s="451"/>
      <c r="G487" s="450"/>
      <c r="H487" s="450"/>
      <c r="I487" s="450"/>
      <c r="J487" s="450"/>
      <c r="K487" s="450"/>
      <c r="L487" s="450"/>
      <c r="M487" s="450"/>
      <c r="N487" s="450"/>
      <c r="O487" s="450"/>
      <c r="P487" s="450"/>
      <c r="Q487" s="450"/>
      <c r="R487" s="450"/>
      <c r="S487" s="450"/>
      <c r="T487" s="450"/>
      <c r="U487" s="450"/>
      <c r="V487" s="450"/>
      <c r="W487" s="450"/>
      <c r="X487" s="450"/>
      <c r="Y487" s="450"/>
      <c r="Z487" s="450"/>
    </row>
    <row r="488" spans="1:26" ht="12.75" customHeight="1">
      <c r="A488" s="450"/>
      <c r="B488" s="450"/>
      <c r="C488" s="450"/>
      <c r="D488" s="451"/>
      <c r="E488" s="451"/>
      <c r="F488" s="451"/>
      <c r="G488" s="450"/>
      <c r="H488" s="450"/>
      <c r="I488" s="450"/>
      <c r="J488" s="450"/>
      <c r="K488" s="450"/>
      <c r="L488" s="450"/>
      <c r="M488" s="450"/>
      <c r="N488" s="450"/>
      <c r="O488" s="450"/>
      <c r="P488" s="450"/>
      <c r="Q488" s="450"/>
      <c r="R488" s="450"/>
      <c r="S488" s="450"/>
      <c r="T488" s="450"/>
      <c r="U488" s="450"/>
      <c r="V488" s="450"/>
      <c r="W488" s="450"/>
      <c r="X488" s="450"/>
      <c r="Y488" s="450"/>
      <c r="Z488" s="450"/>
    </row>
    <row r="489" spans="1:26" ht="12.75" customHeight="1">
      <c r="A489" s="450"/>
      <c r="B489" s="450"/>
      <c r="C489" s="450"/>
      <c r="D489" s="451"/>
      <c r="E489" s="451"/>
      <c r="F489" s="451"/>
      <c r="G489" s="450"/>
      <c r="H489" s="450"/>
      <c r="I489" s="450"/>
      <c r="J489" s="450"/>
      <c r="K489" s="450"/>
      <c r="L489" s="450"/>
      <c r="M489" s="450"/>
      <c r="N489" s="450"/>
      <c r="O489" s="450"/>
      <c r="P489" s="450"/>
      <c r="Q489" s="450"/>
      <c r="R489" s="450"/>
      <c r="S489" s="450"/>
      <c r="T489" s="450"/>
      <c r="U489" s="450"/>
      <c r="V489" s="450"/>
      <c r="W489" s="450"/>
      <c r="X489" s="450"/>
      <c r="Y489" s="450"/>
      <c r="Z489" s="450"/>
    </row>
    <row r="490" spans="1:26" ht="12.75" customHeight="1">
      <c r="A490" s="450"/>
      <c r="B490" s="450"/>
      <c r="C490" s="450"/>
      <c r="D490" s="451"/>
      <c r="E490" s="451"/>
      <c r="F490" s="451"/>
      <c r="G490" s="450"/>
      <c r="H490" s="450"/>
      <c r="I490" s="450"/>
      <c r="J490" s="450"/>
      <c r="K490" s="450"/>
      <c r="L490" s="450"/>
      <c r="M490" s="450"/>
      <c r="N490" s="450"/>
      <c r="O490" s="450"/>
      <c r="P490" s="450"/>
      <c r="Q490" s="450"/>
      <c r="R490" s="450"/>
      <c r="S490" s="450"/>
      <c r="T490" s="450"/>
      <c r="U490" s="450"/>
      <c r="V490" s="450"/>
      <c r="W490" s="450"/>
      <c r="X490" s="450"/>
      <c r="Y490" s="450"/>
      <c r="Z490" s="450"/>
    </row>
    <row r="491" spans="1:26" ht="12.75" customHeight="1">
      <c r="A491" s="450"/>
      <c r="B491" s="450"/>
      <c r="C491" s="450"/>
      <c r="D491" s="451"/>
      <c r="E491" s="451"/>
      <c r="F491" s="451"/>
      <c r="G491" s="450"/>
      <c r="H491" s="450"/>
      <c r="I491" s="450"/>
      <c r="J491" s="450"/>
      <c r="K491" s="450"/>
      <c r="L491" s="450"/>
      <c r="M491" s="450"/>
      <c r="N491" s="450"/>
      <c r="O491" s="450"/>
      <c r="P491" s="450"/>
      <c r="Q491" s="450"/>
      <c r="R491" s="450"/>
      <c r="S491" s="450"/>
      <c r="T491" s="450"/>
      <c r="U491" s="450"/>
      <c r="V491" s="450"/>
      <c r="W491" s="450"/>
      <c r="X491" s="450"/>
      <c r="Y491" s="450"/>
      <c r="Z491" s="450"/>
    </row>
    <row r="492" spans="1:26" ht="12.75" customHeight="1">
      <c r="A492" s="450"/>
      <c r="B492" s="450"/>
      <c r="C492" s="450"/>
      <c r="D492" s="451"/>
      <c r="E492" s="451"/>
      <c r="F492" s="451"/>
      <c r="G492" s="450"/>
      <c r="H492" s="450"/>
      <c r="I492" s="450"/>
      <c r="J492" s="450"/>
      <c r="K492" s="450"/>
      <c r="L492" s="450"/>
      <c r="M492" s="450"/>
      <c r="N492" s="450"/>
      <c r="O492" s="450"/>
      <c r="P492" s="450"/>
      <c r="Q492" s="450"/>
      <c r="R492" s="450"/>
      <c r="S492" s="450"/>
      <c r="T492" s="450"/>
      <c r="U492" s="450"/>
      <c r="V492" s="450"/>
      <c r="W492" s="450"/>
      <c r="X492" s="450"/>
      <c r="Y492" s="450"/>
      <c r="Z492" s="450"/>
    </row>
    <row r="493" spans="1:26" ht="12.75" customHeight="1">
      <c r="A493" s="450"/>
      <c r="B493" s="450"/>
      <c r="C493" s="450"/>
      <c r="D493" s="451"/>
      <c r="E493" s="451"/>
      <c r="F493" s="451"/>
      <c r="G493" s="450"/>
      <c r="H493" s="450"/>
      <c r="I493" s="450"/>
      <c r="J493" s="450"/>
      <c r="K493" s="450"/>
      <c r="L493" s="450"/>
      <c r="M493" s="450"/>
      <c r="N493" s="450"/>
      <c r="O493" s="450"/>
      <c r="P493" s="450"/>
      <c r="Q493" s="450"/>
      <c r="R493" s="450"/>
      <c r="S493" s="450"/>
      <c r="T493" s="450"/>
      <c r="U493" s="450"/>
      <c r="V493" s="450"/>
      <c r="W493" s="450"/>
      <c r="X493" s="450"/>
      <c r="Y493" s="450"/>
      <c r="Z493" s="450"/>
    </row>
    <row r="494" spans="1:26" ht="12.75" customHeight="1">
      <c r="A494" s="450"/>
      <c r="B494" s="450"/>
      <c r="C494" s="450"/>
      <c r="D494" s="451"/>
      <c r="E494" s="451"/>
      <c r="F494" s="451"/>
      <c r="G494" s="450"/>
      <c r="H494" s="450"/>
      <c r="I494" s="450"/>
      <c r="J494" s="450"/>
      <c r="K494" s="450"/>
      <c r="L494" s="450"/>
      <c r="M494" s="450"/>
      <c r="N494" s="450"/>
      <c r="O494" s="450"/>
      <c r="P494" s="450"/>
      <c r="Q494" s="450"/>
      <c r="R494" s="450"/>
      <c r="S494" s="450"/>
      <c r="T494" s="450"/>
      <c r="U494" s="450"/>
      <c r="V494" s="450"/>
      <c r="W494" s="450"/>
      <c r="X494" s="450"/>
      <c r="Y494" s="450"/>
      <c r="Z494" s="450"/>
    </row>
    <row r="495" spans="1:26" ht="12.75" customHeight="1">
      <c r="A495" s="450"/>
      <c r="B495" s="450"/>
      <c r="C495" s="450"/>
      <c r="D495" s="451"/>
      <c r="E495" s="451"/>
      <c r="F495" s="451"/>
      <c r="G495" s="450"/>
      <c r="H495" s="450"/>
      <c r="I495" s="450"/>
      <c r="J495" s="450"/>
      <c r="K495" s="450"/>
      <c r="L495" s="450"/>
      <c r="M495" s="450"/>
      <c r="N495" s="450"/>
      <c r="O495" s="450"/>
      <c r="P495" s="450"/>
      <c r="Q495" s="450"/>
      <c r="R495" s="450"/>
      <c r="S495" s="450"/>
      <c r="T495" s="450"/>
      <c r="U495" s="450"/>
      <c r="V495" s="450"/>
      <c r="W495" s="450"/>
      <c r="X495" s="450"/>
      <c r="Y495" s="450"/>
      <c r="Z495" s="450"/>
    </row>
    <row r="496" spans="1:26" ht="12.75" customHeight="1">
      <c r="A496" s="450"/>
      <c r="B496" s="450"/>
      <c r="C496" s="450"/>
      <c r="D496" s="451"/>
      <c r="E496" s="451"/>
      <c r="F496" s="451"/>
      <c r="G496" s="450"/>
      <c r="H496" s="450"/>
      <c r="I496" s="450"/>
      <c r="J496" s="450"/>
      <c r="K496" s="450"/>
      <c r="L496" s="450"/>
      <c r="M496" s="450"/>
      <c r="N496" s="450"/>
      <c r="O496" s="450"/>
      <c r="P496" s="450"/>
      <c r="Q496" s="450"/>
      <c r="R496" s="450"/>
      <c r="S496" s="450"/>
      <c r="T496" s="450"/>
      <c r="U496" s="450"/>
      <c r="V496" s="450"/>
      <c r="W496" s="450"/>
      <c r="X496" s="450"/>
      <c r="Y496" s="450"/>
      <c r="Z496" s="450"/>
    </row>
    <row r="497" spans="1:26" ht="12.75" customHeight="1">
      <c r="A497" s="450"/>
      <c r="B497" s="450"/>
      <c r="C497" s="450"/>
      <c r="D497" s="451"/>
      <c r="E497" s="451"/>
      <c r="F497" s="451"/>
      <c r="G497" s="450"/>
      <c r="H497" s="450"/>
      <c r="I497" s="450"/>
      <c r="J497" s="450"/>
      <c r="K497" s="450"/>
      <c r="L497" s="450"/>
      <c r="M497" s="450"/>
      <c r="N497" s="450"/>
      <c r="O497" s="450"/>
      <c r="P497" s="450"/>
      <c r="Q497" s="450"/>
      <c r="R497" s="450"/>
      <c r="S497" s="450"/>
      <c r="T497" s="450"/>
      <c r="U497" s="450"/>
      <c r="V497" s="450"/>
      <c r="W497" s="450"/>
      <c r="X497" s="450"/>
      <c r="Y497" s="450"/>
      <c r="Z497" s="450"/>
    </row>
    <row r="498" spans="1:26" ht="12.75" customHeight="1">
      <c r="A498" s="450"/>
      <c r="B498" s="450"/>
      <c r="C498" s="450"/>
      <c r="D498" s="451"/>
      <c r="E498" s="451"/>
      <c r="F498" s="451"/>
      <c r="G498" s="450"/>
      <c r="H498" s="450"/>
      <c r="I498" s="450"/>
      <c r="J498" s="450"/>
      <c r="K498" s="450"/>
      <c r="L498" s="450"/>
      <c r="M498" s="450"/>
      <c r="N498" s="450"/>
      <c r="O498" s="450"/>
      <c r="P498" s="450"/>
      <c r="Q498" s="450"/>
      <c r="R498" s="450"/>
      <c r="S498" s="450"/>
      <c r="T498" s="450"/>
      <c r="U498" s="450"/>
      <c r="V498" s="450"/>
      <c r="W498" s="450"/>
      <c r="X498" s="450"/>
      <c r="Y498" s="450"/>
      <c r="Z498" s="450"/>
    </row>
    <row r="499" spans="1:26" ht="12.75" customHeight="1">
      <c r="A499" s="450"/>
      <c r="B499" s="450"/>
      <c r="C499" s="450"/>
      <c r="D499" s="451"/>
      <c r="E499" s="451"/>
      <c r="F499" s="451"/>
      <c r="G499" s="450"/>
      <c r="H499" s="450"/>
      <c r="I499" s="450"/>
      <c r="J499" s="450"/>
      <c r="K499" s="450"/>
      <c r="L499" s="450"/>
      <c r="M499" s="450"/>
      <c r="N499" s="450"/>
      <c r="O499" s="450"/>
      <c r="P499" s="450"/>
      <c r="Q499" s="450"/>
      <c r="R499" s="450"/>
      <c r="S499" s="450"/>
      <c r="T499" s="450"/>
      <c r="U499" s="450"/>
      <c r="V499" s="450"/>
      <c r="W499" s="450"/>
      <c r="X499" s="450"/>
      <c r="Y499" s="450"/>
      <c r="Z499" s="450"/>
    </row>
    <row r="500" spans="1:26" ht="12.75" customHeight="1">
      <c r="A500" s="450"/>
      <c r="B500" s="450"/>
      <c r="C500" s="450"/>
      <c r="D500" s="451"/>
      <c r="E500" s="451"/>
      <c r="F500" s="451"/>
      <c r="G500" s="450"/>
      <c r="H500" s="450"/>
      <c r="I500" s="450"/>
      <c r="J500" s="450"/>
      <c r="K500" s="450"/>
      <c r="L500" s="450"/>
      <c r="M500" s="450"/>
      <c r="N500" s="450"/>
      <c r="O500" s="450"/>
      <c r="P500" s="450"/>
      <c r="Q500" s="450"/>
      <c r="R500" s="450"/>
      <c r="S500" s="450"/>
      <c r="T500" s="450"/>
      <c r="U500" s="450"/>
      <c r="V500" s="450"/>
      <c r="W500" s="450"/>
      <c r="X500" s="450"/>
      <c r="Y500" s="450"/>
      <c r="Z500" s="450"/>
    </row>
    <row r="501" spans="1:26" ht="12.75" customHeight="1">
      <c r="A501" s="450"/>
      <c r="B501" s="450"/>
      <c r="C501" s="450"/>
      <c r="D501" s="451"/>
      <c r="E501" s="451"/>
      <c r="F501" s="451"/>
      <c r="G501" s="450"/>
      <c r="H501" s="450"/>
      <c r="I501" s="450"/>
      <c r="J501" s="450"/>
      <c r="K501" s="450"/>
      <c r="L501" s="450"/>
      <c r="M501" s="450"/>
      <c r="N501" s="450"/>
      <c r="O501" s="450"/>
      <c r="P501" s="450"/>
      <c r="Q501" s="450"/>
      <c r="R501" s="450"/>
      <c r="S501" s="450"/>
      <c r="T501" s="450"/>
      <c r="U501" s="450"/>
      <c r="V501" s="450"/>
      <c r="W501" s="450"/>
      <c r="X501" s="450"/>
      <c r="Y501" s="450"/>
      <c r="Z501" s="450"/>
    </row>
    <row r="502" spans="1:26" ht="12.75" customHeight="1">
      <c r="A502" s="450"/>
      <c r="B502" s="450"/>
      <c r="C502" s="450"/>
      <c r="D502" s="451"/>
      <c r="E502" s="451"/>
      <c r="F502" s="451"/>
      <c r="G502" s="450"/>
      <c r="H502" s="450"/>
      <c r="I502" s="450"/>
      <c r="J502" s="450"/>
      <c r="K502" s="450"/>
      <c r="L502" s="450"/>
      <c r="M502" s="450"/>
      <c r="N502" s="450"/>
      <c r="O502" s="450"/>
      <c r="P502" s="450"/>
      <c r="Q502" s="450"/>
      <c r="R502" s="450"/>
      <c r="S502" s="450"/>
      <c r="T502" s="450"/>
      <c r="U502" s="450"/>
      <c r="V502" s="450"/>
      <c r="W502" s="450"/>
      <c r="X502" s="450"/>
      <c r="Y502" s="450"/>
      <c r="Z502" s="450"/>
    </row>
    <row r="503" spans="1:26" ht="12.75" customHeight="1">
      <c r="A503" s="450"/>
      <c r="B503" s="450"/>
      <c r="C503" s="450"/>
      <c r="D503" s="451"/>
      <c r="E503" s="451"/>
      <c r="F503" s="451"/>
      <c r="G503" s="450"/>
      <c r="H503" s="450"/>
      <c r="I503" s="450"/>
      <c r="J503" s="450"/>
      <c r="K503" s="450"/>
      <c r="L503" s="450"/>
      <c r="M503" s="450"/>
      <c r="N503" s="450"/>
      <c r="O503" s="450"/>
      <c r="P503" s="450"/>
      <c r="Q503" s="450"/>
      <c r="R503" s="450"/>
      <c r="S503" s="450"/>
      <c r="T503" s="450"/>
      <c r="U503" s="450"/>
      <c r="V503" s="450"/>
      <c r="W503" s="450"/>
      <c r="X503" s="450"/>
      <c r="Y503" s="450"/>
      <c r="Z503" s="450"/>
    </row>
    <row r="504" spans="1:26" ht="12.75" customHeight="1">
      <c r="A504" s="450"/>
      <c r="B504" s="450"/>
      <c r="C504" s="450"/>
      <c r="D504" s="451"/>
      <c r="E504" s="451"/>
      <c r="F504" s="451"/>
      <c r="G504" s="450"/>
      <c r="H504" s="450"/>
      <c r="I504" s="450"/>
      <c r="J504" s="450"/>
      <c r="K504" s="450"/>
      <c r="L504" s="450"/>
      <c r="M504" s="450"/>
      <c r="N504" s="450"/>
      <c r="O504" s="450"/>
      <c r="P504" s="450"/>
      <c r="Q504" s="450"/>
      <c r="R504" s="450"/>
      <c r="S504" s="450"/>
      <c r="T504" s="450"/>
      <c r="U504" s="450"/>
      <c r="V504" s="450"/>
      <c r="W504" s="450"/>
      <c r="X504" s="450"/>
      <c r="Y504" s="450"/>
      <c r="Z504" s="450"/>
    </row>
    <row r="505" spans="1:26" ht="12.75" customHeight="1">
      <c r="A505" s="450"/>
      <c r="B505" s="450"/>
      <c r="C505" s="450"/>
      <c r="D505" s="451"/>
      <c r="E505" s="451"/>
      <c r="F505" s="451"/>
      <c r="G505" s="450"/>
      <c r="H505" s="450"/>
      <c r="I505" s="450"/>
      <c r="J505" s="450"/>
      <c r="K505" s="450"/>
      <c r="L505" s="450"/>
      <c r="M505" s="450"/>
      <c r="N505" s="450"/>
      <c r="O505" s="450"/>
      <c r="P505" s="450"/>
      <c r="Q505" s="450"/>
      <c r="R505" s="450"/>
      <c r="S505" s="450"/>
      <c r="T505" s="450"/>
      <c r="U505" s="450"/>
      <c r="V505" s="450"/>
      <c r="W505" s="450"/>
      <c r="X505" s="450"/>
      <c r="Y505" s="450"/>
      <c r="Z505" s="450"/>
    </row>
    <row r="506" spans="1:26" ht="12.75" customHeight="1">
      <c r="A506" s="450"/>
      <c r="B506" s="450"/>
      <c r="C506" s="450"/>
      <c r="D506" s="451"/>
      <c r="E506" s="451"/>
      <c r="F506" s="451"/>
      <c r="G506" s="450"/>
      <c r="H506" s="450"/>
      <c r="I506" s="450"/>
      <c r="J506" s="450"/>
      <c r="K506" s="450"/>
      <c r="L506" s="450"/>
      <c r="M506" s="450"/>
      <c r="N506" s="450"/>
      <c r="O506" s="450"/>
      <c r="P506" s="450"/>
      <c r="Q506" s="450"/>
      <c r="R506" s="450"/>
      <c r="S506" s="450"/>
      <c r="T506" s="450"/>
      <c r="U506" s="450"/>
      <c r="V506" s="450"/>
      <c r="W506" s="450"/>
      <c r="X506" s="450"/>
      <c r="Y506" s="450"/>
      <c r="Z506" s="450"/>
    </row>
    <row r="507" spans="1:26" ht="12.75" customHeight="1">
      <c r="A507" s="450"/>
      <c r="B507" s="450"/>
      <c r="C507" s="450"/>
      <c r="D507" s="451"/>
      <c r="E507" s="451"/>
      <c r="F507" s="451"/>
      <c r="G507" s="450"/>
      <c r="H507" s="450"/>
      <c r="I507" s="450"/>
      <c r="J507" s="450"/>
      <c r="K507" s="450"/>
      <c r="L507" s="450"/>
      <c r="M507" s="450"/>
      <c r="N507" s="450"/>
      <c r="O507" s="450"/>
      <c r="P507" s="450"/>
      <c r="Q507" s="450"/>
      <c r="R507" s="450"/>
      <c r="S507" s="450"/>
      <c r="T507" s="450"/>
      <c r="U507" s="450"/>
      <c r="V507" s="450"/>
      <c r="W507" s="450"/>
      <c r="X507" s="450"/>
      <c r="Y507" s="450"/>
      <c r="Z507" s="450"/>
    </row>
    <row r="508" spans="1:26" ht="12.75" customHeight="1">
      <c r="A508" s="450"/>
      <c r="B508" s="450"/>
      <c r="C508" s="450"/>
      <c r="D508" s="451"/>
      <c r="E508" s="451"/>
      <c r="F508" s="451"/>
      <c r="G508" s="450"/>
      <c r="H508" s="450"/>
      <c r="I508" s="450"/>
      <c r="J508" s="450"/>
      <c r="K508" s="450"/>
      <c r="L508" s="450"/>
      <c r="M508" s="450"/>
      <c r="N508" s="450"/>
      <c r="O508" s="450"/>
      <c r="P508" s="450"/>
      <c r="Q508" s="450"/>
      <c r="R508" s="450"/>
      <c r="S508" s="450"/>
      <c r="T508" s="450"/>
      <c r="U508" s="450"/>
      <c r="V508" s="450"/>
      <c r="W508" s="450"/>
      <c r="X508" s="450"/>
      <c r="Y508" s="450"/>
      <c r="Z508" s="450"/>
    </row>
    <row r="509" spans="1:26" ht="12.75" customHeight="1">
      <c r="A509" s="450"/>
      <c r="B509" s="450"/>
      <c r="C509" s="450"/>
      <c r="D509" s="451"/>
      <c r="E509" s="451"/>
      <c r="F509" s="451"/>
      <c r="G509" s="450"/>
      <c r="H509" s="450"/>
      <c r="I509" s="450"/>
      <c r="J509" s="450"/>
      <c r="K509" s="450"/>
      <c r="L509" s="450"/>
      <c r="M509" s="450"/>
      <c r="N509" s="450"/>
      <c r="O509" s="450"/>
      <c r="P509" s="450"/>
      <c r="Q509" s="450"/>
      <c r="R509" s="450"/>
      <c r="S509" s="450"/>
      <c r="T509" s="450"/>
      <c r="U509" s="450"/>
      <c r="V509" s="450"/>
      <c r="W509" s="450"/>
      <c r="X509" s="450"/>
      <c r="Y509" s="450"/>
      <c r="Z509" s="450"/>
    </row>
    <row r="510" spans="1:26" ht="12.75" customHeight="1">
      <c r="A510" s="450"/>
      <c r="B510" s="450"/>
      <c r="C510" s="450"/>
      <c r="D510" s="451"/>
      <c r="E510" s="451"/>
      <c r="F510" s="451"/>
      <c r="G510" s="450"/>
      <c r="H510" s="450"/>
      <c r="I510" s="450"/>
      <c r="J510" s="450"/>
      <c r="K510" s="450"/>
      <c r="L510" s="450"/>
      <c r="M510" s="450"/>
      <c r="N510" s="450"/>
      <c r="O510" s="450"/>
      <c r="P510" s="450"/>
      <c r="Q510" s="450"/>
      <c r="R510" s="450"/>
      <c r="S510" s="450"/>
      <c r="T510" s="450"/>
      <c r="U510" s="450"/>
      <c r="V510" s="450"/>
      <c r="W510" s="450"/>
      <c r="X510" s="450"/>
      <c r="Y510" s="450"/>
      <c r="Z510" s="450"/>
    </row>
    <row r="511" spans="1:26" ht="12.75" customHeight="1">
      <c r="A511" s="450"/>
      <c r="B511" s="450"/>
      <c r="C511" s="450"/>
      <c r="D511" s="451"/>
      <c r="E511" s="451"/>
      <c r="F511" s="451"/>
      <c r="G511" s="450"/>
      <c r="H511" s="450"/>
      <c r="I511" s="450"/>
      <c r="J511" s="450"/>
      <c r="K511" s="450"/>
      <c r="L511" s="450"/>
      <c r="M511" s="450"/>
      <c r="N511" s="450"/>
      <c r="O511" s="450"/>
      <c r="P511" s="450"/>
      <c r="Q511" s="450"/>
      <c r="R511" s="450"/>
      <c r="S511" s="450"/>
      <c r="T511" s="450"/>
      <c r="U511" s="450"/>
      <c r="V511" s="450"/>
      <c r="W511" s="450"/>
      <c r="X511" s="450"/>
      <c r="Y511" s="450"/>
      <c r="Z511" s="450"/>
    </row>
    <row r="512" spans="1:26" ht="12.75" customHeight="1">
      <c r="A512" s="450"/>
      <c r="B512" s="450"/>
      <c r="C512" s="450"/>
      <c r="D512" s="451"/>
      <c r="E512" s="451"/>
      <c r="F512" s="451"/>
      <c r="G512" s="450"/>
      <c r="H512" s="450"/>
      <c r="I512" s="450"/>
      <c r="J512" s="450"/>
      <c r="K512" s="450"/>
      <c r="L512" s="450"/>
      <c r="M512" s="450"/>
      <c r="N512" s="450"/>
      <c r="O512" s="450"/>
      <c r="P512" s="450"/>
      <c r="Q512" s="450"/>
      <c r="R512" s="450"/>
      <c r="S512" s="450"/>
      <c r="T512" s="450"/>
      <c r="U512" s="450"/>
      <c r="V512" s="450"/>
      <c r="W512" s="450"/>
      <c r="X512" s="450"/>
      <c r="Y512" s="450"/>
      <c r="Z512" s="450"/>
    </row>
    <row r="513" spans="1:26" ht="12.75" customHeight="1">
      <c r="A513" s="450"/>
      <c r="B513" s="450"/>
      <c r="C513" s="450"/>
      <c r="D513" s="451"/>
      <c r="E513" s="451"/>
      <c r="F513" s="451"/>
      <c r="G513" s="450"/>
      <c r="H513" s="450"/>
      <c r="I513" s="450"/>
      <c r="J513" s="450"/>
      <c r="K513" s="450"/>
      <c r="L513" s="450"/>
      <c r="M513" s="450"/>
      <c r="N513" s="450"/>
      <c r="O513" s="450"/>
      <c r="P513" s="450"/>
      <c r="Q513" s="450"/>
      <c r="R513" s="450"/>
      <c r="S513" s="450"/>
      <c r="T513" s="450"/>
      <c r="U513" s="450"/>
      <c r="V513" s="450"/>
      <c r="W513" s="450"/>
      <c r="X513" s="450"/>
      <c r="Y513" s="450"/>
      <c r="Z513" s="450"/>
    </row>
    <row r="514" spans="1:26" ht="12.75" customHeight="1">
      <c r="A514" s="450"/>
      <c r="B514" s="450"/>
      <c r="C514" s="450"/>
      <c r="D514" s="451"/>
      <c r="E514" s="451"/>
      <c r="F514" s="451"/>
      <c r="G514" s="450"/>
      <c r="H514" s="450"/>
      <c r="I514" s="450"/>
      <c r="J514" s="450"/>
      <c r="K514" s="450"/>
      <c r="L514" s="450"/>
      <c r="M514" s="450"/>
      <c r="N514" s="450"/>
      <c r="O514" s="450"/>
      <c r="P514" s="450"/>
      <c r="Q514" s="450"/>
      <c r="R514" s="450"/>
      <c r="S514" s="450"/>
      <c r="T514" s="450"/>
      <c r="U514" s="450"/>
      <c r="V514" s="450"/>
      <c r="W514" s="450"/>
      <c r="X514" s="450"/>
      <c r="Y514" s="450"/>
      <c r="Z514" s="450"/>
    </row>
    <row r="515" spans="1:26" ht="12.75" customHeight="1">
      <c r="A515" s="450"/>
      <c r="B515" s="450"/>
      <c r="C515" s="450"/>
      <c r="D515" s="451"/>
      <c r="E515" s="451"/>
      <c r="F515" s="451"/>
      <c r="G515" s="450"/>
      <c r="H515" s="450"/>
      <c r="I515" s="450"/>
      <c r="J515" s="450"/>
      <c r="K515" s="450"/>
      <c r="L515" s="450"/>
      <c r="M515" s="450"/>
      <c r="N515" s="450"/>
      <c r="O515" s="450"/>
      <c r="P515" s="450"/>
      <c r="Q515" s="450"/>
      <c r="R515" s="450"/>
      <c r="S515" s="450"/>
      <c r="T515" s="450"/>
      <c r="U515" s="450"/>
      <c r="V515" s="450"/>
      <c r="W515" s="450"/>
      <c r="X515" s="450"/>
      <c r="Y515" s="450"/>
      <c r="Z515" s="450"/>
    </row>
    <row r="516" spans="1:26" ht="12.75" customHeight="1">
      <c r="A516" s="450"/>
      <c r="B516" s="450"/>
      <c r="C516" s="450"/>
      <c r="D516" s="451"/>
      <c r="E516" s="451"/>
      <c r="F516" s="451"/>
      <c r="G516" s="450"/>
      <c r="H516" s="450"/>
      <c r="I516" s="450"/>
      <c r="J516" s="450"/>
      <c r="K516" s="450"/>
      <c r="L516" s="450"/>
      <c r="M516" s="450"/>
      <c r="N516" s="450"/>
      <c r="O516" s="450"/>
      <c r="P516" s="450"/>
      <c r="Q516" s="450"/>
      <c r="R516" s="450"/>
      <c r="S516" s="450"/>
      <c r="T516" s="450"/>
      <c r="U516" s="450"/>
      <c r="V516" s="450"/>
      <c r="W516" s="450"/>
      <c r="X516" s="450"/>
      <c r="Y516" s="450"/>
      <c r="Z516" s="450"/>
    </row>
    <row r="517" spans="1:26" ht="12.75" customHeight="1">
      <c r="A517" s="450"/>
      <c r="B517" s="450"/>
      <c r="C517" s="450"/>
      <c r="D517" s="451"/>
      <c r="E517" s="451"/>
      <c r="F517" s="451"/>
      <c r="G517" s="450"/>
      <c r="H517" s="450"/>
      <c r="I517" s="450"/>
      <c r="J517" s="450"/>
      <c r="K517" s="450"/>
      <c r="L517" s="450"/>
      <c r="M517" s="450"/>
      <c r="N517" s="450"/>
      <c r="O517" s="450"/>
      <c r="P517" s="450"/>
      <c r="Q517" s="450"/>
      <c r="R517" s="450"/>
      <c r="S517" s="450"/>
      <c r="T517" s="450"/>
      <c r="U517" s="450"/>
      <c r="V517" s="450"/>
      <c r="W517" s="450"/>
      <c r="X517" s="450"/>
      <c r="Y517" s="450"/>
      <c r="Z517" s="450"/>
    </row>
    <row r="518" spans="1:26" ht="12.75" customHeight="1">
      <c r="A518" s="450"/>
      <c r="B518" s="450"/>
      <c r="C518" s="450"/>
      <c r="D518" s="451"/>
      <c r="E518" s="451"/>
      <c r="F518" s="451"/>
      <c r="G518" s="450"/>
      <c r="H518" s="450"/>
      <c r="I518" s="450"/>
      <c r="J518" s="450"/>
      <c r="K518" s="450"/>
      <c r="L518" s="450"/>
      <c r="M518" s="450"/>
      <c r="N518" s="450"/>
      <c r="O518" s="450"/>
      <c r="P518" s="450"/>
      <c r="Q518" s="450"/>
      <c r="R518" s="450"/>
      <c r="S518" s="450"/>
      <c r="T518" s="450"/>
      <c r="U518" s="450"/>
      <c r="V518" s="450"/>
      <c r="W518" s="450"/>
      <c r="X518" s="450"/>
      <c r="Y518" s="450"/>
      <c r="Z518" s="450"/>
    </row>
    <row r="519" spans="1:26" ht="12.75" customHeight="1">
      <c r="A519" s="450"/>
      <c r="B519" s="450"/>
      <c r="C519" s="450"/>
      <c r="D519" s="451"/>
      <c r="E519" s="451"/>
      <c r="F519" s="451"/>
      <c r="G519" s="450"/>
      <c r="H519" s="450"/>
      <c r="I519" s="450"/>
      <c r="J519" s="450"/>
      <c r="K519" s="450"/>
      <c r="L519" s="450"/>
      <c r="M519" s="450"/>
      <c r="N519" s="450"/>
      <c r="O519" s="450"/>
      <c r="P519" s="450"/>
      <c r="Q519" s="450"/>
      <c r="R519" s="450"/>
      <c r="S519" s="450"/>
      <c r="T519" s="450"/>
      <c r="U519" s="450"/>
      <c r="V519" s="450"/>
      <c r="W519" s="450"/>
      <c r="X519" s="450"/>
      <c r="Y519" s="450"/>
      <c r="Z519" s="450"/>
    </row>
    <row r="520" spans="1:26" ht="12.75" customHeight="1">
      <c r="A520" s="450"/>
      <c r="B520" s="450"/>
      <c r="C520" s="450"/>
      <c r="D520" s="451"/>
      <c r="E520" s="451"/>
      <c r="F520" s="451"/>
      <c r="G520" s="450"/>
      <c r="H520" s="450"/>
      <c r="I520" s="450"/>
      <c r="J520" s="450"/>
      <c r="K520" s="450"/>
      <c r="L520" s="450"/>
      <c r="M520" s="450"/>
      <c r="N520" s="450"/>
      <c r="O520" s="450"/>
      <c r="P520" s="450"/>
      <c r="Q520" s="450"/>
      <c r="R520" s="450"/>
      <c r="S520" s="450"/>
      <c r="T520" s="450"/>
      <c r="U520" s="450"/>
      <c r="V520" s="450"/>
      <c r="W520" s="450"/>
      <c r="X520" s="450"/>
      <c r="Y520" s="450"/>
      <c r="Z520" s="450"/>
    </row>
    <row r="521" spans="1:26" ht="12.75" customHeight="1">
      <c r="A521" s="450"/>
      <c r="B521" s="450"/>
      <c r="C521" s="450"/>
      <c r="D521" s="451"/>
      <c r="E521" s="451"/>
      <c r="F521" s="451"/>
      <c r="G521" s="450"/>
      <c r="H521" s="450"/>
      <c r="I521" s="450"/>
      <c r="J521" s="450"/>
      <c r="K521" s="450"/>
      <c r="L521" s="450"/>
      <c r="M521" s="450"/>
      <c r="N521" s="450"/>
      <c r="O521" s="450"/>
      <c r="P521" s="450"/>
      <c r="Q521" s="450"/>
      <c r="R521" s="450"/>
      <c r="S521" s="450"/>
      <c r="T521" s="450"/>
      <c r="U521" s="450"/>
      <c r="V521" s="450"/>
      <c r="W521" s="450"/>
      <c r="X521" s="450"/>
      <c r="Y521" s="450"/>
      <c r="Z521" s="450"/>
    </row>
    <row r="522" spans="1:26" ht="12.75" customHeight="1">
      <c r="A522" s="450"/>
      <c r="B522" s="450"/>
      <c r="C522" s="450"/>
      <c r="D522" s="451"/>
      <c r="E522" s="451"/>
      <c r="F522" s="451"/>
      <c r="G522" s="450"/>
      <c r="H522" s="450"/>
      <c r="I522" s="450"/>
      <c r="J522" s="450"/>
      <c r="K522" s="450"/>
      <c r="L522" s="450"/>
      <c r="M522" s="450"/>
      <c r="N522" s="450"/>
      <c r="O522" s="450"/>
      <c r="P522" s="450"/>
      <c r="Q522" s="450"/>
      <c r="R522" s="450"/>
      <c r="S522" s="450"/>
      <c r="T522" s="450"/>
      <c r="U522" s="450"/>
      <c r="V522" s="450"/>
      <c r="W522" s="450"/>
      <c r="X522" s="450"/>
      <c r="Y522" s="450"/>
      <c r="Z522" s="450"/>
    </row>
    <row r="523" spans="1:26" ht="12.75" customHeight="1">
      <c r="A523" s="450"/>
      <c r="B523" s="450"/>
      <c r="C523" s="450"/>
      <c r="D523" s="451"/>
      <c r="E523" s="451"/>
      <c r="F523" s="451"/>
      <c r="G523" s="450"/>
      <c r="H523" s="450"/>
      <c r="I523" s="450"/>
      <c r="J523" s="450"/>
      <c r="K523" s="450"/>
      <c r="L523" s="450"/>
      <c r="M523" s="450"/>
      <c r="N523" s="450"/>
      <c r="O523" s="450"/>
      <c r="P523" s="450"/>
      <c r="Q523" s="450"/>
      <c r="R523" s="450"/>
      <c r="S523" s="450"/>
      <c r="T523" s="450"/>
      <c r="U523" s="450"/>
      <c r="V523" s="450"/>
      <c r="W523" s="450"/>
      <c r="X523" s="450"/>
      <c r="Y523" s="450"/>
      <c r="Z523" s="450"/>
    </row>
    <row r="524" spans="1:26" ht="12.75" customHeight="1">
      <c r="A524" s="450"/>
      <c r="B524" s="450"/>
      <c r="C524" s="450"/>
      <c r="D524" s="451"/>
      <c r="E524" s="451"/>
      <c r="F524" s="451"/>
      <c r="G524" s="450"/>
      <c r="H524" s="450"/>
      <c r="I524" s="450"/>
      <c r="J524" s="450"/>
      <c r="K524" s="450"/>
      <c r="L524" s="450"/>
      <c r="M524" s="450"/>
      <c r="N524" s="450"/>
      <c r="O524" s="450"/>
      <c r="P524" s="450"/>
      <c r="Q524" s="450"/>
      <c r="R524" s="450"/>
      <c r="S524" s="450"/>
      <c r="T524" s="450"/>
      <c r="U524" s="450"/>
      <c r="V524" s="450"/>
      <c r="W524" s="450"/>
      <c r="X524" s="450"/>
      <c r="Y524" s="450"/>
      <c r="Z524" s="450"/>
    </row>
    <row r="525" spans="1:26" ht="12.75" customHeight="1">
      <c r="A525" s="450"/>
      <c r="B525" s="450"/>
      <c r="C525" s="450"/>
      <c r="D525" s="451"/>
      <c r="E525" s="451"/>
      <c r="F525" s="451"/>
      <c r="G525" s="450"/>
      <c r="H525" s="450"/>
      <c r="I525" s="450"/>
      <c r="J525" s="450"/>
      <c r="K525" s="450"/>
      <c r="L525" s="450"/>
      <c r="M525" s="450"/>
      <c r="N525" s="450"/>
      <c r="O525" s="450"/>
      <c r="P525" s="450"/>
      <c r="Q525" s="450"/>
      <c r="R525" s="450"/>
      <c r="S525" s="450"/>
      <c r="T525" s="450"/>
      <c r="U525" s="450"/>
      <c r="V525" s="450"/>
      <c r="W525" s="450"/>
      <c r="X525" s="450"/>
      <c r="Y525" s="450"/>
      <c r="Z525" s="450"/>
    </row>
    <row r="526" spans="1:26" ht="12.75" customHeight="1">
      <c r="A526" s="450"/>
      <c r="B526" s="450"/>
      <c r="C526" s="450"/>
      <c r="D526" s="451"/>
      <c r="E526" s="451"/>
      <c r="F526" s="451"/>
      <c r="G526" s="450"/>
      <c r="H526" s="450"/>
      <c r="I526" s="450"/>
      <c r="J526" s="450"/>
      <c r="K526" s="450"/>
      <c r="L526" s="450"/>
      <c r="M526" s="450"/>
      <c r="N526" s="450"/>
      <c r="O526" s="450"/>
      <c r="P526" s="450"/>
      <c r="Q526" s="450"/>
      <c r="R526" s="450"/>
      <c r="S526" s="450"/>
      <c r="T526" s="450"/>
      <c r="U526" s="450"/>
      <c r="V526" s="450"/>
      <c r="W526" s="450"/>
      <c r="X526" s="450"/>
      <c r="Y526" s="450"/>
      <c r="Z526" s="450"/>
    </row>
    <row r="527" spans="1:26" ht="12.75" customHeight="1">
      <c r="A527" s="450"/>
      <c r="B527" s="450"/>
      <c r="C527" s="450"/>
      <c r="D527" s="451"/>
      <c r="E527" s="451"/>
      <c r="F527" s="451"/>
      <c r="G527" s="450"/>
      <c r="H527" s="450"/>
      <c r="I527" s="450"/>
      <c r="J527" s="450"/>
      <c r="K527" s="450"/>
      <c r="L527" s="450"/>
      <c r="M527" s="450"/>
      <c r="N527" s="450"/>
      <c r="O527" s="450"/>
      <c r="P527" s="450"/>
      <c r="Q527" s="450"/>
      <c r="R527" s="450"/>
      <c r="S527" s="450"/>
      <c r="T527" s="450"/>
      <c r="U527" s="450"/>
      <c r="V527" s="450"/>
      <c r="W527" s="450"/>
      <c r="X527" s="450"/>
      <c r="Y527" s="450"/>
      <c r="Z527" s="450"/>
    </row>
    <row r="528" spans="1:26" ht="12.75" customHeight="1">
      <c r="A528" s="450"/>
      <c r="B528" s="450"/>
      <c r="C528" s="450"/>
      <c r="D528" s="451"/>
      <c r="E528" s="451"/>
      <c r="F528" s="451"/>
      <c r="G528" s="450"/>
      <c r="H528" s="450"/>
      <c r="I528" s="450"/>
      <c r="J528" s="450"/>
      <c r="K528" s="450"/>
      <c r="L528" s="450"/>
      <c r="M528" s="450"/>
      <c r="N528" s="450"/>
      <c r="O528" s="450"/>
      <c r="P528" s="450"/>
      <c r="Q528" s="450"/>
      <c r="R528" s="450"/>
      <c r="S528" s="450"/>
      <c r="T528" s="450"/>
      <c r="U528" s="450"/>
      <c r="V528" s="450"/>
      <c r="W528" s="450"/>
      <c r="X528" s="450"/>
      <c r="Y528" s="450"/>
      <c r="Z528" s="450"/>
    </row>
    <row r="529" spans="1:26" ht="12.75" customHeight="1">
      <c r="A529" s="450"/>
      <c r="B529" s="450"/>
      <c r="C529" s="450"/>
      <c r="D529" s="451"/>
      <c r="E529" s="451"/>
      <c r="F529" s="451"/>
      <c r="G529" s="450"/>
      <c r="H529" s="450"/>
      <c r="I529" s="450"/>
      <c r="J529" s="450"/>
      <c r="K529" s="450"/>
      <c r="L529" s="450"/>
      <c r="M529" s="450"/>
      <c r="N529" s="450"/>
      <c r="O529" s="450"/>
      <c r="P529" s="450"/>
      <c r="Q529" s="450"/>
      <c r="R529" s="450"/>
      <c r="S529" s="450"/>
      <c r="T529" s="450"/>
      <c r="U529" s="450"/>
      <c r="V529" s="450"/>
      <c r="W529" s="450"/>
      <c r="X529" s="450"/>
      <c r="Y529" s="450"/>
      <c r="Z529" s="450"/>
    </row>
    <row r="530" spans="1:26" ht="12.75" customHeight="1">
      <c r="A530" s="450"/>
      <c r="B530" s="450"/>
      <c r="C530" s="450"/>
      <c r="D530" s="451"/>
      <c r="E530" s="451"/>
      <c r="F530" s="451"/>
      <c r="G530" s="450"/>
      <c r="H530" s="450"/>
      <c r="I530" s="450"/>
      <c r="J530" s="450"/>
      <c r="K530" s="450"/>
      <c r="L530" s="450"/>
      <c r="M530" s="450"/>
      <c r="N530" s="450"/>
      <c r="O530" s="450"/>
      <c r="P530" s="450"/>
      <c r="Q530" s="450"/>
      <c r="R530" s="450"/>
      <c r="S530" s="450"/>
      <c r="T530" s="450"/>
      <c r="U530" s="450"/>
      <c r="V530" s="450"/>
      <c r="W530" s="450"/>
      <c r="X530" s="450"/>
      <c r="Y530" s="450"/>
      <c r="Z530" s="450"/>
    </row>
    <row r="531" spans="1:26" ht="12.75" customHeight="1">
      <c r="A531" s="450"/>
      <c r="B531" s="450"/>
      <c r="C531" s="450"/>
      <c r="D531" s="451"/>
      <c r="E531" s="451"/>
      <c r="F531" s="451"/>
      <c r="G531" s="450"/>
      <c r="H531" s="450"/>
      <c r="I531" s="450"/>
      <c r="J531" s="450"/>
      <c r="K531" s="450"/>
      <c r="L531" s="450"/>
      <c r="M531" s="450"/>
      <c r="N531" s="450"/>
      <c r="O531" s="450"/>
      <c r="P531" s="450"/>
      <c r="Q531" s="450"/>
      <c r="R531" s="450"/>
      <c r="S531" s="450"/>
      <c r="T531" s="450"/>
      <c r="U531" s="450"/>
      <c r="V531" s="450"/>
      <c r="W531" s="450"/>
      <c r="X531" s="450"/>
      <c r="Y531" s="450"/>
      <c r="Z531" s="450"/>
    </row>
    <row r="532" spans="1:26" ht="12.75" customHeight="1">
      <c r="A532" s="450"/>
      <c r="B532" s="450"/>
      <c r="C532" s="450"/>
      <c r="D532" s="451"/>
      <c r="E532" s="451"/>
      <c r="F532" s="451"/>
      <c r="G532" s="450"/>
      <c r="H532" s="450"/>
      <c r="I532" s="450"/>
      <c r="J532" s="450"/>
      <c r="K532" s="450"/>
      <c r="L532" s="450"/>
      <c r="M532" s="450"/>
      <c r="N532" s="450"/>
      <c r="O532" s="450"/>
      <c r="P532" s="450"/>
      <c r="Q532" s="450"/>
      <c r="R532" s="450"/>
      <c r="S532" s="450"/>
      <c r="T532" s="450"/>
      <c r="U532" s="450"/>
      <c r="V532" s="450"/>
      <c r="W532" s="450"/>
      <c r="X532" s="450"/>
      <c r="Y532" s="450"/>
      <c r="Z532" s="450"/>
    </row>
    <row r="533" spans="1:26" ht="12.75" customHeight="1">
      <c r="A533" s="450"/>
      <c r="B533" s="450"/>
      <c r="C533" s="450"/>
      <c r="D533" s="451"/>
      <c r="E533" s="451"/>
      <c r="F533" s="451"/>
      <c r="G533" s="450"/>
      <c r="H533" s="450"/>
      <c r="I533" s="450"/>
      <c r="J533" s="450"/>
      <c r="K533" s="450"/>
      <c r="L533" s="450"/>
      <c r="M533" s="450"/>
      <c r="N533" s="450"/>
      <c r="O533" s="450"/>
      <c r="P533" s="450"/>
      <c r="Q533" s="450"/>
      <c r="R533" s="450"/>
      <c r="S533" s="450"/>
      <c r="T533" s="450"/>
      <c r="U533" s="450"/>
      <c r="V533" s="450"/>
      <c r="W533" s="450"/>
      <c r="X533" s="450"/>
      <c r="Y533" s="450"/>
      <c r="Z533" s="450"/>
    </row>
    <row r="534" spans="1:26" ht="12.75" customHeight="1">
      <c r="A534" s="450"/>
      <c r="B534" s="450"/>
      <c r="C534" s="450"/>
      <c r="D534" s="451"/>
      <c r="E534" s="451"/>
      <c r="F534" s="451"/>
      <c r="G534" s="450"/>
      <c r="H534" s="450"/>
      <c r="I534" s="450"/>
      <c r="J534" s="450"/>
      <c r="K534" s="450"/>
      <c r="L534" s="450"/>
      <c r="M534" s="450"/>
      <c r="N534" s="450"/>
      <c r="O534" s="450"/>
      <c r="P534" s="450"/>
      <c r="Q534" s="450"/>
      <c r="R534" s="450"/>
      <c r="S534" s="450"/>
      <c r="T534" s="450"/>
      <c r="U534" s="450"/>
      <c r="V534" s="450"/>
      <c r="W534" s="450"/>
      <c r="X534" s="450"/>
      <c r="Y534" s="450"/>
      <c r="Z534" s="450"/>
    </row>
    <row r="535" spans="1:26" ht="12.75" customHeight="1">
      <c r="A535" s="450"/>
      <c r="B535" s="450"/>
      <c r="C535" s="450"/>
      <c r="D535" s="451"/>
      <c r="E535" s="451"/>
      <c r="F535" s="451"/>
      <c r="G535" s="450"/>
      <c r="H535" s="450"/>
      <c r="I535" s="450"/>
      <c r="J535" s="450"/>
      <c r="K535" s="450"/>
      <c r="L535" s="450"/>
      <c r="M535" s="450"/>
      <c r="N535" s="450"/>
      <c r="O535" s="450"/>
      <c r="P535" s="450"/>
      <c r="Q535" s="450"/>
      <c r="R535" s="450"/>
      <c r="S535" s="450"/>
      <c r="T535" s="450"/>
      <c r="U535" s="450"/>
      <c r="V535" s="450"/>
      <c r="W535" s="450"/>
      <c r="X535" s="450"/>
      <c r="Y535" s="450"/>
      <c r="Z535" s="450"/>
    </row>
    <row r="536" spans="1:26" ht="12.75" customHeight="1">
      <c r="A536" s="450"/>
      <c r="B536" s="450"/>
      <c r="C536" s="450"/>
      <c r="D536" s="451"/>
      <c r="E536" s="451"/>
      <c r="F536" s="451"/>
      <c r="G536" s="450"/>
      <c r="H536" s="450"/>
      <c r="I536" s="450"/>
      <c r="J536" s="450"/>
      <c r="K536" s="450"/>
      <c r="L536" s="450"/>
      <c r="M536" s="450"/>
      <c r="N536" s="450"/>
      <c r="O536" s="450"/>
      <c r="P536" s="450"/>
      <c r="Q536" s="450"/>
      <c r="R536" s="450"/>
      <c r="S536" s="450"/>
      <c r="T536" s="450"/>
      <c r="U536" s="450"/>
      <c r="V536" s="450"/>
      <c r="W536" s="450"/>
      <c r="X536" s="450"/>
      <c r="Y536" s="450"/>
      <c r="Z536" s="450"/>
    </row>
    <row r="537" spans="1:26" ht="12.75" customHeight="1">
      <c r="A537" s="450"/>
      <c r="B537" s="450"/>
      <c r="C537" s="450"/>
      <c r="D537" s="451"/>
      <c r="E537" s="451"/>
      <c r="F537" s="451"/>
      <c r="G537" s="450"/>
      <c r="H537" s="450"/>
      <c r="I537" s="450"/>
      <c r="J537" s="450"/>
      <c r="K537" s="450"/>
      <c r="L537" s="450"/>
      <c r="M537" s="450"/>
      <c r="N537" s="450"/>
      <c r="O537" s="450"/>
      <c r="P537" s="450"/>
      <c r="Q537" s="450"/>
      <c r="R537" s="450"/>
      <c r="S537" s="450"/>
      <c r="T537" s="450"/>
      <c r="U537" s="450"/>
      <c r="V537" s="450"/>
      <c r="W537" s="450"/>
      <c r="X537" s="450"/>
      <c r="Y537" s="450"/>
      <c r="Z537" s="450"/>
    </row>
    <row r="538" spans="1:26" ht="12.75" customHeight="1">
      <c r="A538" s="450"/>
      <c r="B538" s="450"/>
      <c r="C538" s="450"/>
      <c r="D538" s="451"/>
      <c r="E538" s="451"/>
      <c r="F538" s="451"/>
      <c r="G538" s="450"/>
      <c r="H538" s="450"/>
      <c r="I538" s="450"/>
      <c r="J538" s="450"/>
      <c r="K538" s="450"/>
      <c r="L538" s="450"/>
      <c r="M538" s="450"/>
      <c r="N538" s="450"/>
      <c r="O538" s="450"/>
      <c r="P538" s="450"/>
      <c r="Q538" s="450"/>
      <c r="R538" s="450"/>
      <c r="S538" s="450"/>
      <c r="T538" s="450"/>
      <c r="U538" s="450"/>
      <c r="V538" s="450"/>
      <c r="W538" s="450"/>
      <c r="X538" s="450"/>
      <c r="Y538" s="450"/>
      <c r="Z538" s="450"/>
    </row>
    <row r="539" spans="1:26" ht="12.75" customHeight="1">
      <c r="A539" s="450"/>
      <c r="B539" s="450"/>
      <c r="C539" s="450"/>
      <c r="D539" s="451"/>
      <c r="E539" s="451"/>
      <c r="F539" s="451"/>
      <c r="G539" s="450"/>
      <c r="H539" s="450"/>
      <c r="I539" s="450"/>
      <c r="J539" s="450"/>
      <c r="K539" s="450"/>
      <c r="L539" s="450"/>
      <c r="M539" s="450"/>
      <c r="N539" s="450"/>
      <c r="O539" s="450"/>
      <c r="P539" s="450"/>
      <c r="Q539" s="450"/>
      <c r="R539" s="450"/>
      <c r="S539" s="450"/>
      <c r="T539" s="450"/>
      <c r="U539" s="450"/>
      <c r="V539" s="450"/>
      <c r="W539" s="450"/>
      <c r="X539" s="450"/>
      <c r="Y539" s="450"/>
      <c r="Z539" s="450"/>
    </row>
    <row r="540" spans="1:26" ht="12.75" customHeight="1">
      <c r="A540" s="450"/>
      <c r="B540" s="450"/>
      <c r="C540" s="450"/>
      <c r="D540" s="451"/>
      <c r="E540" s="451"/>
      <c r="F540" s="451"/>
      <c r="G540" s="450"/>
      <c r="H540" s="450"/>
      <c r="I540" s="450"/>
      <c r="J540" s="450"/>
      <c r="K540" s="450"/>
      <c r="L540" s="450"/>
      <c r="M540" s="450"/>
      <c r="N540" s="450"/>
      <c r="O540" s="450"/>
      <c r="P540" s="450"/>
      <c r="Q540" s="450"/>
      <c r="R540" s="450"/>
      <c r="S540" s="450"/>
      <c r="T540" s="450"/>
      <c r="U540" s="450"/>
      <c r="V540" s="450"/>
      <c r="W540" s="450"/>
      <c r="X540" s="450"/>
      <c r="Y540" s="450"/>
      <c r="Z540" s="450"/>
    </row>
    <row r="541" spans="1:26" ht="12.75" customHeight="1">
      <c r="A541" s="450"/>
      <c r="B541" s="450"/>
      <c r="C541" s="450"/>
      <c r="D541" s="451"/>
      <c r="E541" s="451"/>
      <c r="F541" s="451"/>
      <c r="G541" s="450"/>
      <c r="H541" s="450"/>
      <c r="I541" s="450"/>
      <c r="J541" s="450"/>
      <c r="K541" s="450"/>
      <c r="L541" s="450"/>
      <c r="M541" s="450"/>
      <c r="N541" s="450"/>
      <c r="O541" s="450"/>
      <c r="P541" s="450"/>
      <c r="Q541" s="450"/>
      <c r="R541" s="450"/>
      <c r="S541" s="450"/>
      <c r="T541" s="450"/>
      <c r="U541" s="450"/>
      <c r="V541" s="450"/>
      <c r="W541" s="450"/>
      <c r="X541" s="450"/>
      <c r="Y541" s="450"/>
      <c r="Z541" s="450"/>
    </row>
    <row r="542" spans="1:26" ht="12.75" customHeight="1">
      <c r="A542" s="450"/>
      <c r="B542" s="450"/>
      <c r="C542" s="450"/>
      <c r="D542" s="451"/>
      <c r="E542" s="451"/>
      <c r="F542" s="451"/>
      <c r="G542" s="450"/>
      <c r="H542" s="450"/>
      <c r="I542" s="450"/>
      <c r="J542" s="450"/>
      <c r="K542" s="450"/>
      <c r="L542" s="450"/>
      <c r="M542" s="450"/>
      <c r="N542" s="450"/>
      <c r="O542" s="450"/>
      <c r="P542" s="450"/>
      <c r="Q542" s="450"/>
      <c r="R542" s="450"/>
      <c r="S542" s="450"/>
      <c r="T542" s="450"/>
      <c r="U542" s="450"/>
      <c r="V542" s="450"/>
      <c r="W542" s="450"/>
      <c r="X542" s="450"/>
      <c r="Y542" s="450"/>
      <c r="Z542" s="450"/>
    </row>
    <row r="543" spans="1:26" ht="12.75" customHeight="1">
      <c r="A543" s="450"/>
      <c r="B543" s="450"/>
      <c r="C543" s="450"/>
      <c r="D543" s="451"/>
      <c r="E543" s="451"/>
      <c r="F543" s="451"/>
      <c r="G543" s="450"/>
      <c r="H543" s="450"/>
      <c r="I543" s="450"/>
      <c r="J543" s="450"/>
      <c r="K543" s="450"/>
      <c r="L543" s="450"/>
      <c r="M543" s="450"/>
      <c r="N543" s="450"/>
      <c r="O543" s="450"/>
      <c r="P543" s="450"/>
      <c r="Q543" s="450"/>
      <c r="R543" s="450"/>
      <c r="S543" s="450"/>
      <c r="T543" s="450"/>
      <c r="U543" s="450"/>
      <c r="V543" s="450"/>
      <c r="W543" s="450"/>
      <c r="X543" s="450"/>
      <c r="Y543" s="450"/>
      <c r="Z543" s="450"/>
    </row>
    <row r="544" spans="1:26" ht="12.75" customHeight="1">
      <c r="A544" s="450"/>
      <c r="B544" s="450"/>
      <c r="C544" s="450"/>
      <c r="D544" s="451"/>
      <c r="E544" s="451"/>
      <c r="F544" s="451"/>
      <c r="G544" s="450"/>
      <c r="H544" s="450"/>
      <c r="I544" s="450"/>
      <c r="J544" s="450"/>
      <c r="K544" s="450"/>
      <c r="L544" s="450"/>
      <c r="M544" s="450"/>
      <c r="N544" s="450"/>
      <c r="O544" s="450"/>
      <c r="P544" s="450"/>
      <c r="Q544" s="450"/>
      <c r="R544" s="450"/>
      <c r="S544" s="450"/>
      <c r="T544" s="450"/>
      <c r="U544" s="450"/>
      <c r="V544" s="450"/>
      <c r="W544" s="450"/>
      <c r="X544" s="450"/>
      <c r="Y544" s="450"/>
      <c r="Z544" s="450"/>
    </row>
    <row r="545" spans="1:26" ht="12.75" customHeight="1">
      <c r="A545" s="450"/>
      <c r="B545" s="450"/>
      <c r="C545" s="450"/>
      <c r="D545" s="451"/>
      <c r="E545" s="451"/>
      <c r="F545" s="451"/>
      <c r="G545" s="450"/>
      <c r="H545" s="450"/>
      <c r="I545" s="450"/>
      <c r="J545" s="450"/>
      <c r="K545" s="450"/>
      <c r="L545" s="450"/>
      <c r="M545" s="450"/>
      <c r="N545" s="450"/>
      <c r="O545" s="450"/>
      <c r="P545" s="450"/>
      <c r="Q545" s="450"/>
      <c r="R545" s="450"/>
      <c r="S545" s="450"/>
      <c r="T545" s="450"/>
      <c r="U545" s="450"/>
      <c r="V545" s="450"/>
      <c r="W545" s="450"/>
      <c r="X545" s="450"/>
      <c r="Y545" s="450"/>
      <c r="Z545" s="450"/>
    </row>
    <row r="546" spans="1:26" ht="12.75" customHeight="1">
      <c r="A546" s="450"/>
      <c r="B546" s="450"/>
      <c r="C546" s="450"/>
      <c r="D546" s="451"/>
      <c r="E546" s="451"/>
      <c r="F546" s="451"/>
      <c r="G546" s="450"/>
      <c r="H546" s="450"/>
      <c r="I546" s="450"/>
      <c r="J546" s="450"/>
      <c r="K546" s="450"/>
      <c r="L546" s="450"/>
      <c r="M546" s="450"/>
      <c r="N546" s="450"/>
      <c r="O546" s="450"/>
      <c r="P546" s="450"/>
      <c r="Q546" s="450"/>
      <c r="R546" s="450"/>
      <c r="S546" s="450"/>
      <c r="T546" s="450"/>
      <c r="U546" s="450"/>
      <c r="V546" s="450"/>
      <c r="W546" s="450"/>
      <c r="X546" s="450"/>
      <c r="Y546" s="450"/>
      <c r="Z546" s="450"/>
    </row>
    <row r="547" spans="1:26" ht="12.75" customHeight="1">
      <c r="A547" s="450"/>
      <c r="B547" s="450"/>
      <c r="C547" s="450"/>
      <c r="D547" s="451"/>
      <c r="E547" s="451"/>
      <c r="F547" s="451"/>
      <c r="G547" s="450"/>
      <c r="H547" s="450"/>
      <c r="I547" s="450"/>
      <c r="J547" s="450"/>
      <c r="K547" s="450"/>
      <c r="L547" s="450"/>
      <c r="M547" s="450"/>
      <c r="N547" s="450"/>
      <c r="O547" s="450"/>
      <c r="P547" s="450"/>
      <c r="Q547" s="450"/>
      <c r="R547" s="450"/>
      <c r="S547" s="450"/>
      <c r="T547" s="450"/>
      <c r="U547" s="450"/>
      <c r="V547" s="450"/>
      <c r="W547" s="450"/>
      <c r="X547" s="450"/>
      <c r="Y547" s="450"/>
      <c r="Z547" s="450"/>
    </row>
    <row r="548" spans="1:26" ht="12.75" customHeight="1">
      <c r="A548" s="450"/>
      <c r="B548" s="450"/>
      <c r="C548" s="450"/>
      <c r="D548" s="451"/>
      <c r="E548" s="451"/>
      <c r="F548" s="451"/>
      <c r="G548" s="450"/>
      <c r="H548" s="450"/>
      <c r="I548" s="450"/>
      <c r="J548" s="450"/>
      <c r="K548" s="450"/>
      <c r="L548" s="450"/>
      <c r="M548" s="450"/>
      <c r="N548" s="450"/>
      <c r="O548" s="450"/>
      <c r="P548" s="450"/>
      <c r="Q548" s="450"/>
      <c r="R548" s="450"/>
      <c r="S548" s="450"/>
      <c r="T548" s="450"/>
      <c r="U548" s="450"/>
      <c r="V548" s="450"/>
      <c r="W548" s="450"/>
      <c r="X548" s="450"/>
      <c r="Y548" s="450"/>
      <c r="Z548" s="450"/>
    </row>
    <row r="549" spans="1:26" ht="12.75" customHeight="1">
      <c r="A549" s="450"/>
      <c r="B549" s="450"/>
      <c r="C549" s="450"/>
      <c r="D549" s="451"/>
      <c r="E549" s="451"/>
      <c r="F549" s="451"/>
      <c r="G549" s="450"/>
      <c r="H549" s="450"/>
      <c r="I549" s="450"/>
      <c r="J549" s="450"/>
      <c r="K549" s="450"/>
      <c r="L549" s="450"/>
      <c r="M549" s="450"/>
      <c r="N549" s="450"/>
      <c r="O549" s="450"/>
      <c r="P549" s="450"/>
      <c r="Q549" s="450"/>
      <c r="R549" s="450"/>
      <c r="S549" s="450"/>
      <c r="T549" s="450"/>
      <c r="U549" s="450"/>
      <c r="V549" s="450"/>
      <c r="W549" s="450"/>
      <c r="X549" s="450"/>
      <c r="Y549" s="450"/>
      <c r="Z549" s="450"/>
    </row>
    <row r="550" spans="1:26" ht="12.75" customHeight="1">
      <c r="A550" s="450"/>
      <c r="B550" s="450"/>
      <c r="C550" s="450"/>
      <c r="D550" s="451"/>
      <c r="E550" s="451"/>
      <c r="F550" s="451"/>
      <c r="G550" s="450"/>
      <c r="H550" s="450"/>
      <c r="I550" s="450"/>
      <c r="J550" s="450"/>
      <c r="K550" s="450"/>
      <c r="L550" s="450"/>
      <c r="M550" s="450"/>
      <c r="N550" s="450"/>
      <c r="O550" s="450"/>
      <c r="P550" s="450"/>
      <c r="Q550" s="450"/>
      <c r="R550" s="450"/>
      <c r="S550" s="450"/>
      <c r="T550" s="450"/>
      <c r="U550" s="450"/>
      <c r="V550" s="450"/>
      <c r="W550" s="450"/>
      <c r="X550" s="450"/>
      <c r="Y550" s="450"/>
      <c r="Z550" s="450"/>
    </row>
    <row r="551" spans="1:26" ht="12.75" customHeight="1">
      <c r="A551" s="450"/>
      <c r="B551" s="450"/>
      <c r="C551" s="450"/>
      <c r="D551" s="451"/>
      <c r="E551" s="451"/>
      <c r="F551" s="451"/>
      <c r="G551" s="450"/>
      <c r="H551" s="450"/>
      <c r="I551" s="450"/>
      <c r="J551" s="450"/>
      <c r="K551" s="450"/>
      <c r="L551" s="450"/>
      <c r="M551" s="450"/>
      <c r="N551" s="450"/>
      <c r="O551" s="450"/>
      <c r="P551" s="450"/>
      <c r="Q551" s="450"/>
      <c r="R551" s="450"/>
      <c r="S551" s="450"/>
      <c r="T551" s="450"/>
      <c r="U551" s="450"/>
      <c r="V551" s="450"/>
      <c r="W551" s="450"/>
      <c r="X551" s="450"/>
      <c r="Y551" s="450"/>
      <c r="Z551" s="450"/>
    </row>
    <row r="552" spans="1:26" ht="12.75" customHeight="1">
      <c r="A552" s="450"/>
      <c r="B552" s="450"/>
      <c r="C552" s="450"/>
      <c r="D552" s="451"/>
      <c r="E552" s="451"/>
      <c r="F552" s="451"/>
      <c r="G552" s="450"/>
      <c r="H552" s="450"/>
      <c r="I552" s="450"/>
      <c r="J552" s="450"/>
      <c r="K552" s="450"/>
      <c r="L552" s="450"/>
      <c r="M552" s="450"/>
      <c r="N552" s="450"/>
      <c r="O552" s="450"/>
      <c r="P552" s="450"/>
      <c r="Q552" s="450"/>
      <c r="R552" s="450"/>
      <c r="S552" s="450"/>
      <c r="T552" s="450"/>
      <c r="U552" s="450"/>
      <c r="V552" s="450"/>
      <c r="W552" s="450"/>
      <c r="X552" s="450"/>
      <c r="Y552" s="450"/>
      <c r="Z552" s="450"/>
    </row>
    <row r="553" spans="1:26" ht="12.75" customHeight="1">
      <c r="A553" s="450"/>
      <c r="B553" s="450"/>
      <c r="C553" s="450"/>
      <c r="D553" s="451"/>
      <c r="E553" s="451"/>
      <c r="F553" s="451"/>
      <c r="G553" s="450"/>
      <c r="H553" s="450"/>
      <c r="I553" s="450"/>
      <c r="J553" s="450"/>
      <c r="K553" s="450"/>
      <c r="L553" s="450"/>
      <c r="M553" s="450"/>
      <c r="N553" s="450"/>
      <c r="O553" s="450"/>
      <c r="P553" s="450"/>
      <c r="Q553" s="450"/>
      <c r="R553" s="450"/>
      <c r="S553" s="450"/>
      <c r="T553" s="450"/>
      <c r="U553" s="450"/>
      <c r="V553" s="450"/>
      <c r="W553" s="450"/>
      <c r="X553" s="450"/>
      <c r="Y553" s="450"/>
      <c r="Z553" s="450"/>
    </row>
    <row r="554" spans="1:26" ht="12.75" customHeight="1">
      <c r="A554" s="450"/>
      <c r="B554" s="450"/>
      <c r="C554" s="450"/>
      <c r="D554" s="451"/>
      <c r="E554" s="451"/>
      <c r="F554" s="451"/>
      <c r="G554" s="450"/>
      <c r="H554" s="450"/>
      <c r="I554" s="450"/>
      <c r="J554" s="450"/>
      <c r="K554" s="450"/>
      <c r="L554" s="450"/>
      <c r="M554" s="450"/>
      <c r="N554" s="450"/>
      <c r="O554" s="450"/>
      <c r="P554" s="450"/>
      <c r="Q554" s="450"/>
      <c r="R554" s="450"/>
      <c r="S554" s="450"/>
      <c r="T554" s="450"/>
      <c r="U554" s="450"/>
      <c r="V554" s="450"/>
      <c r="W554" s="450"/>
      <c r="X554" s="450"/>
      <c r="Y554" s="450"/>
      <c r="Z554" s="450"/>
    </row>
    <row r="555" spans="1:26" ht="12.75" customHeight="1">
      <c r="A555" s="450"/>
      <c r="B555" s="450"/>
      <c r="C555" s="450"/>
      <c r="D555" s="451"/>
      <c r="E555" s="451"/>
      <c r="F555" s="451"/>
      <c r="G555" s="450"/>
      <c r="H555" s="450"/>
      <c r="I555" s="450"/>
      <c r="J555" s="450"/>
      <c r="K555" s="450"/>
      <c r="L555" s="450"/>
      <c r="M555" s="450"/>
      <c r="N555" s="450"/>
      <c r="O555" s="450"/>
      <c r="P555" s="450"/>
      <c r="Q555" s="450"/>
      <c r="R555" s="450"/>
      <c r="S555" s="450"/>
      <c r="T555" s="450"/>
      <c r="U555" s="450"/>
      <c r="V555" s="450"/>
      <c r="W555" s="450"/>
      <c r="X555" s="450"/>
      <c r="Y555" s="450"/>
      <c r="Z555" s="450"/>
    </row>
    <row r="556" spans="1:26" ht="12.75" customHeight="1">
      <c r="A556" s="450"/>
      <c r="B556" s="450"/>
      <c r="C556" s="450"/>
      <c r="D556" s="451"/>
      <c r="E556" s="451"/>
      <c r="F556" s="451"/>
      <c r="G556" s="450"/>
      <c r="H556" s="450"/>
      <c r="I556" s="450"/>
      <c r="J556" s="450"/>
      <c r="K556" s="450"/>
      <c r="L556" s="450"/>
      <c r="M556" s="450"/>
      <c r="N556" s="450"/>
      <c r="O556" s="450"/>
      <c r="P556" s="450"/>
      <c r="Q556" s="450"/>
      <c r="R556" s="450"/>
      <c r="S556" s="450"/>
      <c r="T556" s="450"/>
      <c r="U556" s="450"/>
      <c r="V556" s="450"/>
      <c r="W556" s="450"/>
      <c r="X556" s="450"/>
      <c r="Y556" s="450"/>
      <c r="Z556" s="450"/>
    </row>
    <row r="557" spans="1:26" ht="12.75" customHeight="1">
      <c r="A557" s="450"/>
      <c r="B557" s="450"/>
      <c r="C557" s="450"/>
      <c r="D557" s="451"/>
      <c r="E557" s="451"/>
      <c r="F557" s="451"/>
      <c r="G557" s="450"/>
      <c r="H557" s="450"/>
      <c r="I557" s="450"/>
      <c r="J557" s="450"/>
      <c r="K557" s="450"/>
      <c r="L557" s="450"/>
      <c r="M557" s="450"/>
      <c r="N557" s="450"/>
      <c r="O557" s="450"/>
      <c r="P557" s="450"/>
      <c r="Q557" s="450"/>
      <c r="R557" s="450"/>
      <c r="S557" s="450"/>
      <c r="T557" s="450"/>
      <c r="U557" s="450"/>
      <c r="V557" s="450"/>
      <c r="W557" s="450"/>
      <c r="X557" s="450"/>
      <c r="Y557" s="450"/>
      <c r="Z557" s="450"/>
    </row>
    <row r="558" spans="1:26" ht="12.75" customHeight="1">
      <c r="A558" s="450"/>
      <c r="B558" s="450"/>
      <c r="C558" s="450"/>
      <c r="D558" s="451"/>
      <c r="E558" s="451"/>
      <c r="F558" s="451"/>
      <c r="G558" s="450"/>
      <c r="H558" s="450"/>
      <c r="I558" s="450"/>
      <c r="J558" s="450"/>
      <c r="K558" s="450"/>
      <c r="L558" s="450"/>
      <c r="M558" s="450"/>
      <c r="N558" s="450"/>
      <c r="O558" s="450"/>
      <c r="P558" s="450"/>
      <c r="Q558" s="450"/>
      <c r="R558" s="450"/>
      <c r="S558" s="450"/>
      <c r="T558" s="450"/>
      <c r="U558" s="450"/>
      <c r="V558" s="450"/>
      <c r="W558" s="450"/>
      <c r="X558" s="450"/>
      <c r="Y558" s="450"/>
      <c r="Z558" s="450"/>
    </row>
    <row r="559" spans="1:26" ht="12.75" customHeight="1">
      <c r="A559" s="450"/>
      <c r="B559" s="450"/>
      <c r="C559" s="450"/>
      <c r="D559" s="451"/>
      <c r="E559" s="451"/>
      <c r="F559" s="451"/>
      <c r="G559" s="450"/>
      <c r="H559" s="450"/>
      <c r="I559" s="450"/>
      <c r="J559" s="450"/>
      <c r="K559" s="450"/>
      <c r="L559" s="450"/>
      <c r="M559" s="450"/>
      <c r="N559" s="450"/>
      <c r="O559" s="450"/>
      <c r="P559" s="450"/>
      <c r="Q559" s="450"/>
      <c r="R559" s="450"/>
      <c r="S559" s="450"/>
      <c r="T559" s="450"/>
      <c r="U559" s="450"/>
      <c r="V559" s="450"/>
      <c r="W559" s="450"/>
      <c r="X559" s="450"/>
      <c r="Y559" s="450"/>
      <c r="Z559" s="450"/>
    </row>
    <row r="560" spans="1:26" ht="12.75" customHeight="1">
      <c r="A560" s="450"/>
      <c r="B560" s="450"/>
      <c r="C560" s="450"/>
      <c r="D560" s="451"/>
      <c r="E560" s="451"/>
      <c r="F560" s="451"/>
      <c r="G560" s="450"/>
      <c r="H560" s="450"/>
      <c r="I560" s="450"/>
      <c r="J560" s="450"/>
      <c r="K560" s="450"/>
      <c r="L560" s="450"/>
      <c r="M560" s="450"/>
      <c r="N560" s="450"/>
      <c r="O560" s="450"/>
      <c r="P560" s="450"/>
      <c r="Q560" s="450"/>
      <c r="R560" s="450"/>
      <c r="S560" s="450"/>
      <c r="T560" s="450"/>
      <c r="U560" s="450"/>
      <c r="V560" s="450"/>
      <c r="W560" s="450"/>
      <c r="X560" s="450"/>
      <c r="Y560" s="450"/>
      <c r="Z560" s="450"/>
    </row>
    <row r="561" spans="1:26" ht="12.75" customHeight="1">
      <c r="A561" s="450"/>
      <c r="B561" s="450"/>
      <c r="C561" s="450"/>
      <c r="D561" s="451"/>
      <c r="E561" s="451"/>
      <c r="F561" s="451"/>
      <c r="G561" s="450"/>
      <c r="H561" s="450"/>
      <c r="I561" s="450"/>
      <c r="J561" s="450"/>
      <c r="K561" s="450"/>
      <c r="L561" s="450"/>
      <c r="M561" s="450"/>
      <c r="N561" s="450"/>
      <c r="O561" s="450"/>
      <c r="P561" s="450"/>
      <c r="Q561" s="450"/>
      <c r="R561" s="450"/>
      <c r="S561" s="450"/>
      <c r="T561" s="450"/>
      <c r="U561" s="450"/>
      <c r="V561" s="450"/>
      <c r="W561" s="450"/>
      <c r="X561" s="450"/>
      <c r="Y561" s="450"/>
      <c r="Z561" s="450"/>
    </row>
    <row r="562" spans="1:26" ht="12.75" customHeight="1">
      <c r="A562" s="450"/>
      <c r="B562" s="450"/>
      <c r="C562" s="450"/>
      <c r="D562" s="451"/>
      <c r="E562" s="451"/>
      <c r="F562" s="451"/>
      <c r="G562" s="450"/>
      <c r="H562" s="450"/>
      <c r="I562" s="450"/>
      <c r="J562" s="450"/>
      <c r="K562" s="450"/>
      <c r="L562" s="450"/>
      <c r="M562" s="450"/>
      <c r="N562" s="450"/>
      <c r="O562" s="450"/>
      <c r="P562" s="450"/>
      <c r="Q562" s="450"/>
      <c r="R562" s="450"/>
      <c r="S562" s="450"/>
      <c r="T562" s="450"/>
      <c r="U562" s="450"/>
      <c r="V562" s="450"/>
      <c r="W562" s="450"/>
      <c r="X562" s="450"/>
      <c r="Y562" s="450"/>
      <c r="Z562" s="450"/>
    </row>
    <row r="563" spans="1:26" ht="12.75" customHeight="1">
      <c r="A563" s="450"/>
      <c r="B563" s="450"/>
      <c r="C563" s="450"/>
      <c r="D563" s="451"/>
      <c r="E563" s="451"/>
      <c r="F563" s="451"/>
      <c r="G563" s="450"/>
      <c r="H563" s="450"/>
      <c r="I563" s="450"/>
      <c r="J563" s="450"/>
      <c r="K563" s="450"/>
      <c r="L563" s="450"/>
      <c r="M563" s="450"/>
      <c r="N563" s="450"/>
      <c r="O563" s="450"/>
      <c r="P563" s="450"/>
      <c r="Q563" s="450"/>
      <c r="R563" s="450"/>
      <c r="S563" s="450"/>
      <c r="T563" s="450"/>
      <c r="U563" s="450"/>
      <c r="V563" s="450"/>
      <c r="W563" s="450"/>
      <c r="X563" s="450"/>
      <c r="Y563" s="450"/>
      <c r="Z563" s="450"/>
    </row>
    <row r="564" spans="1:26" ht="12.75" customHeight="1">
      <c r="A564" s="450"/>
      <c r="B564" s="450"/>
      <c r="C564" s="450"/>
      <c r="D564" s="451"/>
      <c r="E564" s="451"/>
      <c r="F564" s="451"/>
      <c r="G564" s="450"/>
      <c r="H564" s="450"/>
      <c r="I564" s="450"/>
      <c r="J564" s="450"/>
      <c r="K564" s="450"/>
      <c r="L564" s="450"/>
      <c r="M564" s="450"/>
      <c r="N564" s="450"/>
      <c r="O564" s="450"/>
      <c r="P564" s="450"/>
      <c r="Q564" s="450"/>
      <c r="R564" s="450"/>
      <c r="S564" s="450"/>
      <c r="T564" s="450"/>
      <c r="U564" s="450"/>
      <c r="V564" s="450"/>
      <c r="W564" s="450"/>
      <c r="X564" s="450"/>
      <c r="Y564" s="450"/>
      <c r="Z564" s="450"/>
    </row>
    <row r="565" spans="1:26" ht="12.75" customHeight="1">
      <c r="A565" s="450"/>
      <c r="B565" s="450"/>
      <c r="C565" s="450"/>
      <c r="D565" s="451"/>
      <c r="E565" s="451"/>
      <c r="F565" s="451"/>
      <c r="G565" s="450"/>
      <c r="H565" s="450"/>
      <c r="I565" s="450"/>
      <c r="J565" s="450"/>
      <c r="K565" s="450"/>
      <c r="L565" s="450"/>
      <c r="M565" s="450"/>
      <c r="N565" s="450"/>
      <c r="O565" s="450"/>
      <c r="P565" s="450"/>
      <c r="Q565" s="450"/>
      <c r="R565" s="450"/>
      <c r="S565" s="450"/>
      <c r="T565" s="450"/>
      <c r="U565" s="450"/>
      <c r="V565" s="450"/>
      <c r="W565" s="450"/>
      <c r="X565" s="450"/>
      <c r="Y565" s="450"/>
      <c r="Z565" s="450"/>
    </row>
    <row r="566" spans="1:26" ht="12.75" customHeight="1">
      <c r="A566" s="450"/>
      <c r="B566" s="450"/>
      <c r="C566" s="450"/>
      <c r="D566" s="451"/>
      <c r="E566" s="451"/>
      <c r="F566" s="451"/>
      <c r="G566" s="450"/>
      <c r="H566" s="450"/>
      <c r="I566" s="450"/>
      <c r="J566" s="450"/>
      <c r="K566" s="450"/>
      <c r="L566" s="450"/>
      <c r="M566" s="450"/>
      <c r="N566" s="450"/>
      <c r="O566" s="450"/>
      <c r="P566" s="450"/>
      <c r="Q566" s="450"/>
      <c r="R566" s="450"/>
      <c r="S566" s="450"/>
      <c r="T566" s="450"/>
      <c r="U566" s="450"/>
      <c r="V566" s="450"/>
      <c r="W566" s="450"/>
      <c r="X566" s="450"/>
      <c r="Y566" s="450"/>
      <c r="Z566" s="450"/>
    </row>
    <row r="567" spans="1:26" ht="12.75" customHeight="1">
      <c r="A567" s="450"/>
      <c r="B567" s="450"/>
      <c r="C567" s="450"/>
      <c r="D567" s="451"/>
      <c r="E567" s="451"/>
      <c r="F567" s="451"/>
      <c r="G567" s="450"/>
      <c r="H567" s="450"/>
      <c r="I567" s="450"/>
      <c r="J567" s="450"/>
      <c r="K567" s="450"/>
      <c r="L567" s="450"/>
      <c r="M567" s="450"/>
      <c r="N567" s="450"/>
      <c r="O567" s="450"/>
      <c r="P567" s="450"/>
      <c r="Q567" s="450"/>
      <c r="R567" s="450"/>
      <c r="S567" s="450"/>
      <c r="T567" s="450"/>
      <c r="U567" s="450"/>
      <c r="V567" s="450"/>
      <c r="W567" s="450"/>
      <c r="X567" s="450"/>
      <c r="Y567" s="450"/>
      <c r="Z567" s="450"/>
    </row>
    <row r="568" spans="1:26" ht="12.75" customHeight="1">
      <c r="A568" s="450"/>
      <c r="B568" s="450"/>
      <c r="C568" s="450"/>
      <c r="D568" s="451"/>
      <c r="E568" s="451"/>
      <c r="F568" s="451"/>
      <c r="G568" s="450"/>
      <c r="H568" s="450"/>
      <c r="I568" s="450"/>
      <c r="J568" s="450"/>
      <c r="K568" s="450"/>
      <c r="L568" s="450"/>
      <c r="M568" s="450"/>
      <c r="N568" s="450"/>
      <c r="O568" s="450"/>
      <c r="P568" s="450"/>
      <c r="Q568" s="450"/>
      <c r="R568" s="450"/>
      <c r="S568" s="450"/>
      <c r="T568" s="450"/>
      <c r="U568" s="450"/>
      <c r="V568" s="450"/>
      <c r="W568" s="450"/>
      <c r="X568" s="450"/>
      <c r="Y568" s="450"/>
      <c r="Z568" s="450"/>
    </row>
    <row r="569" spans="1:26" ht="12.75" customHeight="1">
      <c r="A569" s="450"/>
      <c r="B569" s="450"/>
      <c r="C569" s="450"/>
      <c r="D569" s="451"/>
      <c r="E569" s="451"/>
      <c r="F569" s="451"/>
      <c r="G569" s="450"/>
      <c r="H569" s="450"/>
      <c r="I569" s="450"/>
      <c r="J569" s="450"/>
      <c r="K569" s="450"/>
      <c r="L569" s="450"/>
      <c r="M569" s="450"/>
      <c r="N569" s="450"/>
      <c r="O569" s="450"/>
      <c r="P569" s="450"/>
      <c r="Q569" s="450"/>
      <c r="R569" s="450"/>
      <c r="S569" s="450"/>
      <c r="T569" s="450"/>
      <c r="U569" s="450"/>
      <c r="V569" s="450"/>
      <c r="W569" s="450"/>
      <c r="X569" s="450"/>
      <c r="Y569" s="450"/>
      <c r="Z569" s="450"/>
    </row>
    <row r="570" spans="1:26" ht="12.75" customHeight="1">
      <c r="A570" s="450"/>
      <c r="B570" s="450"/>
      <c r="C570" s="450"/>
      <c r="D570" s="451"/>
      <c r="E570" s="451"/>
      <c r="F570" s="451"/>
      <c r="G570" s="450"/>
      <c r="H570" s="450"/>
      <c r="I570" s="450"/>
      <c r="J570" s="450"/>
      <c r="K570" s="450"/>
      <c r="L570" s="450"/>
      <c r="M570" s="450"/>
      <c r="N570" s="450"/>
      <c r="O570" s="450"/>
      <c r="P570" s="450"/>
      <c r="Q570" s="450"/>
      <c r="R570" s="450"/>
      <c r="S570" s="450"/>
      <c r="T570" s="450"/>
      <c r="U570" s="450"/>
      <c r="V570" s="450"/>
      <c r="W570" s="450"/>
      <c r="X570" s="450"/>
      <c r="Y570" s="450"/>
      <c r="Z570" s="450"/>
    </row>
    <row r="571" spans="1:26" ht="12.75" customHeight="1">
      <c r="A571" s="450"/>
      <c r="B571" s="450"/>
      <c r="C571" s="450"/>
      <c r="D571" s="451"/>
      <c r="E571" s="451"/>
      <c r="F571" s="451"/>
      <c r="G571" s="450"/>
      <c r="H571" s="450"/>
      <c r="I571" s="450"/>
      <c r="J571" s="450"/>
      <c r="K571" s="450"/>
      <c r="L571" s="450"/>
      <c r="M571" s="450"/>
      <c r="N571" s="450"/>
      <c r="O571" s="450"/>
      <c r="P571" s="450"/>
      <c r="Q571" s="450"/>
      <c r="R571" s="450"/>
      <c r="S571" s="450"/>
      <c r="T571" s="450"/>
      <c r="U571" s="450"/>
      <c r="V571" s="450"/>
      <c r="W571" s="450"/>
      <c r="X571" s="450"/>
      <c r="Y571" s="450"/>
      <c r="Z571" s="450"/>
    </row>
    <row r="572" spans="1:26" ht="12.75" customHeight="1">
      <c r="A572" s="450"/>
      <c r="B572" s="450"/>
      <c r="C572" s="450"/>
      <c r="D572" s="451"/>
      <c r="E572" s="451"/>
      <c r="F572" s="451"/>
      <c r="G572" s="450"/>
      <c r="H572" s="450"/>
      <c r="I572" s="450"/>
      <c r="J572" s="450"/>
      <c r="K572" s="450"/>
      <c r="L572" s="450"/>
      <c r="M572" s="450"/>
      <c r="N572" s="450"/>
      <c r="O572" s="450"/>
      <c r="P572" s="450"/>
      <c r="Q572" s="450"/>
      <c r="R572" s="450"/>
      <c r="S572" s="450"/>
      <c r="T572" s="450"/>
      <c r="U572" s="450"/>
      <c r="V572" s="450"/>
      <c r="W572" s="450"/>
      <c r="X572" s="450"/>
      <c r="Y572" s="450"/>
      <c r="Z572" s="450"/>
    </row>
    <row r="573" spans="1:26" ht="12.75" customHeight="1">
      <c r="A573" s="450"/>
      <c r="B573" s="450"/>
      <c r="C573" s="450"/>
      <c r="D573" s="451"/>
      <c r="E573" s="451"/>
      <c r="F573" s="451"/>
      <c r="G573" s="450"/>
      <c r="H573" s="450"/>
      <c r="I573" s="450"/>
      <c r="J573" s="450"/>
      <c r="K573" s="450"/>
      <c r="L573" s="450"/>
      <c r="M573" s="450"/>
      <c r="N573" s="450"/>
      <c r="O573" s="450"/>
      <c r="P573" s="450"/>
      <c r="Q573" s="450"/>
      <c r="R573" s="450"/>
      <c r="S573" s="450"/>
      <c r="T573" s="450"/>
      <c r="U573" s="450"/>
      <c r="V573" s="450"/>
      <c r="W573" s="450"/>
      <c r="X573" s="450"/>
      <c r="Y573" s="450"/>
      <c r="Z573" s="450"/>
    </row>
    <row r="574" spans="1:26" ht="12.75" customHeight="1">
      <c r="A574" s="450"/>
      <c r="B574" s="450"/>
      <c r="C574" s="450"/>
      <c r="D574" s="451"/>
      <c r="E574" s="451"/>
      <c r="F574" s="451"/>
      <c r="G574" s="450"/>
      <c r="H574" s="450"/>
      <c r="I574" s="450"/>
      <c r="J574" s="450"/>
      <c r="K574" s="450"/>
      <c r="L574" s="450"/>
      <c r="M574" s="450"/>
      <c r="N574" s="450"/>
      <c r="O574" s="450"/>
      <c r="P574" s="450"/>
      <c r="Q574" s="450"/>
      <c r="R574" s="450"/>
      <c r="S574" s="450"/>
      <c r="T574" s="450"/>
      <c r="U574" s="450"/>
      <c r="V574" s="450"/>
      <c r="W574" s="450"/>
      <c r="X574" s="450"/>
      <c r="Y574" s="450"/>
      <c r="Z574" s="450"/>
    </row>
    <row r="575" spans="1:26" ht="12.75" customHeight="1">
      <c r="A575" s="450"/>
      <c r="B575" s="450"/>
      <c r="C575" s="450"/>
      <c r="D575" s="451"/>
      <c r="E575" s="451"/>
      <c r="F575" s="451"/>
      <c r="G575" s="450"/>
      <c r="H575" s="450"/>
      <c r="I575" s="450"/>
      <c r="J575" s="450"/>
      <c r="K575" s="450"/>
      <c r="L575" s="450"/>
      <c r="M575" s="450"/>
      <c r="N575" s="450"/>
      <c r="O575" s="450"/>
      <c r="P575" s="450"/>
      <c r="Q575" s="450"/>
      <c r="R575" s="450"/>
      <c r="S575" s="450"/>
      <c r="T575" s="450"/>
      <c r="U575" s="450"/>
      <c r="V575" s="450"/>
      <c r="W575" s="450"/>
      <c r="X575" s="450"/>
      <c r="Y575" s="450"/>
      <c r="Z575" s="450"/>
    </row>
    <row r="576" spans="1:26" ht="12.75" customHeight="1">
      <c r="A576" s="450"/>
      <c r="B576" s="450"/>
      <c r="C576" s="450"/>
      <c r="D576" s="451"/>
      <c r="E576" s="451"/>
      <c r="F576" s="451"/>
      <c r="G576" s="450"/>
      <c r="H576" s="450"/>
      <c r="I576" s="450"/>
      <c r="J576" s="450"/>
      <c r="K576" s="450"/>
      <c r="L576" s="450"/>
      <c r="M576" s="450"/>
      <c r="N576" s="450"/>
      <c r="O576" s="450"/>
      <c r="P576" s="450"/>
      <c r="Q576" s="450"/>
      <c r="R576" s="450"/>
      <c r="S576" s="450"/>
      <c r="T576" s="450"/>
      <c r="U576" s="450"/>
      <c r="V576" s="450"/>
      <c r="W576" s="450"/>
      <c r="X576" s="450"/>
      <c r="Y576" s="450"/>
      <c r="Z576" s="450"/>
    </row>
    <row r="577" spans="1:26" ht="12.75" customHeight="1">
      <c r="A577" s="450"/>
      <c r="B577" s="450"/>
      <c r="C577" s="450"/>
      <c r="D577" s="451"/>
      <c r="E577" s="451"/>
      <c r="F577" s="451"/>
      <c r="G577" s="450"/>
      <c r="H577" s="450"/>
      <c r="I577" s="450"/>
      <c r="J577" s="450"/>
      <c r="K577" s="450"/>
      <c r="L577" s="450"/>
      <c r="M577" s="450"/>
      <c r="N577" s="450"/>
      <c r="O577" s="450"/>
      <c r="P577" s="450"/>
      <c r="Q577" s="450"/>
      <c r="R577" s="450"/>
      <c r="S577" s="450"/>
      <c r="T577" s="450"/>
      <c r="U577" s="450"/>
      <c r="V577" s="450"/>
      <c r="W577" s="450"/>
      <c r="X577" s="450"/>
      <c r="Y577" s="450"/>
      <c r="Z577" s="450"/>
    </row>
    <row r="578" spans="1:26" ht="12.75" customHeight="1">
      <c r="A578" s="450"/>
      <c r="B578" s="450"/>
      <c r="C578" s="450"/>
      <c r="D578" s="451"/>
      <c r="E578" s="451"/>
      <c r="F578" s="451"/>
      <c r="G578" s="450"/>
      <c r="H578" s="450"/>
      <c r="I578" s="450"/>
      <c r="J578" s="450"/>
      <c r="K578" s="450"/>
      <c r="L578" s="450"/>
      <c r="M578" s="450"/>
      <c r="N578" s="450"/>
      <c r="O578" s="450"/>
      <c r="P578" s="450"/>
      <c r="Q578" s="450"/>
      <c r="R578" s="450"/>
      <c r="S578" s="450"/>
      <c r="T578" s="450"/>
      <c r="U578" s="450"/>
      <c r="V578" s="450"/>
      <c r="W578" s="450"/>
      <c r="X578" s="450"/>
      <c r="Y578" s="450"/>
      <c r="Z578" s="450"/>
    </row>
    <row r="579" spans="1:26" ht="12.75" customHeight="1">
      <c r="A579" s="450"/>
      <c r="B579" s="450"/>
      <c r="C579" s="450"/>
      <c r="D579" s="451"/>
      <c r="E579" s="451"/>
      <c r="F579" s="451"/>
      <c r="G579" s="450"/>
      <c r="H579" s="450"/>
      <c r="I579" s="450"/>
      <c r="J579" s="450"/>
      <c r="K579" s="450"/>
      <c r="L579" s="450"/>
      <c r="M579" s="450"/>
      <c r="N579" s="450"/>
      <c r="O579" s="450"/>
      <c r="P579" s="450"/>
      <c r="Q579" s="450"/>
      <c r="R579" s="450"/>
      <c r="S579" s="450"/>
      <c r="T579" s="450"/>
      <c r="U579" s="450"/>
      <c r="V579" s="450"/>
      <c r="W579" s="450"/>
      <c r="X579" s="450"/>
      <c r="Y579" s="450"/>
      <c r="Z579" s="450"/>
    </row>
    <row r="580" spans="1:26" ht="12.75" customHeight="1">
      <c r="A580" s="450"/>
      <c r="B580" s="450"/>
      <c r="C580" s="450"/>
      <c r="D580" s="451"/>
      <c r="E580" s="451"/>
      <c r="F580" s="451"/>
      <c r="G580" s="450"/>
      <c r="H580" s="450"/>
      <c r="I580" s="450"/>
      <c r="J580" s="450"/>
      <c r="K580" s="450"/>
      <c r="L580" s="450"/>
      <c r="M580" s="450"/>
      <c r="N580" s="450"/>
      <c r="O580" s="450"/>
      <c r="P580" s="450"/>
      <c r="Q580" s="450"/>
      <c r="R580" s="450"/>
      <c r="S580" s="450"/>
      <c r="T580" s="450"/>
      <c r="U580" s="450"/>
      <c r="V580" s="450"/>
      <c r="W580" s="450"/>
      <c r="X580" s="450"/>
      <c r="Y580" s="450"/>
      <c r="Z580" s="450"/>
    </row>
    <row r="581" spans="1:26" ht="12.75" customHeight="1">
      <c r="A581" s="450"/>
      <c r="B581" s="450"/>
      <c r="C581" s="450"/>
      <c r="D581" s="451"/>
      <c r="E581" s="451"/>
      <c r="F581" s="451"/>
      <c r="G581" s="450"/>
      <c r="H581" s="450"/>
      <c r="I581" s="450"/>
      <c r="J581" s="450"/>
      <c r="K581" s="450"/>
      <c r="L581" s="450"/>
      <c r="M581" s="450"/>
      <c r="N581" s="450"/>
      <c r="O581" s="450"/>
      <c r="P581" s="450"/>
      <c r="Q581" s="450"/>
      <c r="R581" s="450"/>
      <c r="S581" s="450"/>
      <c r="T581" s="450"/>
      <c r="U581" s="450"/>
      <c r="V581" s="450"/>
      <c r="W581" s="450"/>
      <c r="X581" s="450"/>
      <c r="Y581" s="450"/>
      <c r="Z581" s="450"/>
    </row>
    <row r="582" spans="1:26" ht="12.75" customHeight="1">
      <c r="A582" s="450"/>
      <c r="B582" s="450"/>
      <c r="C582" s="450"/>
      <c r="D582" s="451"/>
      <c r="E582" s="451"/>
      <c r="F582" s="451"/>
      <c r="G582" s="450"/>
      <c r="H582" s="450"/>
      <c r="I582" s="450"/>
      <c r="J582" s="450"/>
      <c r="K582" s="450"/>
      <c r="L582" s="450"/>
      <c r="M582" s="450"/>
      <c r="N582" s="450"/>
      <c r="O582" s="450"/>
      <c r="P582" s="450"/>
      <c r="Q582" s="450"/>
      <c r="R582" s="450"/>
      <c r="S582" s="450"/>
      <c r="T582" s="450"/>
      <c r="U582" s="450"/>
      <c r="V582" s="450"/>
      <c r="W582" s="450"/>
      <c r="X582" s="450"/>
      <c r="Y582" s="450"/>
      <c r="Z582" s="450"/>
    </row>
    <row r="583" spans="1:26" ht="12.75" customHeight="1">
      <c r="A583" s="450"/>
      <c r="B583" s="450"/>
      <c r="C583" s="450"/>
      <c r="D583" s="451"/>
      <c r="E583" s="451"/>
      <c r="F583" s="451"/>
      <c r="G583" s="450"/>
      <c r="H583" s="450"/>
      <c r="I583" s="450"/>
      <c r="J583" s="450"/>
      <c r="K583" s="450"/>
      <c r="L583" s="450"/>
      <c r="M583" s="450"/>
      <c r="N583" s="450"/>
      <c r="O583" s="450"/>
      <c r="P583" s="450"/>
      <c r="Q583" s="450"/>
      <c r="R583" s="450"/>
      <c r="S583" s="450"/>
      <c r="T583" s="450"/>
      <c r="U583" s="450"/>
      <c r="V583" s="450"/>
      <c r="W583" s="450"/>
      <c r="X583" s="450"/>
      <c r="Y583" s="450"/>
      <c r="Z583" s="450"/>
    </row>
    <row r="584" spans="1:26" ht="12.75" customHeight="1">
      <c r="A584" s="450"/>
      <c r="B584" s="450"/>
      <c r="C584" s="450"/>
      <c r="D584" s="451"/>
      <c r="E584" s="451"/>
      <c r="F584" s="451"/>
      <c r="G584" s="450"/>
      <c r="H584" s="450"/>
      <c r="I584" s="450"/>
      <c r="J584" s="450"/>
      <c r="K584" s="450"/>
      <c r="L584" s="450"/>
      <c r="M584" s="450"/>
      <c r="N584" s="450"/>
      <c r="O584" s="450"/>
      <c r="P584" s="450"/>
      <c r="Q584" s="450"/>
      <c r="R584" s="450"/>
      <c r="S584" s="450"/>
      <c r="T584" s="450"/>
      <c r="U584" s="450"/>
      <c r="V584" s="450"/>
      <c r="W584" s="450"/>
      <c r="X584" s="450"/>
      <c r="Y584" s="450"/>
      <c r="Z584" s="450"/>
    </row>
    <row r="585" spans="1:26" ht="12.75" customHeight="1">
      <c r="A585" s="450"/>
      <c r="B585" s="450"/>
      <c r="C585" s="450"/>
      <c r="D585" s="451"/>
      <c r="E585" s="451"/>
      <c r="F585" s="451"/>
      <c r="G585" s="450"/>
      <c r="H585" s="450"/>
      <c r="I585" s="450"/>
      <c r="J585" s="450"/>
      <c r="K585" s="450"/>
      <c r="L585" s="450"/>
      <c r="M585" s="450"/>
      <c r="N585" s="450"/>
      <c r="O585" s="450"/>
      <c r="P585" s="450"/>
      <c r="Q585" s="450"/>
      <c r="R585" s="450"/>
      <c r="S585" s="450"/>
      <c r="T585" s="450"/>
      <c r="U585" s="450"/>
      <c r="V585" s="450"/>
      <c r="W585" s="450"/>
      <c r="X585" s="450"/>
      <c r="Y585" s="450"/>
      <c r="Z585" s="450"/>
    </row>
    <row r="586" spans="1:26" ht="12.75" customHeight="1">
      <c r="A586" s="450"/>
      <c r="B586" s="450"/>
      <c r="C586" s="450"/>
      <c r="D586" s="451"/>
      <c r="E586" s="451"/>
      <c r="F586" s="451"/>
      <c r="G586" s="450"/>
      <c r="H586" s="450"/>
      <c r="I586" s="450"/>
      <c r="J586" s="450"/>
      <c r="K586" s="450"/>
      <c r="L586" s="450"/>
      <c r="M586" s="450"/>
      <c r="N586" s="450"/>
      <c r="O586" s="450"/>
      <c r="P586" s="450"/>
      <c r="Q586" s="450"/>
      <c r="R586" s="450"/>
      <c r="S586" s="450"/>
      <c r="T586" s="450"/>
      <c r="U586" s="450"/>
      <c r="V586" s="450"/>
      <c r="W586" s="450"/>
      <c r="X586" s="450"/>
      <c r="Y586" s="450"/>
      <c r="Z586" s="450"/>
    </row>
    <row r="587" spans="1:26" ht="12.75" customHeight="1">
      <c r="A587" s="450"/>
      <c r="B587" s="450"/>
      <c r="C587" s="450"/>
      <c r="D587" s="451"/>
      <c r="E587" s="451"/>
      <c r="F587" s="451"/>
      <c r="G587" s="450"/>
      <c r="H587" s="450"/>
      <c r="I587" s="450"/>
      <c r="J587" s="450"/>
      <c r="K587" s="450"/>
      <c r="L587" s="450"/>
      <c r="M587" s="450"/>
      <c r="N587" s="450"/>
      <c r="O587" s="450"/>
      <c r="P587" s="450"/>
      <c r="Q587" s="450"/>
      <c r="R587" s="450"/>
      <c r="S587" s="450"/>
      <c r="T587" s="450"/>
      <c r="U587" s="450"/>
      <c r="V587" s="450"/>
      <c r="W587" s="450"/>
      <c r="X587" s="450"/>
      <c r="Y587" s="450"/>
      <c r="Z587" s="450"/>
    </row>
    <row r="588" spans="1:26" ht="12.75" customHeight="1">
      <c r="A588" s="450"/>
      <c r="B588" s="450"/>
      <c r="C588" s="450"/>
      <c r="D588" s="451"/>
      <c r="E588" s="451"/>
      <c r="F588" s="451"/>
      <c r="G588" s="450"/>
      <c r="H588" s="450"/>
      <c r="I588" s="450"/>
      <c r="J588" s="450"/>
      <c r="K588" s="450"/>
      <c r="L588" s="450"/>
      <c r="M588" s="450"/>
      <c r="N588" s="450"/>
      <c r="O588" s="450"/>
      <c r="P588" s="450"/>
      <c r="Q588" s="450"/>
      <c r="R588" s="450"/>
      <c r="S588" s="450"/>
      <c r="T588" s="450"/>
      <c r="U588" s="450"/>
      <c r="V588" s="450"/>
      <c r="W588" s="450"/>
      <c r="X588" s="450"/>
      <c r="Y588" s="450"/>
      <c r="Z588" s="450"/>
    </row>
    <row r="589" spans="1:26" ht="12.75" customHeight="1">
      <c r="A589" s="450"/>
      <c r="B589" s="450"/>
      <c r="C589" s="450"/>
      <c r="D589" s="451"/>
      <c r="E589" s="451"/>
      <c r="F589" s="451"/>
      <c r="G589" s="450"/>
      <c r="H589" s="450"/>
      <c r="I589" s="450"/>
      <c r="J589" s="450"/>
      <c r="K589" s="450"/>
      <c r="L589" s="450"/>
      <c r="M589" s="450"/>
      <c r="N589" s="450"/>
      <c r="O589" s="450"/>
      <c r="P589" s="450"/>
      <c r="Q589" s="450"/>
      <c r="R589" s="450"/>
      <c r="S589" s="450"/>
      <c r="T589" s="450"/>
      <c r="U589" s="450"/>
      <c r="V589" s="450"/>
      <c r="W589" s="450"/>
      <c r="X589" s="450"/>
      <c r="Y589" s="450"/>
      <c r="Z589" s="450"/>
    </row>
    <row r="590" spans="1:26" ht="12.75" customHeight="1">
      <c r="A590" s="450"/>
      <c r="B590" s="450"/>
      <c r="C590" s="450"/>
      <c r="D590" s="451"/>
      <c r="E590" s="451"/>
      <c r="F590" s="451"/>
      <c r="G590" s="450"/>
      <c r="H590" s="450"/>
      <c r="I590" s="450"/>
      <c r="J590" s="450"/>
      <c r="K590" s="450"/>
      <c r="L590" s="450"/>
      <c r="M590" s="450"/>
      <c r="N590" s="450"/>
      <c r="O590" s="450"/>
      <c r="P590" s="450"/>
      <c r="Q590" s="450"/>
      <c r="R590" s="450"/>
      <c r="S590" s="450"/>
      <c r="T590" s="450"/>
      <c r="U590" s="450"/>
      <c r="V590" s="450"/>
      <c r="W590" s="450"/>
      <c r="X590" s="450"/>
      <c r="Y590" s="450"/>
      <c r="Z590" s="450"/>
    </row>
    <row r="591" spans="1:26" ht="12.75" customHeight="1">
      <c r="A591" s="450"/>
      <c r="B591" s="450"/>
      <c r="C591" s="450"/>
      <c r="D591" s="451"/>
      <c r="E591" s="451"/>
      <c r="F591" s="451"/>
      <c r="G591" s="450"/>
      <c r="H591" s="450"/>
      <c r="I591" s="450"/>
      <c r="J591" s="450"/>
      <c r="K591" s="450"/>
      <c r="L591" s="450"/>
      <c r="M591" s="450"/>
      <c r="N591" s="450"/>
      <c r="O591" s="450"/>
      <c r="P591" s="450"/>
      <c r="Q591" s="450"/>
      <c r="R591" s="450"/>
      <c r="S591" s="450"/>
      <c r="T591" s="450"/>
      <c r="U591" s="450"/>
      <c r="V591" s="450"/>
      <c r="W591" s="450"/>
      <c r="X591" s="450"/>
      <c r="Y591" s="450"/>
      <c r="Z591" s="450"/>
    </row>
    <row r="592" spans="1:26" ht="12.75" customHeight="1">
      <c r="A592" s="450"/>
      <c r="B592" s="450"/>
      <c r="C592" s="450"/>
      <c r="D592" s="451"/>
      <c r="E592" s="451"/>
      <c r="F592" s="451"/>
      <c r="G592" s="450"/>
      <c r="H592" s="450"/>
      <c r="I592" s="450"/>
      <c r="J592" s="450"/>
      <c r="K592" s="450"/>
      <c r="L592" s="450"/>
      <c r="M592" s="450"/>
      <c r="N592" s="450"/>
      <c r="O592" s="450"/>
      <c r="P592" s="450"/>
      <c r="Q592" s="450"/>
      <c r="R592" s="450"/>
      <c r="S592" s="450"/>
      <c r="T592" s="450"/>
      <c r="U592" s="450"/>
      <c r="V592" s="450"/>
      <c r="W592" s="450"/>
      <c r="X592" s="450"/>
      <c r="Y592" s="450"/>
      <c r="Z592" s="450"/>
    </row>
    <row r="593" spans="1:26" ht="12.75" customHeight="1">
      <c r="A593" s="450"/>
      <c r="B593" s="450"/>
      <c r="C593" s="450"/>
      <c r="D593" s="451"/>
      <c r="E593" s="451"/>
      <c r="F593" s="451"/>
      <c r="G593" s="450"/>
      <c r="H593" s="450"/>
      <c r="I593" s="450"/>
      <c r="J593" s="450"/>
      <c r="K593" s="450"/>
      <c r="L593" s="450"/>
      <c r="M593" s="450"/>
      <c r="N593" s="450"/>
      <c r="O593" s="450"/>
      <c r="P593" s="450"/>
      <c r="Q593" s="450"/>
      <c r="R593" s="450"/>
      <c r="S593" s="450"/>
      <c r="T593" s="450"/>
      <c r="U593" s="450"/>
      <c r="V593" s="450"/>
      <c r="W593" s="450"/>
      <c r="X593" s="450"/>
      <c r="Y593" s="450"/>
      <c r="Z593" s="450"/>
    </row>
    <row r="594" spans="1:26" ht="12.75" customHeight="1">
      <c r="A594" s="450"/>
      <c r="B594" s="450"/>
      <c r="C594" s="450"/>
      <c r="D594" s="451"/>
      <c r="E594" s="451"/>
      <c r="F594" s="451"/>
      <c r="G594" s="450"/>
      <c r="H594" s="450"/>
      <c r="I594" s="450"/>
      <c r="J594" s="450"/>
      <c r="K594" s="450"/>
      <c r="L594" s="450"/>
      <c r="M594" s="450"/>
      <c r="N594" s="450"/>
      <c r="O594" s="450"/>
      <c r="P594" s="450"/>
      <c r="Q594" s="450"/>
      <c r="R594" s="450"/>
      <c r="S594" s="450"/>
      <c r="T594" s="450"/>
      <c r="U594" s="450"/>
      <c r="V594" s="450"/>
      <c r="W594" s="450"/>
      <c r="X594" s="450"/>
      <c r="Y594" s="450"/>
      <c r="Z594" s="450"/>
    </row>
    <row r="595" spans="1:26" ht="12.75" customHeight="1">
      <c r="A595" s="450"/>
      <c r="B595" s="450"/>
      <c r="C595" s="450"/>
      <c r="D595" s="451"/>
      <c r="E595" s="451"/>
      <c r="F595" s="451"/>
      <c r="G595" s="450"/>
      <c r="H595" s="450"/>
      <c r="I595" s="450"/>
      <c r="J595" s="450"/>
      <c r="K595" s="450"/>
      <c r="L595" s="450"/>
      <c r="M595" s="450"/>
      <c r="N595" s="450"/>
      <c r="O595" s="450"/>
      <c r="P595" s="450"/>
      <c r="Q595" s="450"/>
      <c r="R595" s="450"/>
      <c r="S595" s="450"/>
      <c r="T595" s="450"/>
      <c r="U595" s="450"/>
      <c r="V595" s="450"/>
      <c r="W595" s="450"/>
      <c r="X595" s="450"/>
      <c r="Y595" s="450"/>
      <c r="Z595" s="450"/>
    </row>
    <row r="596" spans="1:26" ht="12.75" customHeight="1">
      <c r="A596" s="450"/>
      <c r="B596" s="450"/>
      <c r="C596" s="450"/>
      <c r="D596" s="451"/>
      <c r="E596" s="451"/>
      <c r="F596" s="451"/>
      <c r="G596" s="450"/>
      <c r="H596" s="450"/>
      <c r="I596" s="450"/>
      <c r="J596" s="450"/>
      <c r="K596" s="450"/>
      <c r="L596" s="450"/>
      <c r="M596" s="450"/>
      <c r="N596" s="450"/>
      <c r="O596" s="450"/>
      <c r="P596" s="450"/>
      <c r="Q596" s="450"/>
      <c r="R596" s="450"/>
      <c r="S596" s="450"/>
      <c r="T596" s="450"/>
      <c r="U596" s="450"/>
      <c r="V596" s="450"/>
      <c r="W596" s="450"/>
      <c r="X596" s="450"/>
      <c r="Y596" s="450"/>
      <c r="Z596" s="450"/>
    </row>
    <row r="597" spans="1:26" ht="12.75" customHeight="1">
      <c r="A597" s="450"/>
      <c r="B597" s="450"/>
      <c r="C597" s="450"/>
      <c r="D597" s="451"/>
      <c r="E597" s="451"/>
      <c r="F597" s="451"/>
      <c r="G597" s="450"/>
      <c r="H597" s="450"/>
      <c r="I597" s="450"/>
      <c r="J597" s="450"/>
      <c r="K597" s="450"/>
      <c r="L597" s="450"/>
      <c r="M597" s="450"/>
      <c r="N597" s="450"/>
      <c r="O597" s="450"/>
      <c r="P597" s="450"/>
      <c r="Q597" s="450"/>
      <c r="R597" s="450"/>
      <c r="S597" s="450"/>
      <c r="T597" s="450"/>
      <c r="U597" s="450"/>
      <c r="V597" s="450"/>
      <c r="W597" s="450"/>
      <c r="X597" s="450"/>
      <c r="Y597" s="450"/>
      <c r="Z597" s="450"/>
    </row>
    <row r="598" spans="1:26" ht="12.75" customHeight="1">
      <c r="A598" s="450"/>
      <c r="B598" s="450"/>
      <c r="C598" s="450"/>
      <c r="D598" s="451"/>
      <c r="E598" s="451"/>
      <c r="F598" s="451"/>
      <c r="G598" s="450"/>
      <c r="H598" s="450"/>
      <c r="I598" s="450"/>
      <c r="J598" s="450"/>
      <c r="K598" s="450"/>
      <c r="L598" s="450"/>
      <c r="M598" s="450"/>
      <c r="N598" s="450"/>
      <c r="O598" s="450"/>
      <c r="P598" s="450"/>
      <c r="Q598" s="450"/>
      <c r="R598" s="450"/>
      <c r="S598" s="450"/>
      <c r="T598" s="450"/>
      <c r="U598" s="450"/>
      <c r="V598" s="450"/>
      <c r="W598" s="450"/>
      <c r="X598" s="450"/>
      <c r="Y598" s="450"/>
      <c r="Z598" s="450"/>
    </row>
    <row r="599" spans="1:26" ht="12.75" customHeight="1">
      <c r="A599" s="450"/>
      <c r="B599" s="450"/>
      <c r="C599" s="450"/>
      <c r="D599" s="451"/>
      <c r="E599" s="451"/>
      <c r="F599" s="451"/>
      <c r="G599" s="450"/>
      <c r="H599" s="450"/>
      <c r="I599" s="450"/>
      <c r="J599" s="450"/>
      <c r="K599" s="450"/>
      <c r="L599" s="450"/>
      <c r="M599" s="450"/>
      <c r="N599" s="450"/>
      <c r="O599" s="450"/>
      <c r="P599" s="450"/>
      <c r="Q599" s="450"/>
      <c r="R599" s="450"/>
      <c r="S599" s="450"/>
      <c r="T599" s="450"/>
      <c r="U599" s="450"/>
      <c r="V599" s="450"/>
      <c r="W599" s="450"/>
      <c r="X599" s="450"/>
      <c r="Y599" s="450"/>
      <c r="Z599" s="450"/>
    </row>
    <row r="600" spans="1:26" ht="12.75" customHeight="1">
      <c r="A600" s="450"/>
      <c r="B600" s="450"/>
      <c r="C600" s="450"/>
      <c r="D600" s="451"/>
      <c r="E600" s="451"/>
      <c r="F600" s="451"/>
      <c r="G600" s="450"/>
      <c r="H600" s="450"/>
      <c r="I600" s="450"/>
      <c r="J600" s="450"/>
      <c r="K600" s="450"/>
      <c r="L600" s="450"/>
      <c r="M600" s="450"/>
      <c r="N600" s="450"/>
      <c r="O600" s="450"/>
      <c r="P600" s="450"/>
      <c r="Q600" s="450"/>
      <c r="R600" s="450"/>
      <c r="S600" s="450"/>
      <c r="T600" s="450"/>
      <c r="U600" s="450"/>
      <c r="V600" s="450"/>
      <c r="W600" s="450"/>
      <c r="X600" s="450"/>
      <c r="Y600" s="450"/>
      <c r="Z600" s="450"/>
    </row>
    <row r="601" spans="1:26" ht="12.75" customHeight="1">
      <c r="A601" s="450"/>
      <c r="B601" s="450"/>
      <c r="C601" s="450"/>
      <c r="D601" s="451"/>
      <c r="E601" s="451"/>
      <c r="F601" s="451"/>
      <c r="G601" s="450"/>
      <c r="H601" s="450"/>
      <c r="I601" s="450"/>
      <c r="J601" s="450"/>
      <c r="K601" s="450"/>
      <c r="L601" s="450"/>
      <c r="M601" s="450"/>
      <c r="N601" s="450"/>
      <c r="O601" s="450"/>
      <c r="P601" s="450"/>
      <c r="Q601" s="450"/>
      <c r="R601" s="450"/>
      <c r="S601" s="450"/>
      <c r="T601" s="450"/>
      <c r="U601" s="450"/>
      <c r="V601" s="450"/>
      <c r="W601" s="450"/>
      <c r="X601" s="450"/>
      <c r="Y601" s="450"/>
      <c r="Z601" s="450"/>
    </row>
    <row r="602" spans="1:26" ht="12.75" customHeight="1">
      <c r="A602" s="450"/>
      <c r="B602" s="450"/>
      <c r="C602" s="450"/>
      <c r="D602" s="451"/>
      <c r="E602" s="451"/>
      <c r="F602" s="451"/>
      <c r="G602" s="450"/>
      <c r="H602" s="450"/>
      <c r="I602" s="450"/>
      <c r="J602" s="450"/>
      <c r="K602" s="450"/>
      <c r="L602" s="450"/>
      <c r="M602" s="450"/>
      <c r="N602" s="450"/>
      <c r="O602" s="450"/>
      <c r="P602" s="450"/>
      <c r="Q602" s="450"/>
      <c r="R602" s="450"/>
      <c r="S602" s="450"/>
      <c r="T602" s="450"/>
      <c r="U602" s="450"/>
      <c r="V602" s="450"/>
      <c r="W602" s="450"/>
      <c r="X602" s="450"/>
      <c r="Y602" s="450"/>
      <c r="Z602" s="450"/>
    </row>
    <row r="603" spans="1:26" ht="12.75" customHeight="1">
      <c r="A603" s="450"/>
      <c r="B603" s="450"/>
      <c r="C603" s="450"/>
      <c r="D603" s="451"/>
      <c r="E603" s="451"/>
      <c r="F603" s="451"/>
      <c r="G603" s="450"/>
      <c r="H603" s="450"/>
      <c r="I603" s="450"/>
      <c r="J603" s="450"/>
      <c r="K603" s="450"/>
      <c r="L603" s="450"/>
      <c r="M603" s="450"/>
      <c r="N603" s="450"/>
      <c r="O603" s="450"/>
      <c r="P603" s="450"/>
      <c r="Q603" s="450"/>
      <c r="R603" s="450"/>
      <c r="S603" s="450"/>
      <c r="T603" s="450"/>
      <c r="U603" s="450"/>
      <c r="V603" s="450"/>
      <c r="W603" s="450"/>
      <c r="X603" s="450"/>
      <c r="Y603" s="450"/>
      <c r="Z603" s="450"/>
    </row>
    <row r="604" spans="1:26" ht="12.75" customHeight="1">
      <c r="A604" s="450"/>
      <c r="B604" s="450"/>
      <c r="C604" s="450"/>
      <c r="D604" s="451"/>
      <c r="E604" s="451"/>
      <c r="F604" s="451"/>
      <c r="G604" s="450"/>
      <c r="H604" s="450"/>
      <c r="I604" s="450"/>
      <c r="J604" s="450"/>
      <c r="K604" s="450"/>
      <c r="L604" s="450"/>
      <c r="M604" s="450"/>
      <c r="N604" s="450"/>
      <c r="O604" s="450"/>
      <c r="P604" s="450"/>
      <c r="Q604" s="450"/>
      <c r="R604" s="450"/>
      <c r="S604" s="450"/>
      <c r="T604" s="450"/>
      <c r="U604" s="450"/>
      <c r="V604" s="450"/>
      <c r="W604" s="450"/>
      <c r="X604" s="450"/>
      <c r="Y604" s="450"/>
      <c r="Z604" s="450"/>
    </row>
    <row r="605" spans="1:26" ht="12.75" customHeight="1">
      <c r="A605" s="450"/>
      <c r="B605" s="450"/>
      <c r="C605" s="450"/>
      <c r="D605" s="451"/>
      <c r="E605" s="451"/>
      <c r="F605" s="451"/>
      <c r="G605" s="450"/>
      <c r="H605" s="450"/>
      <c r="I605" s="450"/>
      <c r="J605" s="450"/>
      <c r="K605" s="450"/>
      <c r="L605" s="450"/>
      <c r="M605" s="450"/>
      <c r="N605" s="450"/>
      <c r="O605" s="450"/>
      <c r="P605" s="450"/>
      <c r="Q605" s="450"/>
      <c r="R605" s="450"/>
      <c r="S605" s="450"/>
      <c r="T605" s="450"/>
      <c r="U605" s="450"/>
      <c r="V605" s="450"/>
      <c r="W605" s="450"/>
      <c r="X605" s="450"/>
      <c r="Y605" s="450"/>
      <c r="Z605" s="450"/>
    </row>
    <row r="606" spans="1:26" ht="12.75" customHeight="1">
      <c r="A606" s="450"/>
      <c r="B606" s="450"/>
      <c r="C606" s="450"/>
      <c r="D606" s="451"/>
      <c r="E606" s="451"/>
      <c r="F606" s="451"/>
      <c r="G606" s="450"/>
      <c r="H606" s="450"/>
      <c r="I606" s="450"/>
      <c r="J606" s="450"/>
      <c r="K606" s="450"/>
      <c r="L606" s="450"/>
      <c r="M606" s="450"/>
      <c r="N606" s="450"/>
      <c r="O606" s="450"/>
      <c r="P606" s="450"/>
      <c r="Q606" s="450"/>
      <c r="R606" s="450"/>
      <c r="S606" s="450"/>
      <c r="T606" s="450"/>
      <c r="U606" s="450"/>
      <c r="V606" s="450"/>
      <c r="W606" s="450"/>
      <c r="X606" s="450"/>
      <c r="Y606" s="450"/>
      <c r="Z606" s="450"/>
    </row>
    <row r="607" spans="1:26" ht="12.75" customHeight="1">
      <c r="A607" s="450"/>
      <c r="B607" s="450"/>
      <c r="C607" s="450"/>
      <c r="D607" s="451"/>
      <c r="E607" s="451"/>
      <c r="F607" s="451"/>
      <c r="G607" s="450"/>
      <c r="H607" s="450"/>
      <c r="I607" s="450"/>
      <c r="J607" s="450"/>
      <c r="K607" s="450"/>
      <c r="L607" s="450"/>
      <c r="M607" s="450"/>
      <c r="N607" s="450"/>
      <c r="O607" s="450"/>
      <c r="P607" s="450"/>
      <c r="Q607" s="450"/>
      <c r="R607" s="450"/>
      <c r="S607" s="450"/>
      <c r="T607" s="450"/>
      <c r="U607" s="450"/>
      <c r="V607" s="450"/>
      <c r="W607" s="450"/>
      <c r="X607" s="450"/>
      <c r="Y607" s="450"/>
      <c r="Z607" s="450"/>
    </row>
    <row r="608" spans="1:26" ht="12.75" customHeight="1">
      <c r="A608" s="450"/>
      <c r="B608" s="450"/>
      <c r="C608" s="450"/>
      <c r="D608" s="451"/>
      <c r="E608" s="451"/>
      <c r="F608" s="451"/>
      <c r="G608" s="450"/>
      <c r="H608" s="450"/>
      <c r="I608" s="450"/>
      <c r="J608" s="450"/>
      <c r="K608" s="450"/>
      <c r="L608" s="450"/>
      <c r="M608" s="450"/>
      <c r="N608" s="450"/>
      <c r="O608" s="450"/>
      <c r="P608" s="450"/>
      <c r="Q608" s="450"/>
      <c r="R608" s="450"/>
      <c r="S608" s="450"/>
      <c r="T608" s="450"/>
      <c r="U608" s="450"/>
      <c r="V608" s="450"/>
      <c r="W608" s="450"/>
      <c r="X608" s="450"/>
      <c r="Y608" s="450"/>
      <c r="Z608" s="450"/>
    </row>
    <row r="609" spans="1:26" ht="12.75" customHeight="1">
      <c r="A609" s="450"/>
      <c r="B609" s="450"/>
      <c r="C609" s="450"/>
      <c r="D609" s="451"/>
      <c r="E609" s="451"/>
      <c r="F609" s="451"/>
      <c r="G609" s="450"/>
      <c r="H609" s="450"/>
      <c r="I609" s="450"/>
      <c r="J609" s="450"/>
      <c r="K609" s="450"/>
      <c r="L609" s="450"/>
      <c r="M609" s="450"/>
      <c r="N609" s="450"/>
      <c r="O609" s="450"/>
      <c r="P609" s="450"/>
      <c r="Q609" s="450"/>
      <c r="R609" s="450"/>
      <c r="S609" s="450"/>
      <c r="T609" s="450"/>
      <c r="U609" s="450"/>
      <c r="V609" s="450"/>
      <c r="W609" s="450"/>
      <c r="X609" s="450"/>
      <c r="Y609" s="450"/>
      <c r="Z609" s="450"/>
    </row>
    <row r="610" spans="1:26" ht="12.75" customHeight="1">
      <c r="A610" s="450"/>
      <c r="B610" s="450"/>
      <c r="C610" s="450"/>
      <c r="D610" s="451"/>
      <c r="E610" s="451"/>
      <c r="F610" s="451"/>
      <c r="G610" s="450"/>
      <c r="H610" s="450"/>
      <c r="I610" s="450"/>
      <c r="J610" s="450"/>
      <c r="K610" s="450"/>
      <c r="L610" s="450"/>
      <c r="M610" s="450"/>
      <c r="N610" s="450"/>
      <c r="O610" s="450"/>
      <c r="P610" s="450"/>
      <c r="Q610" s="450"/>
      <c r="R610" s="450"/>
      <c r="S610" s="450"/>
      <c r="T610" s="450"/>
      <c r="U610" s="450"/>
      <c r="V610" s="450"/>
      <c r="W610" s="450"/>
      <c r="X610" s="450"/>
      <c r="Y610" s="450"/>
      <c r="Z610" s="450"/>
    </row>
    <row r="611" spans="1:26" ht="12.75" customHeight="1">
      <c r="A611" s="450"/>
      <c r="B611" s="450"/>
      <c r="C611" s="450"/>
      <c r="D611" s="451"/>
      <c r="E611" s="451"/>
      <c r="F611" s="451"/>
      <c r="G611" s="450"/>
      <c r="H611" s="450"/>
      <c r="I611" s="450"/>
      <c r="J611" s="450"/>
      <c r="K611" s="450"/>
      <c r="L611" s="450"/>
      <c r="M611" s="450"/>
      <c r="N611" s="450"/>
      <c r="O611" s="450"/>
      <c r="P611" s="450"/>
      <c r="Q611" s="450"/>
      <c r="R611" s="450"/>
      <c r="S611" s="450"/>
      <c r="T611" s="450"/>
      <c r="U611" s="450"/>
      <c r="V611" s="450"/>
      <c r="W611" s="450"/>
      <c r="X611" s="450"/>
      <c r="Y611" s="450"/>
      <c r="Z611" s="450"/>
    </row>
    <row r="612" spans="1:26" ht="12.75" customHeight="1">
      <c r="A612" s="450"/>
      <c r="B612" s="450"/>
      <c r="C612" s="450"/>
      <c r="D612" s="451"/>
      <c r="E612" s="451"/>
      <c r="F612" s="451"/>
      <c r="G612" s="450"/>
      <c r="H612" s="450"/>
      <c r="I612" s="450"/>
      <c r="J612" s="450"/>
      <c r="K612" s="450"/>
      <c r="L612" s="450"/>
      <c r="M612" s="450"/>
      <c r="N612" s="450"/>
      <c r="O612" s="450"/>
      <c r="P612" s="450"/>
      <c r="Q612" s="450"/>
      <c r="R612" s="450"/>
      <c r="S612" s="450"/>
      <c r="T612" s="450"/>
      <c r="U612" s="450"/>
      <c r="V612" s="450"/>
      <c r="W612" s="450"/>
      <c r="X612" s="450"/>
      <c r="Y612" s="450"/>
      <c r="Z612" s="450"/>
    </row>
    <row r="613" spans="1:26" ht="12.75" customHeight="1">
      <c r="A613" s="450"/>
      <c r="B613" s="450"/>
      <c r="C613" s="450"/>
      <c r="D613" s="451"/>
      <c r="E613" s="451"/>
      <c r="F613" s="451"/>
      <c r="G613" s="450"/>
      <c r="H613" s="450"/>
      <c r="I613" s="450"/>
      <c r="J613" s="450"/>
      <c r="K613" s="450"/>
      <c r="L613" s="450"/>
      <c r="M613" s="450"/>
      <c r="N613" s="450"/>
      <c r="O613" s="450"/>
      <c r="P613" s="450"/>
      <c r="Q613" s="450"/>
      <c r="R613" s="450"/>
      <c r="S613" s="450"/>
      <c r="T613" s="450"/>
      <c r="U613" s="450"/>
      <c r="V613" s="450"/>
      <c r="W613" s="450"/>
      <c r="X613" s="450"/>
      <c r="Y613" s="450"/>
      <c r="Z613" s="450"/>
    </row>
    <row r="614" spans="1:26" ht="12.75" customHeight="1">
      <c r="A614" s="450"/>
      <c r="B614" s="450"/>
      <c r="C614" s="450"/>
      <c r="D614" s="451"/>
      <c r="E614" s="451"/>
      <c r="F614" s="451"/>
      <c r="G614" s="450"/>
      <c r="H614" s="450"/>
      <c r="I614" s="450"/>
      <c r="J614" s="450"/>
      <c r="K614" s="450"/>
      <c r="L614" s="450"/>
      <c r="M614" s="450"/>
      <c r="N614" s="450"/>
      <c r="O614" s="450"/>
      <c r="P614" s="450"/>
      <c r="Q614" s="450"/>
      <c r="R614" s="450"/>
      <c r="S614" s="450"/>
      <c r="T614" s="450"/>
      <c r="U614" s="450"/>
      <c r="V614" s="450"/>
      <c r="W614" s="450"/>
      <c r="X614" s="450"/>
      <c r="Y614" s="450"/>
      <c r="Z614" s="450"/>
    </row>
    <row r="615" spans="1:26" ht="12.75" customHeight="1">
      <c r="A615" s="450"/>
      <c r="B615" s="450"/>
      <c r="C615" s="450"/>
      <c r="D615" s="451"/>
      <c r="E615" s="451"/>
      <c r="F615" s="451"/>
      <c r="G615" s="450"/>
      <c r="H615" s="450"/>
      <c r="I615" s="450"/>
      <c r="J615" s="450"/>
      <c r="K615" s="450"/>
      <c r="L615" s="450"/>
      <c r="M615" s="450"/>
      <c r="N615" s="450"/>
      <c r="O615" s="450"/>
      <c r="P615" s="450"/>
      <c r="Q615" s="450"/>
      <c r="R615" s="450"/>
      <c r="S615" s="450"/>
      <c r="T615" s="450"/>
      <c r="U615" s="450"/>
      <c r="V615" s="450"/>
      <c r="W615" s="450"/>
      <c r="X615" s="450"/>
      <c r="Y615" s="450"/>
      <c r="Z615" s="450"/>
    </row>
    <row r="616" spans="1:26" ht="12.75" customHeight="1">
      <c r="A616" s="450"/>
      <c r="B616" s="450"/>
      <c r="C616" s="450"/>
      <c r="D616" s="451"/>
      <c r="E616" s="451"/>
      <c r="F616" s="451"/>
      <c r="G616" s="450"/>
      <c r="H616" s="450"/>
      <c r="I616" s="450"/>
      <c r="J616" s="450"/>
      <c r="K616" s="450"/>
      <c r="L616" s="450"/>
      <c r="M616" s="450"/>
      <c r="N616" s="450"/>
      <c r="O616" s="450"/>
      <c r="P616" s="450"/>
      <c r="Q616" s="450"/>
      <c r="R616" s="450"/>
      <c r="S616" s="450"/>
      <c r="T616" s="450"/>
      <c r="U616" s="450"/>
      <c r="V616" s="450"/>
      <c r="W616" s="450"/>
      <c r="X616" s="450"/>
      <c r="Y616" s="450"/>
      <c r="Z616" s="450"/>
    </row>
    <row r="617" spans="1:26" ht="12.75" customHeight="1">
      <c r="A617" s="450"/>
      <c r="B617" s="450"/>
      <c r="C617" s="450"/>
      <c r="D617" s="451"/>
      <c r="E617" s="451"/>
      <c r="F617" s="451"/>
      <c r="G617" s="450"/>
      <c r="H617" s="450"/>
      <c r="I617" s="450"/>
      <c r="J617" s="450"/>
      <c r="K617" s="450"/>
      <c r="L617" s="450"/>
      <c r="M617" s="450"/>
      <c r="N617" s="450"/>
      <c r="O617" s="450"/>
      <c r="P617" s="450"/>
      <c r="Q617" s="450"/>
      <c r="R617" s="450"/>
      <c r="S617" s="450"/>
      <c r="T617" s="450"/>
      <c r="U617" s="450"/>
      <c r="V617" s="450"/>
      <c r="W617" s="450"/>
      <c r="X617" s="450"/>
      <c r="Y617" s="450"/>
      <c r="Z617" s="450"/>
    </row>
    <row r="618" spans="1:26" ht="12.75" customHeight="1">
      <c r="A618" s="450"/>
      <c r="B618" s="450"/>
      <c r="C618" s="450"/>
      <c r="D618" s="451"/>
      <c r="E618" s="451"/>
      <c r="F618" s="451"/>
      <c r="G618" s="450"/>
      <c r="H618" s="450"/>
      <c r="I618" s="450"/>
      <c r="J618" s="450"/>
      <c r="K618" s="450"/>
      <c r="L618" s="450"/>
      <c r="M618" s="450"/>
      <c r="N618" s="450"/>
      <c r="O618" s="450"/>
      <c r="P618" s="450"/>
      <c r="Q618" s="450"/>
      <c r="R618" s="450"/>
      <c r="S618" s="450"/>
      <c r="T618" s="450"/>
      <c r="U618" s="450"/>
      <c r="V618" s="450"/>
      <c r="W618" s="450"/>
      <c r="X618" s="450"/>
      <c r="Y618" s="450"/>
      <c r="Z618" s="450"/>
    </row>
    <row r="619" spans="1:26" ht="12.75" customHeight="1">
      <c r="A619" s="450"/>
      <c r="B619" s="450"/>
      <c r="C619" s="450"/>
      <c r="D619" s="451"/>
      <c r="E619" s="451"/>
      <c r="F619" s="451"/>
      <c r="G619" s="450"/>
      <c r="H619" s="450"/>
      <c r="I619" s="450"/>
      <c r="J619" s="450"/>
      <c r="K619" s="450"/>
      <c r="L619" s="450"/>
      <c r="M619" s="450"/>
      <c r="N619" s="450"/>
      <c r="O619" s="450"/>
      <c r="P619" s="450"/>
      <c r="Q619" s="450"/>
      <c r="R619" s="450"/>
      <c r="S619" s="450"/>
      <c r="T619" s="450"/>
      <c r="U619" s="450"/>
      <c r="V619" s="450"/>
      <c r="W619" s="450"/>
      <c r="X619" s="450"/>
      <c r="Y619" s="450"/>
      <c r="Z619" s="450"/>
    </row>
    <row r="620" spans="1:26" ht="12.75" customHeight="1">
      <c r="A620" s="450"/>
      <c r="B620" s="450"/>
      <c r="C620" s="450"/>
      <c r="D620" s="451"/>
      <c r="E620" s="451"/>
      <c r="F620" s="451"/>
      <c r="G620" s="450"/>
      <c r="H620" s="450"/>
      <c r="I620" s="450"/>
      <c r="J620" s="450"/>
      <c r="K620" s="450"/>
      <c r="L620" s="450"/>
      <c r="M620" s="450"/>
      <c r="N620" s="450"/>
      <c r="O620" s="450"/>
      <c r="P620" s="450"/>
      <c r="Q620" s="450"/>
      <c r="R620" s="450"/>
      <c r="S620" s="450"/>
      <c r="T620" s="450"/>
      <c r="U620" s="450"/>
      <c r="V620" s="450"/>
      <c r="W620" s="450"/>
      <c r="X620" s="450"/>
      <c r="Y620" s="450"/>
      <c r="Z620" s="450"/>
    </row>
    <row r="621" spans="1:26" ht="12.75" customHeight="1">
      <c r="A621" s="450"/>
      <c r="B621" s="450"/>
      <c r="C621" s="450"/>
      <c r="D621" s="451"/>
      <c r="E621" s="451"/>
      <c r="F621" s="451"/>
      <c r="G621" s="450"/>
      <c r="H621" s="450"/>
      <c r="I621" s="450"/>
      <c r="J621" s="450"/>
      <c r="K621" s="450"/>
      <c r="L621" s="450"/>
      <c r="M621" s="450"/>
      <c r="N621" s="450"/>
      <c r="O621" s="450"/>
      <c r="P621" s="450"/>
      <c r="Q621" s="450"/>
      <c r="R621" s="450"/>
      <c r="S621" s="450"/>
      <c r="T621" s="450"/>
      <c r="U621" s="450"/>
      <c r="V621" s="450"/>
      <c r="W621" s="450"/>
      <c r="X621" s="450"/>
      <c r="Y621" s="450"/>
      <c r="Z621" s="450"/>
    </row>
    <row r="622" spans="1:26" ht="12.75" customHeight="1">
      <c r="A622" s="450"/>
      <c r="B622" s="450"/>
      <c r="C622" s="450"/>
      <c r="D622" s="451"/>
      <c r="E622" s="451"/>
      <c r="F622" s="451"/>
      <c r="G622" s="450"/>
      <c r="H622" s="450"/>
      <c r="I622" s="450"/>
      <c r="J622" s="450"/>
      <c r="K622" s="450"/>
      <c r="L622" s="450"/>
      <c r="M622" s="450"/>
      <c r="N622" s="450"/>
      <c r="O622" s="450"/>
      <c r="P622" s="450"/>
      <c r="Q622" s="450"/>
      <c r="R622" s="450"/>
      <c r="S622" s="450"/>
      <c r="T622" s="450"/>
      <c r="U622" s="450"/>
      <c r="V622" s="450"/>
      <c r="W622" s="450"/>
      <c r="X622" s="450"/>
      <c r="Y622" s="450"/>
      <c r="Z622" s="450"/>
    </row>
    <row r="623" spans="1:26" ht="12.75" customHeight="1">
      <c r="A623" s="450"/>
      <c r="B623" s="450"/>
      <c r="C623" s="450"/>
      <c r="D623" s="451"/>
      <c r="E623" s="451"/>
      <c r="F623" s="451"/>
      <c r="G623" s="450"/>
      <c r="H623" s="450"/>
      <c r="I623" s="450"/>
      <c r="J623" s="450"/>
      <c r="K623" s="450"/>
      <c r="L623" s="450"/>
      <c r="M623" s="450"/>
      <c r="N623" s="450"/>
      <c r="O623" s="450"/>
      <c r="P623" s="450"/>
      <c r="Q623" s="450"/>
      <c r="R623" s="450"/>
      <c r="S623" s="450"/>
      <c r="T623" s="450"/>
      <c r="U623" s="450"/>
      <c r="V623" s="450"/>
      <c r="W623" s="450"/>
      <c r="X623" s="450"/>
      <c r="Y623" s="450"/>
      <c r="Z623" s="450"/>
    </row>
    <row r="624" spans="1:26" ht="12.75" customHeight="1">
      <c r="A624" s="450"/>
      <c r="B624" s="450"/>
      <c r="C624" s="450"/>
      <c r="D624" s="451"/>
      <c r="E624" s="451"/>
      <c r="F624" s="451"/>
      <c r="G624" s="450"/>
      <c r="H624" s="450"/>
      <c r="I624" s="450"/>
      <c r="J624" s="450"/>
      <c r="K624" s="450"/>
      <c r="L624" s="450"/>
      <c r="M624" s="450"/>
      <c r="N624" s="450"/>
      <c r="O624" s="450"/>
      <c r="P624" s="450"/>
      <c r="Q624" s="450"/>
      <c r="R624" s="450"/>
      <c r="S624" s="450"/>
      <c r="T624" s="450"/>
      <c r="U624" s="450"/>
      <c r="V624" s="450"/>
      <c r="W624" s="450"/>
      <c r="X624" s="450"/>
      <c r="Y624" s="450"/>
      <c r="Z624" s="450"/>
    </row>
    <row r="625" spans="1:26" ht="12.75" customHeight="1">
      <c r="A625" s="450"/>
      <c r="B625" s="450"/>
      <c r="C625" s="450"/>
      <c r="D625" s="451"/>
      <c r="E625" s="451"/>
      <c r="F625" s="451"/>
      <c r="G625" s="450"/>
      <c r="H625" s="450"/>
      <c r="I625" s="450"/>
      <c r="J625" s="450"/>
      <c r="K625" s="450"/>
      <c r="L625" s="450"/>
      <c r="M625" s="450"/>
      <c r="N625" s="450"/>
      <c r="O625" s="450"/>
      <c r="P625" s="450"/>
      <c r="Q625" s="450"/>
      <c r="R625" s="450"/>
      <c r="S625" s="450"/>
      <c r="T625" s="450"/>
      <c r="U625" s="450"/>
      <c r="V625" s="450"/>
      <c r="W625" s="450"/>
      <c r="X625" s="450"/>
      <c r="Y625" s="450"/>
      <c r="Z625" s="450"/>
    </row>
    <row r="626" spans="1:26" ht="12.75" customHeight="1">
      <c r="A626" s="450"/>
      <c r="B626" s="450"/>
      <c r="C626" s="450"/>
      <c r="D626" s="451"/>
      <c r="E626" s="451"/>
      <c r="F626" s="451"/>
      <c r="G626" s="450"/>
      <c r="H626" s="450"/>
      <c r="I626" s="450"/>
      <c r="J626" s="450"/>
      <c r="K626" s="450"/>
      <c r="L626" s="450"/>
      <c r="M626" s="450"/>
      <c r="N626" s="450"/>
      <c r="O626" s="450"/>
      <c r="P626" s="450"/>
      <c r="Q626" s="450"/>
      <c r="R626" s="450"/>
      <c r="S626" s="450"/>
      <c r="T626" s="450"/>
      <c r="U626" s="450"/>
      <c r="V626" s="450"/>
      <c r="W626" s="450"/>
      <c r="X626" s="450"/>
      <c r="Y626" s="450"/>
      <c r="Z626" s="450"/>
    </row>
    <row r="627" spans="1:26" ht="12.75" customHeight="1">
      <c r="A627" s="450"/>
      <c r="B627" s="450"/>
      <c r="C627" s="450"/>
      <c r="D627" s="451"/>
      <c r="E627" s="451"/>
      <c r="F627" s="451"/>
      <c r="G627" s="450"/>
      <c r="H627" s="450"/>
      <c r="I627" s="450"/>
      <c r="J627" s="450"/>
      <c r="K627" s="450"/>
      <c r="L627" s="450"/>
      <c r="M627" s="450"/>
      <c r="N627" s="450"/>
      <c r="O627" s="450"/>
      <c r="P627" s="450"/>
      <c r="Q627" s="450"/>
      <c r="R627" s="450"/>
      <c r="S627" s="450"/>
      <c r="T627" s="450"/>
      <c r="U627" s="450"/>
      <c r="V627" s="450"/>
      <c r="W627" s="450"/>
      <c r="X627" s="450"/>
      <c r="Y627" s="450"/>
      <c r="Z627" s="450"/>
    </row>
    <row r="628" spans="1:26" ht="12.75" customHeight="1">
      <c r="A628" s="450"/>
      <c r="B628" s="450"/>
      <c r="C628" s="450"/>
      <c r="D628" s="451"/>
      <c r="E628" s="451"/>
      <c r="F628" s="451"/>
      <c r="G628" s="450"/>
      <c r="H628" s="450"/>
      <c r="I628" s="450"/>
      <c r="J628" s="450"/>
      <c r="K628" s="450"/>
      <c r="L628" s="450"/>
      <c r="M628" s="450"/>
      <c r="N628" s="450"/>
      <c r="O628" s="450"/>
      <c r="P628" s="450"/>
      <c r="Q628" s="450"/>
      <c r="R628" s="450"/>
      <c r="S628" s="450"/>
      <c r="T628" s="450"/>
      <c r="U628" s="450"/>
      <c r="V628" s="450"/>
      <c r="W628" s="450"/>
      <c r="X628" s="450"/>
      <c r="Y628" s="450"/>
      <c r="Z628" s="450"/>
    </row>
    <row r="629" spans="1:26" ht="12.75" customHeight="1">
      <c r="A629" s="450"/>
      <c r="B629" s="450"/>
      <c r="C629" s="450"/>
      <c r="D629" s="451"/>
      <c r="E629" s="451"/>
      <c r="F629" s="451"/>
      <c r="G629" s="450"/>
      <c r="H629" s="450"/>
      <c r="I629" s="450"/>
      <c r="J629" s="450"/>
      <c r="K629" s="450"/>
      <c r="L629" s="450"/>
      <c r="M629" s="450"/>
      <c r="N629" s="450"/>
      <c r="O629" s="450"/>
      <c r="P629" s="450"/>
      <c r="Q629" s="450"/>
      <c r="R629" s="450"/>
      <c r="S629" s="450"/>
      <c r="T629" s="450"/>
      <c r="U629" s="450"/>
      <c r="V629" s="450"/>
      <c r="W629" s="450"/>
      <c r="X629" s="450"/>
      <c r="Y629" s="450"/>
      <c r="Z629" s="450"/>
    </row>
    <row r="630" spans="1:26" ht="12.75" customHeight="1">
      <c r="A630" s="450"/>
      <c r="B630" s="450"/>
      <c r="C630" s="450"/>
      <c r="D630" s="451"/>
      <c r="E630" s="451"/>
      <c r="F630" s="451"/>
      <c r="G630" s="450"/>
      <c r="H630" s="450"/>
      <c r="I630" s="450"/>
      <c r="J630" s="450"/>
      <c r="K630" s="450"/>
      <c r="L630" s="450"/>
      <c r="M630" s="450"/>
      <c r="N630" s="450"/>
      <c r="O630" s="450"/>
      <c r="P630" s="450"/>
      <c r="Q630" s="450"/>
      <c r="R630" s="450"/>
      <c r="S630" s="450"/>
      <c r="T630" s="450"/>
      <c r="U630" s="450"/>
      <c r="V630" s="450"/>
      <c r="W630" s="450"/>
      <c r="X630" s="450"/>
      <c r="Y630" s="450"/>
      <c r="Z630" s="450"/>
    </row>
    <row r="631" spans="1:26" ht="12.75" customHeight="1">
      <c r="A631" s="450"/>
      <c r="B631" s="450"/>
      <c r="C631" s="450"/>
      <c r="D631" s="451"/>
      <c r="E631" s="451"/>
      <c r="F631" s="451"/>
      <c r="G631" s="450"/>
      <c r="H631" s="450"/>
      <c r="I631" s="450"/>
      <c r="J631" s="450"/>
      <c r="K631" s="450"/>
      <c r="L631" s="450"/>
      <c r="M631" s="450"/>
      <c r="N631" s="450"/>
      <c r="O631" s="450"/>
      <c r="P631" s="450"/>
      <c r="Q631" s="450"/>
      <c r="R631" s="450"/>
      <c r="S631" s="450"/>
      <c r="T631" s="450"/>
      <c r="U631" s="450"/>
      <c r="V631" s="450"/>
      <c r="W631" s="450"/>
      <c r="X631" s="450"/>
      <c r="Y631" s="450"/>
      <c r="Z631" s="450"/>
    </row>
    <row r="632" spans="1:26" ht="12.75" customHeight="1">
      <c r="A632" s="450"/>
      <c r="B632" s="450"/>
      <c r="C632" s="450"/>
      <c r="D632" s="451"/>
      <c r="E632" s="451"/>
      <c r="F632" s="451"/>
      <c r="G632" s="450"/>
      <c r="H632" s="450"/>
      <c r="I632" s="450"/>
      <c r="J632" s="450"/>
      <c r="K632" s="450"/>
      <c r="L632" s="450"/>
      <c r="M632" s="450"/>
      <c r="N632" s="450"/>
      <c r="O632" s="450"/>
      <c r="P632" s="450"/>
      <c r="Q632" s="450"/>
      <c r="R632" s="450"/>
      <c r="S632" s="450"/>
      <c r="T632" s="450"/>
      <c r="U632" s="450"/>
      <c r="V632" s="450"/>
      <c r="W632" s="450"/>
      <c r="X632" s="450"/>
      <c r="Y632" s="450"/>
      <c r="Z632" s="450"/>
    </row>
    <row r="633" spans="1:26" ht="12.75" customHeight="1">
      <c r="A633" s="450"/>
      <c r="B633" s="450"/>
      <c r="C633" s="450"/>
      <c r="D633" s="451"/>
      <c r="E633" s="451"/>
      <c r="F633" s="451"/>
      <c r="G633" s="450"/>
      <c r="H633" s="450"/>
      <c r="I633" s="450"/>
      <c r="J633" s="450"/>
      <c r="K633" s="450"/>
      <c r="L633" s="450"/>
      <c r="M633" s="450"/>
      <c r="N633" s="450"/>
      <c r="O633" s="450"/>
      <c r="P633" s="450"/>
      <c r="Q633" s="450"/>
      <c r="R633" s="450"/>
      <c r="S633" s="450"/>
      <c r="T633" s="450"/>
      <c r="U633" s="450"/>
      <c r="V633" s="450"/>
      <c r="W633" s="450"/>
      <c r="X633" s="450"/>
      <c r="Y633" s="450"/>
      <c r="Z633" s="450"/>
    </row>
    <row r="634" spans="1:26" ht="12.75" customHeight="1">
      <c r="A634" s="450"/>
      <c r="B634" s="450"/>
      <c r="C634" s="450"/>
      <c r="D634" s="451"/>
      <c r="E634" s="451"/>
      <c r="F634" s="451"/>
      <c r="G634" s="450"/>
      <c r="H634" s="450"/>
      <c r="I634" s="450"/>
      <c r="J634" s="450"/>
      <c r="K634" s="450"/>
      <c r="L634" s="450"/>
      <c r="M634" s="450"/>
      <c r="N634" s="450"/>
      <c r="O634" s="450"/>
      <c r="P634" s="450"/>
      <c r="Q634" s="450"/>
      <c r="R634" s="450"/>
      <c r="S634" s="450"/>
      <c r="T634" s="450"/>
      <c r="U634" s="450"/>
      <c r="V634" s="450"/>
      <c r="W634" s="450"/>
      <c r="X634" s="450"/>
      <c r="Y634" s="450"/>
      <c r="Z634" s="450"/>
    </row>
    <row r="635" spans="1:26" ht="12.75" customHeight="1">
      <c r="A635" s="450"/>
      <c r="B635" s="450"/>
      <c r="C635" s="450"/>
      <c r="D635" s="451"/>
      <c r="E635" s="451"/>
      <c r="F635" s="451"/>
      <c r="G635" s="450"/>
      <c r="H635" s="450"/>
      <c r="I635" s="450"/>
      <c r="J635" s="450"/>
      <c r="K635" s="450"/>
      <c r="L635" s="450"/>
      <c r="M635" s="450"/>
      <c r="N635" s="450"/>
      <c r="O635" s="450"/>
      <c r="P635" s="450"/>
      <c r="Q635" s="450"/>
      <c r="R635" s="450"/>
      <c r="S635" s="450"/>
      <c r="T635" s="450"/>
      <c r="U635" s="450"/>
      <c r="V635" s="450"/>
      <c r="W635" s="450"/>
      <c r="X635" s="450"/>
      <c r="Y635" s="450"/>
      <c r="Z635" s="450"/>
    </row>
    <row r="636" spans="1:26" ht="12.75" customHeight="1">
      <c r="A636" s="450"/>
      <c r="B636" s="450"/>
      <c r="C636" s="450"/>
      <c r="D636" s="451"/>
      <c r="E636" s="451"/>
      <c r="F636" s="451"/>
      <c r="G636" s="450"/>
      <c r="H636" s="450"/>
      <c r="I636" s="450"/>
      <c r="J636" s="450"/>
      <c r="K636" s="450"/>
      <c r="L636" s="450"/>
      <c r="M636" s="450"/>
      <c r="N636" s="450"/>
      <c r="O636" s="450"/>
      <c r="P636" s="450"/>
      <c r="Q636" s="450"/>
      <c r="R636" s="450"/>
      <c r="S636" s="450"/>
      <c r="T636" s="450"/>
      <c r="U636" s="450"/>
      <c r="V636" s="450"/>
      <c r="W636" s="450"/>
      <c r="X636" s="450"/>
      <c r="Y636" s="450"/>
      <c r="Z636" s="450"/>
    </row>
    <row r="637" spans="1:26" ht="12.75" customHeight="1">
      <c r="A637" s="450"/>
      <c r="B637" s="450"/>
      <c r="C637" s="450"/>
      <c r="D637" s="451"/>
      <c r="E637" s="451"/>
      <c r="F637" s="451"/>
      <c r="G637" s="450"/>
      <c r="H637" s="450"/>
      <c r="I637" s="450"/>
      <c r="J637" s="450"/>
      <c r="K637" s="450"/>
      <c r="L637" s="450"/>
      <c r="M637" s="450"/>
      <c r="N637" s="450"/>
      <c r="O637" s="450"/>
      <c r="P637" s="450"/>
      <c r="Q637" s="450"/>
      <c r="R637" s="450"/>
      <c r="S637" s="450"/>
      <c r="T637" s="450"/>
      <c r="U637" s="450"/>
      <c r="V637" s="450"/>
      <c r="W637" s="450"/>
      <c r="X637" s="450"/>
      <c r="Y637" s="450"/>
      <c r="Z637" s="450"/>
    </row>
    <row r="638" spans="1:26" ht="12.75" customHeight="1">
      <c r="A638" s="450"/>
      <c r="B638" s="450"/>
      <c r="C638" s="450"/>
      <c r="D638" s="451"/>
      <c r="E638" s="451"/>
      <c r="F638" s="451"/>
      <c r="G638" s="450"/>
      <c r="H638" s="450"/>
      <c r="I638" s="450"/>
      <c r="J638" s="450"/>
      <c r="K638" s="450"/>
      <c r="L638" s="450"/>
      <c r="M638" s="450"/>
      <c r="N638" s="450"/>
      <c r="O638" s="450"/>
      <c r="P638" s="450"/>
      <c r="Q638" s="450"/>
      <c r="R638" s="450"/>
      <c r="S638" s="450"/>
      <c r="T638" s="450"/>
      <c r="U638" s="450"/>
      <c r="V638" s="450"/>
      <c r="W638" s="450"/>
      <c r="X638" s="450"/>
      <c r="Y638" s="450"/>
      <c r="Z638" s="450"/>
    </row>
    <row r="639" spans="1:26" ht="12.75" customHeight="1">
      <c r="A639" s="450"/>
      <c r="B639" s="450"/>
      <c r="C639" s="450"/>
      <c r="D639" s="451"/>
      <c r="E639" s="451"/>
      <c r="F639" s="451"/>
      <c r="G639" s="450"/>
      <c r="H639" s="450"/>
      <c r="I639" s="450"/>
      <c r="J639" s="450"/>
      <c r="K639" s="450"/>
      <c r="L639" s="450"/>
      <c r="M639" s="450"/>
      <c r="N639" s="450"/>
      <c r="O639" s="450"/>
      <c r="P639" s="450"/>
      <c r="Q639" s="450"/>
      <c r="R639" s="450"/>
      <c r="S639" s="450"/>
      <c r="T639" s="450"/>
      <c r="U639" s="450"/>
      <c r="V639" s="450"/>
      <c r="W639" s="450"/>
      <c r="X639" s="450"/>
      <c r="Y639" s="450"/>
      <c r="Z639" s="450"/>
    </row>
    <row r="640" spans="1:26" ht="12.75" customHeight="1">
      <c r="A640" s="450"/>
      <c r="B640" s="450"/>
      <c r="C640" s="450"/>
      <c r="D640" s="451"/>
      <c r="E640" s="451"/>
      <c r="F640" s="451"/>
      <c r="G640" s="450"/>
      <c r="H640" s="450"/>
      <c r="I640" s="450"/>
      <c r="J640" s="450"/>
      <c r="K640" s="450"/>
      <c r="L640" s="450"/>
      <c r="M640" s="450"/>
      <c r="N640" s="450"/>
      <c r="O640" s="450"/>
      <c r="P640" s="450"/>
      <c r="Q640" s="450"/>
      <c r="R640" s="450"/>
      <c r="S640" s="450"/>
      <c r="T640" s="450"/>
      <c r="U640" s="450"/>
      <c r="V640" s="450"/>
      <c r="W640" s="450"/>
      <c r="X640" s="450"/>
      <c r="Y640" s="450"/>
      <c r="Z640" s="450"/>
    </row>
    <row r="641" spans="1:26" ht="12.75" customHeight="1">
      <c r="A641" s="450"/>
      <c r="B641" s="450"/>
      <c r="C641" s="450"/>
      <c r="D641" s="451"/>
      <c r="E641" s="451"/>
      <c r="F641" s="451"/>
      <c r="G641" s="450"/>
      <c r="H641" s="450"/>
      <c r="I641" s="450"/>
      <c r="J641" s="450"/>
      <c r="K641" s="450"/>
      <c r="L641" s="450"/>
      <c r="M641" s="450"/>
      <c r="N641" s="450"/>
      <c r="O641" s="450"/>
      <c r="P641" s="450"/>
      <c r="Q641" s="450"/>
      <c r="R641" s="450"/>
      <c r="S641" s="450"/>
      <c r="T641" s="450"/>
      <c r="U641" s="450"/>
      <c r="V641" s="450"/>
      <c r="W641" s="450"/>
      <c r="X641" s="450"/>
      <c r="Y641" s="450"/>
      <c r="Z641" s="450"/>
    </row>
    <row r="642" spans="1:26" ht="12.75" customHeight="1">
      <c r="A642" s="450"/>
      <c r="B642" s="450"/>
      <c r="C642" s="450"/>
      <c r="D642" s="451"/>
      <c r="E642" s="451"/>
      <c r="F642" s="451"/>
      <c r="G642" s="450"/>
      <c r="H642" s="450"/>
      <c r="I642" s="450"/>
      <c r="J642" s="450"/>
      <c r="K642" s="450"/>
      <c r="L642" s="450"/>
      <c r="M642" s="450"/>
      <c r="N642" s="450"/>
      <c r="O642" s="450"/>
      <c r="P642" s="450"/>
      <c r="Q642" s="450"/>
      <c r="R642" s="450"/>
      <c r="S642" s="450"/>
      <c r="T642" s="450"/>
      <c r="U642" s="450"/>
      <c r="V642" s="450"/>
      <c r="W642" s="450"/>
      <c r="X642" s="450"/>
      <c r="Y642" s="450"/>
      <c r="Z642" s="450"/>
    </row>
    <row r="643" spans="1:26" ht="12.75" customHeight="1">
      <c r="A643" s="450"/>
      <c r="B643" s="450"/>
      <c r="C643" s="450"/>
      <c r="D643" s="451"/>
      <c r="E643" s="451"/>
      <c r="F643" s="451"/>
      <c r="G643" s="450"/>
      <c r="H643" s="450"/>
      <c r="I643" s="450"/>
      <c r="J643" s="450"/>
      <c r="K643" s="450"/>
      <c r="L643" s="450"/>
      <c r="M643" s="450"/>
      <c r="N643" s="450"/>
      <c r="O643" s="450"/>
      <c r="P643" s="450"/>
      <c r="Q643" s="450"/>
      <c r="R643" s="450"/>
      <c r="S643" s="450"/>
      <c r="T643" s="450"/>
      <c r="U643" s="450"/>
      <c r="V643" s="450"/>
      <c r="W643" s="450"/>
      <c r="X643" s="450"/>
      <c r="Y643" s="450"/>
      <c r="Z643" s="450"/>
    </row>
    <row r="644" spans="1:26" ht="12.75" customHeight="1">
      <c r="A644" s="450"/>
      <c r="B644" s="450"/>
      <c r="C644" s="450"/>
      <c r="D644" s="451"/>
      <c r="E644" s="451"/>
      <c r="F644" s="451"/>
      <c r="G644" s="450"/>
      <c r="H644" s="450"/>
      <c r="I644" s="450"/>
      <c r="J644" s="450"/>
      <c r="K644" s="450"/>
      <c r="L644" s="450"/>
      <c r="M644" s="450"/>
      <c r="N644" s="450"/>
      <c r="O644" s="450"/>
      <c r="P644" s="450"/>
      <c r="Q644" s="450"/>
      <c r="R644" s="450"/>
      <c r="S644" s="450"/>
      <c r="T644" s="450"/>
      <c r="U644" s="450"/>
      <c r="V644" s="450"/>
      <c r="W644" s="450"/>
      <c r="X644" s="450"/>
      <c r="Y644" s="450"/>
      <c r="Z644" s="450"/>
    </row>
    <row r="645" spans="1:26" ht="12.75" customHeight="1">
      <c r="A645" s="450"/>
      <c r="B645" s="450"/>
      <c r="C645" s="450"/>
      <c r="D645" s="451"/>
      <c r="E645" s="451"/>
      <c r="F645" s="451"/>
      <c r="G645" s="450"/>
      <c r="H645" s="450"/>
      <c r="I645" s="450"/>
      <c r="J645" s="450"/>
      <c r="K645" s="450"/>
      <c r="L645" s="450"/>
      <c r="M645" s="450"/>
      <c r="N645" s="450"/>
      <c r="O645" s="450"/>
      <c r="P645" s="450"/>
      <c r="Q645" s="450"/>
      <c r="R645" s="450"/>
      <c r="S645" s="450"/>
      <c r="T645" s="450"/>
      <c r="U645" s="450"/>
      <c r="V645" s="450"/>
      <c r="W645" s="450"/>
      <c r="X645" s="450"/>
      <c r="Y645" s="450"/>
      <c r="Z645" s="450"/>
    </row>
    <row r="646" spans="1:26" ht="12.75" customHeight="1">
      <c r="A646" s="450"/>
      <c r="B646" s="450"/>
      <c r="C646" s="450"/>
      <c r="D646" s="451"/>
      <c r="E646" s="451"/>
      <c r="F646" s="451"/>
      <c r="G646" s="450"/>
      <c r="H646" s="450"/>
      <c r="I646" s="450"/>
      <c r="J646" s="450"/>
      <c r="K646" s="450"/>
      <c r="L646" s="450"/>
      <c r="M646" s="450"/>
      <c r="N646" s="450"/>
      <c r="O646" s="450"/>
      <c r="P646" s="450"/>
      <c r="Q646" s="450"/>
      <c r="R646" s="450"/>
      <c r="S646" s="450"/>
      <c r="T646" s="450"/>
      <c r="U646" s="450"/>
      <c r="V646" s="450"/>
      <c r="W646" s="450"/>
      <c r="X646" s="450"/>
      <c r="Y646" s="450"/>
      <c r="Z646" s="450"/>
    </row>
    <row r="647" spans="1:26" ht="12.75" customHeight="1">
      <c r="A647" s="450"/>
      <c r="B647" s="450"/>
      <c r="C647" s="450"/>
      <c r="D647" s="451"/>
      <c r="E647" s="451"/>
      <c r="F647" s="451"/>
      <c r="G647" s="450"/>
      <c r="H647" s="450"/>
      <c r="I647" s="450"/>
      <c r="J647" s="450"/>
      <c r="K647" s="450"/>
      <c r="L647" s="450"/>
      <c r="M647" s="450"/>
      <c r="N647" s="450"/>
      <c r="O647" s="450"/>
      <c r="P647" s="450"/>
      <c r="Q647" s="450"/>
      <c r="R647" s="450"/>
      <c r="S647" s="450"/>
      <c r="T647" s="450"/>
      <c r="U647" s="450"/>
      <c r="V647" s="450"/>
      <c r="W647" s="450"/>
      <c r="X647" s="450"/>
      <c r="Y647" s="450"/>
      <c r="Z647" s="450"/>
    </row>
    <row r="648" spans="1:26" ht="12.75" customHeight="1">
      <c r="A648" s="450"/>
      <c r="B648" s="450"/>
      <c r="C648" s="450"/>
      <c r="D648" s="451"/>
      <c r="E648" s="451"/>
      <c r="F648" s="451"/>
      <c r="G648" s="450"/>
      <c r="H648" s="450"/>
      <c r="I648" s="450"/>
      <c r="J648" s="450"/>
      <c r="K648" s="450"/>
      <c r="L648" s="450"/>
      <c r="M648" s="450"/>
      <c r="N648" s="450"/>
      <c r="O648" s="450"/>
      <c r="P648" s="450"/>
      <c r="Q648" s="450"/>
      <c r="R648" s="450"/>
      <c r="S648" s="450"/>
      <c r="T648" s="450"/>
      <c r="U648" s="450"/>
      <c r="V648" s="450"/>
      <c r="W648" s="450"/>
      <c r="X648" s="450"/>
      <c r="Y648" s="450"/>
      <c r="Z648" s="450"/>
    </row>
    <row r="649" spans="1:26" ht="12.75" customHeight="1">
      <c r="A649" s="450"/>
      <c r="B649" s="450"/>
      <c r="C649" s="450"/>
      <c r="D649" s="451"/>
      <c r="E649" s="451"/>
      <c r="F649" s="451"/>
      <c r="G649" s="450"/>
      <c r="H649" s="450"/>
      <c r="I649" s="450"/>
      <c r="J649" s="450"/>
      <c r="K649" s="450"/>
      <c r="L649" s="450"/>
      <c r="M649" s="450"/>
      <c r="N649" s="450"/>
      <c r="O649" s="450"/>
      <c r="P649" s="450"/>
      <c r="Q649" s="450"/>
      <c r="R649" s="450"/>
      <c r="S649" s="450"/>
      <c r="T649" s="450"/>
      <c r="U649" s="450"/>
      <c r="V649" s="450"/>
      <c r="W649" s="450"/>
      <c r="X649" s="450"/>
      <c r="Y649" s="450"/>
      <c r="Z649" s="450"/>
    </row>
    <row r="650" spans="1:26" ht="12.75" customHeight="1">
      <c r="A650" s="450"/>
      <c r="B650" s="450"/>
      <c r="C650" s="450"/>
      <c r="D650" s="451"/>
      <c r="E650" s="451"/>
      <c r="F650" s="451"/>
      <c r="G650" s="450"/>
      <c r="H650" s="450"/>
      <c r="I650" s="450"/>
      <c r="J650" s="450"/>
      <c r="K650" s="450"/>
      <c r="L650" s="450"/>
      <c r="M650" s="450"/>
      <c r="N650" s="450"/>
      <c r="O650" s="450"/>
      <c r="P650" s="450"/>
      <c r="Q650" s="450"/>
      <c r="R650" s="450"/>
      <c r="S650" s="450"/>
      <c r="T650" s="450"/>
      <c r="U650" s="450"/>
      <c r="V650" s="450"/>
      <c r="W650" s="450"/>
      <c r="X650" s="450"/>
      <c r="Y650" s="450"/>
      <c r="Z650" s="450"/>
    </row>
    <row r="651" spans="1:26" ht="12.75" customHeight="1">
      <c r="A651" s="450"/>
      <c r="B651" s="450"/>
      <c r="C651" s="450"/>
      <c r="D651" s="451"/>
      <c r="E651" s="451"/>
      <c r="F651" s="451"/>
      <c r="G651" s="450"/>
      <c r="H651" s="450"/>
      <c r="I651" s="450"/>
      <c r="J651" s="450"/>
      <c r="K651" s="450"/>
      <c r="L651" s="450"/>
      <c r="M651" s="450"/>
      <c r="N651" s="450"/>
      <c r="O651" s="450"/>
      <c r="P651" s="450"/>
      <c r="Q651" s="450"/>
      <c r="R651" s="450"/>
      <c r="S651" s="450"/>
      <c r="T651" s="450"/>
      <c r="U651" s="450"/>
      <c r="V651" s="450"/>
      <c r="W651" s="450"/>
      <c r="X651" s="450"/>
      <c r="Y651" s="450"/>
      <c r="Z651" s="450"/>
    </row>
    <row r="652" spans="1:26" ht="12.75" customHeight="1">
      <c r="A652" s="450"/>
      <c r="B652" s="450"/>
      <c r="C652" s="450"/>
      <c r="D652" s="451"/>
      <c r="E652" s="451"/>
      <c r="F652" s="451"/>
      <c r="G652" s="450"/>
      <c r="H652" s="450"/>
      <c r="I652" s="450"/>
      <c r="J652" s="450"/>
      <c r="K652" s="450"/>
      <c r="L652" s="450"/>
      <c r="M652" s="450"/>
      <c r="N652" s="450"/>
      <c r="O652" s="450"/>
      <c r="P652" s="450"/>
      <c r="Q652" s="450"/>
      <c r="R652" s="450"/>
      <c r="S652" s="450"/>
      <c r="T652" s="450"/>
      <c r="U652" s="450"/>
      <c r="V652" s="450"/>
      <c r="W652" s="450"/>
      <c r="X652" s="450"/>
      <c r="Y652" s="450"/>
      <c r="Z652" s="450"/>
    </row>
    <row r="653" spans="1:26" ht="12.75" customHeight="1">
      <c r="A653" s="450"/>
      <c r="B653" s="450"/>
      <c r="C653" s="450"/>
      <c r="D653" s="451"/>
      <c r="E653" s="451"/>
      <c r="F653" s="451"/>
      <c r="G653" s="450"/>
      <c r="H653" s="450"/>
      <c r="I653" s="450"/>
      <c r="J653" s="450"/>
      <c r="K653" s="450"/>
      <c r="L653" s="450"/>
      <c r="M653" s="450"/>
      <c r="N653" s="450"/>
      <c r="O653" s="450"/>
      <c r="P653" s="450"/>
      <c r="Q653" s="450"/>
      <c r="R653" s="450"/>
      <c r="S653" s="450"/>
      <c r="T653" s="450"/>
      <c r="U653" s="450"/>
      <c r="V653" s="450"/>
      <c r="W653" s="450"/>
      <c r="X653" s="450"/>
      <c r="Y653" s="450"/>
      <c r="Z653" s="450"/>
    </row>
    <row r="654" spans="1:26" ht="12.75" customHeight="1">
      <c r="A654" s="450"/>
      <c r="B654" s="450"/>
      <c r="C654" s="450"/>
      <c r="D654" s="451"/>
      <c r="E654" s="451"/>
      <c r="F654" s="451"/>
      <c r="G654" s="450"/>
      <c r="H654" s="450"/>
      <c r="I654" s="450"/>
      <c r="J654" s="450"/>
      <c r="K654" s="450"/>
      <c r="L654" s="450"/>
      <c r="M654" s="450"/>
      <c r="N654" s="450"/>
      <c r="O654" s="450"/>
      <c r="P654" s="450"/>
      <c r="Q654" s="450"/>
      <c r="R654" s="450"/>
      <c r="S654" s="450"/>
      <c r="T654" s="450"/>
      <c r="U654" s="450"/>
      <c r="V654" s="450"/>
      <c r="W654" s="450"/>
      <c r="X654" s="450"/>
      <c r="Y654" s="450"/>
      <c r="Z654" s="450"/>
    </row>
    <row r="655" spans="1:26" ht="12.75" customHeight="1">
      <c r="A655" s="450"/>
      <c r="B655" s="450"/>
      <c r="C655" s="450"/>
      <c r="D655" s="451"/>
      <c r="E655" s="451"/>
      <c r="F655" s="451"/>
      <c r="G655" s="450"/>
      <c r="H655" s="450"/>
      <c r="I655" s="450"/>
      <c r="J655" s="450"/>
      <c r="K655" s="450"/>
      <c r="L655" s="450"/>
      <c r="M655" s="450"/>
      <c r="N655" s="450"/>
      <c r="O655" s="450"/>
      <c r="P655" s="450"/>
      <c r="Q655" s="450"/>
      <c r="R655" s="450"/>
      <c r="S655" s="450"/>
      <c r="T655" s="450"/>
      <c r="U655" s="450"/>
      <c r="V655" s="450"/>
      <c r="W655" s="450"/>
      <c r="X655" s="450"/>
      <c r="Y655" s="450"/>
      <c r="Z655" s="450"/>
    </row>
    <row r="656" spans="1:26" ht="12.75" customHeight="1">
      <c r="A656" s="450"/>
      <c r="B656" s="450"/>
      <c r="C656" s="450"/>
      <c r="D656" s="451"/>
      <c r="E656" s="451"/>
      <c r="F656" s="451"/>
      <c r="G656" s="450"/>
      <c r="H656" s="450"/>
      <c r="I656" s="450"/>
      <c r="J656" s="450"/>
      <c r="K656" s="450"/>
      <c r="L656" s="450"/>
      <c r="M656" s="450"/>
      <c r="N656" s="450"/>
      <c r="O656" s="450"/>
      <c r="P656" s="450"/>
      <c r="Q656" s="450"/>
      <c r="R656" s="450"/>
      <c r="S656" s="450"/>
      <c r="T656" s="450"/>
      <c r="U656" s="450"/>
      <c r="V656" s="450"/>
      <c r="W656" s="450"/>
      <c r="X656" s="450"/>
      <c r="Y656" s="450"/>
      <c r="Z656" s="450"/>
    </row>
    <row r="657" spans="1:26" ht="12.75" customHeight="1">
      <c r="A657" s="450"/>
      <c r="B657" s="450"/>
      <c r="C657" s="450"/>
      <c r="D657" s="451"/>
      <c r="E657" s="451"/>
      <c r="F657" s="451"/>
      <c r="G657" s="450"/>
      <c r="H657" s="450"/>
      <c r="I657" s="450"/>
      <c r="J657" s="450"/>
      <c r="K657" s="450"/>
      <c r="L657" s="450"/>
      <c r="M657" s="450"/>
      <c r="N657" s="450"/>
      <c r="O657" s="450"/>
      <c r="P657" s="450"/>
      <c r="Q657" s="450"/>
      <c r="R657" s="450"/>
      <c r="S657" s="450"/>
      <c r="T657" s="450"/>
      <c r="U657" s="450"/>
      <c r="V657" s="450"/>
      <c r="W657" s="450"/>
      <c r="X657" s="450"/>
      <c r="Y657" s="450"/>
      <c r="Z657" s="450"/>
    </row>
    <row r="658" spans="1:26" ht="12.75" customHeight="1">
      <c r="A658" s="450"/>
      <c r="B658" s="450"/>
      <c r="C658" s="450"/>
      <c r="D658" s="451"/>
      <c r="E658" s="451"/>
      <c r="F658" s="451"/>
      <c r="G658" s="450"/>
      <c r="H658" s="450"/>
      <c r="I658" s="450"/>
      <c r="J658" s="450"/>
      <c r="K658" s="450"/>
      <c r="L658" s="450"/>
      <c r="M658" s="450"/>
      <c r="N658" s="450"/>
      <c r="O658" s="450"/>
      <c r="P658" s="450"/>
      <c r="Q658" s="450"/>
      <c r="R658" s="450"/>
      <c r="S658" s="450"/>
      <c r="T658" s="450"/>
      <c r="U658" s="450"/>
      <c r="V658" s="450"/>
      <c r="W658" s="450"/>
      <c r="X658" s="450"/>
      <c r="Y658" s="450"/>
      <c r="Z658" s="450"/>
    </row>
    <row r="659" spans="1:26" ht="12.75" customHeight="1">
      <c r="A659" s="450"/>
      <c r="B659" s="450"/>
      <c r="C659" s="450"/>
      <c r="D659" s="451"/>
      <c r="E659" s="451"/>
      <c r="F659" s="451"/>
      <c r="G659" s="450"/>
      <c r="H659" s="450"/>
      <c r="I659" s="450"/>
      <c r="J659" s="450"/>
      <c r="K659" s="450"/>
      <c r="L659" s="450"/>
      <c r="M659" s="450"/>
      <c r="N659" s="450"/>
      <c r="O659" s="450"/>
      <c r="P659" s="450"/>
      <c r="Q659" s="450"/>
      <c r="R659" s="450"/>
      <c r="S659" s="450"/>
      <c r="T659" s="450"/>
      <c r="U659" s="450"/>
      <c r="V659" s="450"/>
      <c r="W659" s="450"/>
      <c r="X659" s="450"/>
      <c r="Y659" s="450"/>
      <c r="Z659" s="450"/>
    </row>
    <row r="660" spans="1:26" ht="12.75" customHeight="1">
      <c r="A660" s="450"/>
      <c r="B660" s="450"/>
      <c r="C660" s="450"/>
      <c r="D660" s="451"/>
      <c r="E660" s="451"/>
      <c r="F660" s="451"/>
      <c r="G660" s="450"/>
      <c r="H660" s="450"/>
      <c r="I660" s="450"/>
      <c r="J660" s="450"/>
      <c r="K660" s="450"/>
      <c r="L660" s="450"/>
      <c r="M660" s="450"/>
      <c r="N660" s="450"/>
      <c r="O660" s="450"/>
      <c r="P660" s="450"/>
      <c r="Q660" s="450"/>
      <c r="R660" s="450"/>
      <c r="S660" s="450"/>
      <c r="T660" s="450"/>
      <c r="U660" s="450"/>
      <c r="V660" s="450"/>
      <c r="W660" s="450"/>
      <c r="X660" s="450"/>
      <c r="Y660" s="450"/>
      <c r="Z660" s="450"/>
    </row>
    <row r="661" spans="1:26" ht="12.75" customHeight="1">
      <c r="A661" s="450"/>
      <c r="B661" s="450"/>
      <c r="C661" s="450"/>
      <c r="D661" s="451"/>
      <c r="E661" s="451"/>
      <c r="F661" s="451"/>
      <c r="G661" s="450"/>
      <c r="H661" s="450"/>
      <c r="I661" s="450"/>
      <c r="J661" s="450"/>
      <c r="K661" s="450"/>
      <c r="L661" s="450"/>
      <c r="M661" s="450"/>
      <c r="N661" s="450"/>
      <c r="O661" s="450"/>
      <c r="P661" s="450"/>
      <c r="Q661" s="450"/>
      <c r="R661" s="450"/>
      <c r="S661" s="450"/>
      <c r="T661" s="450"/>
      <c r="U661" s="450"/>
      <c r="V661" s="450"/>
      <c r="W661" s="450"/>
      <c r="X661" s="450"/>
      <c r="Y661" s="450"/>
      <c r="Z661" s="450"/>
    </row>
    <row r="662" spans="1:26" ht="12.75" customHeight="1">
      <c r="A662" s="450"/>
      <c r="B662" s="450"/>
      <c r="C662" s="450"/>
      <c r="D662" s="451"/>
      <c r="E662" s="451"/>
      <c r="F662" s="451"/>
      <c r="G662" s="450"/>
      <c r="H662" s="450"/>
      <c r="I662" s="450"/>
      <c r="J662" s="450"/>
      <c r="K662" s="450"/>
      <c r="L662" s="450"/>
      <c r="M662" s="450"/>
      <c r="N662" s="450"/>
      <c r="O662" s="450"/>
      <c r="P662" s="450"/>
      <c r="Q662" s="450"/>
      <c r="R662" s="450"/>
      <c r="S662" s="450"/>
      <c r="T662" s="450"/>
      <c r="U662" s="450"/>
      <c r="V662" s="450"/>
      <c r="W662" s="450"/>
      <c r="X662" s="450"/>
      <c r="Y662" s="450"/>
      <c r="Z662" s="450"/>
    </row>
    <row r="663" spans="1:26" ht="12.75" customHeight="1">
      <c r="A663" s="450"/>
      <c r="B663" s="450"/>
      <c r="C663" s="450"/>
      <c r="D663" s="451"/>
      <c r="E663" s="451"/>
      <c r="F663" s="451"/>
      <c r="G663" s="450"/>
      <c r="H663" s="450"/>
      <c r="I663" s="450"/>
      <c r="J663" s="450"/>
      <c r="K663" s="450"/>
      <c r="L663" s="450"/>
      <c r="M663" s="450"/>
      <c r="N663" s="450"/>
      <c r="O663" s="450"/>
      <c r="P663" s="450"/>
      <c r="Q663" s="450"/>
      <c r="R663" s="450"/>
      <c r="S663" s="450"/>
      <c r="T663" s="450"/>
      <c r="U663" s="450"/>
      <c r="V663" s="450"/>
      <c r="W663" s="450"/>
      <c r="X663" s="450"/>
      <c r="Y663" s="450"/>
      <c r="Z663" s="450"/>
    </row>
    <row r="664" spans="1:26" ht="12.75" customHeight="1">
      <c r="A664" s="450"/>
      <c r="B664" s="450"/>
      <c r="C664" s="450"/>
      <c r="D664" s="451"/>
      <c r="E664" s="451"/>
      <c r="F664" s="451"/>
      <c r="G664" s="450"/>
      <c r="H664" s="450"/>
      <c r="I664" s="450"/>
      <c r="J664" s="450"/>
      <c r="K664" s="450"/>
      <c r="L664" s="450"/>
      <c r="M664" s="450"/>
      <c r="N664" s="450"/>
      <c r="O664" s="450"/>
      <c r="P664" s="450"/>
      <c r="Q664" s="450"/>
      <c r="R664" s="450"/>
      <c r="S664" s="450"/>
      <c r="T664" s="450"/>
      <c r="U664" s="450"/>
      <c r="V664" s="450"/>
      <c r="W664" s="450"/>
      <c r="X664" s="450"/>
      <c r="Y664" s="450"/>
      <c r="Z664" s="450"/>
    </row>
    <row r="665" spans="1:26" ht="12.75" customHeight="1">
      <c r="A665" s="450"/>
      <c r="B665" s="450"/>
      <c r="C665" s="450"/>
      <c r="D665" s="451"/>
      <c r="E665" s="451"/>
      <c r="F665" s="451"/>
      <c r="G665" s="450"/>
      <c r="H665" s="450"/>
      <c r="I665" s="450"/>
      <c r="J665" s="450"/>
      <c r="K665" s="450"/>
      <c r="L665" s="450"/>
      <c r="M665" s="450"/>
      <c r="N665" s="450"/>
      <c r="O665" s="450"/>
      <c r="P665" s="450"/>
      <c r="Q665" s="450"/>
      <c r="R665" s="450"/>
      <c r="S665" s="450"/>
      <c r="T665" s="450"/>
      <c r="U665" s="450"/>
      <c r="V665" s="450"/>
      <c r="W665" s="450"/>
      <c r="X665" s="450"/>
      <c r="Y665" s="450"/>
      <c r="Z665" s="450"/>
    </row>
    <row r="666" spans="1:26" ht="12.75" customHeight="1">
      <c r="A666" s="450"/>
      <c r="B666" s="450"/>
      <c r="C666" s="450"/>
      <c r="D666" s="451"/>
      <c r="E666" s="451"/>
      <c r="F666" s="451"/>
      <c r="G666" s="450"/>
      <c r="H666" s="450"/>
      <c r="I666" s="450"/>
      <c r="J666" s="450"/>
      <c r="K666" s="450"/>
      <c r="L666" s="450"/>
      <c r="M666" s="450"/>
      <c r="N666" s="450"/>
      <c r="O666" s="450"/>
      <c r="P666" s="450"/>
      <c r="Q666" s="450"/>
      <c r="R666" s="450"/>
      <c r="S666" s="450"/>
      <c r="T666" s="450"/>
      <c r="U666" s="450"/>
      <c r="V666" s="450"/>
      <c r="W666" s="450"/>
      <c r="X666" s="450"/>
      <c r="Y666" s="450"/>
      <c r="Z666" s="450"/>
    </row>
    <row r="667" spans="1:26" ht="12.75" customHeight="1">
      <c r="A667" s="450"/>
      <c r="B667" s="450"/>
      <c r="C667" s="450"/>
      <c r="D667" s="451"/>
      <c r="E667" s="451"/>
      <c r="F667" s="451"/>
      <c r="G667" s="450"/>
      <c r="H667" s="450"/>
      <c r="I667" s="450"/>
      <c r="J667" s="450"/>
      <c r="K667" s="450"/>
      <c r="L667" s="450"/>
      <c r="M667" s="450"/>
      <c r="N667" s="450"/>
      <c r="O667" s="450"/>
      <c r="P667" s="450"/>
      <c r="Q667" s="450"/>
      <c r="R667" s="450"/>
      <c r="S667" s="450"/>
      <c r="T667" s="450"/>
      <c r="U667" s="450"/>
      <c r="V667" s="450"/>
      <c r="W667" s="450"/>
      <c r="X667" s="450"/>
      <c r="Y667" s="450"/>
      <c r="Z667" s="450"/>
    </row>
    <row r="668" spans="1:26" ht="12.75" customHeight="1">
      <c r="A668" s="450"/>
      <c r="B668" s="450"/>
      <c r="C668" s="450"/>
      <c r="D668" s="451"/>
      <c r="E668" s="451"/>
      <c r="F668" s="451"/>
      <c r="G668" s="450"/>
      <c r="H668" s="450"/>
      <c r="I668" s="450"/>
      <c r="J668" s="450"/>
      <c r="K668" s="450"/>
      <c r="L668" s="450"/>
      <c r="M668" s="450"/>
      <c r="N668" s="450"/>
      <c r="O668" s="450"/>
      <c r="P668" s="450"/>
      <c r="Q668" s="450"/>
      <c r="R668" s="450"/>
      <c r="S668" s="450"/>
      <c r="T668" s="450"/>
      <c r="U668" s="450"/>
      <c r="V668" s="450"/>
      <c r="W668" s="450"/>
      <c r="X668" s="450"/>
      <c r="Y668" s="450"/>
      <c r="Z668" s="450"/>
    </row>
    <row r="669" spans="1:26" ht="12.75" customHeight="1">
      <c r="A669" s="450"/>
      <c r="B669" s="450"/>
      <c r="C669" s="450"/>
      <c r="D669" s="451"/>
      <c r="E669" s="451"/>
      <c r="F669" s="451"/>
      <c r="G669" s="450"/>
      <c r="H669" s="450"/>
      <c r="I669" s="450"/>
      <c r="J669" s="450"/>
      <c r="K669" s="450"/>
      <c r="L669" s="450"/>
      <c r="M669" s="450"/>
      <c r="N669" s="450"/>
      <c r="O669" s="450"/>
      <c r="P669" s="450"/>
      <c r="Q669" s="450"/>
      <c r="R669" s="450"/>
      <c r="S669" s="450"/>
      <c r="T669" s="450"/>
      <c r="U669" s="450"/>
      <c r="V669" s="450"/>
      <c r="W669" s="450"/>
      <c r="X669" s="450"/>
      <c r="Y669" s="450"/>
      <c r="Z669" s="450"/>
    </row>
    <row r="670" spans="1:26" ht="12.75" customHeight="1">
      <c r="A670" s="450"/>
      <c r="B670" s="450"/>
      <c r="C670" s="450"/>
      <c r="D670" s="451"/>
      <c r="E670" s="451"/>
      <c r="F670" s="451"/>
      <c r="G670" s="450"/>
      <c r="H670" s="450"/>
      <c r="I670" s="450"/>
      <c r="J670" s="450"/>
      <c r="K670" s="450"/>
      <c r="L670" s="450"/>
      <c r="M670" s="450"/>
      <c r="N670" s="450"/>
      <c r="O670" s="450"/>
      <c r="P670" s="450"/>
      <c r="Q670" s="450"/>
      <c r="R670" s="450"/>
      <c r="S670" s="450"/>
      <c r="T670" s="450"/>
      <c r="U670" s="450"/>
      <c r="V670" s="450"/>
      <c r="W670" s="450"/>
      <c r="X670" s="450"/>
      <c r="Y670" s="450"/>
      <c r="Z670" s="450"/>
    </row>
    <row r="671" spans="1:26" ht="12.75" customHeight="1">
      <c r="A671" s="450"/>
      <c r="B671" s="450"/>
      <c r="C671" s="450"/>
      <c r="D671" s="451"/>
      <c r="E671" s="451"/>
      <c r="F671" s="451"/>
      <c r="G671" s="450"/>
      <c r="H671" s="450"/>
      <c r="I671" s="450"/>
      <c r="J671" s="450"/>
      <c r="K671" s="450"/>
      <c r="L671" s="450"/>
      <c r="M671" s="450"/>
      <c r="N671" s="450"/>
      <c r="O671" s="450"/>
      <c r="P671" s="450"/>
      <c r="Q671" s="450"/>
      <c r="R671" s="450"/>
      <c r="S671" s="450"/>
      <c r="T671" s="450"/>
      <c r="U671" s="450"/>
      <c r="V671" s="450"/>
      <c r="W671" s="450"/>
      <c r="X671" s="450"/>
      <c r="Y671" s="450"/>
      <c r="Z671" s="450"/>
    </row>
    <row r="672" spans="1:26" ht="12.75" customHeight="1">
      <c r="A672" s="450"/>
      <c r="B672" s="450"/>
      <c r="C672" s="450"/>
      <c r="D672" s="451"/>
      <c r="E672" s="451"/>
      <c r="F672" s="451"/>
      <c r="G672" s="450"/>
      <c r="H672" s="450"/>
      <c r="I672" s="450"/>
      <c r="J672" s="450"/>
      <c r="K672" s="450"/>
      <c r="L672" s="450"/>
      <c r="M672" s="450"/>
      <c r="N672" s="450"/>
      <c r="O672" s="450"/>
      <c r="P672" s="450"/>
      <c r="Q672" s="450"/>
      <c r="R672" s="450"/>
      <c r="S672" s="450"/>
      <c r="T672" s="450"/>
      <c r="U672" s="450"/>
      <c r="V672" s="450"/>
      <c r="W672" s="450"/>
      <c r="X672" s="450"/>
      <c r="Y672" s="450"/>
      <c r="Z672" s="450"/>
    </row>
    <row r="673" spans="1:26" ht="12.75" customHeight="1">
      <c r="A673" s="450"/>
      <c r="B673" s="450"/>
      <c r="C673" s="450"/>
      <c r="D673" s="451"/>
      <c r="E673" s="451"/>
      <c r="F673" s="451"/>
      <c r="G673" s="450"/>
      <c r="H673" s="450"/>
      <c r="I673" s="450"/>
      <c r="J673" s="450"/>
      <c r="K673" s="450"/>
      <c r="L673" s="450"/>
      <c r="M673" s="450"/>
      <c r="N673" s="450"/>
      <c r="O673" s="450"/>
      <c r="P673" s="450"/>
      <c r="Q673" s="450"/>
      <c r="R673" s="450"/>
      <c r="S673" s="450"/>
      <c r="T673" s="450"/>
      <c r="U673" s="450"/>
      <c r="V673" s="450"/>
      <c r="W673" s="450"/>
      <c r="X673" s="450"/>
      <c r="Y673" s="450"/>
      <c r="Z673" s="450"/>
    </row>
    <row r="674" spans="1:26" ht="12.75" customHeight="1">
      <c r="A674" s="450"/>
      <c r="B674" s="450"/>
      <c r="C674" s="450"/>
      <c r="D674" s="451"/>
      <c r="E674" s="451"/>
      <c r="F674" s="451"/>
      <c r="G674" s="450"/>
      <c r="H674" s="450"/>
      <c r="I674" s="450"/>
      <c r="J674" s="450"/>
      <c r="K674" s="450"/>
      <c r="L674" s="450"/>
      <c r="M674" s="450"/>
      <c r="N674" s="450"/>
      <c r="O674" s="450"/>
      <c r="P674" s="450"/>
      <c r="Q674" s="450"/>
      <c r="R674" s="450"/>
      <c r="S674" s="450"/>
      <c r="T674" s="450"/>
      <c r="U674" s="450"/>
      <c r="V674" s="450"/>
      <c r="W674" s="450"/>
      <c r="X674" s="450"/>
      <c r="Y674" s="450"/>
      <c r="Z674" s="450"/>
    </row>
    <row r="675" spans="1:26" ht="12.75" customHeight="1">
      <c r="A675" s="450"/>
      <c r="B675" s="450"/>
      <c r="C675" s="450"/>
      <c r="D675" s="451"/>
      <c r="E675" s="451"/>
      <c r="F675" s="451"/>
      <c r="G675" s="450"/>
      <c r="H675" s="450"/>
      <c r="I675" s="450"/>
      <c r="J675" s="450"/>
      <c r="K675" s="450"/>
      <c r="L675" s="450"/>
      <c r="M675" s="450"/>
      <c r="N675" s="450"/>
      <c r="O675" s="450"/>
      <c r="P675" s="450"/>
      <c r="Q675" s="450"/>
      <c r="R675" s="450"/>
      <c r="S675" s="450"/>
      <c r="T675" s="450"/>
      <c r="U675" s="450"/>
      <c r="V675" s="450"/>
      <c r="W675" s="450"/>
      <c r="X675" s="450"/>
      <c r="Y675" s="450"/>
      <c r="Z675" s="450"/>
    </row>
    <row r="676" spans="1:26" ht="12.75" customHeight="1">
      <c r="A676" s="450"/>
      <c r="B676" s="450"/>
      <c r="C676" s="450"/>
      <c r="D676" s="451"/>
      <c r="E676" s="451"/>
      <c r="F676" s="451"/>
      <c r="G676" s="450"/>
      <c r="H676" s="450"/>
      <c r="I676" s="450"/>
      <c r="J676" s="450"/>
      <c r="K676" s="450"/>
      <c r="L676" s="450"/>
      <c r="M676" s="450"/>
      <c r="N676" s="450"/>
      <c r="O676" s="450"/>
      <c r="P676" s="450"/>
      <c r="Q676" s="450"/>
      <c r="R676" s="450"/>
      <c r="S676" s="450"/>
      <c r="T676" s="450"/>
      <c r="U676" s="450"/>
      <c r="V676" s="450"/>
      <c r="W676" s="450"/>
      <c r="X676" s="450"/>
      <c r="Y676" s="450"/>
      <c r="Z676" s="450"/>
    </row>
    <row r="677" spans="1:26" ht="12.75" customHeight="1">
      <c r="A677" s="450"/>
      <c r="B677" s="450"/>
      <c r="C677" s="450"/>
      <c r="D677" s="451"/>
      <c r="E677" s="451"/>
      <c r="F677" s="451"/>
      <c r="G677" s="450"/>
      <c r="H677" s="450"/>
      <c r="I677" s="450"/>
      <c r="J677" s="450"/>
      <c r="K677" s="450"/>
      <c r="L677" s="450"/>
      <c r="M677" s="450"/>
      <c r="N677" s="450"/>
      <c r="O677" s="450"/>
      <c r="P677" s="450"/>
      <c r="Q677" s="450"/>
      <c r="R677" s="450"/>
      <c r="S677" s="450"/>
      <c r="T677" s="450"/>
      <c r="U677" s="450"/>
      <c r="V677" s="450"/>
      <c r="W677" s="450"/>
      <c r="X677" s="450"/>
      <c r="Y677" s="450"/>
      <c r="Z677" s="450"/>
    </row>
    <row r="678" spans="1:26" ht="12.75" customHeight="1">
      <c r="A678" s="450"/>
      <c r="B678" s="450"/>
      <c r="C678" s="450"/>
      <c r="D678" s="451"/>
      <c r="E678" s="451"/>
      <c r="F678" s="451"/>
      <c r="G678" s="450"/>
      <c r="H678" s="450"/>
      <c r="I678" s="450"/>
      <c r="J678" s="450"/>
      <c r="K678" s="450"/>
      <c r="L678" s="450"/>
      <c r="M678" s="450"/>
      <c r="N678" s="450"/>
      <c r="O678" s="450"/>
      <c r="P678" s="450"/>
      <c r="Q678" s="450"/>
      <c r="R678" s="450"/>
      <c r="S678" s="450"/>
      <c r="T678" s="450"/>
      <c r="U678" s="450"/>
      <c r="V678" s="450"/>
      <c r="W678" s="450"/>
      <c r="X678" s="450"/>
      <c r="Y678" s="450"/>
      <c r="Z678" s="450"/>
    </row>
    <row r="679" spans="1:26" ht="12.75" customHeight="1">
      <c r="A679" s="450"/>
      <c r="B679" s="450"/>
      <c r="C679" s="450"/>
      <c r="D679" s="451"/>
      <c r="E679" s="451"/>
      <c r="F679" s="451"/>
      <c r="G679" s="450"/>
      <c r="H679" s="450"/>
      <c r="I679" s="450"/>
      <c r="J679" s="450"/>
      <c r="K679" s="450"/>
      <c r="L679" s="450"/>
      <c r="M679" s="450"/>
      <c r="N679" s="450"/>
      <c r="O679" s="450"/>
      <c r="P679" s="450"/>
      <c r="Q679" s="450"/>
      <c r="R679" s="450"/>
      <c r="S679" s="450"/>
      <c r="T679" s="450"/>
      <c r="U679" s="450"/>
      <c r="V679" s="450"/>
      <c r="W679" s="450"/>
      <c r="X679" s="450"/>
      <c r="Y679" s="450"/>
      <c r="Z679" s="450"/>
    </row>
    <row r="680" spans="1:26" ht="12.75" customHeight="1">
      <c r="A680" s="450"/>
      <c r="B680" s="450"/>
      <c r="C680" s="450"/>
      <c r="D680" s="451"/>
      <c r="E680" s="451"/>
      <c r="F680" s="451"/>
      <c r="G680" s="450"/>
      <c r="H680" s="450"/>
      <c r="I680" s="450"/>
      <c r="J680" s="450"/>
      <c r="K680" s="450"/>
      <c r="L680" s="450"/>
      <c r="M680" s="450"/>
      <c r="N680" s="450"/>
      <c r="O680" s="450"/>
      <c r="P680" s="450"/>
      <c r="Q680" s="450"/>
      <c r="R680" s="450"/>
      <c r="S680" s="450"/>
      <c r="T680" s="450"/>
      <c r="U680" s="450"/>
      <c r="V680" s="450"/>
      <c r="W680" s="450"/>
      <c r="X680" s="450"/>
      <c r="Y680" s="450"/>
      <c r="Z680" s="450"/>
    </row>
    <row r="681" spans="1:26" ht="12.75" customHeight="1">
      <c r="A681" s="450"/>
      <c r="B681" s="450"/>
      <c r="C681" s="450"/>
      <c r="D681" s="451"/>
      <c r="E681" s="451"/>
      <c r="F681" s="451"/>
      <c r="G681" s="450"/>
      <c r="H681" s="450"/>
      <c r="I681" s="450"/>
      <c r="J681" s="450"/>
      <c r="K681" s="450"/>
      <c r="L681" s="450"/>
      <c r="M681" s="450"/>
      <c r="N681" s="450"/>
      <c r="O681" s="450"/>
      <c r="P681" s="450"/>
      <c r="Q681" s="450"/>
      <c r="R681" s="450"/>
      <c r="S681" s="450"/>
      <c r="T681" s="450"/>
      <c r="U681" s="450"/>
      <c r="V681" s="450"/>
      <c r="W681" s="450"/>
      <c r="X681" s="450"/>
      <c r="Y681" s="450"/>
      <c r="Z681" s="450"/>
    </row>
    <row r="682" spans="1:26" ht="12.75" customHeight="1">
      <c r="A682" s="450"/>
      <c r="B682" s="450"/>
      <c r="C682" s="450"/>
      <c r="D682" s="451"/>
      <c r="E682" s="451"/>
      <c r="F682" s="451"/>
      <c r="G682" s="450"/>
      <c r="H682" s="450"/>
      <c r="I682" s="450"/>
      <c r="J682" s="450"/>
      <c r="K682" s="450"/>
      <c r="L682" s="450"/>
      <c r="M682" s="450"/>
      <c r="N682" s="450"/>
      <c r="O682" s="450"/>
      <c r="P682" s="450"/>
      <c r="Q682" s="450"/>
      <c r="R682" s="450"/>
      <c r="S682" s="450"/>
      <c r="T682" s="450"/>
      <c r="U682" s="450"/>
      <c r="V682" s="450"/>
      <c r="W682" s="450"/>
      <c r="X682" s="450"/>
      <c r="Y682" s="450"/>
      <c r="Z682" s="450"/>
    </row>
    <row r="683" spans="1:26" ht="12.75" customHeight="1">
      <c r="A683" s="450"/>
      <c r="B683" s="450"/>
      <c r="C683" s="450"/>
      <c r="D683" s="451"/>
      <c r="E683" s="451"/>
      <c r="F683" s="451"/>
      <c r="G683" s="450"/>
      <c r="H683" s="450"/>
      <c r="I683" s="450"/>
      <c r="J683" s="450"/>
      <c r="K683" s="450"/>
      <c r="L683" s="450"/>
      <c r="M683" s="450"/>
      <c r="N683" s="450"/>
      <c r="O683" s="450"/>
      <c r="P683" s="450"/>
      <c r="Q683" s="450"/>
      <c r="R683" s="450"/>
      <c r="S683" s="450"/>
      <c r="T683" s="450"/>
      <c r="U683" s="450"/>
      <c r="V683" s="450"/>
      <c r="W683" s="450"/>
      <c r="X683" s="450"/>
      <c r="Y683" s="450"/>
      <c r="Z683" s="450"/>
    </row>
    <row r="684" spans="1:26" ht="12.75" customHeight="1">
      <c r="A684" s="450"/>
      <c r="B684" s="450"/>
      <c r="C684" s="450"/>
      <c r="D684" s="451"/>
      <c r="E684" s="451"/>
      <c r="F684" s="451"/>
      <c r="G684" s="450"/>
      <c r="H684" s="450"/>
      <c r="I684" s="450"/>
      <c r="J684" s="450"/>
      <c r="K684" s="450"/>
      <c r="L684" s="450"/>
      <c r="M684" s="450"/>
      <c r="N684" s="450"/>
      <c r="O684" s="450"/>
      <c r="P684" s="450"/>
      <c r="Q684" s="450"/>
      <c r="R684" s="450"/>
      <c r="S684" s="450"/>
      <c r="T684" s="450"/>
      <c r="U684" s="450"/>
      <c r="V684" s="450"/>
      <c r="W684" s="450"/>
      <c r="X684" s="450"/>
      <c r="Y684" s="450"/>
      <c r="Z684" s="450"/>
    </row>
    <row r="685" spans="1:26" ht="12.75" customHeight="1">
      <c r="A685" s="450"/>
      <c r="B685" s="450"/>
      <c r="C685" s="450"/>
      <c r="D685" s="451"/>
      <c r="E685" s="451"/>
      <c r="F685" s="451"/>
      <c r="G685" s="450"/>
      <c r="H685" s="450"/>
      <c r="I685" s="450"/>
      <c r="J685" s="450"/>
      <c r="K685" s="450"/>
      <c r="L685" s="450"/>
      <c r="M685" s="450"/>
      <c r="N685" s="450"/>
      <c r="O685" s="450"/>
      <c r="P685" s="450"/>
      <c r="Q685" s="450"/>
      <c r="R685" s="450"/>
      <c r="S685" s="450"/>
      <c r="T685" s="450"/>
      <c r="U685" s="450"/>
      <c r="V685" s="450"/>
      <c r="W685" s="450"/>
      <c r="X685" s="450"/>
      <c r="Y685" s="450"/>
      <c r="Z685" s="450"/>
    </row>
    <row r="686" spans="1:26" ht="12.75" customHeight="1">
      <c r="A686" s="450"/>
      <c r="B686" s="450"/>
      <c r="C686" s="450"/>
      <c r="D686" s="451"/>
      <c r="E686" s="451"/>
      <c r="F686" s="451"/>
      <c r="G686" s="450"/>
      <c r="H686" s="450"/>
      <c r="I686" s="450"/>
      <c r="J686" s="450"/>
      <c r="K686" s="450"/>
      <c r="L686" s="450"/>
      <c r="M686" s="450"/>
      <c r="N686" s="450"/>
      <c r="O686" s="450"/>
      <c r="P686" s="450"/>
      <c r="Q686" s="450"/>
      <c r="R686" s="450"/>
      <c r="S686" s="450"/>
      <c r="T686" s="450"/>
      <c r="U686" s="450"/>
      <c r="V686" s="450"/>
      <c r="W686" s="450"/>
      <c r="X686" s="450"/>
      <c r="Y686" s="450"/>
      <c r="Z686" s="450"/>
    </row>
    <row r="687" spans="1:26" ht="12.75" customHeight="1">
      <c r="A687" s="450"/>
      <c r="B687" s="450"/>
      <c r="C687" s="450"/>
      <c r="D687" s="451"/>
      <c r="E687" s="451"/>
      <c r="F687" s="451"/>
      <c r="G687" s="450"/>
      <c r="H687" s="450"/>
      <c r="I687" s="450"/>
      <c r="J687" s="450"/>
      <c r="K687" s="450"/>
      <c r="L687" s="450"/>
      <c r="M687" s="450"/>
      <c r="N687" s="450"/>
      <c r="O687" s="450"/>
      <c r="P687" s="450"/>
      <c r="Q687" s="450"/>
      <c r="R687" s="450"/>
      <c r="S687" s="450"/>
      <c r="T687" s="450"/>
      <c r="U687" s="450"/>
      <c r="V687" s="450"/>
      <c r="W687" s="450"/>
      <c r="X687" s="450"/>
      <c r="Y687" s="450"/>
      <c r="Z687" s="450"/>
    </row>
    <row r="688" spans="1:26" ht="12.75" customHeight="1">
      <c r="A688" s="450"/>
      <c r="B688" s="450"/>
      <c r="C688" s="450"/>
      <c r="D688" s="451"/>
      <c r="E688" s="451"/>
      <c r="F688" s="451"/>
      <c r="G688" s="450"/>
      <c r="H688" s="450"/>
      <c r="I688" s="450"/>
      <c r="J688" s="450"/>
      <c r="K688" s="450"/>
      <c r="L688" s="450"/>
      <c r="M688" s="450"/>
      <c r="N688" s="450"/>
      <c r="O688" s="450"/>
      <c r="P688" s="450"/>
      <c r="Q688" s="450"/>
      <c r="R688" s="450"/>
      <c r="S688" s="450"/>
      <c r="T688" s="450"/>
      <c r="U688" s="450"/>
      <c r="V688" s="450"/>
      <c r="W688" s="450"/>
      <c r="X688" s="450"/>
      <c r="Y688" s="450"/>
      <c r="Z688" s="450"/>
    </row>
    <row r="689" spans="1:26" ht="12.75" customHeight="1">
      <c r="A689" s="450"/>
      <c r="B689" s="450"/>
      <c r="C689" s="450"/>
      <c r="D689" s="451"/>
      <c r="E689" s="451"/>
      <c r="F689" s="451"/>
      <c r="G689" s="450"/>
      <c r="H689" s="450"/>
      <c r="I689" s="450"/>
      <c r="J689" s="450"/>
      <c r="K689" s="450"/>
      <c r="L689" s="450"/>
      <c r="M689" s="450"/>
      <c r="N689" s="450"/>
      <c r="O689" s="450"/>
      <c r="P689" s="450"/>
      <c r="Q689" s="450"/>
      <c r="R689" s="450"/>
      <c r="S689" s="450"/>
      <c r="T689" s="450"/>
      <c r="U689" s="450"/>
      <c r="V689" s="450"/>
      <c r="W689" s="450"/>
      <c r="X689" s="450"/>
      <c r="Y689" s="450"/>
      <c r="Z689" s="450"/>
    </row>
    <row r="690" spans="1:26" ht="12.75" customHeight="1">
      <c r="A690" s="450"/>
      <c r="B690" s="450"/>
      <c r="C690" s="450"/>
      <c r="D690" s="451"/>
      <c r="E690" s="451"/>
      <c r="F690" s="451"/>
      <c r="G690" s="450"/>
      <c r="H690" s="450"/>
      <c r="I690" s="450"/>
      <c r="J690" s="450"/>
      <c r="K690" s="450"/>
      <c r="L690" s="450"/>
      <c r="M690" s="450"/>
      <c r="N690" s="450"/>
      <c r="O690" s="450"/>
      <c r="P690" s="450"/>
      <c r="Q690" s="450"/>
      <c r="R690" s="450"/>
      <c r="S690" s="450"/>
      <c r="T690" s="450"/>
      <c r="U690" s="450"/>
      <c r="V690" s="450"/>
      <c r="W690" s="450"/>
      <c r="X690" s="450"/>
      <c r="Y690" s="450"/>
      <c r="Z690" s="450"/>
    </row>
    <row r="691" spans="1:26" ht="12.75" customHeight="1">
      <c r="A691" s="450"/>
      <c r="B691" s="450"/>
      <c r="C691" s="450"/>
      <c r="D691" s="451"/>
      <c r="E691" s="451"/>
      <c r="F691" s="451"/>
      <c r="G691" s="450"/>
      <c r="H691" s="450"/>
      <c r="I691" s="450"/>
      <c r="J691" s="450"/>
      <c r="K691" s="450"/>
      <c r="L691" s="450"/>
      <c r="M691" s="450"/>
      <c r="N691" s="450"/>
      <c r="O691" s="450"/>
      <c r="P691" s="450"/>
      <c r="Q691" s="450"/>
      <c r="R691" s="450"/>
      <c r="S691" s="450"/>
      <c r="T691" s="450"/>
      <c r="U691" s="450"/>
      <c r="V691" s="450"/>
      <c r="W691" s="450"/>
      <c r="X691" s="450"/>
      <c r="Y691" s="450"/>
      <c r="Z691" s="450"/>
    </row>
    <row r="692" spans="1:26" ht="12.75" customHeight="1">
      <c r="A692" s="450"/>
      <c r="B692" s="450"/>
      <c r="C692" s="450"/>
      <c r="D692" s="451"/>
      <c r="E692" s="451"/>
      <c r="F692" s="451"/>
      <c r="G692" s="450"/>
      <c r="H692" s="450"/>
      <c r="I692" s="450"/>
      <c r="J692" s="450"/>
      <c r="K692" s="450"/>
      <c r="L692" s="450"/>
      <c r="M692" s="450"/>
      <c r="N692" s="450"/>
      <c r="O692" s="450"/>
      <c r="P692" s="450"/>
      <c r="Q692" s="450"/>
      <c r="R692" s="450"/>
      <c r="S692" s="450"/>
      <c r="T692" s="450"/>
      <c r="U692" s="450"/>
      <c r="V692" s="450"/>
      <c r="W692" s="450"/>
      <c r="X692" s="450"/>
      <c r="Y692" s="450"/>
      <c r="Z692" s="450"/>
    </row>
    <row r="693" spans="1:26" ht="12.75" customHeight="1">
      <c r="A693" s="450"/>
      <c r="B693" s="450"/>
      <c r="C693" s="450"/>
      <c r="D693" s="451"/>
      <c r="E693" s="451"/>
      <c r="F693" s="451"/>
      <c r="G693" s="450"/>
      <c r="H693" s="450"/>
      <c r="I693" s="450"/>
      <c r="J693" s="450"/>
      <c r="K693" s="450"/>
      <c r="L693" s="450"/>
      <c r="M693" s="450"/>
      <c r="N693" s="450"/>
      <c r="O693" s="450"/>
      <c r="P693" s="450"/>
      <c r="Q693" s="450"/>
      <c r="R693" s="450"/>
      <c r="S693" s="450"/>
      <c r="T693" s="450"/>
      <c r="U693" s="450"/>
      <c r="V693" s="450"/>
      <c r="W693" s="450"/>
      <c r="X693" s="450"/>
      <c r="Y693" s="450"/>
      <c r="Z693" s="450"/>
    </row>
    <row r="694" spans="1:26" ht="12.75" customHeight="1">
      <c r="A694" s="450"/>
      <c r="B694" s="450"/>
      <c r="C694" s="450"/>
      <c r="D694" s="451"/>
      <c r="E694" s="451"/>
      <c r="F694" s="451"/>
      <c r="G694" s="450"/>
      <c r="H694" s="450"/>
      <c r="I694" s="450"/>
      <c r="J694" s="450"/>
      <c r="K694" s="450"/>
      <c r="L694" s="450"/>
      <c r="M694" s="450"/>
      <c r="N694" s="450"/>
      <c r="O694" s="450"/>
      <c r="P694" s="450"/>
      <c r="Q694" s="450"/>
      <c r="R694" s="450"/>
      <c r="S694" s="450"/>
      <c r="T694" s="450"/>
      <c r="U694" s="450"/>
      <c r="V694" s="450"/>
      <c r="W694" s="450"/>
      <c r="X694" s="450"/>
      <c r="Y694" s="450"/>
      <c r="Z694" s="450"/>
    </row>
    <row r="695" spans="1:26" ht="12.75" customHeight="1">
      <c r="A695" s="450"/>
      <c r="B695" s="450"/>
      <c r="C695" s="450"/>
      <c r="D695" s="451"/>
      <c r="E695" s="451"/>
      <c r="F695" s="451"/>
      <c r="G695" s="450"/>
      <c r="H695" s="450"/>
      <c r="I695" s="450"/>
      <c r="J695" s="450"/>
      <c r="K695" s="450"/>
      <c r="L695" s="450"/>
      <c r="M695" s="450"/>
      <c r="N695" s="450"/>
      <c r="O695" s="450"/>
      <c r="P695" s="450"/>
      <c r="Q695" s="450"/>
      <c r="R695" s="450"/>
      <c r="S695" s="450"/>
      <c r="T695" s="450"/>
      <c r="U695" s="450"/>
      <c r="V695" s="450"/>
      <c r="W695" s="450"/>
      <c r="X695" s="450"/>
      <c r="Y695" s="450"/>
      <c r="Z695" s="450"/>
    </row>
    <row r="696" spans="1:26" ht="12.75" customHeight="1">
      <c r="A696" s="450"/>
      <c r="B696" s="450"/>
      <c r="C696" s="450"/>
      <c r="D696" s="451"/>
      <c r="E696" s="451"/>
      <c r="F696" s="451"/>
      <c r="G696" s="450"/>
      <c r="H696" s="450"/>
      <c r="I696" s="450"/>
      <c r="J696" s="450"/>
      <c r="K696" s="450"/>
      <c r="L696" s="450"/>
      <c r="M696" s="450"/>
      <c r="N696" s="450"/>
      <c r="O696" s="450"/>
      <c r="P696" s="450"/>
      <c r="Q696" s="450"/>
      <c r="R696" s="450"/>
      <c r="S696" s="450"/>
      <c r="T696" s="450"/>
      <c r="U696" s="450"/>
      <c r="V696" s="450"/>
      <c r="W696" s="450"/>
      <c r="X696" s="450"/>
      <c r="Y696" s="450"/>
      <c r="Z696" s="450"/>
    </row>
    <row r="697" spans="1:26" ht="12.75" customHeight="1">
      <c r="A697" s="450"/>
      <c r="B697" s="450"/>
      <c r="C697" s="450"/>
      <c r="D697" s="451"/>
      <c r="E697" s="451"/>
      <c r="F697" s="451"/>
      <c r="G697" s="450"/>
      <c r="H697" s="450"/>
      <c r="I697" s="450"/>
      <c r="J697" s="450"/>
      <c r="K697" s="450"/>
      <c r="L697" s="450"/>
      <c r="M697" s="450"/>
      <c r="N697" s="450"/>
      <c r="O697" s="450"/>
      <c r="P697" s="450"/>
      <c r="Q697" s="450"/>
      <c r="R697" s="450"/>
      <c r="S697" s="450"/>
      <c r="T697" s="450"/>
      <c r="U697" s="450"/>
      <c r="V697" s="450"/>
      <c r="W697" s="450"/>
      <c r="X697" s="450"/>
      <c r="Y697" s="450"/>
      <c r="Z697" s="450"/>
    </row>
    <row r="698" spans="1:26" ht="12.75" customHeight="1">
      <c r="A698" s="450"/>
      <c r="B698" s="450"/>
      <c r="C698" s="450"/>
      <c r="D698" s="451"/>
      <c r="E698" s="451"/>
      <c r="F698" s="451"/>
      <c r="G698" s="450"/>
      <c r="H698" s="450"/>
      <c r="I698" s="450"/>
      <c r="J698" s="450"/>
      <c r="K698" s="450"/>
      <c r="L698" s="450"/>
      <c r="M698" s="450"/>
      <c r="N698" s="450"/>
      <c r="O698" s="450"/>
      <c r="P698" s="450"/>
      <c r="Q698" s="450"/>
      <c r="R698" s="450"/>
      <c r="S698" s="450"/>
      <c r="T698" s="450"/>
      <c r="U698" s="450"/>
      <c r="V698" s="450"/>
      <c r="W698" s="450"/>
      <c r="X698" s="450"/>
      <c r="Y698" s="450"/>
      <c r="Z698" s="450"/>
    </row>
    <row r="699" spans="1:26" ht="12.75" customHeight="1">
      <c r="A699" s="450"/>
      <c r="B699" s="450"/>
      <c r="C699" s="450"/>
      <c r="D699" s="451"/>
      <c r="E699" s="451"/>
      <c r="F699" s="451"/>
      <c r="G699" s="450"/>
      <c r="H699" s="450"/>
      <c r="I699" s="450"/>
      <c r="J699" s="450"/>
      <c r="K699" s="450"/>
      <c r="L699" s="450"/>
      <c r="M699" s="450"/>
      <c r="N699" s="450"/>
      <c r="O699" s="450"/>
      <c r="P699" s="450"/>
      <c r="Q699" s="450"/>
      <c r="R699" s="450"/>
      <c r="S699" s="450"/>
      <c r="T699" s="450"/>
      <c r="U699" s="450"/>
      <c r="V699" s="450"/>
      <c r="W699" s="450"/>
      <c r="X699" s="450"/>
      <c r="Y699" s="450"/>
      <c r="Z699" s="450"/>
    </row>
    <row r="700" spans="1:26" ht="12.75" customHeight="1">
      <c r="A700" s="450"/>
      <c r="B700" s="450"/>
      <c r="C700" s="450"/>
      <c r="D700" s="451"/>
      <c r="E700" s="451"/>
      <c r="F700" s="451"/>
      <c r="G700" s="450"/>
      <c r="H700" s="450"/>
      <c r="I700" s="450"/>
      <c r="J700" s="450"/>
      <c r="K700" s="450"/>
      <c r="L700" s="450"/>
      <c r="M700" s="450"/>
      <c r="N700" s="450"/>
      <c r="O700" s="450"/>
      <c r="P700" s="450"/>
      <c r="Q700" s="450"/>
      <c r="R700" s="450"/>
      <c r="S700" s="450"/>
      <c r="T700" s="450"/>
      <c r="U700" s="450"/>
      <c r="V700" s="450"/>
      <c r="W700" s="450"/>
      <c r="X700" s="450"/>
      <c r="Y700" s="450"/>
      <c r="Z700" s="450"/>
    </row>
    <row r="701" spans="1:26" ht="12.75" customHeight="1">
      <c r="A701" s="450"/>
      <c r="B701" s="450"/>
      <c r="C701" s="450"/>
      <c r="D701" s="451"/>
      <c r="E701" s="451"/>
      <c r="F701" s="451"/>
      <c r="G701" s="450"/>
      <c r="H701" s="450"/>
      <c r="I701" s="450"/>
      <c r="J701" s="450"/>
      <c r="K701" s="450"/>
      <c r="L701" s="450"/>
      <c r="M701" s="450"/>
      <c r="N701" s="450"/>
      <c r="O701" s="450"/>
      <c r="P701" s="450"/>
      <c r="Q701" s="450"/>
      <c r="R701" s="450"/>
      <c r="S701" s="450"/>
      <c r="T701" s="450"/>
      <c r="U701" s="450"/>
      <c r="V701" s="450"/>
      <c r="W701" s="450"/>
      <c r="X701" s="450"/>
      <c r="Y701" s="450"/>
      <c r="Z701" s="450"/>
    </row>
    <row r="702" spans="1:26" ht="12.75" customHeight="1">
      <c r="A702" s="450"/>
      <c r="B702" s="450"/>
      <c r="C702" s="450"/>
      <c r="D702" s="451"/>
      <c r="E702" s="451"/>
      <c r="F702" s="451"/>
      <c r="G702" s="450"/>
      <c r="H702" s="450"/>
      <c r="I702" s="450"/>
      <c r="J702" s="450"/>
      <c r="K702" s="450"/>
      <c r="L702" s="450"/>
      <c r="M702" s="450"/>
      <c r="N702" s="450"/>
      <c r="O702" s="450"/>
      <c r="P702" s="450"/>
      <c r="Q702" s="450"/>
      <c r="R702" s="450"/>
      <c r="S702" s="450"/>
      <c r="T702" s="450"/>
      <c r="U702" s="450"/>
      <c r="V702" s="450"/>
      <c r="W702" s="450"/>
      <c r="X702" s="450"/>
      <c r="Y702" s="450"/>
      <c r="Z702" s="450"/>
    </row>
    <row r="703" spans="1:26" ht="12.75" customHeight="1">
      <c r="A703" s="450"/>
      <c r="B703" s="450"/>
      <c r="C703" s="450"/>
      <c r="D703" s="451"/>
      <c r="E703" s="451"/>
      <c r="F703" s="451"/>
      <c r="G703" s="450"/>
      <c r="H703" s="450"/>
      <c r="I703" s="450"/>
      <c r="J703" s="450"/>
      <c r="K703" s="450"/>
      <c r="L703" s="450"/>
      <c r="M703" s="450"/>
      <c r="N703" s="450"/>
      <c r="O703" s="450"/>
      <c r="P703" s="450"/>
      <c r="Q703" s="450"/>
      <c r="R703" s="450"/>
      <c r="S703" s="450"/>
      <c r="T703" s="450"/>
      <c r="U703" s="450"/>
      <c r="V703" s="450"/>
      <c r="W703" s="450"/>
      <c r="X703" s="450"/>
      <c r="Y703" s="450"/>
      <c r="Z703" s="450"/>
    </row>
    <row r="704" spans="1:26" ht="12.75" customHeight="1">
      <c r="A704" s="450"/>
      <c r="B704" s="450"/>
      <c r="C704" s="450"/>
      <c r="D704" s="451"/>
      <c r="E704" s="451"/>
      <c r="F704" s="451"/>
      <c r="G704" s="450"/>
      <c r="H704" s="450"/>
      <c r="I704" s="450"/>
      <c r="J704" s="450"/>
      <c r="K704" s="450"/>
      <c r="L704" s="450"/>
      <c r="M704" s="450"/>
      <c r="N704" s="450"/>
      <c r="O704" s="450"/>
      <c r="P704" s="450"/>
      <c r="Q704" s="450"/>
      <c r="R704" s="450"/>
      <c r="S704" s="450"/>
      <c r="T704" s="450"/>
      <c r="U704" s="450"/>
      <c r="V704" s="450"/>
      <c r="W704" s="450"/>
      <c r="X704" s="450"/>
      <c r="Y704" s="450"/>
      <c r="Z704" s="450"/>
    </row>
    <row r="705" spans="1:26" ht="12.75" customHeight="1">
      <c r="A705" s="450"/>
      <c r="B705" s="450"/>
      <c r="C705" s="450"/>
      <c r="D705" s="451"/>
      <c r="E705" s="451"/>
      <c r="F705" s="451"/>
      <c r="G705" s="450"/>
      <c r="H705" s="450"/>
      <c r="I705" s="450"/>
      <c r="J705" s="450"/>
      <c r="K705" s="450"/>
      <c r="L705" s="450"/>
      <c r="M705" s="450"/>
      <c r="N705" s="450"/>
      <c r="O705" s="450"/>
      <c r="P705" s="450"/>
      <c r="Q705" s="450"/>
      <c r="R705" s="450"/>
      <c r="S705" s="450"/>
      <c r="T705" s="450"/>
      <c r="U705" s="450"/>
      <c r="V705" s="450"/>
      <c r="W705" s="450"/>
      <c r="X705" s="450"/>
      <c r="Y705" s="450"/>
      <c r="Z705" s="450"/>
    </row>
    <row r="706" spans="1:26" ht="12.75" customHeight="1">
      <c r="A706" s="450"/>
      <c r="B706" s="450"/>
      <c r="C706" s="450"/>
      <c r="D706" s="451"/>
      <c r="E706" s="451"/>
      <c r="F706" s="451"/>
      <c r="G706" s="450"/>
      <c r="H706" s="450"/>
      <c r="I706" s="450"/>
      <c r="J706" s="450"/>
      <c r="K706" s="450"/>
      <c r="L706" s="450"/>
      <c r="M706" s="450"/>
      <c r="N706" s="450"/>
      <c r="O706" s="450"/>
      <c r="P706" s="450"/>
      <c r="Q706" s="450"/>
      <c r="R706" s="450"/>
      <c r="S706" s="450"/>
      <c r="T706" s="450"/>
      <c r="U706" s="450"/>
      <c r="V706" s="450"/>
      <c r="W706" s="450"/>
      <c r="X706" s="450"/>
      <c r="Y706" s="450"/>
      <c r="Z706" s="450"/>
    </row>
    <row r="707" spans="1:26" ht="12.75" customHeight="1">
      <c r="A707" s="450"/>
      <c r="B707" s="450"/>
      <c r="C707" s="450"/>
      <c r="D707" s="451"/>
      <c r="E707" s="451"/>
      <c r="F707" s="451"/>
      <c r="G707" s="450"/>
      <c r="H707" s="450"/>
      <c r="I707" s="450"/>
      <c r="J707" s="450"/>
      <c r="K707" s="450"/>
      <c r="L707" s="450"/>
      <c r="M707" s="450"/>
      <c r="N707" s="450"/>
      <c r="O707" s="450"/>
      <c r="P707" s="450"/>
      <c r="Q707" s="450"/>
      <c r="R707" s="450"/>
      <c r="S707" s="450"/>
      <c r="T707" s="450"/>
      <c r="U707" s="450"/>
      <c r="V707" s="450"/>
      <c r="W707" s="450"/>
      <c r="X707" s="450"/>
      <c r="Y707" s="450"/>
      <c r="Z707" s="450"/>
    </row>
    <row r="708" spans="1:26" ht="12.75" customHeight="1">
      <c r="A708" s="450"/>
      <c r="B708" s="450"/>
      <c r="C708" s="450"/>
      <c r="D708" s="451"/>
      <c r="E708" s="451"/>
      <c r="F708" s="451"/>
      <c r="G708" s="450"/>
      <c r="H708" s="450"/>
      <c r="I708" s="450"/>
      <c r="J708" s="450"/>
      <c r="K708" s="450"/>
      <c r="L708" s="450"/>
      <c r="M708" s="450"/>
      <c r="N708" s="450"/>
      <c r="O708" s="450"/>
      <c r="P708" s="450"/>
      <c r="Q708" s="450"/>
      <c r="R708" s="450"/>
      <c r="S708" s="450"/>
      <c r="T708" s="450"/>
      <c r="U708" s="450"/>
      <c r="V708" s="450"/>
      <c r="W708" s="450"/>
      <c r="X708" s="450"/>
      <c r="Y708" s="450"/>
      <c r="Z708" s="450"/>
    </row>
    <row r="709" spans="1:26" ht="12.75" customHeight="1">
      <c r="A709" s="450"/>
      <c r="B709" s="450"/>
      <c r="C709" s="450"/>
      <c r="D709" s="451"/>
      <c r="E709" s="451"/>
      <c r="F709" s="451"/>
      <c r="G709" s="450"/>
      <c r="H709" s="450"/>
      <c r="I709" s="450"/>
      <c r="J709" s="450"/>
      <c r="K709" s="450"/>
      <c r="L709" s="450"/>
      <c r="M709" s="450"/>
      <c r="N709" s="450"/>
      <c r="O709" s="450"/>
      <c r="P709" s="450"/>
      <c r="Q709" s="450"/>
      <c r="R709" s="450"/>
      <c r="S709" s="450"/>
      <c r="T709" s="450"/>
      <c r="U709" s="450"/>
      <c r="V709" s="450"/>
      <c r="W709" s="450"/>
      <c r="X709" s="450"/>
      <c r="Y709" s="450"/>
      <c r="Z709" s="450"/>
    </row>
    <row r="710" spans="1:26" ht="12.75" customHeight="1">
      <c r="A710" s="450"/>
      <c r="B710" s="450"/>
      <c r="C710" s="450"/>
      <c r="D710" s="451"/>
      <c r="E710" s="451"/>
      <c r="F710" s="451"/>
      <c r="G710" s="450"/>
      <c r="H710" s="450"/>
      <c r="I710" s="450"/>
      <c r="J710" s="450"/>
      <c r="K710" s="450"/>
      <c r="L710" s="450"/>
      <c r="M710" s="450"/>
      <c r="N710" s="450"/>
      <c r="O710" s="450"/>
      <c r="P710" s="450"/>
      <c r="Q710" s="450"/>
      <c r="R710" s="450"/>
      <c r="S710" s="450"/>
      <c r="T710" s="450"/>
      <c r="U710" s="450"/>
      <c r="V710" s="450"/>
      <c r="W710" s="450"/>
      <c r="X710" s="450"/>
      <c r="Y710" s="450"/>
      <c r="Z710" s="450"/>
    </row>
    <row r="711" spans="1:26" ht="12.75" customHeight="1">
      <c r="A711" s="450"/>
      <c r="B711" s="450"/>
      <c r="C711" s="450"/>
      <c r="D711" s="451"/>
      <c r="E711" s="451"/>
      <c r="F711" s="451"/>
      <c r="G711" s="450"/>
      <c r="H711" s="450"/>
      <c r="I711" s="450"/>
      <c r="J711" s="450"/>
      <c r="K711" s="450"/>
      <c r="L711" s="450"/>
      <c r="M711" s="450"/>
      <c r="N711" s="450"/>
      <c r="O711" s="450"/>
      <c r="P711" s="450"/>
      <c r="Q711" s="450"/>
      <c r="R711" s="450"/>
      <c r="S711" s="450"/>
      <c r="T711" s="450"/>
      <c r="U711" s="450"/>
      <c r="V711" s="450"/>
      <c r="W711" s="450"/>
      <c r="X711" s="450"/>
      <c r="Y711" s="450"/>
      <c r="Z711" s="450"/>
    </row>
    <row r="712" spans="1:26" ht="12.75" customHeight="1">
      <c r="A712" s="450"/>
      <c r="B712" s="450"/>
      <c r="C712" s="450"/>
      <c r="D712" s="451"/>
      <c r="E712" s="451"/>
      <c r="F712" s="451"/>
      <c r="G712" s="450"/>
      <c r="H712" s="450"/>
      <c r="I712" s="450"/>
      <c r="J712" s="450"/>
      <c r="K712" s="450"/>
      <c r="L712" s="450"/>
      <c r="M712" s="450"/>
      <c r="N712" s="450"/>
      <c r="O712" s="450"/>
      <c r="P712" s="450"/>
      <c r="Q712" s="450"/>
      <c r="R712" s="450"/>
      <c r="S712" s="450"/>
      <c r="T712" s="450"/>
      <c r="U712" s="450"/>
      <c r="V712" s="450"/>
      <c r="W712" s="450"/>
      <c r="X712" s="450"/>
      <c r="Y712" s="450"/>
      <c r="Z712" s="450"/>
    </row>
    <row r="713" spans="1:26" ht="12.75" customHeight="1">
      <c r="A713" s="450"/>
      <c r="B713" s="450"/>
      <c r="C713" s="450"/>
      <c r="D713" s="451"/>
      <c r="E713" s="451"/>
      <c r="F713" s="451"/>
      <c r="G713" s="450"/>
      <c r="H713" s="450"/>
      <c r="I713" s="450"/>
      <c r="J713" s="450"/>
      <c r="K713" s="450"/>
      <c r="L713" s="450"/>
      <c r="M713" s="450"/>
      <c r="N713" s="450"/>
      <c r="O713" s="450"/>
      <c r="P713" s="450"/>
      <c r="Q713" s="450"/>
      <c r="R713" s="450"/>
      <c r="S713" s="450"/>
      <c r="T713" s="450"/>
      <c r="U713" s="450"/>
      <c r="V713" s="450"/>
      <c r="W713" s="450"/>
      <c r="X713" s="450"/>
      <c r="Y713" s="450"/>
      <c r="Z713" s="450"/>
    </row>
    <row r="714" spans="1:26" ht="12.75" customHeight="1">
      <c r="A714" s="450"/>
      <c r="B714" s="450"/>
      <c r="C714" s="450"/>
      <c r="D714" s="451"/>
      <c r="E714" s="451"/>
      <c r="F714" s="451"/>
      <c r="G714" s="450"/>
      <c r="H714" s="450"/>
      <c r="I714" s="450"/>
      <c r="J714" s="450"/>
      <c r="K714" s="450"/>
      <c r="L714" s="450"/>
      <c r="M714" s="450"/>
      <c r="N714" s="450"/>
      <c r="O714" s="450"/>
      <c r="P714" s="450"/>
      <c r="Q714" s="450"/>
      <c r="R714" s="450"/>
      <c r="S714" s="450"/>
      <c r="T714" s="450"/>
      <c r="U714" s="450"/>
      <c r="V714" s="450"/>
      <c r="W714" s="450"/>
      <c r="X714" s="450"/>
      <c r="Y714" s="450"/>
      <c r="Z714" s="450"/>
    </row>
    <row r="715" spans="1:26" ht="12.75" customHeight="1">
      <c r="A715" s="450"/>
      <c r="B715" s="450"/>
      <c r="C715" s="450"/>
      <c r="D715" s="451"/>
      <c r="E715" s="451"/>
      <c r="F715" s="451"/>
      <c r="G715" s="450"/>
      <c r="H715" s="450"/>
      <c r="I715" s="450"/>
      <c r="J715" s="450"/>
      <c r="K715" s="450"/>
      <c r="L715" s="450"/>
      <c r="M715" s="450"/>
      <c r="N715" s="450"/>
      <c r="O715" s="450"/>
      <c r="P715" s="450"/>
      <c r="Q715" s="450"/>
      <c r="R715" s="450"/>
      <c r="S715" s="450"/>
      <c r="T715" s="450"/>
      <c r="U715" s="450"/>
      <c r="V715" s="450"/>
      <c r="W715" s="450"/>
      <c r="X715" s="450"/>
      <c r="Y715" s="450"/>
      <c r="Z715" s="450"/>
    </row>
    <row r="716" spans="1:26" ht="12.75" customHeight="1">
      <c r="A716" s="450"/>
      <c r="B716" s="450"/>
      <c r="C716" s="450"/>
      <c r="D716" s="451"/>
      <c r="E716" s="451"/>
      <c r="F716" s="451"/>
      <c r="G716" s="450"/>
      <c r="H716" s="450"/>
      <c r="I716" s="450"/>
      <c r="J716" s="450"/>
      <c r="K716" s="450"/>
      <c r="L716" s="450"/>
      <c r="M716" s="450"/>
      <c r="N716" s="450"/>
      <c r="O716" s="450"/>
      <c r="P716" s="450"/>
      <c r="Q716" s="450"/>
      <c r="R716" s="450"/>
      <c r="S716" s="450"/>
      <c r="T716" s="450"/>
      <c r="U716" s="450"/>
      <c r="V716" s="450"/>
      <c r="W716" s="450"/>
      <c r="X716" s="450"/>
      <c r="Y716" s="450"/>
      <c r="Z716" s="450"/>
    </row>
    <row r="717" spans="1:26" ht="12.75" customHeight="1">
      <c r="A717" s="450"/>
      <c r="B717" s="450"/>
      <c r="C717" s="450"/>
      <c r="D717" s="451"/>
      <c r="E717" s="451"/>
      <c r="F717" s="451"/>
      <c r="G717" s="450"/>
      <c r="H717" s="450"/>
      <c r="I717" s="450"/>
      <c r="J717" s="450"/>
      <c r="K717" s="450"/>
      <c r="L717" s="450"/>
      <c r="M717" s="450"/>
      <c r="N717" s="450"/>
      <c r="O717" s="450"/>
      <c r="P717" s="450"/>
      <c r="Q717" s="450"/>
      <c r="R717" s="450"/>
      <c r="S717" s="450"/>
      <c r="T717" s="450"/>
      <c r="U717" s="450"/>
      <c r="V717" s="450"/>
      <c r="W717" s="450"/>
      <c r="X717" s="450"/>
      <c r="Y717" s="450"/>
      <c r="Z717" s="450"/>
    </row>
    <row r="718" spans="1:26" ht="12.75" customHeight="1">
      <c r="A718" s="450"/>
      <c r="B718" s="450"/>
      <c r="C718" s="450"/>
      <c r="D718" s="451"/>
      <c r="E718" s="451"/>
      <c r="F718" s="451"/>
      <c r="G718" s="450"/>
      <c r="H718" s="450"/>
      <c r="I718" s="450"/>
      <c r="J718" s="450"/>
      <c r="K718" s="450"/>
      <c r="L718" s="450"/>
      <c r="M718" s="450"/>
      <c r="N718" s="450"/>
      <c r="O718" s="450"/>
      <c r="P718" s="450"/>
      <c r="Q718" s="450"/>
      <c r="R718" s="450"/>
      <c r="S718" s="450"/>
      <c r="T718" s="450"/>
      <c r="U718" s="450"/>
      <c r="V718" s="450"/>
      <c r="W718" s="450"/>
      <c r="X718" s="450"/>
      <c r="Y718" s="450"/>
      <c r="Z718" s="450"/>
    </row>
    <row r="719" spans="1:26" ht="12.75" customHeight="1">
      <c r="A719" s="450"/>
      <c r="B719" s="450"/>
      <c r="C719" s="450"/>
      <c r="D719" s="451"/>
      <c r="E719" s="451"/>
      <c r="F719" s="451"/>
      <c r="G719" s="450"/>
      <c r="H719" s="450"/>
      <c r="I719" s="450"/>
      <c r="J719" s="450"/>
      <c r="K719" s="450"/>
      <c r="L719" s="450"/>
      <c r="M719" s="450"/>
      <c r="N719" s="450"/>
      <c r="O719" s="450"/>
      <c r="P719" s="450"/>
      <c r="Q719" s="450"/>
      <c r="R719" s="450"/>
      <c r="S719" s="450"/>
      <c r="T719" s="450"/>
      <c r="U719" s="450"/>
      <c r="V719" s="450"/>
      <c r="W719" s="450"/>
      <c r="X719" s="450"/>
      <c r="Y719" s="450"/>
      <c r="Z719" s="450"/>
    </row>
    <row r="720" spans="1:26" ht="12.75" customHeight="1">
      <c r="A720" s="450"/>
      <c r="B720" s="450"/>
      <c r="C720" s="450"/>
      <c r="D720" s="451"/>
      <c r="E720" s="451"/>
      <c r="F720" s="451"/>
      <c r="G720" s="450"/>
      <c r="H720" s="450"/>
      <c r="I720" s="450"/>
      <c r="J720" s="450"/>
      <c r="K720" s="450"/>
      <c r="L720" s="450"/>
      <c r="M720" s="450"/>
      <c r="N720" s="450"/>
      <c r="O720" s="450"/>
      <c r="P720" s="450"/>
      <c r="Q720" s="450"/>
      <c r="R720" s="450"/>
      <c r="S720" s="450"/>
      <c r="T720" s="450"/>
      <c r="U720" s="450"/>
      <c r="V720" s="450"/>
      <c r="W720" s="450"/>
      <c r="X720" s="450"/>
      <c r="Y720" s="450"/>
      <c r="Z720" s="450"/>
    </row>
    <row r="721" spans="1:26" ht="12.75" customHeight="1">
      <c r="A721" s="450"/>
      <c r="B721" s="450"/>
      <c r="C721" s="450"/>
      <c r="D721" s="451"/>
      <c r="E721" s="451"/>
      <c r="F721" s="451"/>
      <c r="G721" s="450"/>
      <c r="H721" s="450"/>
      <c r="I721" s="450"/>
      <c r="J721" s="450"/>
      <c r="K721" s="450"/>
      <c r="L721" s="450"/>
      <c r="M721" s="450"/>
      <c r="N721" s="450"/>
      <c r="O721" s="450"/>
      <c r="P721" s="450"/>
      <c r="Q721" s="450"/>
      <c r="R721" s="450"/>
      <c r="S721" s="450"/>
      <c r="T721" s="450"/>
      <c r="U721" s="450"/>
      <c r="V721" s="450"/>
      <c r="W721" s="450"/>
      <c r="X721" s="450"/>
      <c r="Y721" s="450"/>
      <c r="Z721" s="450"/>
    </row>
    <row r="722" spans="1:26" ht="12.75" customHeight="1">
      <c r="A722" s="450"/>
      <c r="B722" s="450"/>
      <c r="C722" s="450"/>
      <c r="D722" s="451"/>
      <c r="E722" s="451"/>
      <c r="F722" s="451"/>
      <c r="G722" s="450"/>
      <c r="H722" s="450"/>
      <c r="I722" s="450"/>
      <c r="J722" s="450"/>
      <c r="K722" s="450"/>
      <c r="L722" s="450"/>
      <c r="M722" s="450"/>
      <c r="N722" s="450"/>
      <c r="O722" s="450"/>
      <c r="P722" s="450"/>
      <c r="Q722" s="450"/>
      <c r="R722" s="450"/>
      <c r="S722" s="450"/>
      <c r="T722" s="450"/>
      <c r="U722" s="450"/>
      <c r="V722" s="450"/>
      <c r="W722" s="450"/>
      <c r="X722" s="450"/>
      <c r="Y722" s="450"/>
      <c r="Z722" s="450"/>
    </row>
    <row r="723" spans="1:26" ht="12.75" customHeight="1">
      <c r="A723" s="450"/>
      <c r="B723" s="450"/>
      <c r="C723" s="450"/>
      <c r="D723" s="451"/>
      <c r="E723" s="451"/>
      <c r="F723" s="451"/>
      <c r="G723" s="450"/>
      <c r="H723" s="450"/>
      <c r="I723" s="450"/>
      <c r="J723" s="450"/>
      <c r="K723" s="450"/>
      <c r="L723" s="450"/>
      <c r="M723" s="450"/>
      <c r="N723" s="450"/>
      <c r="O723" s="450"/>
      <c r="P723" s="450"/>
      <c r="Q723" s="450"/>
      <c r="R723" s="450"/>
      <c r="S723" s="450"/>
      <c r="T723" s="450"/>
      <c r="U723" s="450"/>
      <c r="V723" s="450"/>
      <c r="W723" s="450"/>
      <c r="X723" s="450"/>
      <c r="Y723" s="450"/>
      <c r="Z723" s="450"/>
    </row>
    <row r="724" spans="1:26" ht="12.75" customHeight="1">
      <c r="A724" s="450"/>
      <c r="B724" s="450"/>
      <c r="C724" s="450"/>
      <c r="D724" s="451"/>
      <c r="E724" s="451"/>
      <c r="F724" s="451"/>
      <c r="G724" s="450"/>
      <c r="H724" s="450"/>
      <c r="I724" s="450"/>
      <c r="J724" s="450"/>
      <c r="K724" s="450"/>
      <c r="L724" s="450"/>
      <c r="M724" s="450"/>
      <c r="N724" s="450"/>
      <c r="O724" s="450"/>
      <c r="P724" s="450"/>
      <c r="Q724" s="450"/>
      <c r="R724" s="450"/>
      <c r="S724" s="450"/>
      <c r="T724" s="450"/>
      <c r="U724" s="450"/>
      <c r="V724" s="450"/>
      <c r="W724" s="450"/>
      <c r="X724" s="450"/>
      <c r="Y724" s="450"/>
      <c r="Z724" s="450"/>
    </row>
    <row r="725" spans="1:26" ht="12.75" customHeight="1">
      <c r="A725" s="450"/>
      <c r="B725" s="450"/>
      <c r="C725" s="450"/>
      <c r="D725" s="451"/>
      <c r="E725" s="451"/>
      <c r="F725" s="451"/>
      <c r="G725" s="450"/>
      <c r="H725" s="450"/>
      <c r="I725" s="450"/>
      <c r="J725" s="450"/>
      <c r="K725" s="450"/>
      <c r="L725" s="450"/>
      <c r="M725" s="450"/>
      <c r="N725" s="450"/>
      <c r="O725" s="450"/>
      <c r="P725" s="450"/>
      <c r="Q725" s="450"/>
      <c r="R725" s="450"/>
      <c r="S725" s="450"/>
      <c r="T725" s="450"/>
      <c r="U725" s="450"/>
      <c r="V725" s="450"/>
      <c r="W725" s="450"/>
      <c r="X725" s="450"/>
      <c r="Y725" s="450"/>
      <c r="Z725" s="450"/>
    </row>
    <row r="726" spans="1:26" ht="12.75" customHeight="1">
      <c r="A726" s="450"/>
      <c r="B726" s="450"/>
      <c r="C726" s="450"/>
      <c r="D726" s="451"/>
      <c r="E726" s="451"/>
      <c r="F726" s="451"/>
      <c r="G726" s="450"/>
      <c r="H726" s="450"/>
      <c r="I726" s="450"/>
      <c r="J726" s="450"/>
      <c r="K726" s="450"/>
      <c r="L726" s="450"/>
      <c r="M726" s="450"/>
      <c r="N726" s="450"/>
      <c r="O726" s="450"/>
      <c r="P726" s="450"/>
      <c r="Q726" s="450"/>
      <c r="R726" s="450"/>
      <c r="S726" s="450"/>
      <c r="T726" s="450"/>
      <c r="U726" s="450"/>
      <c r="V726" s="450"/>
      <c r="W726" s="450"/>
      <c r="X726" s="450"/>
      <c r="Y726" s="450"/>
      <c r="Z726" s="450"/>
    </row>
    <row r="727" spans="1:26" ht="12.75" customHeight="1">
      <c r="A727" s="450"/>
      <c r="B727" s="450"/>
      <c r="C727" s="450"/>
      <c r="D727" s="451"/>
      <c r="E727" s="451"/>
      <c r="F727" s="451"/>
      <c r="G727" s="450"/>
      <c r="H727" s="450"/>
      <c r="I727" s="450"/>
      <c r="J727" s="450"/>
      <c r="K727" s="450"/>
      <c r="L727" s="450"/>
      <c r="M727" s="450"/>
      <c r="N727" s="450"/>
      <c r="O727" s="450"/>
      <c r="P727" s="450"/>
      <c r="Q727" s="450"/>
      <c r="R727" s="450"/>
      <c r="S727" s="450"/>
      <c r="T727" s="450"/>
      <c r="U727" s="450"/>
      <c r="V727" s="450"/>
      <c r="W727" s="450"/>
      <c r="X727" s="450"/>
      <c r="Y727" s="450"/>
      <c r="Z727" s="450"/>
    </row>
    <row r="728" spans="1:26" ht="12.75" customHeight="1">
      <c r="A728" s="450"/>
      <c r="B728" s="450"/>
      <c r="C728" s="450"/>
      <c r="D728" s="451"/>
      <c r="E728" s="451"/>
      <c r="F728" s="451"/>
      <c r="G728" s="450"/>
      <c r="H728" s="450"/>
      <c r="I728" s="450"/>
      <c r="J728" s="450"/>
      <c r="K728" s="450"/>
      <c r="L728" s="450"/>
      <c r="M728" s="450"/>
      <c r="N728" s="450"/>
      <c r="O728" s="450"/>
      <c r="P728" s="450"/>
      <c r="Q728" s="450"/>
      <c r="R728" s="450"/>
      <c r="S728" s="450"/>
      <c r="T728" s="450"/>
      <c r="U728" s="450"/>
      <c r="V728" s="450"/>
      <c r="W728" s="450"/>
      <c r="X728" s="450"/>
      <c r="Y728" s="450"/>
      <c r="Z728" s="450"/>
    </row>
    <row r="729" spans="1:26" ht="12.75" customHeight="1">
      <c r="A729" s="450"/>
      <c r="B729" s="450"/>
      <c r="C729" s="450"/>
      <c r="D729" s="451"/>
      <c r="E729" s="451"/>
      <c r="F729" s="451"/>
      <c r="G729" s="450"/>
      <c r="H729" s="450"/>
      <c r="I729" s="450"/>
      <c r="J729" s="450"/>
      <c r="K729" s="450"/>
      <c r="L729" s="450"/>
      <c r="M729" s="450"/>
      <c r="N729" s="450"/>
      <c r="O729" s="450"/>
      <c r="P729" s="450"/>
      <c r="Q729" s="450"/>
      <c r="R729" s="450"/>
      <c r="S729" s="450"/>
      <c r="T729" s="450"/>
      <c r="U729" s="450"/>
      <c r="V729" s="450"/>
      <c r="W729" s="450"/>
      <c r="X729" s="450"/>
      <c r="Y729" s="450"/>
      <c r="Z729" s="450"/>
    </row>
    <row r="730" spans="1:26" ht="12.75" customHeight="1">
      <c r="A730" s="450"/>
      <c r="B730" s="450"/>
      <c r="C730" s="450"/>
      <c r="D730" s="451"/>
      <c r="E730" s="451"/>
      <c r="F730" s="451"/>
      <c r="G730" s="450"/>
      <c r="H730" s="450"/>
      <c r="I730" s="450"/>
      <c r="J730" s="450"/>
      <c r="K730" s="450"/>
      <c r="L730" s="450"/>
      <c r="M730" s="450"/>
      <c r="N730" s="450"/>
      <c r="O730" s="450"/>
      <c r="P730" s="450"/>
      <c r="Q730" s="450"/>
      <c r="R730" s="450"/>
      <c r="S730" s="450"/>
      <c r="T730" s="450"/>
      <c r="U730" s="450"/>
      <c r="V730" s="450"/>
      <c r="W730" s="450"/>
      <c r="X730" s="450"/>
      <c r="Y730" s="450"/>
      <c r="Z730" s="450"/>
    </row>
    <row r="731" spans="1:26" ht="12.75" customHeight="1">
      <c r="A731" s="450"/>
      <c r="B731" s="450"/>
      <c r="C731" s="450"/>
      <c r="D731" s="451"/>
      <c r="E731" s="451"/>
      <c r="F731" s="451"/>
      <c r="G731" s="450"/>
      <c r="H731" s="450"/>
      <c r="I731" s="450"/>
      <c r="J731" s="450"/>
      <c r="K731" s="450"/>
      <c r="L731" s="450"/>
      <c r="M731" s="450"/>
      <c r="N731" s="450"/>
      <c r="O731" s="450"/>
      <c r="P731" s="450"/>
      <c r="Q731" s="450"/>
      <c r="R731" s="450"/>
      <c r="S731" s="450"/>
      <c r="T731" s="450"/>
      <c r="U731" s="450"/>
      <c r="V731" s="450"/>
      <c r="W731" s="450"/>
      <c r="X731" s="450"/>
      <c r="Y731" s="450"/>
      <c r="Z731" s="450"/>
    </row>
    <row r="732" spans="1:26" ht="12.75" customHeight="1">
      <c r="A732" s="450"/>
      <c r="B732" s="450"/>
      <c r="C732" s="450"/>
      <c r="D732" s="451"/>
      <c r="E732" s="451"/>
      <c r="F732" s="451"/>
      <c r="G732" s="450"/>
      <c r="H732" s="450"/>
      <c r="I732" s="450"/>
      <c r="J732" s="450"/>
      <c r="K732" s="450"/>
      <c r="L732" s="450"/>
      <c r="M732" s="450"/>
      <c r="N732" s="450"/>
      <c r="O732" s="450"/>
      <c r="P732" s="450"/>
      <c r="Q732" s="450"/>
      <c r="R732" s="450"/>
      <c r="S732" s="450"/>
      <c r="T732" s="450"/>
      <c r="U732" s="450"/>
      <c r="V732" s="450"/>
      <c r="W732" s="450"/>
      <c r="X732" s="450"/>
      <c r="Y732" s="450"/>
      <c r="Z732" s="450"/>
    </row>
    <row r="733" spans="1:26" ht="12.75" customHeight="1">
      <c r="A733" s="450"/>
      <c r="B733" s="450"/>
      <c r="C733" s="450"/>
      <c r="D733" s="451"/>
      <c r="E733" s="451"/>
      <c r="F733" s="451"/>
      <c r="G733" s="450"/>
      <c r="H733" s="450"/>
      <c r="I733" s="450"/>
      <c r="J733" s="450"/>
      <c r="K733" s="450"/>
      <c r="L733" s="450"/>
      <c r="M733" s="450"/>
      <c r="N733" s="450"/>
      <c r="O733" s="450"/>
      <c r="P733" s="450"/>
      <c r="Q733" s="450"/>
      <c r="R733" s="450"/>
      <c r="S733" s="450"/>
      <c r="T733" s="450"/>
      <c r="U733" s="450"/>
      <c r="V733" s="450"/>
      <c r="W733" s="450"/>
      <c r="X733" s="450"/>
      <c r="Y733" s="450"/>
      <c r="Z733" s="450"/>
    </row>
    <row r="734" spans="1:26" ht="12.75" customHeight="1">
      <c r="A734" s="450"/>
      <c r="B734" s="450"/>
      <c r="C734" s="450"/>
      <c r="D734" s="451"/>
      <c r="E734" s="451"/>
      <c r="F734" s="451"/>
      <c r="G734" s="450"/>
      <c r="H734" s="450"/>
      <c r="I734" s="450"/>
      <c r="J734" s="450"/>
      <c r="K734" s="450"/>
      <c r="L734" s="450"/>
      <c r="M734" s="450"/>
      <c r="N734" s="450"/>
      <c r="O734" s="450"/>
      <c r="P734" s="450"/>
      <c r="Q734" s="450"/>
      <c r="R734" s="450"/>
      <c r="S734" s="450"/>
      <c r="T734" s="450"/>
      <c r="U734" s="450"/>
      <c r="V734" s="450"/>
      <c r="W734" s="450"/>
      <c r="X734" s="450"/>
      <c r="Y734" s="450"/>
      <c r="Z734" s="450"/>
    </row>
    <row r="735" spans="1:26" ht="12.75" customHeight="1">
      <c r="A735" s="450"/>
      <c r="B735" s="450"/>
      <c r="C735" s="450"/>
      <c r="D735" s="451"/>
      <c r="E735" s="451"/>
      <c r="F735" s="451"/>
      <c r="G735" s="450"/>
      <c r="H735" s="450"/>
      <c r="I735" s="450"/>
      <c r="J735" s="450"/>
      <c r="K735" s="450"/>
      <c r="L735" s="450"/>
      <c r="M735" s="450"/>
      <c r="N735" s="450"/>
      <c r="O735" s="450"/>
      <c r="P735" s="450"/>
      <c r="Q735" s="450"/>
      <c r="R735" s="450"/>
      <c r="S735" s="450"/>
      <c r="T735" s="450"/>
      <c r="U735" s="450"/>
      <c r="V735" s="450"/>
      <c r="W735" s="450"/>
      <c r="X735" s="450"/>
      <c r="Y735" s="450"/>
      <c r="Z735" s="450"/>
    </row>
    <row r="736" spans="1:26" ht="12.75" customHeight="1">
      <c r="A736" s="450"/>
      <c r="B736" s="450"/>
      <c r="C736" s="450"/>
      <c r="D736" s="451"/>
      <c r="E736" s="451"/>
      <c r="F736" s="451"/>
      <c r="G736" s="450"/>
      <c r="H736" s="450"/>
      <c r="I736" s="450"/>
      <c r="J736" s="450"/>
      <c r="K736" s="450"/>
      <c r="L736" s="450"/>
      <c r="M736" s="450"/>
      <c r="N736" s="450"/>
      <c r="O736" s="450"/>
      <c r="P736" s="450"/>
      <c r="Q736" s="450"/>
      <c r="R736" s="450"/>
      <c r="S736" s="450"/>
      <c r="T736" s="450"/>
      <c r="U736" s="450"/>
      <c r="V736" s="450"/>
      <c r="W736" s="450"/>
      <c r="X736" s="450"/>
      <c r="Y736" s="450"/>
      <c r="Z736" s="450"/>
    </row>
    <row r="737" spans="1:26" ht="12.75" customHeight="1">
      <c r="A737" s="450"/>
      <c r="B737" s="450"/>
      <c r="C737" s="450"/>
      <c r="D737" s="451"/>
      <c r="E737" s="451"/>
      <c r="F737" s="451"/>
      <c r="G737" s="450"/>
      <c r="H737" s="450"/>
      <c r="I737" s="450"/>
      <c r="J737" s="450"/>
      <c r="K737" s="450"/>
      <c r="L737" s="450"/>
      <c r="M737" s="450"/>
      <c r="N737" s="450"/>
      <c r="O737" s="450"/>
      <c r="P737" s="450"/>
      <c r="Q737" s="450"/>
      <c r="R737" s="450"/>
      <c r="S737" s="450"/>
      <c r="T737" s="450"/>
      <c r="U737" s="450"/>
      <c r="V737" s="450"/>
      <c r="W737" s="450"/>
      <c r="X737" s="450"/>
      <c r="Y737" s="450"/>
      <c r="Z737" s="450"/>
    </row>
    <row r="738" spans="1:26" ht="12.75" customHeight="1">
      <c r="A738" s="450"/>
      <c r="B738" s="450"/>
      <c r="C738" s="450"/>
      <c r="D738" s="451"/>
      <c r="E738" s="451"/>
      <c r="F738" s="451"/>
      <c r="G738" s="450"/>
      <c r="H738" s="450"/>
      <c r="I738" s="450"/>
      <c r="J738" s="450"/>
      <c r="K738" s="450"/>
      <c r="L738" s="450"/>
      <c r="M738" s="450"/>
      <c r="N738" s="450"/>
      <c r="O738" s="450"/>
      <c r="P738" s="450"/>
      <c r="Q738" s="450"/>
      <c r="R738" s="450"/>
      <c r="S738" s="450"/>
      <c r="T738" s="450"/>
      <c r="U738" s="450"/>
      <c r="V738" s="450"/>
      <c r="W738" s="450"/>
      <c r="X738" s="450"/>
      <c r="Y738" s="450"/>
      <c r="Z738" s="450"/>
    </row>
    <row r="739" spans="1:26" ht="12.75" customHeight="1">
      <c r="A739" s="450"/>
      <c r="B739" s="450"/>
      <c r="C739" s="450"/>
      <c r="D739" s="451"/>
      <c r="E739" s="451"/>
      <c r="F739" s="451"/>
      <c r="G739" s="450"/>
      <c r="H739" s="450"/>
      <c r="I739" s="450"/>
      <c r="J739" s="450"/>
      <c r="K739" s="450"/>
      <c r="L739" s="450"/>
      <c r="M739" s="450"/>
      <c r="N739" s="450"/>
      <c r="O739" s="450"/>
      <c r="P739" s="450"/>
      <c r="Q739" s="450"/>
      <c r="R739" s="450"/>
      <c r="S739" s="450"/>
      <c r="T739" s="450"/>
      <c r="U739" s="450"/>
      <c r="V739" s="450"/>
      <c r="W739" s="450"/>
      <c r="X739" s="450"/>
      <c r="Y739" s="450"/>
      <c r="Z739" s="450"/>
    </row>
    <row r="740" spans="1:26" ht="12.75" customHeight="1">
      <c r="A740" s="450"/>
      <c r="B740" s="450"/>
      <c r="C740" s="450"/>
      <c r="D740" s="451"/>
      <c r="E740" s="451"/>
      <c r="F740" s="451"/>
      <c r="G740" s="450"/>
      <c r="H740" s="450"/>
      <c r="I740" s="450"/>
      <c r="J740" s="450"/>
      <c r="K740" s="450"/>
      <c r="L740" s="450"/>
      <c r="M740" s="450"/>
      <c r="N740" s="450"/>
      <c r="O740" s="450"/>
      <c r="P740" s="450"/>
      <c r="Q740" s="450"/>
      <c r="R740" s="450"/>
      <c r="S740" s="450"/>
      <c r="T740" s="450"/>
      <c r="U740" s="450"/>
      <c r="V740" s="450"/>
      <c r="W740" s="450"/>
      <c r="X740" s="450"/>
      <c r="Y740" s="450"/>
      <c r="Z740" s="450"/>
    </row>
    <row r="741" spans="1:26" ht="12.75" customHeight="1">
      <c r="A741" s="450"/>
      <c r="B741" s="450"/>
      <c r="C741" s="450"/>
      <c r="D741" s="451"/>
      <c r="E741" s="451"/>
      <c r="F741" s="451"/>
      <c r="G741" s="450"/>
      <c r="H741" s="450"/>
      <c r="I741" s="450"/>
      <c r="J741" s="450"/>
      <c r="K741" s="450"/>
      <c r="L741" s="450"/>
      <c r="M741" s="450"/>
      <c r="N741" s="450"/>
      <c r="O741" s="450"/>
      <c r="P741" s="450"/>
      <c r="Q741" s="450"/>
      <c r="R741" s="450"/>
      <c r="S741" s="450"/>
      <c r="T741" s="450"/>
      <c r="U741" s="450"/>
      <c r="V741" s="450"/>
      <c r="W741" s="450"/>
      <c r="X741" s="450"/>
      <c r="Y741" s="450"/>
      <c r="Z741" s="450"/>
    </row>
    <row r="742" spans="1:26" ht="12.75" customHeight="1">
      <c r="A742" s="450"/>
      <c r="B742" s="450"/>
      <c r="C742" s="450"/>
      <c r="D742" s="451"/>
      <c r="E742" s="451"/>
      <c r="F742" s="451"/>
      <c r="G742" s="450"/>
      <c r="H742" s="450"/>
      <c r="I742" s="450"/>
      <c r="J742" s="450"/>
      <c r="K742" s="450"/>
      <c r="L742" s="450"/>
      <c r="M742" s="450"/>
      <c r="N742" s="450"/>
      <c r="O742" s="450"/>
      <c r="P742" s="450"/>
      <c r="Q742" s="450"/>
      <c r="R742" s="450"/>
      <c r="S742" s="450"/>
      <c r="T742" s="450"/>
      <c r="U742" s="450"/>
      <c r="V742" s="450"/>
      <c r="W742" s="450"/>
      <c r="X742" s="450"/>
      <c r="Y742" s="450"/>
      <c r="Z742" s="450"/>
    </row>
    <row r="743" spans="1:26" ht="12.75" customHeight="1">
      <c r="A743" s="450"/>
      <c r="B743" s="450"/>
      <c r="C743" s="450"/>
      <c r="D743" s="451"/>
      <c r="E743" s="451"/>
      <c r="F743" s="451"/>
      <c r="G743" s="450"/>
      <c r="H743" s="450"/>
      <c r="I743" s="450"/>
      <c r="J743" s="450"/>
      <c r="K743" s="450"/>
      <c r="L743" s="450"/>
      <c r="M743" s="450"/>
      <c r="N743" s="450"/>
      <c r="O743" s="450"/>
      <c r="P743" s="450"/>
      <c r="Q743" s="450"/>
      <c r="R743" s="450"/>
      <c r="S743" s="450"/>
      <c r="T743" s="450"/>
      <c r="U743" s="450"/>
      <c r="V743" s="450"/>
      <c r="W743" s="450"/>
      <c r="X743" s="450"/>
      <c r="Y743" s="450"/>
      <c r="Z743" s="450"/>
    </row>
    <row r="744" spans="1:26" ht="12.75" customHeight="1">
      <c r="A744" s="450"/>
      <c r="B744" s="450"/>
      <c r="C744" s="450"/>
      <c r="D744" s="451"/>
      <c r="E744" s="451"/>
      <c r="F744" s="451"/>
      <c r="G744" s="450"/>
      <c r="H744" s="450"/>
      <c r="I744" s="450"/>
      <c r="J744" s="450"/>
      <c r="K744" s="450"/>
      <c r="L744" s="450"/>
      <c r="M744" s="450"/>
      <c r="N744" s="450"/>
      <c r="O744" s="450"/>
      <c r="P744" s="450"/>
      <c r="Q744" s="450"/>
      <c r="R744" s="450"/>
      <c r="S744" s="450"/>
      <c r="T744" s="450"/>
      <c r="U744" s="450"/>
      <c r="V744" s="450"/>
      <c r="W744" s="450"/>
      <c r="X744" s="450"/>
      <c r="Y744" s="450"/>
      <c r="Z744" s="450"/>
    </row>
    <row r="745" spans="1:26" ht="12.75" customHeight="1">
      <c r="A745" s="450"/>
      <c r="B745" s="450"/>
      <c r="C745" s="450"/>
      <c r="D745" s="451"/>
      <c r="E745" s="451"/>
      <c r="F745" s="451"/>
      <c r="G745" s="450"/>
      <c r="H745" s="450"/>
      <c r="I745" s="450"/>
      <c r="J745" s="450"/>
      <c r="K745" s="450"/>
      <c r="L745" s="450"/>
      <c r="M745" s="450"/>
      <c r="N745" s="450"/>
      <c r="O745" s="450"/>
      <c r="P745" s="450"/>
      <c r="Q745" s="450"/>
      <c r="R745" s="450"/>
      <c r="S745" s="450"/>
      <c r="T745" s="450"/>
      <c r="U745" s="450"/>
      <c r="V745" s="450"/>
      <c r="W745" s="450"/>
      <c r="X745" s="450"/>
      <c r="Y745" s="450"/>
      <c r="Z745" s="450"/>
    </row>
    <row r="746" spans="1:26" ht="12.75" customHeight="1">
      <c r="A746" s="450"/>
      <c r="B746" s="450"/>
      <c r="C746" s="450"/>
      <c r="D746" s="451"/>
      <c r="E746" s="451"/>
      <c r="F746" s="451"/>
      <c r="G746" s="450"/>
      <c r="H746" s="450"/>
      <c r="I746" s="450"/>
      <c r="J746" s="450"/>
      <c r="K746" s="450"/>
      <c r="L746" s="450"/>
      <c r="M746" s="450"/>
      <c r="N746" s="450"/>
      <c r="O746" s="450"/>
      <c r="P746" s="450"/>
      <c r="Q746" s="450"/>
      <c r="R746" s="450"/>
      <c r="S746" s="450"/>
      <c r="T746" s="450"/>
      <c r="U746" s="450"/>
      <c r="V746" s="450"/>
      <c r="W746" s="450"/>
      <c r="X746" s="450"/>
      <c r="Y746" s="450"/>
      <c r="Z746" s="450"/>
    </row>
    <row r="747" spans="1:26" ht="12.75" customHeight="1">
      <c r="A747" s="450"/>
      <c r="B747" s="450"/>
      <c r="C747" s="450"/>
      <c r="D747" s="451"/>
      <c r="E747" s="451"/>
      <c r="F747" s="451"/>
      <c r="G747" s="450"/>
      <c r="H747" s="450"/>
      <c r="I747" s="450"/>
      <c r="J747" s="450"/>
      <c r="K747" s="450"/>
      <c r="L747" s="450"/>
      <c r="M747" s="450"/>
      <c r="N747" s="450"/>
      <c r="O747" s="450"/>
      <c r="P747" s="450"/>
      <c r="Q747" s="450"/>
      <c r="R747" s="450"/>
      <c r="S747" s="450"/>
      <c r="T747" s="450"/>
      <c r="U747" s="450"/>
      <c r="V747" s="450"/>
      <c r="W747" s="450"/>
      <c r="X747" s="450"/>
      <c r="Y747" s="450"/>
      <c r="Z747" s="450"/>
    </row>
    <row r="748" spans="1:26" ht="12.75" customHeight="1">
      <c r="A748" s="450"/>
      <c r="B748" s="450"/>
      <c r="C748" s="450"/>
      <c r="D748" s="451"/>
      <c r="E748" s="451"/>
      <c r="F748" s="451"/>
      <c r="G748" s="450"/>
      <c r="H748" s="450"/>
      <c r="I748" s="450"/>
      <c r="J748" s="450"/>
      <c r="K748" s="450"/>
      <c r="L748" s="450"/>
      <c r="M748" s="450"/>
      <c r="N748" s="450"/>
      <c r="O748" s="450"/>
      <c r="P748" s="450"/>
      <c r="Q748" s="450"/>
      <c r="R748" s="450"/>
      <c r="S748" s="450"/>
      <c r="T748" s="450"/>
      <c r="U748" s="450"/>
      <c r="V748" s="450"/>
      <c r="W748" s="450"/>
      <c r="X748" s="450"/>
      <c r="Y748" s="450"/>
      <c r="Z748" s="450"/>
    </row>
    <row r="749" spans="1:26" ht="12.75" customHeight="1">
      <c r="A749" s="450"/>
      <c r="B749" s="450"/>
      <c r="C749" s="450"/>
      <c r="D749" s="451"/>
      <c r="E749" s="451"/>
      <c r="F749" s="451"/>
      <c r="G749" s="450"/>
      <c r="H749" s="450"/>
      <c r="I749" s="450"/>
      <c r="J749" s="450"/>
      <c r="K749" s="450"/>
      <c r="L749" s="450"/>
      <c r="M749" s="450"/>
      <c r="N749" s="450"/>
      <c r="O749" s="450"/>
      <c r="P749" s="450"/>
      <c r="Q749" s="450"/>
      <c r="R749" s="450"/>
      <c r="S749" s="450"/>
      <c r="T749" s="450"/>
      <c r="U749" s="450"/>
      <c r="V749" s="450"/>
      <c r="W749" s="450"/>
      <c r="X749" s="450"/>
      <c r="Y749" s="450"/>
      <c r="Z749" s="450"/>
    </row>
    <row r="750" spans="1:26" ht="12.75" customHeight="1">
      <c r="A750" s="450"/>
      <c r="B750" s="450"/>
      <c r="C750" s="450"/>
      <c r="D750" s="451"/>
      <c r="E750" s="451"/>
      <c r="F750" s="451"/>
      <c r="G750" s="450"/>
      <c r="H750" s="450"/>
      <c r="I750" s="450"/>
      <c r="J750" s="450"/>
      <c r="K750" s="450"/>
      <c r="L750" s="450"/>
      <c r="M750" s="450"/>
      <c r="N750" s="450"/>
      <c r="O750" s="450"/>
      <c r="P750" s="450"/>
      <c r="Q750" s="450"/>
      <c r="R750" s="450"/>
      <c r="S750" s="450"/>
      <c r="T750" s="450"/>
      <c r="U750" s="450"/>
      <c r="V750" s="450"/>
      <c r="W750" s="450"/>
      <c r="X750" s="450"/>
      <c r="Y750" s="450"/>
      <c r="Z750" s="450"/>
    </row>
    <row r="751" spans="1:26" ht="12.75" customHeight="1">
      <c r="A751" s="450"/>
      <c r="B751" s="450"/>
      <c r="C751" s="450"/>
      <c r="D751" s="451"/>
      <c r="E751" s="451"/>
      <c r="F751" s="451"/>
      <c r="G751" s="450"/>
      <c r="H751" s="450"/>
      <c r="I751" s="450"/>
      <c r="J751" s="450"/>
      <c r="K751" s="450"/>
      <c r="L751" s="450"/>
      <c r="M751" s="450"/>
      <c r="N751" s="450"/>
      <c r="O751" s="450"/>
      <c r="P751" s="450"/>
      <c r="Q751" s="450"/>
      <c r="R751" s="450"/>
      <c r="S751" s="450"/>
      <c r="T751" s="450"/>
      <c r="U751" s="450"/>
      <c r="V751" s="450"/>
      <c r="W751" s="450"/>
      <c r="X751" s="450"/>
      <c r="Y751" s="450"/>
      <c r="Z751" s="450"/>
    </row>
    <row r="752" spans="1:26" ht="12.75" customHeight="1">
      <c r="A752" s="450"/>
      <c r="B752" s="450"/>
      <c r="C752" s="450"/>
      <c r="D752" s="451"/>
      <c r="E752" s="451"/>
      <c r="F752" s="451"/>
      <c r="G752" s="450"/>
      <c r="H752" s="450"/>
      <c r="I752" s="450"/>
      <c r="J752" s="450"/>
      <c r="K752" s="450"/>
      <c r="L752" s="450"/>
      <c r="M752" s="450"/>
      <c r="N752" s="450"/>
      <c r="O752" s="450"/>
      <c r="P752" s="450"/>
      <c r="Q752" s="450"/>
      <c r="R752" s="450"/>
      <c r="S752" s="450"/>
      <c r="T752" s="450"/>
      <c r="U752" s="450"/>
      <c r="V752" s="450"/>
      <c r="W752" s="450"/>
      <c r="X752" s="450"/>
      <c r="Y752" s="450"/>
      <c r="Z752" s="450"/>
    </row>
    <row r="753" spans="1:26" ht="12.75" customHeight="1">
      <c r="A753" s="450"/>
      <c r="B753" s="450"/>
      <c r="C753" s="450"/>
      <c r="D753" s="451"/>
      <c r="E753" s="451"/>
      <c r="F753" s="451"/>
      <c r="G753" s="450"/>
      <c r="H753" s="450"/>
      <c r="I753" s="450"/>
      <c r="J753" s="450"/>
      <c r="K753" s="450"/>
      <c r="L753" s="450"/>
      <c r="M753" s="450"/>
      <c r="N753" s="450"/>
      <c r="O753" s="450"/>
      <c r="P753" s="450"/>
      <c r="Q753" s="450"/>
      <c r="R753" s="450"/>
      <c r="S753" s="450"/>
      <c r="T753" s="450"/>
      <c r="U753" s="450"/>
      <c r="V753" s="450"/>
      <c r="W753" s="450"/>
      <c r="X753" s="450"/>
      <c r="Y753" s="450"/>
      <c r="Z753" s="450"/>
    </row>
    <row r="754" spans="1:26" ht="12.75" customHeight="1">
      <c r="A754" s="450"/>
      <c r="B754" s="450"/>
      <c r="C754" s="450"/>
      <c r="D754" s="451"/>
      <c r="E754" s="451"/>
      <c r="F754" s="451"/>
      <c r="G754" s="450"/>
      <c r="H754" s="450"/>
      <c r="I754" s="450"/>
      <c r="J754" s="450"/>
      <c r="K754" s="450"/>
      <c r="L754" s="450"/>
      <c r="M754" s="450"/>
      <c r="N754" s="450"/>
      <c r="O754" s="450"/>
      <c r="P754" s="450"/>
      <c r="Q754" s="450"/>
      <c r="R754" s="450"/>
      <c r="S754" s="450"/>
      <c r="T754" s="450"/>
      <c r="U754" s="450"/>
      <c r="V754" s="450"/>
      <c r="W754" s="450"/>
      <c r="X754" s="450"/>
      <c r="Y754" s="450"/>
      <c r="Z754" s="450"/>
    </row>
    <row r="755" spans="1:26" ht="12.75" customHeight="1">
      <c r="A755" s="450"/>
      <c r="B755" s="450"/>
      <c r="C755" s="450"/>
      <c r="D755" s="451"/>
      <c r="E755" s="451"/>
      <c r="F755" s="451"/>
      <c r="G755" s="450"/>
      <c r="H755" s="450"/>
      <c r="I755" s="450"/>
      <c r="J755" s="450"/>
      <c r="K755" s="450"/>
      <c r="L755" s="450"/>
      <c r="M755" s="450"/>
      <c r="N755" s="450"/>
      <c r="O755" s="450"/>
      <c r="P755" s="450"/>
      <c r="Q755" s="450"/>
      <c r="R755" s="450"/>
      <c r="S755" s="450"/>
      <c r="T755" s="450"/>
      <c r="U755" s="450"/>
      <c r="V755" s="450"/>
      <c r="W755" s="450"/>
      <c r="X755" s="450"/>
      <c r="Y755" s="450"/>
      <c r="Z755" s="450"/>
    </row>
    <row r="756" spans="1:26" ht="12.75" customHeight="1">
      <c r="A756" s="450"/>
      <c r="B756" s="450"/>
      <c r="C756" s="450"/>
      <c r="D756" s="451"/>
      <c r="E756" s="451"/>
      <c r="F756" s="451"/>
      <c r="G756" s="450"/>
      <c r="H756" s="450"/>
      <c r="I756" s="450"/>
      <c r="J756" s="450"/>
      <c r="K756" s="450"/>
      <c r="L756" s="450"/>
      <c r="M756" s="450"/>
      <c r="N756" s="450"/>
      <c r="O756" s="450"/>
      <c r="P756" s="450"/>
      <c r="Q756" s="450"/>
      <c r="R756" s="450"/>
      <c r="S756" s="450"/>
      <c r="T756" s="450"/>
      <c r="U756" s="450"/>
      <c r="V756" s="450"/>
      <c r="W756" s="450"/>
      <c r="X756" s="450"/>
      <c r="Y756" s="450"/>
      <c r="Z756" s="450"/>
    </row>
    <row r="757" spans="1:26" ht="12.75" customHeight="1">
      <c r="A757" s="450"/>
      <c r="B757" s="450"/>
      <c r="C757" s="450"/>
      <c r="D757" s="451"/>
      <c r="E757" s="451"/>
      <c r="F757" s="451"/>
      <c r="G757" s="450"/>
      <c r="H757" s="450"/>
      <c r="I757" s="450"/>
      <c r="J757" s="450"/>
      <c r="K757" s="450"/>
      <c r="L757" s="450"/>
      <c r="M757" s="450"/>
      <c r="N757" s="450"/>
      <c r="O757" s="450"/>
      <c r="P757" s="450"/>
      <c r="Q757" s="450"/>
      <c r="R757" s="450"/>
      <c r="S757" s="450"/>
      <c r="T757" s="450"/>
      <c r="U757" s="450"/>
      <c r="V757" s="450"/>
      <c r="W757" s="450"/>
      <c r="X757" s="450"/>
      <c r="Y757" s="450"/>
      <c r="Z757" s="450"/>
    </row>
    <row r="758" spans="1:26" ht="12.75" customHeight="1">
      <c r="A758" s="450"/>
      <c r="B758" s="450"/>
      <c r="C758" s="450"/>
      <c r="D758" s="451"/>
      <c r="E758" s="451"/>
      <c r="F758" s="451"/>
      <c r="G758" s="450"/>
      <c r="H758" s="450"/>
      <c r="I758" s="450"/>
      <c r="J758" s="450"/>
      <c r="K758" s="450"/>
      <c r="L758" s="450"/>
      <c r="M758" s="450"/>
      <c r="N758" s="450"/>
      <c r="O758" s="450"/>
      <c r="P758" s="450"/>
      <c r="Q758" s="450"/>
      <c r="R758" s="450"/>
      <c r="S758" s="450"/>
      <c r="T758" s="450"/>
      <c r="U758" s="450"/>
      <c r="V758" s="450"/>
      <c r="W758" s="450"/>
      <c r="X758" s="450"/>
      <c r="Y758" s="450"/>
      <c r="Z758" s="450"/>
    </row>
    <row r="759" spans="1:26" ht="12.75" customHeight="1">
      <c r="A759" s="450"/>
      <c r="B759" s="450"/>
      <c r="C759" s="450"/>
      <c r="D759" s="451"/>
      <c r="E759" s="451"/>
      <c r="F759" s="451"/>
      <c r="G759" s="450"/>
      <c r="H759" s="450"/>
      <c r="I759" s="450"/>
      <c r="J759" s="450"/>
      <c r="K759" s="450"/>
      <c r="L759" s="450"/>
      <c r="M759" s="450"/>
      <c r="N759" s="450"/>
      <c r="O759" s="450"/>
      <c r="P759" s="450"/>
      <c r="Q759" s="450"/>
      <c r="R759" s="450"/>
      <c r="S759" s="450"/>
      <c r="T759" s="450"/>
      <c r="U759" s="450"/>
      <c r="V759" s="450"/>
      <c r="W759" s="450"/>
      <c r="X759" s="450"/>
      <c r="Y759" s="450"/>
      <c r="Z759" s="450"/>
    </row>
    <row r="760" spans="1:26" ht="12.75" customHeight="1">
      <c r="A760" s="450"/>
      <c r="B760" s="450"/>
      <c r="C760" s="450"/>
      <c r="D760" s="451"/>
      <c r="E760" s="451"/>
      <c r="F760" s="451"/>
      <c r="G760" s="450"/>
      <c r="H760" s="450"/>
      <c r="I760" s="450"/>
      <c r="J760" s="450"/>
      <c r="K760" s="450"/>
      <c r="L760" s="450"/>
      <c r="M760" s="450"/>
      <c r="N760" s="450"/>
      <c r="O760" s="450"/>
      <c r="P760" s="450"/>
      <c r="Q760" s="450"/>
      <c r="R760" s="450"/>
      <c r="S760" s="450"/>
      <c r="T760" s="450"/>
      <c r="U760" s="450"/>
      <c r="V760" s="450"/>
      <c r="W760" s="450"/>
      <c r="X760" s="450"/>
      <c r="Y760" s="450"/>
      <c r="Z760" s="450"/>
    </row>
    <row r="761" spans="1:26" ht="12.75" customHeight="1">
      <c r="A761" s="450"/>
      <c r="B761" s="450"/>
      <c r="C761" s="450"/>
      <c r="D761" s="451"/>
      <c r="E761" s="451"/>
      <c r="F761" s="451"/>
      <c r="G761" s="450"/>
      <c r="H761" s="450"/>
      <c r="I761" s="450"/>
      <c r="J761" s="450"/>
      <c r="K761" s="450"/>
      <c r="L761" s="450"/>
      <c r="M761" s="450"/>
      <c r="N761" s="450"/>
      <c r="O761" s="450"/>
      <c r="P761" s="450"/>
      <c r="Q761" s="450"/>
      <c r="R761" s="450"/>
      <c r="S761" s="450"/>
      <c r="T761" s="450"/>
      <c r="U761" s="450"/>
      <c r="V761" s="450"/>
      <c r="W761" s="450"/>
      <c r="X761" s="450"/>
      <c r="Y761" s="450"/>
      <c r="Z761" s="450"/>
    </row>
    <row r="762" spans="1:26" ht="12.75" customHeight="1">
      <c r="A762" s="450"/>
      <c r="B762" s="450"/>
      <c r="C762" s="450"/>
      <c r="D762" s="451"/>
      <c r="E762" s="451"/>
      <c r="F762" s="451"/>
      <c r="G762" s="450"/>
      <c r="H762" s="450"/>
      <c r="I762" s="450"/>
      <c r="J762" s="450"/>
      <c r="K762" s="450"/>
      <c r="L762" s="450"/>
      <c r="M762" s="450"/>
      <c r="N762" s="450"/>
      <c r="O762" s="450"/>
      <c r="P762" s="450"/>
      <c r="Q762" s="450"/>
      <c r="R762" s="450"/>
      <c r="S762" s="450"/>
      <c r="T762" s="450"/>
      <c r="U762" s="450"/>
      <c r="V762" s="450"/>
      <c r="W762" s="450"/>
      <c r="X762" s="450"/>
      <c r="Y762" s="450"/>
      <c r="Z762" s="450"/>
    </row>
    <row r="763" spans="1:26" ht="12.75" customHeight="1">
      <c r="A763" s="450"/>
      <c r="B763" s="450"/>
      <c r="C763" s="450"/>
      <c r="D763" s="451"/>
      <c r="E763" s="451"/>
      <c r="F763" s="451"/>
      <c r="G763" s="450"/>
      <c r="H763" s="450"/>
      <c r="I763" s="450"/>
      <c r="J763" s="450"/>
      <c r="K763" s="450"/>
      <c r="L763" s="450"/>
      <c r="M763" s="450"/>
      <c r="N763" s="450"/>
      <c r="O763" s="450"/>
      <c r="P763" s="450"/>
      <c r="Q763" s="450"/>
      <c r="R763" s="450"/>
      <c r="S763" s="450"/>
      <c r="T763" s="450"/>
      <c r="U763" s="450"/>
      <c r="V763" s="450"/>
      <c r="W763" s="450"/>
      <c r="X763" s="450"/>
      <c r="Y763" s="450"/>
      <c r="Z763" s="450"/>
    </row>
    <row r="764" spans="1:26" ht="12.75" customHeight="1">
      <c r="A764" s="450"/>
      <c r="B764" s="450"/>
      <c r="C764" s="450"/>
      <c r="D764" s="451"/>
      <c r="E764" s="451"/>
      <c r="F764" s="451"/>
      <c r="G764" s="450"/>
      <c r="H764" s="450"/>
      <c r="I764" s="450"/>
      <c r="J764" s="450"/>
      <c r="K764" s="450"/>
      <c r="L764" s="450"/>
      <c r="M764" s="450"/>
      <c r="N764" s="450"/>
      <c r="O764" s="450"/>
      <c r="P764" s="450"/>
      <c r="Q764" s="450"/>
      <c r="R764" s="450"/>
      <c r="S764" s="450"/>
      <c r="T764" s="450"/>
      <c r="U764" s="450"/>
      <c r="V764" s="450"/>
      <c r="W764" s="450"/>
      <c r="X764" s="450"/>
      <c r="Y764" s="450"/>
      <c r="Z764" s="450"/>
    </row>
    <row r="765" spans="1:26" ht="12.75" customHeight="1">
      <c r="A765" s="450"/>
      <c r="B765" s="450"/>
      <c r="C765" s="450"/>
      <c r="D765" s="451"/>
      <c r="E765" s="451"/>
      <c r="F765" s="451"/>
      <c r="G765" s="450"/>
      <c r="H765" s="450"/>
      <c r="I765" s="450"/>
      <c r="J765" s="450"/>
      <c r="K765" s="450"/>
      <c r="L765" s="450"/>
      <c r="M765" s="450"/>
      <c r="N765" s="450"/>
      <c r="O765" s="450"/>
      <c r="P765" s="450"/>
      <c r="Q765" s="450"/>
      <c r="R765" s="450"/>
      <c r="S765" s="450"/>
      <c r="T765" s="450"/>
      <c r="U765" s="450"/>
      <c r="V765" s="450"/>
      <c r="W765" s="450"/>
      <c r="X765" s="450"/>
      <c r="Y765" s="450"/>
      <c r="Z765" s="450"/>
    </row>
    <row r="766" spans="1:26" ht="12.75" customHeight="1">
      <c r="A766" s="450"/>
      <c r="B766" s="450"/>
      <c r="C766" s="450"/>
      <c r="D766" s="451"/>
      <c r="E766" s="451"/>
      <c r="F766" s="451"/>
      <c r="G766" s="450"/>
      <c r="H766" s="450"/>
      <c r="I766" s="450"/>
      <c r="J766" s="450"/>
      <c r="K766" s="450"/>
      <c r="L766" s="450"/>
      <c r="M766" s="450"/>
      <c r="N766" s="450"/>
      <c r="O766" s="450"/>
      <c r="P766" s="450"/>
      <c r="Q766" s="450"/>
      <c r="R766" s="450"/>
      <c r="S766" s="450"/>
      <c r="T766" s="450"/>
      <c r="U766" s="450"/>
      <c r="V766" s="450"/>
      <c r="W766" s="450"/>
      <c r="X766" s="450"/>
      <c r="Y766" s="450"/>
      <c r="Z766" s="450"/>
    </row>
    <row r="767" spans="1:26" ht="12.75" customHeight="1">
      <c r="A767" s="450"/>
      <c r="B767" s="450"/>
      <c r="C767" s="450"/>
      <c r="D767" s="451"/>
      <c r="E767" s="451"/>
      <c r="F767" s="451"/>
      <c r="G767" s="450"/>
      <c r="H767" s="450"/>
      <c r="I767" s="450"/>
      <c r="J767" s="450"/>
      <c r="K767" s="450"/>
      <c r="L767" s="450"/>
      <c r="M767" s="450"/>
      <c r="N767" s="450"/>
      <c r="O767" s="450"/>
      <c r="P767" s="450"/>
      <c r="Q767" s="450"/>
      <c r="R767" s="450"/>
      <c r="S767" s="450"/>
      <c r="T767" s="450"/>
      <c r="U767" s="450"/>
      <c r="V767" s="450"/>
      <c r="W767" s="450"/>
      <c r="X767" s="450"/>
      <c r="Y767" s="450"/>
      <c r="Z767" s="450"/>
    </row>
    <row r="768" spans="1:26" ht="12.75" customHeight="1">
      <c r="A768" s="450"/>
      <c r="B768" s="450"/>
      <c r="C768" s="450"/>
      <c r="D768" s="451"/>
      <c r="E768" s="451"/>
      <c r="F768" s="451"/>
      <c r="G768" s="450"/>
      <c r="H768" s="450"/>
      <c r="I768" s="450"/>
      <c r="J768" s="450"/>
      <c r="K768" s="450"/>
      <c r="L768" s="450"/>
      <c r="M768" s="450"/>
      <c r="N768" s="450"/>
      <c r="O768" s="450"/>
      <c r="P768" s="450"/>
      <c r="Q768" s="450"/>
      <c r="R768" s="450"/>
      <c r="S768" s="450"/>
      <c r="T768" s="450"/>
      <c r="U768" s="450"/>
      <c r="V768" s="450"/>
      <c r="W768" s="450"/>
      <c r="X768" s="450"/>
      <c r="Y768" s="450"/>
      <c r="Z768" s="450"/>
    </row>
    <row r="769" spans="1:26" ht="12.75" customHeight="1">
      <c r="A769" s="450"/>
      <c r="B769" s="450"/>
      <c r="C769" s="450"/>
      <c r="D769" s="451"/>
      <c r="E769" s="451"/>
      <c r="F769" s="451"/>
      <c r="G769" s="450"/>
      <c r="H769" s="450"/>
      <c r="I769" s="450"/>
      <c r="J769" s="450"/>
      <c r="K769" s="450"/>
      <c r="L769" s="450"/>
      <c r="M769" s="450"/>
      <c r="N769" s="450"/>
      <c r="O769" s="450"/>
      <c r="P769" s="450"/>
      <c r="Q769" s="450"/>
      <c r="R769" s="450"/>
      <c r="S769" s="450"/>
      <c r="T769" s="450"/>
      <c r="U769" s="450"/>
      <c r="V769" s="450"/>
      <c r="W769" s="450"/>
      <c r="X769" s="450"/>
      <c r="Y769" s="450"/>
      <c r="Z769" s="450"/>
    </row>
    <row r="770" spans="1:26" ht="12.75" customHeight="1">
      <c r="A770" s="450"/>
      <c r="B770" s="450"/>
      <c r="C770" s="450"/>
      <c r="D770" s="451"/>
      <c r="E770" s="451"/>
      <c r="F770" s="451"/>
      <c r="G770" s="450"/>
      <c r="H770" s="450"/>
      <c r="I770" s="450"/>
      <c r="J770" s="450"/>
      <c r="K770" s="450"/>
      <c r="L770" s="450"/>
      <c r="M770" s="450"/>
      <c r="N770" s="450"/>
      <c r="O770" s="450"/>
      <c r="P770" s="450"/>
      <c r="Q770" s="450"/>
      <c r="R770" s="450"/>
      <c r="S770" s="450"/>
      <c r="T770" s="450"/>
      <c r="U770" s="450"/>
      <c r="V770" s="450"/>
      <c r="W770" s="450"/>
      <c r="X770" s="450"/>
      <c r="Y770" s="450"/>
      <c r="Z770" s="450"/>
    </row>
    <row r="771" spans="1:26" ht="12.75" customHeight="1">
      <c r="A771" s="450"/>
      <c r="B771" s="450"/>
      <c r="C771" s="450"/>
      <c r="D771" s="451"/>
      <c r="E771" s="451"/>
      <c r="F771" s="451"/>
      <c r="G771" s="450"/>
      <c r="H771" s="450"/>
      <c r="I771" s="450"/>
      <c r="J771" s="450"/>
      <c r="K771" s="450"/>
      <c r="L771" s="450"/>
      <c r="M771" s="450"/>
      <c r="N771" s="450"/>
      <c r="O771" s="450"/>
      <c r="P771" s="450"/>
      <c r="Q771" s="450"/>
      <c r="R771" s="450"/>
      <c r="S771" s="450"/>
      <c r="T771" s="450"/>
      <c r="U771" s="450"/>
      <c r="V771" s="450"/>
      <c r="W771" s="450"/>
      <c r="X771" s="450"/>
      <c r="Y771" s="450"/>
      <c r="Z771" s="450"/>
    </row>
    <row r="772" spans="1:26" ht="12.75" customHeight="1">
      <c r="A772" s="450"/>
      <c r="B772" s="450"/>
      <c r="C772" s="450"/>
      <c r="D772" s="451"/>
      <c r="E772" s="451"/>
      <c r="F772" s="451"/>
      <c r="G772" s="450"/>
      <c r="H772" s="450"/>
      <c r="I772" s="450"/>
      <c r="J772" s="450"/>
      <c r="K772" s="450"/>
      <c r="L772" s="450"/>
      <c r="M772" s="450"/>
      <c r="N772" s="450"/>
      <c r="O772" s="450"/>
      <c r="P772" s="450"/>
      <c r="Q772" s="450"/>
      <c r="R772" s="450"/>
      <c r="S772" s="450"/>
      <c r="T772" s="450"/>
      <c r="U772" s="450"/>
      <c r="V772" s="450"/>
      <c r="W772" s="450"/>
      <c r="X772" s="450"/>
      <c r="Y772" s="450"/>
      <c r="Z772" s="450"/>
    </row>
    <row r="773" spans="1:26" ht="12.75" customHeight="1">
      <c r="A773" s="450"/>
      <c r="B773" s="450"/>
      <c r="C773" s="450"/>
      <c r="D773" s="451"/>
      <c r="E773" s="451"/>
      <c r="F773" s="451"/>
      <c r="G773" s="450"/>
      <c r="H773" s="450"/>
      <c r="I773" s="450"/>
      <c r="J773" s="450"/>
      <c r="K773" s="450"/>
      <c r="L773" s="450"/>
      <c r="M773" s="450"/>
      <c r="N773" s="450"/>
      <c r="O773" s="450"/>
      <c r="P773" s="450"/>
      <c r="Q773" s="450"/>
      <c r="R773" s="450"/>
      <c r="S773" s="450"/>
      <c r="T773" s="450"/>
      <c r="U773" s="450"/>
      <c r="V773" s="450"/>
      <c r="W773" s="450"/>
      <c r="X773" s="450"/>
      <c r="Y773" s="450"/>
      <c r="Z773" s="450"/>
    </row>
    <row r="774" spans="1:26" ht="12.75" customHeight="1">
      <c r="A774" s="450"/>
      <c r="B774" s="450"/>
      <c r="C774" s="450"/>
      <c r="D774" s="451"/>
      <c r="E774" s="451"/>
      <c r="F774" s="451"/>
      <c r="G774" s="450"/>
      <c r="H774" s="450"/>
      <c r="I774" s="450"/>
      <c r="J774" s="450"/>
      <c r="K774" s="450"/>
      <c r="L774" s="450"/>
      <c r="M774" s="450"/>
      <c r="N774" s="450"/>
      <c r="O774" s="450"/>
      <c r="P774" s="450"/>
      <c r="Q774" s="450"/>
      <c r="R774" s="450"/>
      <c r="S774" s="450"/>
      <c r="T774" s="450"/>
      <c r="U774" s="450"/>
      <c r="V774" s="450"/>
      <c r="W774" s="450"/>
      <c r="X774" s="450"/>
      <c r="Y774" s="450"/>
      <c r="Z774" s="450"/>
    </row>
    <row r="775" spans="1:26" ht="12.75" customHeight="1">
      <c r="A775" s="450"/>
      <c r="B775" s="450"/>
      <c r="C775" s="450"/>
      <c r="D775" s="451"/>
      <c r="E775" s="451"/>
      <c r="F775" s="451"/>
      <c r="G775" s="450"/>
      <c r="H775" s="450"/>
      <c r="I775" s="450"/>
      <c r="J775" s="450"/>
      <c r="K775" s="450"/>
      <c r="L775" s="450"/>
      <c r="M775" s="450"/>
      <c r="N775" s="450"/>
      <c r="O775" s="450"/>
      <c r="P775" s="450"/>
      <c r="Q775" s="450"/>
      <c r="R775" s="450"/>
      <c r="S775" s="450"/>
      <c r="T775" s="450"/>
      <c r="U775" s="450"/>
      <c r="V775" s="450"/>
      <c r="W775" s="450"/>
      <c r="X775" s="450"/>
      <c r="Y775" s="450"/>
      <c r="Z775" s="450"/>
    </row>
    <row r="776" spans="1:26" ht="12.75" customHeight="1">
      <c r="A776" s="450"/>
      <c r="B776" s="450"/>
      <c r="C776" s="450"/>
      <c r="D776" s="451"/>
      <c r="E776" s="451"/>
      <c r="F776" s="451"/>
      <c r="G776" s="450"/>
      <c r="H776" s="450"/>
      <c r="I776" s="450"/>
      <c r="J776" s="450"/>
      <c r="K776" s="450"/>
      <c r="L776" s="450"/>
      <c r="M776" s="450"/>
      <c r="N776" s="450"/>
      <c r="O776" s="450"/>
      <c r="P776" s="450"/>
      <c r="Q776" s="450"/>
      <c r="R776" s="450"/>
      <c r="S776" s="450"/>
      <c r="T776" s="450"/>
      <c r="U776" s="450"/>
      <c r="V776" s="450"/>
      <c r="W776" s="450"/>
      <c r="X776" s="450"/>
      <c r="Y776" s="450"/>
      <c r="Z776" s="450"/>
    </row>
    <row r="777" spans="1:26" ht="12.75" customHeight="1">
      <c r="A777" s="450"/>
      <c r="B777" s="450"/>
      <c r="C777" s="450"/>
      <c r="D777" s="451"/>
      <c r="E777" s="451"/>
      <c r="F777" s="451"/>
      <c r="G777" s="450"/>
      <c r="H777" s="450"/>
      <c r="I777" s="450"/>
      <c r="J777" s="450"/>
      <c r="K777" s="450"/>
      <c r="L777" s="450"/>
      <c r="M777" s="450"/>
      <c r="N777" s="450"/>
      <c r="O777" s="450"/>
      <c r="P777" s="450"/>
      <c r="Q777" s="450"/>
      <c r="R777" s="450"/>
      <c r="S777" s="450"/>
      <c r="T777" s="450"/>
      <c r="U777" s="450"/>
      <c r="V777" s="450"/>
      <c r="W777" s="450"/>
      <c r="X777" s="450"/>
      <c r="Y777" s="450"/>
      <c r="Z777" s="450"/>
    </row>
    <row r="778" spans="1:26" ht="12.75" customHeight="1">
      <c r="A778" s="450"/>
      <c r="B778" s="450"/>
      <c r="C778" s="450"/>
      <c r="D778" s="451"/>
      <c r="E778" s="451"/>
      <c r="F778" s="451"/>
      <c r="G778" s="450"/>
      <c r="H778" s="450"/>
      <c r="I778" s="450"/>
      <c r="J778" s="450"/>
      <c r="K778" s="450"/>
      <c r="L778" s="450"/>
      <c r="M778" s="450"/>
      <c r="N778" s="450"/>
      <c r="O778" s="450"/>
      <c r="P778" s="450"/>
      <c r="Q778" s="450"/>
      <c r="R778" s="450"/>
      <c r="S778" s="450"/>
      <c r="T778" s="450"/>
      <c r="U778" s="450"/>
      <c r="V778" s="450"/>
      <c r="W778" s="450"/>
      <c r="X778" s="450"/>
      <c r="Y778" s="450"/>
      <c r="Z778" s="450"/>
    </row>
    <row r="779" spans="1:26" ht="12.75" customHeight="1">
      <c r="A779" s="450"/>
      <c r="B779" s="450"/>
      <c r="C779" s="450"/>
      <c r="D779" s="451"/>
      <c r="E779" s="451"/>
      <c r="F779" s="451"/>
      <c r="G779" s="450"/>
      <c r="H779" s="450"/>
      <c r="I779" s="450"/>
      <c r="J779" s="450"/>
      <c r="K779" s="450"/>
      <c r="L779" s="450"/>
      <c r="M779" s="450"/>
      <c r="N779" s="450"/>
      <c r="O779" s="450"/>
      <c r="P779" s="450"/>
      <c r="Q779" s="450"/>
      <c r="R779" s="450"/>
      <c r="S779" s="450"/>
      <c r="T779" s="450"/>
      <c r="U779" s="450"/>
      <c r="V779" s="450"/>
      <c r="W779" s="450"/>
      <c r="X779" s="450"/>
      <c r="Y779" s="450"/>
      <c r="Z779" s="450"/>
    </row>
    <row r="780" spans="1:26" ht="12.75" customHeight="1">
      <c r="A780" s="450"/>
      <c r="B780" s="450"/>
      <c r="C780" s="450"/>
      <c r="D780" s="451"/>
      <c r="E780" s="451"/>
      <c r="F780" s="451"/>
      <c r="G780" s="450"/>
      <c r="H780" s="450"/>
      <c r="I780" s="450"/>
      <c r="J780" s="450"/>
      <c r="K780" s="450"/>
      <c r="L780" s="450"/>
      <c r="M780" s="450"/>
      <c r="N780" s="450"/>
      <c r="O780" s="450"/>
      <c r="P780" s="450"/>
      <c r="Q780" s="450"/>
      <c r="R780" s="450"/>
      <c r="S780" s="450"/>
      <c r="T780" s="450"/>
      <c r="U780" s="450"/>
      <c r="V780" s="450"/>
      <c r="W780" s="450"/>
      <c r="X780" s="450"/>
      <c r="Y780" s="450"/>
      <c r="Z780" s="450"/>
    </row>
    <row r="781" spans="1:26" ht="12.75" customHeight="1">
      <c r="A781" s="450"/>
      <c r="B781" s="450"/>
      <c r="C781" s="450"/>
      <c r="D781" s="451"/>
      <c r="E781" s="451"/>
      <c r="F781" s="451"/>
      <c r="G781" s="450"/>
      <c r="H781" s="450"/>
      <c r="I781" s="450"/>
      <c r="J781" s="450"/>
      <c r="K781" s="450"/>
      <c r="L781" s="450"/>
      <c r="M781" s="450"/>
      <c r="N781" s="450"/>
      <c r="O781" s="450"/>
      <c r="P781" s="450"/>
      <c r="Q781" s="450"/>
      <c r="R781" s="450"/>
      <c r="S781" s="450"/>
      <c r="T781" s="450"/>
      <c r="U781" s="450"/>
      <c r="V781" s="450"/>
      <c r="W781" s="450"/>
      <c r="X781" s="450"/>
      <c r="Y781" s="450"/>
      <c r="Z781" s="450"/>
    </row>
    <row r="782" spans="1:26" ht="12.75" customHeight="1">
      <c r="A782" s="450"/>
      <c r="B782" s="450"/>
      <c r="C782" s="450"/>
      <c r="D782" s="451"/>
      <c r="E782" s="451"/>
      <c r="F782" s="451"/>
      <c r="G782" s="450"/>
      <c r="H782" s="450"/>
      <c r="I782" s="450"/>
      <c r="J782" s="450"/>
      <c r="K782" s="450"/>
      <c r="L782" s="450"/>
      <c r="M782" s="450"/>
      <c r="N782" s="450"/>
      <c r="O782" s="450"/>
      <c r="P782" s="450"/>
      <c r="Q782" s="450"/>
      <c r="R782" s="450"/>
      <c r="S782" s="450"/>
      <c r="T782" s="450"/>
      <c r="U782" s="450"/>
      <c r="V782" s="450"/>
      <c r="W782" s="450"/>
      <c r="X782" s="450"/>
      <c r="Y782" s="450"/>
      <c r="Z782" s="450"/>
    </row>
    <row r="783" spans="1:26" ht="12.75" customHeight="1">
      <c r="A783" s="450"/>
      <c r="B783" s="450"/>
      <c r="C783" s="450"/>
      <c r="D783" s="451"/>
      <c r="E783" s="451"/>
      <c r="F783" s="451"/>
      <c r="G783" s="450"/>
      <c r="H783" s="450"/>
      <c r="I783" s="450"/>
      <c r="J783" s="450"/>
      <c r="K783" s="450"/>
      <c r="L783" s="450"/>
      <c r="M783" s="450"/>
      <c r="N783" s="450"/>
      <c r="O783" s="450"/>
      <c r="P783" s="450"/>
      <c r="Q783" s="450"/>
      <c r="R783" s="450"/>
      <c r="S783" s="450"/>
      <c r="T783" s="450"/>
      <c r="U783" s="450"/>
      <c r="V783" s="450"/>
      <c r="W783" s="450"/>
      <c r="X783" s="450"/>
      <c r="Y783" s="450"/>
      <c r="Z783" s="450"/>
    </row>
    <row r="784" spans="1:26" ht="12.75" customHeight="1">
      <c r="A784" s="450"/>
      <c r="B784" s="450"/>
      <c r="C784" s="450"/>
      <c r="D784" s="451"/>
      <c r="E784" s="451"/>
      <c r="F784" s="451"/>
      <c r="G784" s="450"/>
      <c r="H784" s="450"/>
      <c r="I784" s="450"/>
      <c r="J784" s="450"/>
      <c r="K784" s="450"/>
      <c r="L784" s="450"/>
      <c r="M784" s="450"/>
      <c r="N784" s="450"/>
      <c r="O784" s="450"/>
      <c r="P784" s="450"/>
      <c r="Q784" s="450"/>
      <c r="R784" s="450"/>
      <c r="S784" s="450"/>
      <c r="T784" s="450"/>
      <c r="U784" s="450"/>
      <c r="V784" s="450"/>
      <c r="W784" s="450"/>
      <c r="X784" s="450"/>
      <c r="Y784" s="450"/>
      <c r="Z784" s="450"/>
    </row>
    <row r="785" spans="1:26" ht="12.75" customHeight="1">
      <c r="A785" s="450"/>
      <c r="B785" s="450"/>
      <c r="C785" s="450"/>
      <c r="D785" s="451"/>
      <c r="E785" s="451"/>
      <c r="F785" s="451"/>
      <c r="G785" s="450"/>
      <c r="H785" s="450"/>
      <c r="I785" s="450"/>
      <c r="J785" s="450"/>
      <c r="K785" s="450"/>
      <c r="L785" s="450"/>
      <c r="M785" s="450"/>
      <c r="N785" s="450"/>
      <c r="O785" s="450"/>
      <c r="P785" s="450"/>
      <c r="Q785" s="450"/>
      <c r="R785" s="450"/>
      <c r="S785" s="450"/>
      <c r="T785" s="450"/>
      <c r="U785" s="450"/>
      <c r="V785" s="450"/>
      <c r="W785" s="450"/>
      <c r="X785" s="450"/>
      <c r="Y785" s="450"/>
      <c r="Z785" s="450"/>
    </row>
    <row r="786" spans="1:26" ht="12.75" customHeight="1">
      <c r="A786" s="450"/>
      <c r="B786" s="450"/>
      <c r="C786" s="450"/>
      <c r="D786" s="451"/>
      <c r="E786" s="451"/>
      <c r="F786" s="451"/>
      <c r="G786" s="450"/>
      <c r="H786" s="450"/>
      <c r="I786" s="450"/>
      <c r="J786" s="450"/>
      <c r="K786" s="450"/>
      <c r="L786" s="450"/>
      <c r="M786" s="450"/>
      <c r="N786" s="450"/>
      <c r="O786" s="450"/>
      <c r="P786" s="450"/>
      <c r="Q786" s="450"/>
      <c r="R786" s="450"/>
      <c r="S786" s="450"/>
      <c r="T786" s="450"/>
      <c r="U786" s="450"/>
      <c r="V786" s="450"/>
      <c r="W786" s="450"/>
      <c r="X786" s="450"/>
      <c r="Y786" s="450"/>
      <c r="Z786" s="450"/>
    </row>
    <row r="787" spans="1:26" ht="12.75" customHeight="1">
      <c r="A787" s="450"/>
      <c r="B787" s="450"/>
      <c r="C787" s="450"/>
      <c r="D787" s="451"/>
      <c r="E787" s="451"/>
      <c r="F787" s="451"/>
      <c r="G787" s="450"/>
      <c r="H787" s="450"/>
      <c r="I787" s="450"/>
      <c r="J787" s="450"/>
      <c r="K787" s="450"/>
      <c r="L787" s="450"/>
      <c r="M787" s="450"/>
      <c r="N787" s="450"/>
      <c r="O787" s="450"/>
      <c r="P787" s="450"/>
      <c r="Q787" s="450"/>
      <c r="R787" s="450"/>
      <c r="S787" s="450"/>
      <c r="T787" s="450"/>
      <c r="U787" s="450"/>
      <c r="V787" s="450"/>
      <c r="W787" s="450"/>
      <c r="X787" s="450"/>
      <c r="Y787" s="450"/>
      <c r="Z787" s="450"/>
    </row>
    <row r="788" spans="1:26" ht="12.75" customHeight="1">
      <c r="A788" s="450"/>
      <c r="B788" s="450"/>
      <c r="C788" s="450"/>
      <c r="D788" s="451"/>
      <c r="E788" s="451"/>
      <c r="F788" s="451"/>
      <c r="G788" s="450"/>
      <c r="H788" s="450"/>
      <c r="I788" s="450"/>
      <c r="J788" s="450"/>
      <c r="K788" s="450"/>
      <c r="L788" s="450"/>
      <c r="M788" s="450"/>
      <c r="N788" s="450"/>
      <c r="O788" s="450"/>
      <c r="P788" s="450"/>
      <c r="Q788" s="450"/>
      <c r="R788" s="450"/>
      <c r="S788" s="450"/>
      <c r="T788" s="450"/>
      <c r="U788" s="450"/>
      <c r="V788" s="450"/>
      <c r="W788" s="450"/>
      <c r="X788" s="450"/>
      <c r="Y788" s="450"/>
      <c r="Z788" s="450"/>
    </row>
    <row r="789" spans="1:26" ht="12.75" customHeight="1">
      <c r="A789" s="450"/>
      <c r="B789" s="450"/>
      <c r="C789" s="450"/>
      <c r="D789" s="451"/>
      <c r="E789" s="451"/>
      <c r="F789" s="451"/>
      <c r="G789" s="450"/>
      <c r="H789" s="450"/>
      <c r="I789" s="450"/>
      <c r="J789" s="450"/>
      <c r="K789" s="450"/>
      <c r="L789" s="450"/>
      <c r="M789" s="450"/>
      <c r="N789" s="450"/>
      <c r="O789" s="450"/>
      <c r="P789" s="450"/>
      <c r="Q789" s="450"/>
      <c r="R789" s="450"/>
      <c r="S789" s="450"/>
      <c r="T789" s="450"/>
      <c r="U789" s="450"/>
      <c r="V789" s="450"/>
      <c r="W789" s="450"/>
      <c r="X789" s="450"/>
      <c r="Y789" s="450"/>
      <c r="Z789" s="450"/>
    </row>
    <row r="790" spans="1:26" ht="12.75" customHeight="1">
      <c r="A790" s="450"/>
      <c r="B790" s="450"/>
      <c r="C790" s="450"/>
      <c r="D790" s="451"/>
      <c r="E790" s="451"/>
      <c r="F790" s="451"/>
      <c r="G790" s="450"/>
      <c r="H790" s="450"/>
      <c r="I790" s="450"/>
      <c r="J790" s="450"/>
      <c r="K790" s="450"/>
      <c r="L790" s="450"/>
      <c r="M790" s="450"/>
      <c r="N790" s="450"/>
      <c r="O790" s="450"/>
      <c r="P790" s="450"/>
      <c r="Q790" s="450"/>
      <c r="R790" s="450"/>
      <c r="S790" s="450"/>
      <c r="T790" s="450"/>
      <c r="U790" s="450"/>
      <c r="V790" s="450"/>
      <c r="W790" s="450"/>
      <c r="X790" s="450"/>
      <c r="Y790" s="450"/>
      <c r="Z790" s="450"/>
    </row>
    <row r="791" spans="1:26" ht="12.75" customHeight="1">
      <c r="A791" s="450"/>
      <c r="B791" s="450"/>
      <c r="C791" s="450"/>
      <c r="D791" s="451"/>
      <c r="E791" s="451"/>
      <c r="F791" s="451"/>
      <c r="G791" s="450"/>
      <c r="H791" s="450"/>
      <c r="I791" s="450"/>
      <c r="J791" s="450"/>
      <c r="K791" s="450"/>
      <c r="L791" s="450"/>
      <c r="M791" s="450"/>
      <c r="N791" s="450"/>
      <c r="O791" s="450"/>
      <c r="P791" s="450"/>
      <c r="Q791" s="450"/>
      <c r="R791" s="450"/>
      <c r="S791" s="450"/>
      <c r="T791" s="450"/>
      <c r="U791" s="450"/>
      <c r="V791" s="450"/>
      <c r="W791" s="450"/>
      <c r="X791" s="450"/>
      <c r="Y791" s="450"/>
      <c r="Z791" s="450"/>
    </row>
    <row r="792" spans="1:26" ht="12.75" customHeight="1">
      <c r="A792" s="450"/>
      <c r="B792" s="450"/>
      <c r="C792" s="450"/>
      <c r="D792" s="451"/>
      <c r="E792" s="451"/>
      <c r="F792" s="451"/>
      <c r="G792" s="450"/>
      <c r="H792" s="450"/>
      <c r="I792" s="450"/>
      <c r="J792" s="450"/>
      <c r="K792" s="450"/>
      <c r="L792" s="450"/>
      <c r="M792" s="450"/>
      <c r="N792" s="450"/>
      <c r="O792" s="450"/>
      <c r="P792" s="450"/>
      <c r="Q792" s="450"/>
      <c r="R792" s="450"/>
      <c r="S792" s="450"/>
      <c r="T792" s="450"/>
      <c r="U792" s="450"/>
      <c r="V792" s="450"/>
      <c r="W792" s="450"/>
      <c r="X792" s="450"/>
      <c r="Y792" s="450"/>
      <c r="Z792" s="450"/>
    </row>
    <row r="793" spans="1:26" ht="12.75" customHeight="1">
      <c r="A793" s="450"/>
      <c r="B793" s="450"/>
      <c r="C793" s="450"/>
      <c r="D793" s="451"/>
      <c r="E793" s="451"/>
      <c r="F793" s="451"/>
      <c r="G793" s="450"/>
      <c r="H793" s="450"/>
      <c r="I793" s="450"/>
      <c r="J793" s="450"/>
      <c r="K793" s="450"/>
      <c r="L793" s="450"/>
      <c r="M793" s="450"/>
      <c r="N793" s="450"/>
      <c r="O793" s="450"/>
      <c r="P793" s="450"/>
      <c r="Q793" s="450"/>
      <c r="R793" s="450"/>
      <c r="S793" s="450"/>
      <c r="T793" s="450"/>
      <c r="U793" s="450"/>
      <c r="V793" s="450"/>
      <c r="W793" s="450"/>
      <c r="X793" s="450"/>
      <c r="Y793" s="450"/>
      <c r="Z793" s="450"/>
    </row>
    <row r="794" spans="1:26" ht="12.75" customHeight="1">
      <c r="A794" s="450"/>
      <c r="B794" s="450"/>
      <c r="C794" s="450"/>
      <c r="D794" s="451"/>
      <c r="E794" s="451"/>
      <c r="F794" s="451"/>
      <c r="G794" s="450"/>
      <c r="H794" s="450"/>
      <c r="I794" s="450"/>
      <c r="J794" s="450"/>
      <c r="K794" s="450"/>
      <c r="L794" s="450"/>
      <c r="M794" s="450"/>
      <c r="N794" s="450"/>
      <c r="O794" s="450"/>
      <c r="P794" s="450"/>
      <c r="Q794" s="450"/>
      <c r="R794" s="450"/>
      <c r="S794" s="450"/>
      <c r="T794" s="450"/>
      <c r="U794" s="450"/>
      <c r="V794" s="450"/>
      <c r="W794" s="450"/>
      <c r="X794" s="450"/>
      <c r="Y794" s="450"/>
      <c r="Z794" s="450"/>
    </row>
    <row r="795" spans="1:26" ht="12.75" customHeight="1">
      <c r="A795" s="450"/>
      <c r="B795" s="450"/>
      <c r="C795" s="450"/>
      <c r="D795" s="451"/>
      <c r="E795" s="451"/>
      <c r="F795" s="451"/>
      <c r="G795" s="450"/>
      <c r="H795" s="450"/>
      <c r="I795" s="450"/>
      <c r="J795" s="450"/>
      <c r="K795" s="450"/>
      <c r="L795" s="450"/>
      <c r="M795" s="450"/>
      <c r="N795" s="450"/>
      <c r="O795" s="450"/>
      <c r="P795" s="450"/>
      <c r="Q795" s="450"/>
      <c r="R795" s="450"/>
      <c r="S795" s="450"/>
      <c r="T795" s="450"/>
      <c r="U795" s="450"/>
      <c r="V795" s="450"/>
      <c r="W795" s="450"/>
      <c r="X795" s="450"/>
      <c r="Y795" s="450"/>
      <c r="Z795" s="450"/>
    </row>
    <row r="796" spans="1:26" ht="12.75" customHeight="1">
      <c r="A796" s="450"/>
      <c r="B796" s="450"/>
      <c r="C796" s="450"/>
      <c r="D796" s="451"/>
      <c r="E796" s="451"/>
      <c r="F796" s="451"/>
      <c r="G796" s="450"/>
      <c r="H796" s="450"/>
      <c r="I796" s="450"/>
      <c r="J796" s="450"/>
      <c r="K796" s="450"/>
      <c r="L796" s="450"/>
      <c r="M796" s="450"/>
      <c r="N796" s="450"/>
      <c r="O796" s="450"/>
      <c r="P796" s="450"/>
      <c r="Q796" s="450"/>
      <c r="R796" s="450"/>
      <c r="S796" s="450"/>
      <c r="T796" s="450"/>
      <c r="U796" s="450"/>
      <c r="V796" s="450"/>
      <c r="W796" s="450"/>
      <c r="X796" s="450"/>
      <c r="Y796" s="450"/>
      <c r="Z796" s="450"/>
    </row>
    <row r="797" spans="1:26" ht="12.75" customHeight="1">
      <c r="A797" s="450"/>
      <c r="B797" s="450"/>
      <c r="C797" s="450"/>
      <c r="D797" s="451"/>
      <c r="E797" s="451"/>
      <c r="F797" s="451"/>
      <c r="G797" s="450"/>
      <c r="H797" s="450"/>
      <c r="I797" s="450"/>
      <c r="J797" s="450"/>
      <c r="K797" s="450"/>
      <c r="L797" s="450"/>
      <c r="M797" s="450"/>
      <c r="N797" s="450"/>
      <c r="O797" s="450"/>
      <c r="P797" s="450"/>
      <c r="Q797" s="450"/>
      <c r="R797" s="450"/>
      <c r="S797" s="450"/>
      <c r="T797" s="450"/>
      <c r="U797" s="450"/>
      <c r="V797" s="450"/>
      <c r="W797" s="450"/>
      <c r="X797" s="450"/>
      <c r="Y797" s="450"/>
      <c r="Z797" s="450"/>
    </row>
    <row r="798" spans="1:26" ht="12.75" customHeight="1">
      <c r="A798" s="450"/>
      <c r="B798" s="450"/>
      <c r="C798" s="450"/>
      <c r="D798" s="451"/>
      <c r="E798" s="451"/>
      <c r="F798" s="451"/>
      <c r="G798" s="450"/>
      <c r="H798" s="450"/>
      <c r="I798" s="450"/>
      <c r="J798" s="450"/>
      <c r="K798" s="450"/>
      <c r="L798" s="450"/>
      <c r="M798" s="450"/>
      <c r="N798" s="450"/>
      <c r="O798" s="450"/>
      <c r="P798" s="450"/>
      <c r="Q798" s="450"/>
      <c r="R798" s="450"/>
      <c r="S798" s="450"/>
      <c r="T798" s="450"/>
      <c r="U798" s="450"/>
      <c r="V798" s="450"/>
      <c r="W798" s="450"/>
      <c r="X798" s="450"/>
      <c r="Y798" s="450"/>
      <c r="Z798" s="450"/>
    </row>
    <row r="799" spans="1:26" ht="12.75" customHeight="1">
      <c r="A799" s="450"/>
      <c r="B799" s="450"/>
      <c r="C799" s="450"/>
      <c r="D799" s="451"/>
      <c r="E799" s="451"/>
      <c r="F799" s="451"/>
      <c r="G799" s="450"/>
      <c r="H799" s="450"/>
      <c r="I799" s="450"/>
      <c r="J799" s="450"/>
      <c r="K799" s="450"/>
      <c r="L799" s="450"/>
      <c r="M799" s="450"/>
      <c r="N799" s="450"/>
      <c r="O799" s="450"/>
      <c r="P799" s="450"/>
      <c r="Q799" s="450"/>
      <c r="R799" s="450"/>
      <c r="S799" s="450"/>
      <c r="T799" s="450"/>
      <c r="U799" s="450"/>
      <c r="V799" s="450"/>
      <c r="W799" s="450"/>
      <c r="X799" s="450"/>
      <c r="Y799" s="450"/>
      <c r="Z799" s="450"/>
    </row>
    <row r="800" spans="1:26" ht="12.75" customHeight="1">
      <c r="A800" s="450"/>
      <c r="B800" s="450"/>
      <c r="C800" s="450"/>
      <c r="D800" s="451"/>
      <c r="E800" s="451"/>
      <c r="F800" s="451"/>
      <c r="G800" s="450"/>
      <c r="H800" s="450"/>
      <c r="I800" s="450"/>
      <c r="J800" s="450"/>
      <c r="K800" s="450"/>
      <c r="L800" s="450"/>
      <c r="M800" s="450"/>
      <c r="N800" s="450"/>
      <c r="O800" s="450"/>
      <c r="P800" s="450"/>
      <c r="Q800" s="450"/>
      <c r="R800" s="450"/>
      <c r="S800" s="450"/>
      <c r="T800" s="450"/>
      <c r="U800" s="450"/>
      <c r="V800" s="450"/>
      <c r="W800" s="450"/>
      <c r="X800" s="450"/>
      <c r="Y800" s="450"/>
      <c r="Z800" s="450"/>
    </row>
    <row r="801" spans="1:26" ht="12.75" customHeight="1">
      <c r="A801" s="450"/>
      <c r="B801" s="450"/>
      <c r="C801" s="450"/>
      <c r="D801" s="451"/>
      <c r="E801" s="451"/>
      <c r="F801" s="451"/>
      <c r="G801" s="450"/>
      <c r="H801" s="450"/>
      <c r="I801" s="450"/>
      <c r="J801" s="450"/>
      <c r="K801" s="450"/>
      <c r="L801" s="450"/>
      <c r="M801" s="450"/>
      <c r="N801" s="450"/>
      <c r="O801" s="450"/>
      <c r="P801" s="450"/>
      <c r="Q801" s="450"/>
      <c r="R801" s="450"/>
      <c r="S801" s="450"/>
      <c r="T801" s="450"/>
      <c r="U801" s="450"/>
      <c r="V801" s="450"/>
      <c r="W801" s="450"/>
      <c r="X801" s="450"/>
      <c r="Y801" s="450"/>
      <c r="Z801" s="450"/>
    </row>
    <row r="802" spans="1:26" ht="12.75" customHeight="1">
      <c r="A802" s="450"/>
      <c r="B802" s="450"/>
      <c r="C802" s="450"/>
      <c r="D802" s="451"/>
      <c r="E802" s="451"/>
      <c r="F802" s="451"/>
      <c r="G802" s="450"/>
      <c r="H802" s="450"/>
      <c r="I802" s="450"/>
      <c r="J802" s="450"/>
      <c r="K802" s="450"/>
      <c r="L802" s="450"/>
      <c r="M802" s="450"/>
      <c r="N802" s="450"/>
      <c r="O802" s="450"/>
      <c r="P802" s="450"/>
      <c r="Q802" s="450"/>
      <c r="R802" s="450"/>
      <c r="S802" s="450"/>
      <c r="T802" s="450"/>
      <c r="U802" s="450"/>
      <c r="V802" s="450"/>
      <c r="W802" s="450"/>
      <c r="X802" s="450"/>
      <c r="Y802" s="450"/>
      <c r="Z802" s="450"/>
    </row>
    <row r="803" spans="1:26" ht="12.75" customHeight="1">
      <c r="A803" s="450"/>
      <c r="B803" s="450"/>
      <c r="C803" s="450"/>
      <c r="D803" s="451"/>
      <c r="E803" s="451"/>
      <c r="F803" s="451"/>
      <c r="G803" s="450"/>
      <c r="H803" s="450"/>
      <c r="I803" s="450"/>
      <c r="J803" s="450"/>
      <c r="K803" s="450"/>
      <c r="L803" s="450"/>
      <c r="M803" s="450"/>
      <c r="N803" s="450"/>
      <c r="O803" s="450"/>
      <c r="P803" s="450"/>
      <c r="Q803" s="450"/>
      <c r="R803" s="450"/>
      <c r="S803" s="450"/>
      <c r="T803" s="450"/>
      <c r="U803" s="450"/>
      <c r="V803" s="450"/>
      <c r="W803" s="450"/>
      <c r="X803" s="450"/>
      <c r="Y803" s="450"/>
      <c r="Z803" s="450"/>
    </row>
    <row r="804" spans="1:26" ht="12.75" customHeight="1">
      <c r="A804" s="450"/>
      <c r="B804" s="450"/>
      <c r="C804" s="450"/>
      <c r="D804" s="451"/>
      <c r="E804" s="451"/>
      <c r="F804" s="451"/>
      <c r="G804" s="450"/>
      <c r="H804" s="450"/>
      <c r="I804" s="450"/>
      <c r="J804" s="450"/>
      <c r="K804" s="450"/>
      <c r="L804" s="450"/>
      <c r="M804" s="450"/>
      <c r="N804" s="450"/>
      <c r="O804" s="450"/>
      <c r="P804" s="450"/>
      <c r="Q804" s="450"/>
      <c r="R804" s="450"/>
      <c r="S804" s="450"/>
      <c r="T804" s="450"/>
      <c r="U804" s="450"/>
      <c r="V804" s="450"/>
      <c r="W804" s="450"/>
      <c r="X804" s="450"/>
      <c r="Y804" s="450"/>
      <c r="Z804" s="450"/>
    </row>
    <row r="805" spans="1:26" ht="12.75" customHeight="1">
      <c r="A805" s="450"/>
      <c r="B805" s="450"/>
      <c r="C805" s="450"/>
      <c r="D805" s="451"/>
      <c r="E805" s="451"/>
      <c r="F805" s="451"/>
      <c r="G805" s="450"/>
      <c r="H805" s="450"/>
      <c r="I805" s="450"/>
      <c r="J805" s="450"/>
      <c r="K805" s="450"/>
      <c r="L805" s="450"/>
      <c r="M805" s="450"/>
      <c r="N805" s="450"/>
      <c r="O805" s="450"/>
      <c r="P805" s="450"/>
      <c r="Q805" s="450"/>
      <c r="R805" s="450"/>
      <c r="S805" s="450"/>
      <c r="T805" s="450"/>
      <c r="U805" s="450"/>
      <c r="V805" s="450"/>
      <c r="W805" s="450"/>
      <c r="X805" s="450"/>
      <c r="Y805" s="450"/>
      <c r="Z805" s="450"/>
    </row>
    <row r="806" spans="1:26" ht="12.75" customHeight="1">
      <c r="A806" s="450"/>
      <c r="B806" s="450"/>
      <c r="C806" s="450"/>
      <c r="D806" s="451"/>
      <c r="E806" s="451"/>
      <c r="F806" s="451"/>
      <c r="G806" s="450"/>
      <c r="H806" s="450"/>
      <c r="I806" s="450"/>
      <c r="J806" s="450"/>
      <c r="K806" s="450"/>
      <c r="L806" s="450"/>
      <c r="M806" s="450"/>
      <c r="N806" s="450"/>
      <c r="O806" s="450"/>
      <c r="P806" s="450"/>
      <c r="Q806" s="450"/>
      <c r="R806" s="450"/>
      <c r="S806" s="450"/>
      <c r="T806" s="450"/>
      <c r="U806" s="450"/>
      <c r="V806" s="450"/>
      <c r="W806" s="450"/>
      <c r="X806" s="450"/>
      <c r="Y806" s="450"/>
      <c r="Z806" s="450"/>
    </row>
    <row r="807" spans="1:26" ht="12.75" customHeight="1">
      <c r="A807" s="450"/>
      <c r="B807" s="450"/>
      <c r="C807" s="450"/>
      <c r="D807" s="451"/>
      <c r="E807" s="451"/>
      <c r="F807" s="451"/>
      <c r="G807" s="450"/>
      <c r="H807" s="450"/>
      <c r="I807" s="450"/>
      <c r="J807" s="450"/>
      <c r="K807" s="450"/>
      <c r="L807" s="450"/>
      <c r="M807" s="450"/>
      <c r="N807" s="450"/>
      <c r="O807" s="450"/>
      <c r="P807" s="450"/>
      <c r="Q807" s="450"/>
      <c r="R807" s="450"/>
      <c r="S807" s="450"/>
      <c r="T807" s="450"/>
      <c r="U807" s="450"/>
      <c r="V807" s="450"/>
      <c r="W807" s="450"/>
      <c r="X807" s="450"/>
      <c r="Y807" s="450"/>
      <c r="Z807" s="450"/>
    </row>
    <row r="808" spans="1:26" ht="12.75" customHeight="1">
      <c r="A808" s="450"/>
      <c r="B808" s="450"/>
      <c r="C808" s="450"/>
      <c r="D808" s="451"/>
      <c r="E808" s="451"/>
      <c r="F808" s="451"/>
      <c r="G808" s="450"/>
      <c r="H808" s="450"/>
      <c r="I808" s="450"/>
      <c r="J808" s="450"/>
      <c r="K808" s="450"/>
      <c r="L808" s="450"/>
      <c r="M808" s="450"/>
      <c r="N808" s="450"/>
      <c r="O808" s="450"/>
      <c r="P808" s="450"/>
      <c r="Q808" s="450"/>
      <c r="R808" s="450"/>
      <c r="S808" s="450"/>
      <c r="T808" s="450"/>
      <c r="U808" s="450"/>
      <c r="V808" s="450"/>
      <c r="W808" s="450"/>
      <c r="X808" s="450"/>
      <c r="Y808" s="450"/>
      <c r="Z808" s="450"/>
    </row>
    <row r="809" spans="1:26" ht="12.75" customHeight="1">
      <c r="A809" s="450"/>
      <c r="B809" s="450"/>
      <c r="C809" s="450"/>
      <c r="D809" s="451"/>
      <c r="E809" s="451"/>
      <c r="F809" s="451"/>
      <c r="G809" s="450"/>
      <c r="H809" s="450"/>
      <c r="I809" s="450"/>
      <c r="J809" s="450"/>
      <c r="K809" s="450"/>
      <c r="L809" s="450"/>
      <c r="M809" s="450"/>
      <c r="N809" s="450"/>
      <c r="O809" s="450"/>
      <c r="P809" s="450"/>
      <c r="Q809" s="450"/>
      <c r="R809" s="450"/>
      <c r="S809" s="450"/>
      <c r="T809" s="450"/>
      <c r="U809" s="450"/>
      <c r="V809" s="450"/>
      <c r="W809" s="450"/>
      <c r="X809" s="450"/>
      <c r="Y809" s="450"/>
      <c r="Z809" s="450"/>
    </row>
    <row r="810" spans="1:26" ht="12.75" customHeight="1">
      <c r="A810" s="450"/>
      <c r="B810" s="450"/>
      <c r="C810" s="450"/>
      <c r="D810" s="451"/>
      <c r="E810" s="451"/>
      <c r="F810" s="451"/>
      <c r="G810" s="450"/>
      <c r="H810" s="450"/>
      <c r="I810" s="450"/>
      <c r="J810" s="450"/>
      <c r="K810" s="450"/>
      <c r="L810" s="450"/>
      <c r="M810" s="450"/>
      <c r="N810" s="450"/>
      <c r="O810" s="450"/>
      <c r="P810" s="450"/>
      <c r="Q810" s="450"/>
      <c r="R810" s="450"/>
      <c r="S810" s="450"/>
      <c r="T810" s="450"/>
      <c r="U810" s="450"/>
      <c r="V810" s="450"/>
      <c r="W810" s="450"/>
      <c r="X810" s="450"/>
      <c r="Y810" s="450"/>
      <c r="Z810" s="450"/>
    </row>
    <row r="811" spans="1:26" ht="12.75" customHeight="1">
      <c r="A811" s="450"/>
      <c r="B811" s="450"/>
      <c r="C811" s="450"/>
      <c r="D811" s="451"/>
      <c r="E811" s="451"/>
      <c r="F811" s="451"/>
      <c r="G811" s="450"/>
      <c r="H811" s="450"/>
      <c r="I811" s="450"/>
      <c r="J811" s="450"/>
      <c r="K811" s="450"/>
      <c r="L811" s="450"/>
      <c r="M811" s="450"/>
      <c r="N811" s="450"/>
      <c r="O811" s="450"/>
      <c r="P811" s="450"/>
      <c r="Q811" s="450"/>
      <c r="R811" s="450"/>
      <c r="S811" s="450"/>
      <c r="T811" s="450"/>
      <c r="U811" s="450"/>
      <c r="V811" s="450"/>
      <c r="W811" s="450"/>
      <c r="X811" s="450"/>
      <c r="Y811" s="450"/>
      <c r="Z811" s="450"/>
    </row>
    <row r="812" spans="1:26" ht="12.75" customHeight="1">
      <c r="A812" s="450"/>
      <c r="B812" s="450"/>
      <c r="C812" s="450"/>
      <c r="D812" s="451"/>
      <c r="E812" s="451"/>
      <c r="F812" s="451"/>
      <c r="G812" s="450"/>
      <c r="H812" s="450"/>
      <c r="I812" s="450"/>
      <c r="J812" s="450"/>
      <c r="K812" s="450"/>
      <c r="L812" s="450"/>
      <c r="M812" s="450"/>
      <c r="N812" s="450"/>
      <c r="O812" s="450"/>
      <c r="P812" s="450"/>
      <c r="Q812" s="450"/>
      <c r="R812" s="450"/>
      <c r="S812" s="450"/>
      <c r="T812" s="450"/>
      <c r="U812" s="450"/>
      <c r="V812" s="450"/>
      <c r="W812" s="450"/>
      <c r="X812" s="450"/>
      <c r="Y812" s="450"/>
      <c r="Z812" s="450"/>
    </row>
    <row r="813" spans="1:26" ht="12.75" customHeight="1">
      <c r="A813" s="450"/>
      <c r="B813" s="450"/>
      <c r="C813" s="450"/>
      <c r="D813" s="451"/>
      <c r="E813" s="451"/>
      <c r="F813" s="451"/>
      <c r="G813" s="450"/>
      <c r="H813" s="450"/>
      <c r="I813" s="450"/>
      <c r="J813" s="450"/>
      <c r="K813" s="450"/>
      <c r="L813" s="450"/>
      <c r="M813" s="450"/>
      <c r="N813" s="450"/>
      <c r="O813" s="450"/>
      <c r="P813" s="450"/>
      <c r="Q813" s="450"/>
      <c r="R813" s="450"/>
      <c r="S813" s="450"/>
      <c r="T813" s="450"/>
      <c r="U813" s="450"/>
      <c r="V813" s="450"/>
      <c r="W813" s="450"/>
      <c r="X813" s="450"/>
      <c r="Y813" s="450"/>
      <c r="Z813" s="450"/>
    </row>
    <row r="814" spans="1:26" ht="12.75" customHeight="1">
      <c r="A814" s="450"/>
      <c r="B814" s="450"/>
      <c r="C814" s="450"/>
      <c r="D814" s="451"/>
      <c r="E814" s="451"/>
      <c r="F814" s="451"/>
      <c r="G814" s="450"/>
      <c r="H814" s="450"/>
      <c r="I814" s="450"/>
      <c r="J814" s="450"/>
      <c r="K814" s="450"/>
      <c r="L814" s="450"/>
      <c r="M814" s="450"/>
      <c r="N814" s="450"/>
      <c r="O814" s="450"/>
      <c r="P814" s="450"/>
      <c r="Q814" s="450"/>
      <c r="R814" s="450"/>
      <c r="S814" s="450"/>
      <c r="T814" s="450"/>
      <c r="U814" s="450"/>
      <c r="V814" s="450"/>
      <c r="W814" s="450"/>
      <c r="X814" s="450"/>
      <c r="Y814" s="450"/>
      <c r="Z814" s="450"/>
    </row>
    <row r="815" spans="1:26" ht="12.75" customHeight="1">
      <c r="A815" s="450"/>
      <c r="B815" s="450"/>
      <c r="C815" s="450"/>
      <c r="D815" s="451"/>
      <c r="E815" s="451"/>
      <c r="F815" s="451"/>
      <c r="G815" s="450"/>
      <c r="H815" s="450"/>
      <c r="I815" s="450"/>
      <c r="J815" s="450"/>
      <c r="K815" s="450"/>
      <c r="L815" s="450"/>
      <c r="M815" s="450"/>
      <c r="N815" s="450"/>
      <c r="O815" s="450"/>
      <c r="P815" s="450"/>
      <c r="Q815" s="450"/>
      <c r="R815" s="450"/>
      <c r="S815" s="450"/>
      <c r="T815" s="450"/>
      <c r="U815" s="450"/>
      <c r="V815" s="450"/>
      <c r="W815" s="450"/>
      <c r="X815" s="450"/>
      <c r="Y815" s="450"/>
      <c r="Z815" s="450"/>
    </row>
    <row r="816" spans="1:26" ht="12.75" customHeight="1">
      <c r="A816" s="450"/>
      <c r="B816" s="450"/>
      <c r="C816" s="450"/>
      <c r="D816" s="451"/>
      <c r="E816" s="451"/>
      <c r="F816" s="451"/>
      <c r="G816" s="450"/>
      <c r="H816" s="450"/>
      <c r="I816" s="450"/>
      <c r="J816" s="450"/>
      <c r="K816" s="450"/>
      <c r="L816" s="450"/>
      <c r="M816" s="450"/>
      <c r="N816" s="450"/>
      <c r="O816" s="450"/>
      <c r="P816" s="450"/>
      <c r="Q816" s="450"/>
      <c r="R816" s="450"/>
      <c r="S816" s="450"/>
      <c r="T816" s="450"/>
      <c r="U816" s="450"/>
      <c r="V816" s="450"/>
      <c r="W816" s="450"/>
      <c r="X816" s="450"/>
      <c r="Y816" s="450"/>
      <c r="Z816" s="450"/>
    </row>
    <row r="817" spans="1:26" ht="12.75" customHeight="1">
      <c r="A817" s="450"/>
      <c r="B817" s="450"/>
      <c r="C817" s="450"/>
      <c r="D817" s="451"/>
      <c r="E817" s="451"/>
      <c r="F817" s="451"/>
      <c r="G817" s="450"/>
      <c r="H817" s="450"/>
      <c r="I817" s="450"/>
      <c r="J817" s="450"/>
      <c r="K817" s="450"/>
      <c r="L817" s="450"/>
      <c r="M817" s="450"/>
      <c r="N817" s="450"/>
      <c r="O817" s="450"/>
      <c r="P817" s="450"/>
      <c r="Q817" s="450"/>
      <c r="R817" s="450"/>
      <c r="S817" s="450"/>
      <c r="T817" s="450"/>
      <c r="U817" s="450"/>
      <c r="V817" s="450"/>
      <c r="W817" s="450"/>
      <c r="X817" s="450"/>
      <c r="Y817" s="450"/>
      <c r="Z817" s="450"/>
    </row>
    <row r="818" spans="1:26" ht="12.75" customHeight="1">
      <c r="A818" s="450"/>
      <c r="B818" s="450"/>
      <c r="C818" s="450"/>
      <c r="D818" s="451"/>
      <c r="E818" s="451"/>
      <c r="F818" s="451"/>
      <c r="G818" s="450"/>
      <c r="H818" s="450"/>
      <c r="I818" s="450"/>
      <c r="J818" s="450"/>
      <c r="K818" s="450"/>
      <c r="L818" s="450"/>
      <c r="M818" s="450"/>
      <c r="N818" s="450"/>
      <c r="O818" s="450"/>
      <c r="P818" s="450"/>
      <c r="Q818" s="450"/>
      <c r="R818" s="450"/>
      <c r="S818" s="450"/>
      <c r="T818" s="450"/>
      <c r="U818" s="450"/>
      <c r="V818" s="450"/>
      <c r="W818" s="450"/>
      <c r="X818" s="450"/>
      <c r="Y818" s="450"/>
      <c r="Z818" s="450"/>
    </row>
    <row r="819" spans="1:26" ht="12.75" customHeight="1">
      <c r="A819" s="450"/>
      <c r="B819" s="450"/>
      <c r="C819" s="450"/>
      <c r="D819" s="451"/>
      <c r="E819" s="451"/>
      <c r="F819" s="451"/>
      <c r="G819" s="450"/>
      <c r="H819" s="450"/>
      <c r="I819" s="450"/>
      <c r="J819" s="450"/>
      <c r="K819" s="450"/>
      <c r="L819" s="450"/>
      <c r="M819" s="450"/>
      <c r="N819" s="450"/>
      <c r="O819" s="450"/>
      <c r="P819" s="450"/>
      <c r="Q819" s="450"/>
      <c r="R819" s="450"/>
      <c r="S819" s="450"/>
      <c r="T819" s="450"/>
      <c r="U819" s="450"/>
      <c r="V819" s="450"/>
      <c r="W819" s="450"/>
      <c r="X819" s="450"/>
      <c r="Y819" s="450"/>
      <c r="Z819" s="450"/>
    </row>
    <row r="820" spans="1:26" ht="12.75" customHeight="1">
      <c r="A820" s="450"/>
      <c r="B820" s="450"/>
      <c r="C820" s="450"/>
      <c r="D820" s="451"/>
      <c r="E820" s="451"/>
      <c r="F820" s="451"/>
      <c r="G820" s="450"/>
      <c r="H820" s="450"/>
      <c r="I820" s="450"/>
      <c r="J820" s="450"/>
      <c r="K820" s="450"/>
      <c r="L820" s="450"/>
      <c r="M820" s="450"/>
      <c r="N820" s="450"/>
      <c r="O820" s="450"/>
      <c r="P820" s="450"/>
      <c r="Q820" s="450"/>
      <c r="R820" s="450"/>
      <c r="S820" s="450"/>
      <c r="T820" s="450"/>
      <c r="U820" s="450"/>
      <c r="V820" s="450"/>
      <c r="W820" s="450"/>
      <c r="X820" s="450"/>
      <c r="Y820" s="450"/>
      <c r="Z820" s="450"/>
    </row>
    <row r="821" spans="1:26" ht="12.75" customHeight="1">
      <c r="A821" s="450"/>
      <c r="B821" s="450"/>
      <c r="C821" s="450"/>
      <c r="D821" s="451"/>
      <c r="E821" s="451"/>
      <c r="F821" s="451"/>
      <c r="G821" s="450"/>
      <c r="H821" s="450"/>
      <c r="I821" s="450"/>
      <c r="J821" s="450"/>
      <c r="K821" s="450"/>
      <c r="L821" s="450"/>
      <c r="M821" s="450"/>
      <c r="N821" s="450"/>
      <c r="O821" s="450"/>
      <c r="P821" s="450"/>
      <c r="Q821" s="450"/>
      <c r="R821" s="450"/>
      <c r="S821" s="450"/>
      <c r="T821" s="450"/>
      <c r="U821" s="450"/>
      <c r="V821" s="450"/>
      <c r="W821" s="450"/>
      <c r="X821" s="450"/>
      <c r="Y821" s="450"/>
      <c r="Z821" s="450"/>
    </row>
    <row r="822" spans="1:26" ht="12.75" customHeight="1">
      <c r="A822" s="450"/>
      <c r="B822" s="450"/>
      <c r="C822" s="450"/>
      <c r="D822" s="451"/>
      <c r="E822" s="451"/>
      <c r="F822" s="451"/>
      <c r="G822" s="450"/>
      <c r="H822" s="450"/>
      <c r="I822" s="450"/>
      <c r="J822" s="450"/>
      <c r="K822" s="450"/>
      <c r="L822" s="450"/>
      <c r="M822" s="450"/>
      <c r="N822" s="450"/>
      <c r="O822" s="450"/>
      <c r="P822" s="450"/>
      <c r="Q822" s="450"/>
      <c r="R822" s="450"/>
      <c r="S822" s="450"/>
      <c r="T822" s="450"/>
      <c r="U822" s="450"/>
      <c r="V822" s="450"/>
      <c r="W822" s="450"/>
      <c r="X822" s="450"/>
      <c r="Y822" s="450"/>
      <c r="Z822" s="450"/>
    </row>
    <row r="823" spans="1:26" ht="12.75" customHeight="1">
      <c r="A823" s="450"/>
      <c r="B823" s="450"/>
      <c r="C823" s="450"/>
      <c r="D823" s="451"/>
      <c r="E823" s="451"/>
      <c r="F823" s="451"/>
      <c r="G823" s="450"/>
      <c r="H823" s="450"/>
      <c r="I823" s="450"/>
      <c r="J823" s="450"/>
      <c r="K823" s="450"/>
      <c r="L823" s="450"/>
      <c r="M823" s="450"/>
      <c r="N823" s="450"/>
      <c r="O823" s="450"/>
      <c r="P823" s="450"/>
      <c r="Q823" s="450"/>
      <c r="R823" s="450"/>
      <c r="S823" s="450"/>
      <c r="T823" s="450"/>
      <c r="U823" s="450"/>
      <c r="V823" s="450"/>
      <c r="W823" s="450"/>
      <c r="X823" s="450"/>
      <c r="Y823" s="450"/>
      <c r="Z823" s="450"/>
    </row>
    <row r="824" spans="1:26" ht="12.75" customHeight="1">
      <c r="A824" s="450"/>
      <c r="B824" s="450"/>
      <c r="C824" s="450"/>
      <c r="D824" s="451"/>
      <c r="E824" s="451"/>
      <c r="F824" s="451"/>
      <c r="G824" s="450"/>
      <c r="H824" s="450"/>
      <c r="I824" s="450"/>
      <c r="J824" s="450"/>
      <c r="K824" s="450"/>
      <c r="L824" s="450"/>
      <c r="M824" s="450"/>
      <c r="N824" s="450"/>
      <c r="O824" s="450"/>
      <c r="P824" s="450"/>
      <c r="Q824" s="450"/>
      <c r="R824" s="450"/>
      <c r="S824" s="450"/>
      <c r="T824" s="450"/>
      <c r="U824" s="450"/>
      <c r="V824" s="450"/>
      <c r="W824" s="450"/>
      <c r="X824" s="450"/>
      <c r="Y824" s="450"/>
      <c r="Z824" s="450"/>
    </row>
    <row r="825" spans="1:26" ht="12.75" customHeight="1">
      <c r="A825" s="450"/>
      <c r="B825" s="450"/>
      <c r="C825" s="450"/>
      <c r="D825" s="451"/>
      <c r="E825" s="451"/>
      <c r="F825" s="451"/>
      <c r="G825" s="450"/>
      <c r="H825" s="450"/>
      <c r="I825" s="450"/>
      <c r="J825" s="450"/>
      <c r="K825" s="450"/>
      <c r="L825" s="450"/>
      <c r="M825" s="450"/>
      <c r="N825" s="450"/>
      <c r="O825" s="450"/>
      <c r="P825" s="450"/>
      <c r="Q825" s="450"/>
      <c r="R825" s="450"/>
      <c r="S825" s="450"/>
      <c r="T825" s="450"/>
      <c r="U825" s="450"/>
      <c r="V825" s="450"/>
      <c r="W825" s="450"/>
      <c r="X825" s="450"/>
      <c r="Y825" s="450"/>
      <c r="Z825" s="450"/>
    </row>
    <row r="826" spans="1:26" ht="12.75" customHeight="1">
      <c r="A826" s="450"/>
      <c r="B826" s="450"/>
      <c r="C826" s="450"/>
      <c r="D826" s="451"/>
      <c r="E826" s="451"/>
      <c r="F826" s="451"/>
      <c r="G826" s="450"/>
      <c r="H826" s="450"/>
      <c r="I826" s="450"/>
      <c r="J826" s="450"/>
      <c r="K826" s="450"/>
      <c r="L826" s="450"/>
      <c r="M826" s="450"/>
      <c r="N826" s="450"/>
      <c r="O826" s="450"/>
      <c r="P826" s="450"/>
      <c r="Q826" s="450"/>
      <c r="R826" s="450"/>
      <c r="S826" s="450"/>
      <c r="T826" s="450"/>
      <c r="U826" s="450"/>
      <c r="V826" s="450"/>
      <c r="W826" s="450"/>
      <c r="X826" s="450"/>
      <c r="Y826" s="450"/>
      <c r="Z826" s="450"/>
    </row>
    <row r="827" spans="1:26" ht="12.75" customHeight="1">
      <c r="A827" s="450"/>
      <c r="B827" s="450"/>
      <c r="C827" s="450"/>
      <c r="D827" s="451"/>
      <c r="E827" s="451"/>
      <c r="F827" s="451"/>
      <c r="G827" s="450"/>
      <c r="H827" s="450"/>
      <c r="I827" s="450"/>
      <c r="J827" s="450"/>
      <c r="K827" s="450"/>
      <c r="L827" s="450"/>
      <c r="M827" s="450"/>
      <c r="N827" s="450"/>
      <c r="O827" s="450"/>
      <c r="P827" s="450"/>
      <c r="Q827" s="450"/>
      <c r="R827" s="450"/>
      <c r="S827" s="450"/>
      <c r="T827" s="450"/>
      <c r="U827" s="450"/>
      <c r="V827" s="450"/>
      <c r="W827" s="450"/>
      <c r="X827" s="450"/>
      <c r="Y827" s="450"/>
      <c r="Z827" s="450"/>
    </row>
    <row r="828" spans="1:26" ht="12.75" customHeight="1">
      <c r="A828" s="450"/>
      <c r="B828" s="450"/>
      <c r="C828" s="450"/>
      <c r="D828" s="451"/>
      <c r="E828" s="451"/>
      <c r="F828" s="451"/>
      <c r="G828" s="450"/>
      <c r="H828" s="450"/>
      <c r="I828" s="450"/>
      <c r="J828" s="450"/>
      <c r="K828" s="450"/>
      <c r="L828" s="450"/>
      <c r="M828" s="450"/>
      <c r="N828" s="450"/>
      <c r="O828" s="450"/>
      <c r="P828" s="450"/>
      <c r="Q828" s="450"/>
      <c r="R828" s="450"/>
      <c r="S828" s="450"/>
      <c r="T828" s="450"/>
      <c r="U828" s="450"/>
      <c r="V828" s="450"/>
      <c r="W828" s="450"/>
      <c r="X828" s="450"/>
      <c r="Y828" s="450"/>
      <c r="Z828" s="450"/>
    </row>
    <row r="829" spans="1:26" ht="12.75" customHeight="1">
      <c r="A829" s="450"/>
      <c r="B829" s="450"/>
      <c r="C829" s="450"/>
      <c r="D829" s="451"/>
      <c r="E829" s="451"/>
      <c r="F829" s="451"/>
      <c r="G829" s="450"/>
      <c r="H829" s="450"/>
      <c r="I829" s="450"/>
      <c r="J829" s="450"/>
      <c r="K829" s="450"/>
      <c r="L829" s="450"/>
      <c r="M829" s="450"/>
      <c r="N829" s="450"/>
      <c r="O829" s="450"/>
      <c r="P829" s="450"/>
      <c r="Q829" s="450"/>
      <c r="R829" s="450"/>
      <c r="S829" s="450"/>
      <c r="T829" s="450"/>
      <c r="U829" s="450"/>
      <c r="V829" s="450"/>
      <c r="W829" s="450"/>
      <c r="X829" s="450"/>
      <c r="Y829" s="450"/>
      <c r="Z829" s="450"/>
    </row>
    <row r="830" spans="1:26" ht="12.75" customHeight="1">
      <c r="A830" s="450"/>
      <c r="B830" s="450"/>
      <c r="C830" s="450"/>
      <c r="D830" s="451"/>
      <c r="E830" s="451"/>
      <c r="F830" s="451"/>
      <c r="G830" s="450"/>
      <c r="H830" s="450"/>
      <c r="I830" s="450"/>
      <c r="J830" s="450"/>
      <c r="K830" s="450"/>
      <c r="L830" s="450"/>
      <c r="M830" s="450"/>
      <c r="N830" s="450"/>
      <c r="O830" s="450"/>
      <c r="P830" s="450"/>
      <c r="Q830" s="450"/>
      <c r="R830" s="450"/>
      <c r="S830" s="450"/>
      <c r="T830" s="450"/>
      <c r="U830" s="450"/>
      <c r="V830" s="450"/>
      <c r="W830" s="450"/>
      <c r="X830" s="450"/>
      <c r="Y830" s="450"/>
      <c r="Z830" s="450"/>
    </row>
    <row r="831" spans="1:26" ht="12.75" customHeight="1">
      <c r="A831" s="450"/>
      <c r="B831" s="450"/>
      <c r="C831" s="450"/>
      <c r="D831" s="451"/>
      <c r="E831" s="451"/>
      <c r="F831" s="451"/>
      <c r="G831" s="450"/>
      <c r="H831" s="450"/>
      <c r="I831" s="450"/>
      <c r="J831" s="450"/>
      <c r="K831" s="450"/>
      <c r="L831" s="450"/>
      <c r="M831" s="450"/>
      <c r="N831" s="450"/>
      <c r="O831" s="450"/>
      <c r="P831" s="450"/>
      <c r="Q831" s="450"/>
      <c r="R831" s="450"/>
      <c r="S831" s="450"/>
      <c r="T831" s="450"/>
      <c r="U831" s="450"/>
      <c r="V831" s="450"/>
      <c r="W831" s="450"/>
      <c r="X831" s="450"/>
      <c r="Y831" s="450"/>
      <c r="Z831" s="450"/>
    </row>
    <row r="832" spans="1:26" ht="12.75" customHeight="1">
      <c r="A832" s="450"/>
      <c r="B832" s="450"/>
      <c r="C832" s="450"/>
      <c r="D832" s="451"/>
      <c r="E832" s="451"/>
      <c r="F832" s="451"/>
      <c r="G832" s="450"/>
      <c r="H832" s="450"/>
      <c r="I832" s="450"/>
      <c r="J832" s="450"/>
      <c r="K832" s="450"/>
      <c r="L832" s="450"/>
      <c r="M832" s="450"/>
      <c r="N832" s="450"/>
      <c r="O832" s="450"/>
      <c r="P832" s="450"/>
      <c r="Q832" s="450"/>
      <c r="R832" s="450"/>
      <c r="S832" s="450"/>
      <c r="T832" s="450"/>
      <c r="U832" s="450"/>
      <c r="V832" s="450"/>
      <c r="W832" s="450"/>
      <c r="X832" s="450"/>
      <c r="Y832" s="450"/>
      <c r="Z832" s="450"/>
    </row>
    <row r="833" spans="1:26" ht="12.75" customHeight="1">
      <c r="A833" s="450"/>
      <c r="B833" s="450"/>
      <c r="C833" s="450"/>
      <c r="D833" s="451"/>
      <c r="E833" s="451"/>
      <c r="F833" s="451"/>
      <c r="G833" s="450"/>
      <c r="H833" s="450"/>
      <c r="I833" s="450"/>
      <c r="J833" s="450"/>
      <c r="K833" s="450"/>
      <c r="L833" s="450"/>
      <c r="M833" s="450"/>
      <c r="N833" s="450"/>
      <c r="O833" s="450"/>
      <c r="P833" s="450"/>
      <c r="Q833" s="450"/>
      <c r="R833" s="450"/>
      <c r="S833" s="450"/>
      <c r="T833" s="450"/>
      <c r="U833" s="450"/>
      <c r="V833" s="450"/>
      <c r="W833" s="450"/>
      <c r="X833" s="450"/>
      <c r="Y833" s="450"/>
      <c r="Z833" s="450"/>
    </row>
    <row r="834" spans="1:26" ht="12.75" customHeight="1">
      <c r="A834" s="450"/>
      <c r="B834" s="450"/>
      <c r="C834" s="450"/>
      <c r="D834" s="451"/>
      <c r="E834" s="451"/>
      <c r="F834" s="451"/>
      <c r="G834" s="450"/>
      <c r="H834" s="450"/>
      <c r="I834" s="450"/>
      <c r="J834" s="450"/>
      <c r="K834" s="450"/>
      <c r="L834" s="450"/>
      <c r="M834" s="450"/>
      <c r="N834" s="450"/>
      <c r="O834" s="450"/>
      <c r="P834" s="450"/>
      <c r="Q834" s="450"/>
      <c r="R834" s="450"/>
      <c r="S834" s="450"/>
      <c r="T834" s="450"/>
      <c r="U834" s="450"/>
      <c r="V834" s="450"/>
      <c r="W834" s="450"/>
      <c r="X834" s="450"/>
      <c r="Y834" s="450"/>
      <c r="Z834" s="450"/>
    </row>
    <row r="835" spans="1:26" ht="12.75" customHeight="1">
      <c r="A835" s="450"/>
      <c r="B835" s="450"/>
      <c r="C835" s="450"/>
      <c r="D835" s="451"/>
      <c r="E835" s="451"/>
      <c r="F835" s="451"/>
      <c r="G835" s="450"/>
      <c r="H835" s="450"/>
      <c r="I835" s="450"/>
      <c r="J835" s="450"/>
      <c r="K835" s="450"/>
      <c r="L835" s="450"/>
      <c r="M835" s="450"/>
      <c r="N835" s="450"/>
      <c r="O835" s="450"/>
      <c r="P835" s="450"/>
      <c r="Q835" s="450"/>
      <c r="R835" s="450"/>
      <c r="S835" s="450"/>
      <c r="T835" s="450"/>
      <c r="U835" s="450"/>
      <c r="V835" s="450"/>
      <c r="W835" s="450"/>
      <c r="X835" s="450"/>
      <c r="Y835" s="450"/>
      <c r="Z835" s="450"/>
    </row>
    <row r="836" spans="1:26" ht="12.75" customHeight="1">
      <c r="A836" s="450"/>
      <c r="B836" s="450"/>
      <c r="C836" s="450"/>
      <c r="D836" s="451"/>
      <c r="E836" s="451"/>
      <c r="F836" s="451"/>
      <c r="G836" s="450"/>
      <c r="H836" s="450"/>
      <c r="I836" s="450"/>
      <c r="J836" s="450"/>
      <c r="K836" s="450"/>
      <c r="L836" s="450"/>
      <c r="M836" s="450"/>
      <c r="N836" s="450"/>
      <c r="O836" s="450"/>
      <c r="P836" s="450"/>
      <c r="Q836" s="450"/>
      <c r="R836" s="450"/>
      <c r="S836" s="450"/>
      <c r="T836" s="450"/>
      <c r="U836" s="450"/>
      <c r="V836" s="450"/>
      <c r="W836" s="450"/>
      <c r="X836" s="450"/>
      <c r="Y836" s="450"/>
      <c r="Z836" s="450"/>
    </row>
    <row r="837" spans="1:26" ht="12.75" customHeight="1">
      <c r="A837" s="450"/>
      <c r="B837" s="450"/>
      <c r="C837" s="450"/>
      <c r="D837" s="451"/>
      <c r="E837" s="451"/>
      <c r="F837" s="451"/>
      <c r="G837" s="450"/>
      <c r="H837" s="450"/>
      <c r="I837" s="450"/>
      <c r="J837" s="450"/>
      <c r="K837" s="450"/>
      <c r="L837" s="450"/>
      <c r="M837" s="450"/>
      <c r="N837" s="450"/>
      <c r="O837" s="450"/>
      <c r="P837" s="450"/>
      <c r="Q837" s="450"/>
      <c r="R837" s="450"/>
      <c r="S837" s="450"/>
      <c r="T837" s="450"/>
      <c r="U837" s="450"/>
      <c r="V837" s="450"/>
      <c r="W837" s="450"/>
      <c r="X837" s="450"/>
      <c r="Y837" s="450"/>
      <c r="Z837" s="450"/>
    </row>
    <row r="838" spans="1:26" ht="12.75" customHeight="1">
      <c r="A838" s="450"/>
      <c r="B838" s="450"/>
      <c r="C838" s="450"/>
      <c r="D838" s="451"/>
      <c r="E838" s="451"/>
      <c r="F838" s="451"/>
      <c r="G838" s="450"/>
      <c r="H838" s="450"/>
      <c r="I838" s="450"/>
      <c r="J838" s="450"/>
      <c r="K838" s="450"/>
      <c r="L838" s="450"/>
      <c r="M838" s="450"/>
      <c r="N838" s="450"/>
      <c r="O838" s="450"/>
      <c r="P838" s="450"/>
      <c r="Q838" s="450"/>
      <c r="R838" s="450"/>
      <c r="S838" s="450"/>
      <c r="T838" s="450"/>
      <c r="U838" s="450"/>
      <c r="V838" s="450"/>
      <c r="W838" s="450"/>
      <c r="X838" s="450"/>
      <c r="Y838" s="450"/>
      <c r="Z838" s="450"/>
    </row>
    <row r="839" spans="1:26" ht="12.75" customHeight="1">
      <c r="A839" s="450"/>
      <c r="B839" s="450"/>
      <c r="C839" s="450"/>
      <c r="D839" s="451"/>
      <c r="E839" s="451"/>
      <c r="F839" s="451"/>
      <c r="G839" s="450"/>
      <c r="H839" s="450"/>
      <c r="I839" s="450"/>
      <c r="J839" s="450"/>
      <c r="K839" s="450"/>
      <c r="L839" s="450"/>
      <c r="M839" s="450"/>
      <c r="N839" s="450"/>
      <c r="O839" s="450"/>
      <c r="P839" s="450"/>
      <c r="Q839" s="450"/>
      <c r="R839" s="450"/>
      <c r="S839" s="450"/>
      <c r="T839" s="450"/>
      <c r="U839" s="450"/>
      <c r="V839" s="450"/>
      <c r="W839" s="450"/>
      <c r="X839" s="450"/>
      <c r="Y839" s="450"/>
      <c r="Z839" s="450"/>
    </row>
    <row r="840" spans="1:26" ht="12.75" customHeight="1">
      <c r="A840" s="450"/>
      <c r="B840" s="450"/>
      <c r="C840" s="450"/>
      <c r="D840" s="451"/>
      <c r="E840" s="451"/>
      <c r="F840" s="451"/>
      <c r="G840" s="450"/>
      <c r="H840" s="450"/>
      <c r="I840" s="450"/>
      <c r="J840" s="450"/>
      <c r="K840" s="450"/>
      <c r="L840" s="450"/>
      <c r="M840" s="450"/>
      <c r="N840" s="450"/>
      <c r="O840" s="450"/>
      <c r="P840" s="450"/>
      <c r="Q840" s="450"/>
      <c r="R840" s="450"/>
      <c r="S840" s="450"/>
      <c r="T840" s="450"/>
      <c r="U840" s="450"/>
      <c r="V840" s="450"/>
      <c r="W840" s="450"/>
      <c r="X840" s="450"/>
      <c r="Y840" s="450"/>
      <c r="Z840" s="450"/>
    </row>
    <row r="841" spans="1:26" ht="12.75" customHeight="1">
      <c r="A841" s="450"/>
      <c r="B841" s="450"/>
      <c r="C841" s="450"/>
      <c r="D841" s="451"/>
      <c r="E841" s="451"/>
      <c r="F841" s="451"/>
      <c r="G841" s="450"/>
      <c r="H841" s="450"/>
      <c r="I841" s="450"/>
      <c r="J841" s="450"/>
      <c r="K841" s="450"/>
      <c r="L841" s="450"/>
      <c r="M841" s="450"/>
      <c r="N841" s="450"/>
      <c r="O841" s="450"/>
      <c r="P841" s="450"/>
      <c r="Q841" s="450"/>
      <c r="R841" s="450"/>
      <c r="S841" s="450"/>
      <c r="T841" s="450"/>
      <c r="U841" s="450"/>
      <c r="V841" s="450"/>
      <c r="W841" s="450"/>
      <c r="X841" s="450"/>
      <c r="Y841" s="450"/>
      <c r="Z841" s="450"/>
    </row>
    <row r="842" spans="1:26" ht="12.75" customHeight="1">
      <c r="A842" s="450"/>
      <c r="B842" s="450"/>
      <c r="C842" s="450"/>
      <c r="D842" s="451"/>
      <c r="E842" s="451"/>
      <c r="F842" s="451"/>
      <c r="G842" s="450"/>
      <c r="H842" s="450"/>
      <c r="I842" s="450"/>
      <c r="J842" s="450"/>
      <c r="K842" s="450"/>
      <c r="L842" s="450"/>
      <c r="M842" s="450"/>
      <c r="N842" s="450"/>
      <c r="O842" s="450"/>
      <c r="P842" s="450"/>
      <c r="Q842" s="450"/>
      <c r="R842" s="450"/>
      <c r="S842" s="450"/>
      <c r="T842" s="450"/>
      <c r="U842" s="450"/>
      <c r="V842" s="450"/>
      <c r="W842" s="450"/>
      <c r="X842" s="450"/>
      <c r="Y842" s="450"/>
      <c r="Z842" s="450"/>
    </row>
    <row r="843" spans="1:26" ht="12.75" customHeight="1">
      <c r="A843" s="450"/>
      <c r="B843" s="450"/>
      <c r="C843" s="450"/>
      <c r="D843" s="451"/>
      <c r="E843" s="451"/>
      <c r="F843" s="451"/>
      <c r="G843" s="450"/>
      <c r="H843" s="450"/>
      <c r="I843" s="450"/>
      <c r="J843" s="450"/>
      <c r="K843" s="450"/>
      <c r="L843" s="450"/>
      <c r="M843" s="450"/>
      <c r="N843" s="450"/>
      <c r="O843" s="450"/>
      <c r="P843" s="450"/>
      <c r="Q843" s="450"/>
      <c r="R843" s="450"/>
      <c r="S843" s="450"/>
      <c r="T843" s="450"/>
      <c r="U843" s="450"/>
      <c r="V843" s="450"/>
      <c r="W843" s="450"/>
      <c r="X843" s="450"/>
      <c r="Y843" s="450"/>
      <c r="Z843" s="450"/>
    </row>
    <row r="844" spans="1:26" ht="12.75" customHeight="1">
      <c r="A844" s="450"/>
      <c r="B844" s="450"/>
      <c r="C844" s="450"/>
      <c r="D844" s="451"/>
      <c r="E844" s="451"/>
      <c r="F844" s="451"/>
      <c r="G844" s="450"/>
      <c r="H844" s="450"/>
      <c r="I844" s="450"/>
      <c r="J844" s="450"/>
      <c r="K844" s="450"/>
      <c r="L844" s="450"/>
      <c r="M844" s="450"/>
      <c r="N844" s="450"/>
      <c r="O844" s="450"/>
      <c r="P844" s="450"/>
      <c r="Q844" s="450"/>
      <c r="R844" s="450"/>
      <c r="S844" s="450"/>
      <c r="T844" s="450"/>
      <c r="U844" s="450"/>
      <c r="V844" s="450"/>
      <c r="W844" s="450"/>
      <c r="X844" s="450"/>
      <c r="Y844" s="450"/>
      <c r="Z844" s="450"/>
    </row>
    <row r="845" spans="1:26" ht="12.75" customHeight="1">
      <c r="A845" s="450"/>
      <c r="B845" s="450"/>
      <c r="C845" s="450"/>
      <c r="D845" s="451"/>
      <c r="E845" s="451"/>
      <c r="F845" s="451"/>
      <c r="G845" s="450"/>
      <c r="H845" s="450"/>
      <c r="I845" s="450"/>
      <c r="J845" s="450"/>
      <c r="K845" s="450"/>
      <c r="L845" s="450"/>
      <c r="M845" s="450"/>
      <c r="N845" s="450"/>
      <c r="O845" s="450"/>
      <c r="P845" s="450"/>
      <c r="Q845" s="450"/>
      <c r="R845" s="450"/>
      <c r="S845" s="450"/>
      <c r="T845" s="450"/>
      <c r="U845" s="450"/>
      <c r="V845" s="450"/>
      <c r="W845" s="450"/>
      <c r="X845" s="450"/>
      <c r="Y845" s="450"/>
      <c r="Z845" s="450"/>
    </row>
    <row r="846" spans="1:26" ht="12.75" customHeight="1">
      <c r="A846" s="450"/>
      <c r="B846" s="450"/>
      <c r="C846" s="450"/>
      <c r="D846" s="451"/>
      <c r="E846" s="451"/>
      <c r="F846" s="451"/>
      <c r="G846" s="450"/>
      <c r="H846" s="450"/>
      <c r="I846" s="450"/>
      <c r="J846" s="450"/>
      <c r="K846" s="450"/>
      <c r="L846" s="450"/>
      <c r="M846" s="450"/>
      <c r="N846" s="450"/>
      <c r="O846" s="450"/>
      <c r="P846" s="450"/>
      <c r="Q846" s="450"/>
      <c r="R846" s="450"/>
      <c r="S846" s="450"/>
      <c r="T846" s="450"/>
      <c r="U846" s="450"/>
      <c r="V846" s="450"/>
      <c r="W846" s="450"/>
      <c r="X846" s="450"/>
      <c r="Y846" s="450"/>
      <c r="Z846" s="450"/>
    </row>
    <row r="847" spans="1:26" ht="12.75" customHeight="1">
      <c r="A847" s="450"/>
      <c r="B847" s="450"/>
      <c r="C847" s="450"/>
      <c r="D847" s="451"/>
      <c r="E847" s="451"/>
      <c r="F847" s="451"/>
      <c r="G847" s="450"/>
      <c r="H847" s="450"/>
      <c r="I847" s="450"/>
      <c r="J847" s="450"/>
      <c r="K847" s="450"/>
      <c r="L847" s="450"/>
      <c r="M847" s="450"/>
      <c r="N847" s="450"/>
      <c r="O847" s="450"/>
      <c r="P847" s="450"/>
      <c r="Q847" s="450"/>
      <c r="R847" s="450"/>
      <c r="S847" s="450"/>
      <c r="T847" s="450"/>
      <c r="U847" s="450"/>
      <c r="V847" s="450"/>
      <c r="W847" s="450"/>
      <c r="X847" s="450"/>
      <c r="Y847" s="450"/>
      <c r="Z847" s="450"/>
    </row>
    <row r="848" spans="1:26" ht="12.75" customHeight="1">
      <c r="A848" s="450"/>
      <c r="B848" s="450"/>
      <c r="C848" s="450"/>
      <c r="D848" s="451"/>
      <c r="E848" s="451"/>
      <c r="F848" s="451"/>
      <c r="G848" s="450"/>
      <c r="H848" s="450"/>
      <c r="I848" s="450"/>
      <c r="J848" s="450"/>
      <c r="K848" s="450"/>
      <c r="L848" s="450"/>
      <c r="M848" s="450"/>
      <c r="N848" s="450"/>
      <c r="O848" s="450"/>
      <c r="P848" s="450"/>
      <c r="Q848" s="450"/>
      <c r="R848" s="450"/>
      <c r="S848" s="450"/>
      <c r="T848" s="450"/>
      <c r="U848" s="450"/>
      <c r="V848" s="450"/>
      <c r="W848" s="450"/>
      <c r="X848" s="450"/>
      <c r="Y848" s="450"/>
      <c r="Z848" s="450"/>
    </row>
    <row r="849" spans="1:26" ht="12.75" customHeight="1">
      <c r="A849" s="450"/>
      <c r="B849" s="450"/>
      <c r="C849" s="450"/>
      <c r="D849" s="451"/>
      <c r="E849" s="451"/>
      <c r="F849" s="451"/>
      <c r="G849" s="450"/>
      <c r="H849" s="450"/>
      <c r="I849" s="450"/>
      <c r="J849" s="450"/>
      <c r="K849" s="450"/>
      <c r="L849" s="450"/>
      <c r="M849" s="450"/>
      <c r="N849" s="450"/>
      <c r="O849" s="450"/>
      <c r="P849" s="450"/>
      <c r="Q849" s="450"/>
      <c r="R849" s="450"/>
      <c r="S849" s="450"/>
      <c r="T849" s="450"/>
      <c r="U849" s="450"/>
      <c r="V849" s="450"/>
      <c r="W849" s="450"/>
      <c r="X849" s="450"/>
      <c r="Y849" s="450"/>
      <c r="Z849" s="450"/>
    </row>
    <row r="850" spans="1:26" ht="12.75" customHeight="1">
      <c r="A850" s="450"/>
      <c r="B850" s="450"/>
      <c r="C850" s="450"/>
      <c r="D850" s="451"/>
      <c r="E850" s="451"/>
      <c r="F850" s="451"/>
      <c r="G850" s="450"/>
      <c r="H850" s="450"/>
      <c r="I850" s="450"/>
      <c r="J850" s="450"/>
      <c r="K850" s="450"/>
      <c r="L850" s="450"/>
      <c r="M850" s="450"/>
      <c r="N850" s="450"/>
      <c r="O850" s="450"/>
      <c r="P850" s="450"/>
      <c r="Q850" s="450"/>
      <c r="R850" s="450"/>
      <c r="S850" s="450"/>
      <c r="T850" s="450"/>
      <c r="U850" s="450"/>
      <c r="V850" s="450"/>
      <c r="W850" s="450"/>
      <c r="X850" s="450"/>
      <c r="Y850" s="450"/>
      <c r="Z850" s="450"/>
    </row>
    <row r="851" spans="1:26" ht="12.75" customHeight="1">
      <c r="A851" s="450"/>
      <c r="B851" s="450"/>
      <c r="C851" s="450"/>
      <c r="D851" s="451"/>
      <c r="E851" s="451"/>
      <c r="F851" s="451"/>
      <c r="G851" s="450"/>
      <c r="H851" s="450"/>
      <c r="I851" s="450"/>
      <c r="J851" s="450"/>
      <c r="K851" s="450"/>
      <c r="L851" s="450"/>
      <c r="M851" s="450"/>
      <c r="N851" s="450"/>
      <c r="O851" s="450"/>
      <c r="P851" s="450"/>
      <c r="Q851" s="450"/>
      <c r="R851" s="450"/>
      <c r="S851" s="450"/>
      <c r="T851" s="450"/>
      <c r="U851" s="450"/>
      <c r="V851" s="450"/>
      <c r="W851" s="450"/>
      <c r="X851" s="450"/>
      <c r="Y851" s="450"/>
      <c r="Z851" s="450"/>
    </row>
    <row r="852" spans="1:26" ht="12.75" customHeight="1">
      <c r="A852" s="450"/>
      <c r="B852" s="450"/>
      <c r="C852" s="450"/>
      <c r="D852" s="451"/>
      <c r="E852" s="451"/>
      <c r="F852" s="451"/>
      <c r="G852" s="450"/>
      <c r="H852" s="450"/>
      <c r="I852" s="450"/>
      <c r="J852" s="450"/>
      <c r="K852" s="450"/>
      <c r="L852" s="450"/>
      <c r="M852" s="450"/>
      <c r="N852" s="450"/>
      <c r="O852" s="450"/>
      <c r="P852" s="450"/>
      <c r="Q852" s="450"/>
      <c r="R852" s="450"/>
      <c r="S852" s="450"/>
      <c r="T852" s="450"/>
      <c r="U852" s="450"/>
      <c r="V852" s="450"/>
      <c r="W852" s="450"/>
      <c r="X852" s="450"/>
      <c r="Y852" s="450"/>
      <c r="Z852" s="450"/>
    </row>
    <row r="853" spans="1:26" ht="12.75" customHeight="1">
      <c r="A853" s="450"/>
      <c r="B853" s="450"/>
      <c r="C853" s="450"/>
      <c r="D853" s="451"/>
      <c r="E853" s="451"/>
      <c r="F853" s="451"/>
      <c r="G853" s="450"/>
      <c r="H853" s="450"/>
      <c r="I853" s="450"/>
      <c r="J853" s="450"/>
      <c r="K853" s="450"/>
      <c r="L853" s="450"/>
      <c r="M853" s="450"/>
      <c r="N853" s="450"/>
      <c r="O853" s="450"/>
      <c r="P853" s="450"/>
      <c r="Q853" s="450"/>
      <c r="R853" s="450"/>
      <c r="S853" s="450"/>
      <c r="T853" s="450"/>
      <c r="U853" s="450"/>
      <c r="V853" s="450"/>
      <c r="W853" s="450"/>
      <c r="X853" s="450"/>
      <c r="Y853" s="450"/>
      <c r="Z853" s="450"/>
    </row>
    <row r="854" spans="1:26" ht="12.75" customHeight="1">
      <c r="A854" s="450"/>
      <c r="B854" s="450"/>
      <c r="C854" s="450"/>
      <c r="D854" s="451"/>
      <c r="E854" s="451"/>
      <c r="F854" s="451"/>
      <c r="G854" s="450"/>
      <c r="H854" s="450"/>
      <c r="I854" s="450"/>
      <c r="J854" s="450"/>
      <c r="K854" s="450"/>
      <c r="L854" s="450"/>
      <c r="M854" s="450"/>
      <c r="N854" s="450"/>
      <c r="O854" s="450"/>
      <c r="P854" s="450"/>
      <c r="Q854" s="450"/>
      <c r="R854" s="450"/>
      <c r="S854" s="450"/>
      <c r="T854" s="450"/>
      <c r="U854" s="450"/>
      <c r="V854" s="450"/>
      <c r="W854" s="450"/>
      <c r="X854" s="450"/>
      <c r="Y854" s="450"/>
      <c r="Z854" s="450"/>
    </row>
    <row r="855" spans="1:26" ht="12.75" customHeight="1">
      <c r="A855" s="450"/>
      <c r="B855" s="450"/>
      <c r="C855" s="450"/>
      <c r="D855" s="451"/>
      <c r="E855" s="451"/>
      <c r="F855" s="451"/>
      <c r="G855" s="450"/>
      <c r="H855" s="450"/>
      <c r="I855" s="450"/>
      <c r="J855" s="450"/>
      <c r="K855" s="450"/>
      <c r="L855" s="450"/>
      <c r="M855" s="450"/>
      <c r="N855" s="450"/>
      <c r="O855" s="450"/>
      <c r="P855" s="450"/>
      <c r="Q855" s="450"/>
      <c r="R855" s="450"/>
      <c r="S855" s="450"/>
      <c r="T855" s="450"/>
      <c r="U855" s="450"/>
      <c r="V855" s="450"/>
      <c r="W855" s="450"/>
      <c r="X855" s="450"/>
      <c r="Y855" s="450"/>
      <c r="Z855" s="450"/>
    </row>
    <row r="856" spans="1:26" ht="12.75" customHeight="1">
      <c r="A856" s="450"/>
      <c r="B856" s="450"/>
      <c r="C856" s="450"/>
      <c r="D856" s="451"/>
      <c r="E856" s="451"/>
      <c r="F856" s="451"/>
      <c r="G856" s="450"/>
      <c r="H856" s="450"/>
      <c r="I856" s="450"/>
      <c r="J856" s="450"/>
      <c r="K856" s="450"/>
      <c r="L856" s="450"/>
      <c r="M856" s="450"/>
      <c r="N856" s="450"/>
      <c r="O856" s="450"/>
      <c r="P856" s="450"/>
      <c r="Q856" s="450"/>
      <c r="R856" s="450"/>
      <c r="S856" s="450"/>
      <c r="T856" s="450"/>
      <c r="U856" s="450"/>
      <c r="V856" s="450"/>
      <c r="W856" s="450"/>
      <c r="X856" s="450"/>
      <c r="Y856" s="450"/>
      <c r="Z856" s="450"/>
    </row>
    <row r="857" spans="1:26" ht="12.75" customHeight="1">
      <c r="A857" s="450"/>
      <c r="B857" s="450"/>
      <c r="C857" s="450"/>
      <c r="D857" s="451"/>
      <c r="E857" s="451"/>
      <c r="F857" s="451"/>
      <c r="G857" s="450"/>
      <c r="H857" s="450"/>
      <c r="I857" s="450"/>
      <c r="J857" s="450"/>
      <c r="K857" s="450"/>
      <c r="L857" s="450"/>
      <c r="M857" s="450"/>
      <c r="N857" s="450"/>
      <c r="O857" s="450"/>
      <c r="P857" s="450"/>
      <c r="Q857" s="450"/>
      <c r="R857" s="450"/>
      <c r="S857" s="450"/>
      <c r="T857" s="450"/>
      <c r="U857" s="450"/>
      <c r="V857" s="450"/>
      <c r="W857" s="450"/>
      <c r="X857" s="450"/>
      <c r="Y857" s="450"/>
      <c r="Z857" s="450"/>
    </row>
    <row r="858" spans="1:26" ht="12.75" customHeight="1">
      <c r="A858" s="450"/>
      <c r="B858" s="450"/>
      <c r="C858" s="450"/>
      <c r="D858" s="451"/>
      <c r="E858" s="451"/>
      <c r="F858" s="451"/>
      <c r="G858" s="450"/>
      <c r="H858" s="450"/>
      <c r="I858" s="450"/>
      <c r="J858" s="450"/>
      <c r="K858" s="450"/>
      <c r="L858" s="450"/>
      <c r="M858" s="450"/>
      <c r="N858" s="450"/>
      <c r="O858" s="450"/>
      <c r="P858" s="450"/>
      <c r="Q858" s="450"/>
      <c r="R858" s="450"/>
      <c r="S858" s="450"/>
      <c r="T858" s="450"/>
      <c r="U858" s="450"/>
      <c r="V858" s="450"/>
      <c r="W858" s="450"/>
      <c r="X858" s="450"/>
      <c r="Y858" s="450"/>
      <c r="Z858" s="450"/>
    </row>
    <row r="859" spans="1:26" ht="12.75" customHeight="1">
      <c r="A859" s="450"/>
      <c r="B859" s="450"/>
      <c r="C859" s="450"/>
      <c r="D859" s="451"/>
      <c r="E859" s="451"/>
      <c r="F859" s="451"/>
      <c r="G859" s="450"/>
      <c r="H859" s="450"/>
      <c r="I859" s="450"/>
      <c r="J859" s="450"/>
      <c r="K859" s="450"/>
      <c r="L859" s="450"/>
      <c r="M859" s="450"/>
      <c r="N859" s="450"/>
      <c r="O859" s="450"/>
      <c r="P859" s="450"/>
      <c r="Q859" s="450"/>
      <c r="R859" s="450"/>
      <c r="S859" s="450"/>
      <c r="T859" s="450"/>
      <c r="U859" s="450"/>
      <c r="V859" s="450"/>
      <c r="W859" s="450"/>
      <c r="X859" s="450"/>
      <c r="Y859" s="450"/>
      <c r="Z859" s="450"/>
    </row>
    <row r="860" spans="1:26" ht="12.75" customHeight="1">
      <c r="A860" s="450"/>
      <c r="B860" s="450"/>
      <c r="C860" s="450"/>
      <c r="D860" s="451"/>
      <c r="E860" s="451"/>
      <c r="F860" s="451"/>
      <c r="G860" s="450"/>
      <c r="H860" s="450"/>
      <c r="I860" s="450"/>
      <c r="J860" s="450"/>
      <c r="K860" s="450"/>
      <c r="L860" s="450"/>
      <c r="M860" s="450"/>
      <c r="N860" s="450"/>
      <c r="O860" s="450"/>
      <c r="P860" s="450"/>
      <c r="Q860" s="450"/>
      <c r="R860" s="450"/>
      <c r="S860" s="450"/>
      <c r="T860" s="450"/>
      <c r="U860" s="450"/>
      <c r="V860" s="450"/>
      <c r="W860" s="450"/>
      <c r="X860" s="450"/>
      <c r="Y860" s="450"/>
      <c r="Z860" s="450"/>
    </row>
    <row r="861" spans="1:26" ht="12.75" customHeight="1">
      <c r="A861" s="450"/>
      <c r="B861" s="450"/>
      <c r="C861" s="450"/>
      <c r="D861" s="451"/>
      <c r="E861" s="451"/>
      <c r="F861" s="451"/>
      <c r="G861" s="450"/>
      <c r="H861" s="450"/>
      <c r="I861" s="450"/>
      <c r="J861" s="450"/>
      <c r="K861" s="450"/>
      <c r="L861" s="450"/>
      <c r="M861" s="450"/>
      <c r="N861" s="450"/>
      <c r="O861" s="450"/>
      <c r="P861" s="450"/>
      <c r="Q861" s="450"/>
      <c r="R861" s="450"/>
      <c r="S861" s="450"/>
      <c r="T861" s="450"/>
      <c r="U861" s="450"/>
      <c r="V861" s="450"/>
      <c r="W861" s="450"/>
      <c r="X861" s="450"/>
      <c r="Y861" s="450"/>
      <c r="Z861" s="450"/>
    </row>
    <row r="862" spans="1:26" ht="12.75" customHeight="1">
      <c r="A862" s="450"/>
      <c r="B862" s="450"/>
      <c r="C862" s="450"/>
      <c r="D862" s="451"/>
      <c r="E862" s="451"/>
      <c r="F862" s="451"/>
      <c r="G862" s="450"/>
      <c r="H862" s="450"/>
      <c r="I862" s="450"/>
      <c r="J862" s="450"/>
      <c r="K862" s="450"/>
      <c r="L862" s="450"/>
      <c r="M862" s="450"/>
      <c r="N862" s="450"/>
      <c r="O862" s="450"/>
      <c r="P862" s="450"/>
      <c r="Q862" s="450"/>
      <c r="R862" s="450"/>
      <c r="S862" s="450"/>
      <c r="T862" s="450"/>
      <c r="U862" s="450"/>
      <c r="V862" s="450"/>
      <c r="W862" s="450"/>
      <c r="X862" s="450"/>
      <c r="Y862" s="450"/>
      <c r="Z862" s="450"/>
    </row>
    <row r="863" spans="1:26" ht="12.75" customHeight="1">
      <c r="A863" s="450"/>
      <c r="B863" s="450"/>
      <c r="C863" s="450"/>
      <c r="D863" s="451"/>
      <c r="E863" s="451"/>
      <c r="F863" s="451"/>
      <c r="G863" s="450"/>
      <c r="H863" s="450"/>
      <c r="I863" s="450"/>
      <c r="J863" s="450"/>
      <c r="K863" s="450"/>
      <c r="L863" s="450"/>
      <c r="M863" s="450"/>
      <c r="N863" s="450"/>
      <c r="O863" s="450"/>
      <c r="P863" s="450"/>
      <c r="Q863" s="450"/>
      <c r="R863" s="450"/>
      <c r="S863" s="450"/>
      <c r="T863" s="450"/>
      <c r="U863" s="450"/>
      <c r="V863" s="450"/>
      <c r="W863" s="450"/>
      <c r="X863" s="450"/>
      <c r="Y863" s="450"/>
      <c r="Z863" s="450"/>
    </row>
    <row r="864" spans="1:26" ht="12.75" customHeight="1">
      <c r="A864" s="450"/>
      <c r="B864" s="450"/>
      <c r="C864" s="450"/>
      <c r="D864" s="451"/>
      <c r="E864" s="451"/>
      <c r="F864" s="451"/>
      <c r="G864" s="450"/>
      <c r="H864" s="450"/>
      <c r="I864" s="450"/>
      <c r="J864" s="450"/>
      <c r="K864" s="450"/>
      <c r="L864" s="450"/>
      <c r="M864" s="450"/>
      <c r="N864" s="450"/>
      <c r="O864" s="450"/>
      <c r="P864" s="450"/>
      <c r="Q864" s="450"/>
      <c r="R864" s="450"/>
      <c r="S864" s="450"/>
      <c r="T864" s="450"/>
      <c r="U864" s="450"/>
      <c r="V864" s="450"/>
      <c r="W864" s="450"/>
      <c r="X864" s="450"/>
      <c r="Y864" s="450"/>
      <c r="Z864" s="450"/>
    </row>
    <row r="865" spans="1:26" ht="12.75" customHeight="1">
      <c r="A865" s="450"/>
      <c r="B865" s="450"/>
      <c r="C865" s="450"/>
      <c r="D865" s="451"/>
      <c r="E865" s="451"/>
      <c r="F865" s="451"/>
      <c r="G865" s="450"/>
      <c r="H865" s="450"/>
      <c r="I865" s="450"/>
      <c r="J865" s="450"/>
      <c r="K865" s="450"/>
      <c r="L865" s="450"/>
      <c r="M865" s="450"/>
      <c r="N865" s="450"/>
      <c r="O865" s="450"/>
      <c r="P865" s="450"/>
      <c r="Q865" s="450"/>
      <c r="R865" s="450"/>
      <c r="S865" s="450"/>
      <c r="T865" s="450"/>
      <c r="U865" s="450"/>
      <c r="V865" s="450"/>
      <c r="W865" s="450"/>
      <c r="X865" s="450"/>
      <c r="Y865" s="450"/>
      <c r="Z865" s="450"/>
    </row>
    <row r="866" spans="1:26" ht="12.75" customHeight="1">
      <c r="A866" s="450"/>
      <c r="B866" s="450"/>
      <c r="C866" s="450"/>
      <c r="D866" s="451"/>
      <c r="E866" s="451"/>
      <c r="F866" s="451"/>
      <c r="G866" s="450"/>
      <c r="H866" s="450"/>
      <c r="I866" s="450"/>
      <c r="J866" s="450"/>
      <c r="K866" s="450"/>
      <c r="L866" s="450"/>
      <c r="M866" s="450"/>
      <c r="N866" s="450"/>
      <c r="O866" s="450"/>
      <c r="P866" s="450"/>
      <c r="Q866" s="450"/>
      <c r="R866" s="450"/>
      <c r="S866" s="450"/>
      <c r="T866" s="450"/>
      <c r="U866" s="450"/>
      <c r="V866" s="450"/>
      <c r="W866" s="450"/>
      <c r="X866" s="450"/>
      <c r="Y866" s="450"/>
      <c r="Z866" s="450"/>
    </row>
    <row r="867" spans="1:26" ht="12.75" customHeight="1">
      <c r="A867" s="450"/>
      <c r="B867" s="450"/>
      <c r="C867" s="450"/>
      <c r="D867" s="451"/>
      <c r="E867" s="451"/>
      <c r="F867" s="451"/>
      <c r="G867" s="450"/>
      <c r="H867" s="450"/>
      <c r="I867" s="450"/>
      <c r="J867" s="450"/>
      <c r="K867" s="450"/>
      <c r="L867" s="450"/>
      <c r="M867" s="450"/>
      <c r="N867" s="450"/>
      <c r="O867" s="450"/>
      <c r="P867" s="450"/>
      <c r="Q867" s="450"/>
      <c r="R867" s="450"/>
      <c r="S867" s="450"/>
      <c r="T867" s="450"/>
      <c r="U867" s="450"/>
      <c r="V867" s="450"/>
      <c r="W867" s="450"/>
      <c r="X867" s="450"/>
      <c r="Y867" s="450"/>
      <c r="Z867" s="450"/>
    </row>
    <row r="868" spans="1:26" ht="12.75" customHeight="1">
      <c r="A868" s="450"/>
      <c r="B868" s="450"/>
      <c r="C868" s="450"/>
      <c r="D868" s="451"/>
      <c r="E868" s="451"/>
      <c r="F868" s="451"/>
      <c r="G868" s="450"/>
      <c r="H868" s="450"/>
      <c r="I868" s="450"/>
      <c r="J868" s="450"/>
      <c r="K868" s="450"/>
      <c r="L868" s="450"/>
      <c r="M868" s="450"/>
      <c r="N868" s="450"/>
      <c r="O868" s="450"/>
      <c r="P868" s="450"/>
      <c r="Q868" s="450"/>
      <c r="R868" s="450"/>
      <c r="S868" s="450"/>
      <c r="T868" s="450"/>
      <c r="U868" s="450"/>
      <c r="V868" s="450"/>
      <c r="W868" s="450"/>
      <c r="X868" s="450"/>
      <c r="Y868" s="450"/>
      <c r="Z868" s="450"/>
    </row>
    <row r="869" spans="1:26" ht="12.75" customHeight="1">
      <c r="A869" s="450"/>
      <c r="B869" s="450"/>
      <c r="C869" s="450"/>
      <c r="D869" s="451"/>
      <c r="E869" s="451"/>
      <c r="F869" s="451"/>
      <c r="G869" s="450"/>
      <c r="H869" s="450"/>
      <c r="I869" s="450"/>
      <c r="J869" s="450"/>
      <c r="K869" s="450"/>
      <c r="L869" s="450"/>
      <c r="M869" s="450"/>
      <c r="N869" s="450"/>
      <c r="O869" s="450"/>
      <c r="P869" s="450"/>
      <c r="Q869" s="450"/>
      <c r="R869" s="450"/>
      <c r="S869" s="450"/>
      <c r="T869" s="450"/>
      <c r="U869" s="450"/>
      <c r="V869" s="450"/>
      <c r="W869" s="450"/>
      <c r="X869" s="450"/>
      <c r="Y869" s="450"/>
      <c r="Z869" s="450"/>
    </row>
    <row r="870" spans="1:26" ht="12.75" customHeight="1">
      <c r="A870" s="450"/>
      <c r="B870" s="450"/>
      <c r="C870" s="450"/>
      <c r="D870" s="451"/>
      <c r="E870" s="451"/>
      <c r="F870" s="451"/>
      <c r="G870" s="450"/>
      <c r="H870" s="450"/>
      <c r="I870" s="450"/>
      <c r="J870" s="450"/>
      <c r="K870" s="450"/>
      <c r="L870" s="450"/>
      <c r="M870" s="450"/>
      <c r="N870" s="450"/>
      <c r="O870" s="450"/>
      <c r="P870" s="450"/>
      <c r="Q870" s="450"/>
      <c r="R870" s="450"/>
      <c r="S870" s="450"/>
      <c r="T870" s="450"/>
      <c r="U870" s="450"/>
      <c r="V870" s="450"/>
      <c r="W870" s="450"/>
      <c r="X870" s="450"/>
      <c r="Y870" s="450"/>
      <c r="Z870" s="450"/>
    </row>
    <row r="871" spans="1:26" ht="12.75" customHeight="1">
      <c r="A871" s="450"/>
      <c r="B871" s="450"/>
      <c r="C871" s="450"/>
      <c r="D871" s="451"/>
      <c r="E871" s="451"/>
      <c r="F871" s="451"/>
      <c r="G871" s="450"/>
      <c r="H871" s="450"/>
      <c r="I871" s="450"/>
      <c r="J871" s="450"/>
      <c r="K871" s="450"/>
      <c r="L871" s="450"/>
      <c r="M871" s="450"/>
      <c r="N871" s="450"/>
      <c r="O871" s="450"/>
      <c r="P871" s="450"/>
      <c r="Q871" s="450"/>
      <c r="R871" s="450"/>
      <c r="S871" s="450"/>
      <c r="T871" s="450"/>
      <c r="U871" s="450"/>
      <c r="V871" s="450"/>
      <c r="W871" s="450"/>
      <c r="X871" s="450"/>
      <c r="Y871" s="450"/>
      <c r="Z871" s="450"/>
    </row>
    <row r="872" spans="1:26" ht="12.75" customHeight="1">
      <c r="A872" s="450"/>
      <c r="B872" s="450"/>
      <c r="C872" s="450"/>
      <c r="D872" s="451"/>
      <c r="E872" s="451"/>
      <c r="F872" s="451"/>
      <c r="G872" s="450"/>
      <c r="H872" s="450"/>
      <c r="I872" s="450"/>
      <c r="J872" s="450"/>
      <c r="K872" s="450"/>
      <c r="L872" s="450"/>
      <c r="M872" s="450"/>
      <c r="N872" s="450"/>
      <c r="O872" s="450"/>
      <c r="P872" s="450"/>
      <c r="Q872" s="450"/>
      <c r="R872" s="450"/>
      <c r="S872" s="450"/>
      <c r="T872" s="450"/>
      <c r="U872" s="450"/>
      <c r="V872" s="450"/>
      <c r="W872" s="450"/>
      <c r="X872" s="450"/>
      <c r="Y872" s="450"/>
      <c r="Z872" s="450"/>
    </row>
    <row r="873" spans="1:26" ht="12.75" customHeight="1">
      <c r="A873" s="450"/>
      <c r="B873" s="450"/>
      <c r="C873" s="450"/>
      <c r="D873" s="451"/>
      <c r="E873" s="451"/>
      <c r="F873" s="451"/>
      <c r="G873" s="450"/>
      <c r="H873" s="450"/>
      <c r="I873" s="450"/>
      <c r="J873" s="450"/>
      <c r="K873" s="450"/>
      <c r="L873" s="450"/>
      <c r="M873" s="450"/>
      <c r="N873" s="450"/>
      <c r="O873" s="450"/>
      <c r="P873" s="450"/>
      <c r="Q873" s="450"/>
      <c r="R873" s="450"/>
      <c r="S873" s="450"/>
      <c r="T873" s="450"/>
      <c r="U873" s="450"/>
      <c r="V873" s="450"/>
      <c r="W873" s="450"/>
      <c r="X873" s="450"/>
      <c r="Y873" s="450"/>
      <c r="Z873" s="450"/>
    </row>
    <row r="874" spans="1:26" ht="12.75" customHeight="1">
      <c r="A874" s="450"/>
      <c r="B874" s="450"/>
      <c r="C874" s="450"/>
      <c r="D874" s="451"/>
      <c r="E874" s="451"/>
      <c r="F874" s="451"/>
      <c r="G874" s="450"/>
      <c r="H874" s="450"/>
      <c r="I874" s="450"/>
      <c r="J874" s="450"/>
      <c r="K874" s="450"/>
      <c r="L874" s="450"/>
      <c r="M874" s="450"/>
      <c r="N874" s="450"/>
      <c r="O874" s="450"/>
      <c r="P874" s="450"/>
      <c r="Q874" s="450"/>
      <c r="R874" s="450"/>
      <c r="S874" s="450"/>
      <c r="T874" s="450"/>
      <c r="U874" s="450"/>
      <c r="V874" s="450"/>
      <c r="W874" s="450"/>
      <c r="X874" s="450"/>
      <c r="Y874" s="450"/>
      <c r="Z874" s="450"/>
    </row>
    <row r="875" spans="1:26" ht="12.75" customHeight="1">
      <c r="A875" s="450"/>
      <c r="B875" s="450"/>
      <c r="C875" s="450"/>
      <c r="D875" s="451"/>
      <c r="E875" s="451"/>
      <c r="F875" s="451"/>
      <c r="G875" s="450"/>
      <c r="H875" s="450"/>
      <c r="I875" s="450"/>
      <c r="J875" s="450"/>
      <c r="K875" s="450"/>
      <c r="L875" s="450"/>
      <c r="M875" s="450"/>
      <c r="N875" s="450"/>
      <c r="O875" s="450"/>
      <c r="P875" s="450"/>
      <c r="Q875" s="450"/>
      <c r="R875" s="450"/>
      <c r="S875" s="450"/>
      <c r="T875" s="450"/>
      <c r="U875" s="450"/>
      <c r="V875" s="450"/>
      <c r="W875" s="450"/>
      <c r="X875" s="450"/>
      <c r="Y875" s="450"/>
      <c r="Z875" s="450"/>
    </row>
    <row r="876" spans="1:26" ht="12.75" customHeight="1">
      <c r="A876" s="450"/>
      <c r="B876" s="450"/>
      <c r="C876" s="450"/>
      <c r="D876" s="451"/>
      <c r="E876" s="451"/>
      <c r="F876" s="451"/>
      <c r="G876" s="450"/>
      <c r="H876" s="450"/>
      <c r="I876" s="450"/>
      <c r="J876" s="450"/>
      <c r="K876" s="450"/>
      <c r="L876" s="450"/>
      <c r="M876" s="450"/>
      <c r="N876" s="450"/>
      <c r="O876" s="450"/>
      <c r="P876" s="450"/>
      <c r="Q876" s="450"/>
      <c r="R876" s="450"/>
      <c r="S876" s="450"/>
      <c r="T876" s="450"/>
      <c r="U876" s="450"/>
      <c r="V876" s="450"/>
      <c r="W876" s="450"/>
      <c r="X876" s="450"/>
      <c r="Y876" s="450"/>
      <c r="Z876" s="450"/>
    </row>
    <row r="877" spans="1:26" ht="12.75" customHeight="1">
      <c r="A877" s="450"/>
      <c r="B877" s="450"/>
      <c r="C877" s="450"/>
      <c r="D877" s="451"/>
      <c r="E877" s="451"/>
      <c r="F877" s="451"/>
      <c r="G877" s="450"/>
      <c r="H877" s="450"/>
      <c r="I877" s="450"/>
      <c r="J877" s="450"/>
      <c r="K877" s="450"/>
      <c r="L877" s="450"/>
      <c r="M877" s="450"/>
      <c r="N877" s="450"/>
      <c r="O877" s="450"/>
      <c r="P877" s="450"/>
      <c r="Q877" s="450"/>
      <c r="R877" s="450"/>
      <c r="S877" s="450"/>
      <c r="T877" s="450"/>
      <c r="U877" s="450"/>
      <c r="V877" s="450"/>
      <c r="W877" s="450"/>
      <c r="X877" s="450"/>
      <c r="Y877" s="450"/>
      <c r="Z877" s="450"/>
    </row>
    <row r="878" spans="1:26" ht="12.75" customHeight="1">
      <c r="A878" s="450"/>
      <c r="B878" s="450"/>
      <c r="C878" s="450"/>
      <c r="D878" s="451"/>
      <c r="E878" s="451"/>
      <c r="F878" s="451"/>
      <c r="G878" s="450"/>
      <c r="H878" s="450"/>
      <c r="I878" s="450"/>
      <c r="J878" s="450"/>
      <c r="K878" s="450"/>
      <c r="L878" s="450"/>
      <c r="M878" s="450"/>
      <c r="N878" s="450"/>
      <c r="O878" s="450"/>
      <c r="P878" s="450"/>
      <c r="Q878" s="450"/>
      <c r="R878" s="450"/>
      <c r="S878" s="450"/>
      <c r="T878" s="450"/>
      <c r="U878" s="450"/>
      <c r="V878" s="450"/>
      <c r="W878" s="450"/>
      <c r="X878" s="450"/>
      <c r="Y878" s="450"/>
      <c r="Z878" s="450"/>
    </row>
    <row r="879" spans="1:26" ht="12.75" customHeight="1">
      <c r="A879" s="450"/>
      <c r="B879" s="450"/>
      <c r="C879" s="450"/>
      <c r="D879" s="451"/>
      <c r="E879" s="451"/>
      <c r="F879" s="451"/>
      <c r="G879" s="450"/>
      <c r="H879" s="450"/>
      <c r="I879" s="450"/>
      <c r="J879" s="450"/>
      <c r="K879" s="450"/>
      <c r="L879" s="450"/>
      <c r="M879" s="450"/>
      <c r="N879" s="450"/>
      <c r="O879" s="450"/>
      <c r="P879" s="450"/>
      <c r="Q879" s="450"/>
      <c r="R879" s="450"/>
      <c r="S879" s="450"/>
      <c r="T879" s="450"/>
      <c r="U879" s="450"/>
      <c r="V879" s="450"/>
      <c r="W879" s="450"/>
      <c r="X879" s="450"/>
      <c r="Y879" s="450"/>
      <c r="Z879" s="450"/>
    </row>
    <row r="880" spans="1:26" ht="12.75" customHeight="1">
      <c r="A880" s="450"/>
      <c r="B880" s="450"/>
      <c r="C880" s="450"/>
      <c r="D880" s="451"/>
      <c r="E880" s="451"/>
      <c r="F880" s="451"/>
      <c r="G880" s="450"/>
      <c r="H880" s="450"/>
      <c r="I880" s="450"/>
      <c r="J880" s="450"/>
      <c r="K880" s="450"/>
      <c r="L880" s="450"/>
      <c r="M880" s="450"/>
      <c r="N880" s="450"/>
      <c r="O880" s="450"/>
      <c r="P880" s="450"/>
      <c r="Q880" s="450"/>
      <c r="R880" s="450"/>
      <c r="S880" s="450"/>
      <c r="T880" s="450"/>
      <c r="U880" s="450"/>
      <c r="V880" s="450"/>
      <c r="W880" s="450"/>
      <c r="X880" s="450"/>
      <c r="Y880" s="450"/>
      <c r="Z880" s="450"/>
    </row>
    <row r="881" spans="1:26" ht="12.75" customHeight="1">
      <c r="A881" s="450"/>
      <c r="B881" s="450"/>
      <c r="C881" s="450"/>
      <c r="D881" s="451"/>
      <c r="E881" s="451"/>
      <c r="F881" s="451"/>
      <c r="G881" s="450"/>
      <c r="H881" s="450"/>
      <c r="I881" s="450"/>
      <c r="J881" s="450"/>
      <c r="K881" s="450"/>
      <c r="L881" s="450"/>
      <c r="M881" s="450"/>
      <c r="N881" s="450"/>
      <c r="O881" s="450"/>
      <c r="P881" s="450"/>
      <c r="Q881" s="450"/>
      <c r="R881" s="450"/>
      <c r="S881" s="450"/>
      <c r="T881" s="450"/>
      <c r="U881" s="450"/>
      <c r="V881" s="450"/>
      <c r="W881" s="450"/>
      <c r="X881" s="450"/>
      <c r="Y881" s="450"/>
      <c r="Z881" s="450"/>
    </row>
    <row r="882" spans="1:26" ht="12.75" customHeight="1">
      <c r="A882" s="450"/>
      <c r="B882" s="450"/>
      <c r="C882" s="450"/>
      <c r="D882" s="451"/>
      <c r="E882" s="451"/>
      <c r="F882" s="451"/>
      <c r="G882" s="450"/>
      <c r="H882" s="450"/>
      <c r="I882" s="450"/>
      <c r="J882" s="450"/>
      <c r="K882" s="450"/>
      <c r="L882" s="450"/>
      <c r="M882" s="450"/>
      <c r="N882" s="450"/>
      <c r="O882" s="450"/>
      <c r="P882" s="450"/>
      <c r="Q882" s="450"/>
      <c r="R882" s="450"/>
      <c r="S882" s="450"/>
      <c r="T882" s="450"/>
      <c r="U882" s="450"/>
      <c r="V882" s="450"/>
      <c r="W882" s="450"/>
      <c r="X882" s="450"/>
      <c r="Y882" s="450"/>
      <c r="Z882" s="450"/>
    </row>
    <row r="883" spans="1:26" ht="12.75" customHeight="1">
      <c r="A883" s="450"/>
      <c r="B883" s="450"/>
      <c r="C883" s="450"/>
      <c r="D883" s="451"/>
      <c r="E883" s="451"/>
      <c r="F883" s="451"/>
      <c r="G883" s="450"/>
      <c r="H883" s="450"/>
      <c r="I883" s="450"/>
      <c r="J883" s="450"/>
      <c r="K883" s="450"/>
      <c r="L883" s="450"/>
      <c r="M883" s="450"/>
      <c r="N883" s="450"/>
      <c r="O883" s="450"/>
      <c r="P883" s="450"/>
      <c r="Q883" s="450"/>
      <c r="R883" s="450"/>
      <c r="S883" s="450"/>
      <c r="T883" s="450"/>
      <c r="U883" s="450"/>
      <c r="V883" s="450"/>
      <c r="W883" s="450"/>
      <c r="X883" s="450"/>
      <c r="Y883" s="450"/>
      <c r="Z883" s="450"/>
    </row>
    <row r="884" spans="1:26" ht="12.75" customHeight="1">
      <c r="A884" s="450"/>
      <c r="B884" s="450"/>
      <c r="C884" s="450"/>
      <c r="D884" s="451"/>
      <c r="E884" s="451"/>
      <c r="F884" s="451"/>
      <c r="G884" s="450"/>
      <c r="H884" s="450"/>
      <c r="I884" s="450"/>
      <c r="J884" s="450"/>
      <c r="K884" s="450"/>
      <c r="L884" s="450"/>
      <c r="M884" s="450"/>
      <c r="N884" s="450"/>
      <c r="O884" s="450"/>
      <c r="P884" s="450"/>
      <c r="Q884" s="450"/>
      <c r="R884" s="450"/>
      <c r="S884" s="450"/>
      <c r="T884" s="450"/>
      <c r="U884" s="450"/>
      <c r="V884" s="450"/>
      <c r="W884" s="450"/>
      <c r="X884" s="450"/>
      <c r="Y884" s="450"/>
      <c r="Z884" s="450"/>
    </row>
    <row r="885" spans="1:26" ht="12.75" customHeight="1">
      <c r="A885" s="450"/>
      <c r="B885" s="450"/>
      <c r="C885" s="450"/>
      <c r="D885" s="451"/>
      <c r="E885" s="451"/>
      <c r="F885" s="451"/>
      <c r="G885" s="450"/>
      <c r="H885" s="450"/>
      <c r="I885" s="450"/>
      <c r="J885" s="450"/>
      <c r="K885" s="450"/>
      <c r="L885" s="450"/>
      <c r="M885" s="450"/>
      <c r="N885" s="450"/>
      <c r="O885" s="450"/>
      <c r="P885" s="450"/>
      <c r="Q885" s="450"/>
      <c r="R885" s="450"/>
      <c r="S885" s="450"/>
      <c r="T885" s="450"/>
      <c r="U885" s="450"/>
      <c r="V885" s="450"/>
      <c r="W885" s="450"/>
      <c r="X885" s="450"/>
      <c r="Y885" s="450"/>
      <c r="Z885" s="450"/>
    </row>
    <row r="886" spans="1:26" ht="12.75" customHeight="1">
      <c r="A886" s="450"/>
      <c r="B886" s="450"/>
      <c r="C886" s="450"/>
      <c r="D886" s="451"/>
      <c r="E886" s="451"/>
      <c r="F886" s="451"/>
      <c r="G886" s="450"/>
      <c r="H886" s="450"/>
      <c r="I886" s="450"/>
      <c r="J886" s="450"/>
      <c r="K886" s="450"/>
      <c r="L886" s="450"/>
      <c r="M886" s="450"/>
      <c r="N886" s="450"/>
      <c r="O886" s="450"/>
      <c r="P886" s="450"/>
      <c r="Q886" s="450"/>
      <c r="R886" s="450"/>
      <c r="S886" s="450"/>
      <c r="T886" s="450"/>
      <c r="U886" s="450"/>
      <c r="V886" s="450"/>
      <c r="W886" s="450"/>
      <c r="X886" s="450"/>
      <c r="Y886" s="450"/>
      <c r="Z886" s="450"/>
    </row>
    <row r="887" spans="1:26" ht="12.75" customHeight="1">
      <c r="A887" s="450"/>
      <c r="B887" s="450"/>
      <c r="C887" s="450"/>
      <c r="D887" s="451"/>
      <c r="E887" s="451"/>
      <c r="F887" s="451"/>
      <c r="G887" s="450"/>
      <c r="H887" s="450"/>
      <c r="I887" s="450"/>
      <c r="J887" s="450"/>
      <c r="K887" s="450"/>
      <c r="L887" s="450"/>
      <c r="M887" s="450"/>
      <c r="N887" s="450"/>
      <c r="O887" s="450"/>
      <c r="P887" s="450"/>
      <c r="Q887" s="450"/>
      <c r="R887" s="450"/>
      <c r="S887" s="450"/>
      <c r="T887" s="450"/>
      <c r="U887" s="450"/>
      <c r="V887" s="450"/>
      <c r="W887" s="450"/>
      <c r="X887" s="450"/>
      <c r="Y887" s="450"/>
      <c r="Z887" s="450"/>
    </row>
    <row r="888" spans="1:26" ht="12.75" customHeight="1">
      <c r="A888" s="450"/>
      <c r="B888" s="450"/>
      <c r="C888" s="450"/>
      <c r="D888" s="451"/>
      <c r="E888" s="451"/>
      <c r="F888" s="451"/>
      <c r="G888" s="450"/>
      <c r="H888" s="450"/>
      <c r="I888" s="450"/>
      <c r="J888" s="450"/>
      <c r="K888" s="450"/>
      <c r="L888" s="450"/>
      <c r="M888" s="450"/>
      <c r="N888" s="450"/>
      <c r="O888" s="450"/>
      <c r="P888" s="450"/>
      <c r="Q888" s="450"/>
      <c r="R888" s="450"/>
      <c r="S888" s="450"/>
      <c r="T888" s="450"/>
      <c r="U888" s="450"/>
      <c r="V888" s="450"/>
      <c r="W888" s="450"/>
      <c r="X888" s="450"/>
      <c r="Y888" s="450"/>
      <c r="Z888" s="450"/>
    </row>
    <row r="889" spans="1:26" ht="12.75" customHeight="1">
      <c r="A889" s="450"/>
      <c r="B889" s="450"/>
      <c r="C889" s="450"/>
      <c r="D889" s="451"/>
      <c r="E889" s="451"/>
      <c r="F889" s="451"/>
      <c r="G889" s="450"/>
      <c r="H889" s="450"/>
      <c r="I889" s="450"/>
      <c r="J889" s="450"/>
      <c r="K889" s="450"/>
      <c r="L889" s="450"/>
      <c r="M889" s="450"/>
      <c r="N889" s="450"/>
      <c r="O889" s="450"/>
      <c r="P889" s="450"/>
      <c r="Q889" s="450"/>
      <c r="R889" s="450"/>
      <c r="S889" s="450"/>
      <c r="T889" s="450"/>
      <c r="U889" s="450"/>
      <c r="V889" s="450"/>
      <c r="W889" s="450"/>
      <c r="X889" s="450"/>
      <c r="Y889" s="450"/>
      <c r="Z889" s="450"/>
    </row>
    <row r="890" spans="1:26" ht="12.75" customHeight="1">
      <c r="A890" s="450"/>
      <c r="B890" s="450"/>
      <c r="C890" s="450"/>
      <c r="D890" s="451"/>
      <c r="E890" s="451"/>
      <c r="F890" s="451"/>
      <c r="G890" s="450"/>
      <c r="H890" s="450"/>
      <c r="I890" s="450"/>
      <c r="J890" s="450"/>
      <c r="K890" s="450"/>
      <c r="L890" s="450"/>
      <c r="M890" s="450"/>
      <c r="N890" s="450"/>
      <c r="O890" s="450"/>
      <c r="P890" s="450"/>
      <c r="Q890" s="450"/>
      <c r="R890" s="450"/>
      <c r="S890" s="450"/>
      <c r="T890" s="450"/>
      <c r="U890" s="450"/>
      <c r="V890" s="450"/>
      <c r="W890" s="450"/>
      <c r="X890" s="450"/>
      <c r="Y890" s="450"/>
      <c r="Z890" s="450"/>
    </row>
    <row r="891" spans="1:26" ht="12.75" customHeight="1">
      <c r="A891" s="450"/>
      <c r="B891" s="450"/>
      <c r="C891" s="450"/>
      <c r="D891" s="451"/>
      <c r="E891" s="451"/>
      <c r="F891" s="451"/>
      <c r="G891" s="450"/>
      <c r="H891" s="450"/>
      <c r="I891" s="450"/>
      <c r="J891" s="450"/>
      <c r="K891" s="450"/>
      <c r="L891" s="450"/>
      <c r="M891" s="450"/>
      <c r="N891" s="450"/>
      <c r="O891" s="450"/>
      <c r="P891" s="450"/>
      <c r="Q891" s="450"/>
      <c r="R891" s="450"/>
      <c r="S891" s="450"/>
      <c r="T891" s="450"/>
      <c r="U891" s="450"/>
      <c r="V891" s="450"/>
      <c r="W891" s="450"/>
      <c r="X891" s="450"/>
      <c r="Y891" s="450"/>
      <c r="Z891" s="450"/>
    </row>
    <row r="892" spans="1:26" ht="12.75" customHeight="1">
      <c r="A892" s="450"/>
      <c r="B892" s="450"/>
      <c r="C892" s="450"/>
      <c r="D892" s="451"/>
      <c r="E892" s="451"/>
      <c r="F892" s="451"/>
      <c r="G892" s="450"/>
      <c r="H892" s="450"/>
      <c r="I892" s="450"/>
      <c r="J892" s="450"/>
      <c r="K892" s="450"/>
      <c r="L892" s="450"/>
      <c r="M892" s="450"/>
      <c r="N892" s="450"/>
      <c r="O892" s="450"/>
      <c r="P892" s="450"/>
      <c r="Q892" s="450"/>
      <c r="R892" s="450"/>
      <c r="S892" s="450"/>
      <c r="T892" s="450"/>
      <c r="U892" s="450"/>
      <c r="V892" s="450"/>
      <c r="W892" s="450"/>
      <c r="X892" s="450"/>
      <c r="Y892" s="450"/>
      <c r="Z892" s="450"/>
    </row>
    <row r="893" spans="1:26" ht="12.75" customHeight="1">
      <c r="A893" s="450"/>
      <c r="B893" s="450"/>
      <c r="C893" s="450"/>
      <c r="D893" s="451"/>
      <c r="E893" s="451"/>
      <c r="F893" s="451"/>
      <c r="G893" s="450"/>
      <c r="H893" s="450"/>
      <c r="I893" s="450"/>
      <c r="J893" s="450"/>
      <c r="K893" s="450"/>
      <c r="L893" s="450"/>
      <c r="M893" s="450"/>
      <c r="N893" s="450"/>
      <c r="O893" s="450"/>
      <c r="P893" s="450"/>
      <c r="Q893" s="450"/>
      <c r="R893" s="450"/>
      <c r="S893" s="450"/>
      <c r="T893" s="450"/>
      <c r="U893" s="450"/>
      <c r="V893" s="450"/>
      <c r="W893" s="450"/>
      <c r="X893" s="450"/>
      <c r="Y893" s="450"/>
      <c r="Z893" s="450"/>
    </row>
    <row r="894" spans="1:26" ht="12.75" customHeight="1">
      <c r="A894" s="450"/>
      <c r="B894" s="450"/>
      <c r="C894" s="450"/>
      <c r="D894" s="451"/>
      <c r="E894" s="451"/>
      <c r="F894" s="451"/>
      <c r="G894" s="450"/>
      <c r="H894" s="450"/>
      <c r="I894" s="450"/>
      <c r="J894" s="450"/>
      <c r="K894" s="450"/>
      <c r="L894" s="450"/>
      <c r="M894" s="450"/>
      <c r="N894" s="450"/>
      <c r="O894" s="450"/>
      <c r="P894" s="450"/>
      <c r="Q894" s="450"/>
      <c r="R894" s="450"/>
      <c r="S894" s="450"/>
      <c r="T894" s="450"/>
      <c r="U894" s="450"/>
      <c r="V894" s="450"/>
      <c r="W894" s="450"/>
      <c r="X894" s="450"/>
      <c r="Y894" s="450"/>
      <c r="Z894" s="450"/>
    </row>
    <row r="895" spans="1:26" ht="12.75" customHeight="1">
      <c r="A895" s="450"/>
      <c r="B895" s="450"/>
      <c r="C895" s="450"/>
      <c r="D895" s="451"/>
      <c r="E895" s="451"/>
      <c r="F895" s="451"/>
      <c r="G895" s="450"/>
      <c r="H895" s="450"/>
      <c r="I895" s="450"/>
      <c r="J895" s="450"/>
      <c r="K895" s="450"/>
      <c r="L895" s="450"/>
      <c r="M895" s="450"/>
      <c r="N895" s="450"/>
      <c r="O895" s="450"/>
      <c r="P895" s="450"/>
      <c r="Q895" s="450"/>
      <c r="R895" s="450"/>
      <c r="S895" s="450"/>
      <c r="T895" s="450"/>
      <c r="U895" s="450"/>
      <c r="V895" s="450"/>
      <c r="W895" s="450"/>
      <c r="X895" s="450"/>
      <c r="Y895" s="450"/>
      <c r="Z895" s="450"/>
    </row>
    <row r="896" spans="1:26" ht="12.75" customHeight="1">
      <c r="A896" s="450"/>
      <c r="B896" s="450"/>
      <c r="C896" s="450"/>
      <c r="D896" s="451"/>
      <c r="E896" s="451"/>
      <c r="F896" s="451"/>
      <c r="G896" s="450"/>
      <c r="H896" s="450"/>
      <c r="I896" s="450"/>
      <c r="J896" s="450"/>
      <c r="K896" s="450"/>
      <c r="L896" s="450"/>
      <c r="M896" s="450"/>
      <c r="N896" s="450"/>
      <c r="O896" s="450"/>
      <c r="P896" s="450"/>
      <c r="Q896" s="450"/>
      <c r="R896" s="450"/>
      <c r="S896" s="450"/>
      <c r="T896" s="450"/>
      <c r="U896" s="450"/>
      <c r="V896" s="450"/>
      <c r="W896" s="450"/>
      <c r="X896" s="450"/>
      <c r="Y896" s="450"/>
      <c r="Z896" s="450"/>
    </row>
    <row r="897" spans="1:26" ht="12.75" customHeight="1">
      <c r="A897" s="450"/>
      <c r="B897" s="450"/>
      <c r="C897" s="450"/>
      <c r="D897" s="451"/>
      <c r="E897" s="451"/>
      <c r="F897" s="451"/>
      <c r="G897" s="450"/>
      <c r="H897" s="450"/>
      <c r="I897" s="450"/>
      <c r="J897" s="450"/>
      <c r="K897" s="450"/>
      <c r="L897" s="450"/>
      <c r="M897" s="450"/>
      <c r="N897" s="450"/>
      <c r="O897" s="450"/>
      <c r="P897" s="450"/>
      <c r="Q897" s="450"/>
      <c r="R897" s="450"/>
      <c r="S897" s="450"/>
      <c r="T897" s="450"/>
      <c r="U897" s="450"/>
      <c r="V897" s="450"/>
      <c r="W897" s="450"/>
      <c r="X897" s="450"/>
      <c r="Y897" s="450"/>
      <c r="Z897" s="450"/>
    </row>
    <row r="898" spans="1:26" ht="12.75" customHeight="1">
      <c r="A898" s="450"/>
      <c r="B898" s="450"/>
      <c r="C898" s="450"/>
      <c r="D898" s="451"/>
      <c r="E898" s="451"/>
      <c r="F898" s="451"/>
      <c r="G898" s="450"/>
      <c r="H898" s="450"/>
      <c r="I898" s="450"/>
      <c r="J898" s="450"/>
      <c r="K898" s="450"/>
      <c r="L898" s="450"/>
      <c r="M898" s="450"/>
      <c r="N898" s="450"/>
      <c r="O898" s="450"/>
      <c r="P898" s="450"/>
      <c r="Q898" s="450"/>
      <c r="R898" s="450"/>
      <c r="S898" s="450"/>
      <c r="T898" s="450"/>
      <c r="U898" s="450"/>
      <c r="V898" s="450"/>
      <c r="W898" s="450"/>
      <c r="X898" s="450"/>
      <c r="Y898" s="450"/>
      <c r="Z898" s="450"/>
    </row>
    <row r="899" spans="1:26" ht="12.75" customHeight="1">
      <c r="A899" s="450"/>
      <c r="B899" s="450"/>
      <c r="C899" s="450"/>
      <c r="D899" s="451"/>
      <c r="E899" s="451"/>
      <c r="F899" s="451"/>
      <c r="G899" s="450"/>
      <c r="H899" s="450"/>
      <c r="I899" s="450"/>
      <c r="J899" s="450"/>
      <c r="K899" s="450"/>
      <c r="L899" s="450"/>
      <c r="M899" s="450"/>
      <c r="N899" s="450"/>
      <c r="O899" s="450"/>
      <c r="P899" s="450"/>
      <c r="Q899" s="450"/>
      <c r="R899" s="450"/>
      <c r="S899" s="450"/>
      <c r="T899" s="450"/>
      <c r="U899" s="450"/>
      <c r="V899" s="450"/>
      <c r="W899" s="450"/>
      <c r="X899" s="450"/>
      <c r="Y899" s="450"/>
      <c r="Z899" s="450"/>
    </row>
    <row r="900" spans="1:26" ht="12.75" customHeight="1">
      <c r="A900" s="450"/>
      <c r="B900" s="450"/>
      <c r="C900" s="450"/>
      <c r="D900" s="451"/>
      <c r="E900" s="451"/>
      <c r="F900" s="451"/>
      <c r="G900" s="450"/>
      <c r="H900" s="450"/>
      <c r="I900" s="450"/>
      <c r="J900" s="450"/>
      <c r="K900" s="450"/>
      <c r="L900" s="450"/>
      <c r="M900" s="450"/>
      <c r="N900" s="450"/>
      <c r="O900" s="450"/>
      <c r="P900" s="450"/>
      <c r="Q900" s="450"/>
      <c r="R900" s="450"/>
      <c r="S900" s="450"/>
      <c r="T900" s="450"/>
      <c r="U900" s="450"/>
      <c r="V900" s="450"/>
      <c r="W900" s="450"/>
      <c r="X900" s="450"/>
      <c r="Y900" s="450"/>
      <c r="Z900" s="450"/>
    </row>
    <row r="901" spans="1:26" ht="12.75" customHeight="1">
      <c r="A901" s="450"/>
      <c r="B901" s="450"/>
      <c r="C901" s="450"/>
      <c r="D901" s="451"/>
      <c r="E901" s="451"/>
      <c r="F901" s="451"/>
      <c r="G901" s="450"/>
      <c r="H901" s="450"/>
      <c r="I901" s="450"/>
      <c r="J901" s="450"/>
      <c r="K901" s="450"/>
      <c r="L901" s="450"/>
      <c r="M901" s="450"/>
      <c r="N901" s="450"/>
      <c r="O901" s="450"/>
      <c r="P901" s="450"/>
      <c r="Q901" s="450"/>
      <c r="R901" s="450"/>
      <c r="S901" s="450"/>
      <c r="T901" s="450"/>
      <c r="U901" s="450"/>
      <c r="V901" s="450"/>
      <c r="W901" s="450"/>
      <c r="X901" s="450"/>
      <c r="Y901" s="450"/>
      <c r="Z901" s="450"/>
    </row>
    <row r="902" spans="1:26" ht="12.75" customHeight="1">
      <c r="A902" s="450"/>
      <c r="B902" s="450"/>
      <c r="C902" s="450"/>
      <c r="D902" s="451"/>
      <c r="E902" s="451"/>
      <c r="F902" s="451"/>
      <c r="G902" s="450"/>
      <c r="H902" s="450"/>
      <c r="I902" s="450"/>
      <c r="J902" s="450"/>
      <c r="K902" s="450"/>
      <c r="L902" s="450"/>
      <c r="M902" s="450"/>
      <c r="N902" s="450"/>
      <c r="O902" s="450"/>
      <c r="P902" s="450"/>
      <c r="Q902" s="450"/>
      <c r="R902" s="450"/>
      <c r="S902" s="450"/>
      <c r="T902" s="450"/>
      <c r="U902" s="450"/>
      <c r="V902" s="450"/>
      <c r="W902" s="450"/>
      <c r="X902" s="450"/>
      <c r="Y902" s="450"/>
      <c r="Z902" s="450"/>
    </row>
    <row r="903" spans="1:26" ht="12.75" customHeight="1">
      <c r="A903" s="450"/>
      <c r="B903" s="450"/>
      <c r="C903" s="450"/>
      <c r="D903" s="451"/>
      <c r="E903" s="451"/>
      <c r="F903" s="451"/>
      <c r="G903" s="450"/>
      <c r="H903" s="450"/>
      <c r="I903" s="450"/>
      <c r="J903" s="450"/>
      <c r="K903" s="450"/>
      <c r="L903" s="450"/>
      <c r="M903" s="450"/>
      <c r="N903" s="450"/>
      <c r="O903" s="450"/>
      <c r="P903" s="450"/>
      <c r="Q903" s="450"/>
      <c r="R903" s="450"/>
      <c r="S903" s="450"/>
      <c r="T903" s="450"/>
      <c r="U903" s="450"/>
      <c r="V903" s="450"/>
      <c r="W903" s="450"/>
      <c r="X903" s="450"/>
      <c r="Y903" s="450"/>
      <c r="Z903" s="450"/>
    </row>
    <row r="904" spans="1:26" ht="12.75" customHeight="1">
      <c r="A904" s="450"/>
      <c r="B904" s="450"/>
      <c r="C904" s="450"/>
      <c r="D904" s="451"/>
      <c r="E904" s="451"/>
      <c r="F904" s="451"/>
      <c r="G904" s="450"/>
      <c r="H904" s="450"/>
      <c r="I904" s="450"/>
      <c r="J904" s="450"/>
      <c r="K904" s="450"/>
      <c r="L904" s="450"/>
      <c r="M904" s="450"/>
      <c r="N904" s="450"/>
      <c r="O904" s="450"/>
      <c r="P904" s="450"/>
      <c r="Q904" s="450"/>
      <c r="R904" s="450"/>
      <c r="S904" s="450"/>
      <c r="T904" s="450"/>
      <c r="U904" s="450"/>
      <c r="V904" s="450"/>
      <c r="W904" s="450"/>
      <c r="X904" s="450"/>
      <c r="Y904" s="450"/>
      <c r="Z904" s="450"/>
    </row>
    <row r="905" spans="1:26" ht="12.75" customHeight="1">
      <c r="A905" s="450"/>
      <c r="B905" s="450"/>
      <c r="C905" s="450"/>
      <c r="D905" s="451"/>
      <c r="E905" s="451"/>
      <c r="F905" s="451"/>
      <c r="G905" s="450"/>
      <c r="H905" s="450"/>
      <c r="I905" s="450"/>
      <c r="J905" s="450"/>
      <c r="K905" s="450"/>
      <c r="L905" s="450"/>
      <c r="M905" s="450"/>
      <c r="N905" s="450"/>
      <c r="O905" s="450"/>
      <c r="P905" s="450"/>
      <c r="Q905" s="450"/>
      <c r="R905" s="450"/>
      <c r="S905" s="450"/>
      <c r="T905" s="450"/>
      <c r="U905" s="450"/>
      <c r="V905" s="450"/>
      <c r="W905" s="450"/>
      <c r="X905" s="450"/>
      <c r="Y905" s="450"/>
      <c r="Z905" s="450"/>
    </row>
    <row r="906" spans="1:26" ht="12.75" customHeight="1">
      <c r="A906" s="450"/>
      <c r="B906" s="450"/>
      <c r="C906" s="450"/>
      <c r="D906" s="451"/>
      <c r="E906" s="451"/>
      <c r="F906" s="451"/>
      <c r="G906" s="450"/>
      <c r="H906" s="450"/>
      <c r="I906" s="450"/>
      <c r="J906" s="450"/>
      <c r="K906" s="450"/>
      <c r="L906" s="450"/>
      <c r="M906" s="450"/>
      <c r="N906" s="450"/>
      <c r="O906" s="450"/>
      <c r="P906" s="450"/>
      <c r="Q906" s="450"/>
      <c r="R906" s="450"/>
      <c r="S906" s="450"/>
      <c r="T906" s="450"/>
      <c r="U906" s="450"/>
      <c r="V906" s="450"/>
      <c r="W906" s="450"/>
      <c r="X906" s="450"/>
      <c r="Y906" s="450"/>
      <c r="Z906" s="450"/>
    </row>
    <row r="907" spans="1:26" ht="12.75" customHeight="1">
      <c r="A907" s="450"/>
      <c r="B907" s="450"/>
      <c r="C907" s="450"/>
      <c r="D907" s="451"/>
      <c r="E907" s="451"/>
      <c r="F907" s="451"/>
      <c r="G907" s="450"/>
      <c r="H907" s="450"/>
      <c r="I907" s="450"/>
      <c r="J907" s="450"/>
      <c r="K907" s="450"/>
      <c r="L907" s="450"/>
      <c r="M907" s="450"/>
      <c r="N907" s="450"/>
      <c r="O907" s="450"/>
      <c r="P907" s="450"/>
      <c r="Q907" s="450"/>
      <c r="R907" s="450"/>
      <c r="S907" s="450"/>
      <c r="T907" s="450"/>
      <c r="U907" s="450"/>
      <c r="V907" s="450"/>
      <c r="W907" s="450"/>
      <c r="X907" s="450"/>
      <c r="Y907" s="450"/>
      <c r="Z907" s="450"/>
    </row>
    <row r="908" spans="1:26" ht="12.75" customHeight="1">
      <c r="A908" s="450"/>
      <c r="B908" s="450"/>
      <c r="C908" s="450"/>
      <c r="D908" s="451"/>
      <c r="E908" s="451"/>
      <c r="F908" s="451"/>
      <c r="G908" s="450"/>
      <c r="H908" s="450"/>
      <c r="I908" s="450"/>
      <c r="J908" s="450"/>
      <c r="K908" s="450"/>
      <c r="L908" s="450"/>
      <c r="M908" s="450"/>
      <c r="N908" s="450"/>
      <c r="O908" s="450"/>
      <c r="P908" s="450"/>
      <c r="Q908" s="450"/>
      <c r="R908" s="450"/>
      <c r="S908" s="450"/>
      <c r="T908" s="450"/>
      <c r="U908" s="450"/>
      <c r="V908" s="450"/>
      <c r="W908" s="450"/>
      <c r="X908" s="450"/>
      <c r="Y908" s="450"/>
      <c r="Z908" s="450"/>
    </row>
    <row r="909" spans="1:26" ht="12.75" customHeight="1">
      <c r="A909" s="450"/>
      <c r="B909" s="450"/>
      <c r="C909" s="450"/>
      <c r="D909" s="451"/>
      <c r="E909" s="451"/>
      <c r="F909" s="451"/>
      <c r="G909" s="450"/>
      <c r="H909" s="450"/>
      <c r="I909" s="450"/>
      <c r="J909" s="450"/>
      <c r="K909" s="450"/>
      <c r="L909" s="450"/>
      <c r="M909" s="450"/>
      <c r="N909" s="450"/>
      <c r="O909" s="450"/>
      <c r="P909" s="450"/>
      <c r="Q909" s="450"/>
      <c r="R909" s="450"/>
      <c r="S909" s="450"/>
      <c r="T909" s="450"/>
      <c r="U909" s="450"/>
      <c r="V909" s="450"/>
      <c r="W909" s="450"/>
      <c r="X909" s="450"/>
      <c r="Y909" s="450"/>
      <c r="Z909" s="450"/>
    </row>
    <row r="910" spans="1:26" ht="12.75" customHeight="1">
      <c r="A910" s="450"/>
      <c r="B910" s="450"/>
      <c r="C910" s="450"/>
      <c r="D910" s="451"/>
      <c r="E910" s="451"/>
      <c r="F910" s="451"/>
      <c r="G910" s="450"/>
      <c r="H910" s="450"/>
      <c r="I910" s="450"/>
      <c r="J910" s="450"/>
      <c r="K910" s="450"/>
      <c r="L910" s="450"/>
      <c r="M910" s="450"/>
      <c r="N910" s="450"/>
      <c r="O910" s="450"/>
      <c r="P910" s="450"/>
      <c r="Q910" s="450"/>
      <c r="R910" s="450"/>
      <c r="S910" s="450"/>
      <c r="T910" s="450"/>
      <c r="U910" s="450"/>
      <c r="V910" s="450"/>
      <c r="W910" s="450"/>
      <c r="X910" s="450"/>
      <c r="Y910" s="450"/>
      <c r="Z910" s="450"/>
    </row>
    <row r="911" spans="1:26" ht="12.75" customHeight="1">
      <c r="A911" s="450"/>
      <c r="B911" s="450"/>
      <c r="C911" s="450"/>
      <c r="D911" s="451"/>
      <c r="E911" s="451"/>
      <c r="F911" s="451"/>
      <c r="G911" s="450"/>
      <c r="H911" s="450"/>
      <c r="I911" s="450"/>
      <c r="J911" s="450"/>
      <c r="K911" s="450"/>
      <c r="L911" s="450"/>
      <c r="M911" s="450"/>
      <c r="N911" s="450"/>
      <c r="O911" s="450"/>
      <c r="P911" s="450"/>
      <c r="Q911" s="450"/>
      <c r="R911" s="450"/>
      <c r="S911" s="450"/>
      <c r="T911" s="450"/>
      <c r="U911" s="450"/>
      <c r="V911" s="450"/>
      <c r="W911" s="450"/>
      <c r="X911" s="450"/>
      <c r="Y911" s="450"/>
      <c r="Z911" s="450"/>
    </row>
    <row r="912" spans="1:26" ht="12.75" customHeight="1">
      <c r="A912" s="450"/>
      <c r="B912" s="450"/>
      <c r="C912" s="450"/>
      <c r="D912" s="451"/>
      <c r="E912" s="451"/>
      <c r="F912" s="451"/>
      <c r="G912" s="450"/>
      <c r="H912" s="450"/>
      <c r="I912" s="450"/>
      <c r="J912" s="450"/>
      <c r="K912" s="450"/>
      <c r="L912" s="450"/>
      <c r="M912" s="450"/>
      <c r="N912" s="450"/>
      <c r="O912" s="450"/>
      <c r="P912" s="450"/>
      <c r="Q912" s="450"/>
      <c r="R912" s="450"/>
      <c r="S912" s="450"/>
      <c r="T912" s="450"/>
      <c r="U912" s="450"/>
      <c r="V912" s="450"/>
      <c r="W912" s="450"/>
      <c r="X912" s="450"/>
      <c r="Y912" s="450"/>
      <c r="Z912" s="450"/>
    </row>
    <row r="913" spans="1:26" ht="12.75" customHeight="1">
      <c r="A913" s="450"/>
      <c r="B913" s="450"/>
      <c r="C913" s="450"/>
      <c r="D913" s="451"/>
      <c r="E913" s="451"/>
      <c r="F913" s="451"/>
      <c r="G913" s="450"/>
      <c r="H913" s="450"/>
      <c r="I913" s="450"/>
      <c r="J913" s="450"/>
      <c r="K913" s="450"/>
      <c r="L913" s="450"/>
      <c r="M913" s="450"/>
      <c r="N913" s="450"/>
      <c r="O913" s="450"/>
      <c r="P913" s="450"/>
      <c r="Q913" s="450"/>
      <c r="R913" s="450"/>
      <c r="S913" s="450"/>
      <c r="T913" s="450"/>
      <c r="U913" s="450"/>
      <c r="V913" s="450"/>
      <c r="W913" s="450"/>
      <c r="X913" s="450"/>
      <c r="Y913" s="450"/>
      <c r="Z913" s="450"/>
    </row>
    <row r="914" spans="1:26" ht="12.75" customHeight="1">
      <c r="A914" s="450"/>
      <c r="B914" s="450"/>
      <c r="C914" s="450"/>
      <c r="D914" s="451"/>
      <c r="E914" s="451"/>
      <c r="F914" s="451"/>
      <c r="G914" s="450"/>
      <c r="H914" s="450"/>
      <c r="I914" s="450"/>
      <c r="J914" s="450"/>
      <c r="K914" s="450"/>
      <c r="L914" s="450"/>
      <c r="M914" s="450"/>
      <c r="N914" s="450"/>
      <c r="O914" s="450"/>
      <c r="P914" s="450"/>
      <c r="Q914" s="450"/>
      <c r="R914" s="450"/>
      <c r="S914" s="450"/>
      <c r="T914" s="450"/>
      <c r="U914" s="450"/>
      <c r="V914" s="450"/>
      <c r="W914" s="450"/>
      <c r="X914" s="450"/>
      <c r="Y914" s="450"/>
      <c r="Z914" s="450"/>
    </row>
    <row r="915" spans="1:26" ht="12.75" customHeight="1">
      <c r="A915" s="450"/>
      <c r="B915" s="450"/>
      <c r="C915" s="450"/>
      <c r="D915" s="451"/>
      <c r="E915" s="451"/>
      <c r="F915" s="451"/>
      <c r="G915" s="450"/>
      <c r="H915" s="450"/>
      <c r="I915" s="450"/>
      <c r="J915" s="450"/>
      <c r="K915" s="450"/>
      <c r="L915" s="450"/>
      <c r="M915" s="450"/>
      <c r="N915" s="450"/>
      <c r="O915" s="450"/>
      <c r="P915" s="450"/>
      <c r="Q915" s="450"/>
      <c r="R915" s="450"/>
      <c r="S915" s="450"/>
      <c r="T915" s="450"/>
      <c r="U915" s="450"/>
      <c r="V915" s="450"/>
      <c r="W915" s="450"/>
      <c r="X915" s="450"/>
      <c r="Y915" s="450"/>
      <c r="Z915" s="450"/>
    </row>
    <row r="916" spans="1:26" ht="12.75" customHeight="1">
      <c r="A916" s="450"/>
      <c r="B916" s="450"/>
      <c r="C916" s="450"/>
      <c r="D916" s="451"/>
      <c r="E916" s="451"/>
      <c r="F916" s="451"/>
      <c r="G916" s="450"/>
      <c r="H916" s="450"/>
      <c r="I916" s="450"/>
      <c r="J916" s="450"/>
      <c r="K916" s="450"/>
      <c r="L916" s="450"/>
      <c r="M916" s="450"/>
      <c r="N916" s="450"/>
      <c r="O916" s="450"/>
      <c r="P916" s="450"/>
      <c r="Q916" s="450"/>
      <c r="R916" s="450"/>
      <c r="S916" s="450"/>
      <c r="T916" s="450"/>
      <c r="U916" s="450"/>
      <c r="V916" s="450"/>
      <c r="W916" s="450"/>
      <c r="X916" s="450"/>
      <c r="Y916" s="450"/>
      <c r="Z916" s="450"/>
    </row>
    <row r="917" spans="1:26" ht="12.75" customHeight="1">
      <c r="A917" s="450"/>
      <c r="B917" s="450"/>
      <c r="C917" s="450"/>
      <c r="D917" s="451"/>
      <c r="E917" s="451"/>
      <c r="F917" s="451"/>
      <c r="G917" s="450"/>
      <c r="H917" s="450"/>
      <c r="I917" s="450"/>
      <c r="J917" s="450"/>
      <c r="K917" s="450"/>
      <c r="L917" s="450"/>
      <c r="M917" s="450"/>
      <c r="N917" s="450"/>
      <c r="O917" s="450"/>
      <c r="P917" s="450"/>
      <c r="Q917" s="450"/>
      <c r="R917" s="450"/>
      <c r="S917" s="450"/>
      <c r="T917" s="450"/>
      <c r="U917" s="450"/>
      <c r="V917" s="450"/>
      <c r="W917" s="450"/>
      <c r="X917" s="450"/>
      <c r="Y917" s="450"/>
      <c r="Z917" s="450"/>
    </row>
    <row r="918" spans="1:26" ht="12.75" customHeight="1">
      <c r="A918" s="450"/>
      <c r="B918" s="450"/>
      <c r="C918" s="450"/>
      <c r="D918" s="451"/>
      <c r="E918" s="451"/>
      <c r="F918" s="451"/>
      <c r="G918" s="450"/>
      <c r="H918" s="450"/>
      <c r="I918" s="450"/>
      <c r="J918" s="450"/>
      <c r="K918" s="450"/>
      <c r="L918" s="450"/>
      <c r="M918" s="450"/>
      <c r="N918" s="450"/>
      <c r="O918" s="450"/>
      <c r="P918" s="450"/>
      <c r="Q918" s="450"/>
      <c r="R918" s="450"/>
      <c r="S918" s="450"/>
      <c r="T918" s="450"/>
      <c r="U918" s="450"/>
      <c r="V918" s="450"/>
      <c r="W918" s="450"/>
      <c r="X918" s="450"/>
      <c r="Y918" s="450"/>
      <c r="Z918" s="450"/>
    </row>
    <row r="919" spans="1:26" ht="12.75" customHeight="1">
      <c r="A919" s="450"/>
      <c r="B919" s="450"/>
      <c r="C919" s="450"/>
      <c r="D919" s="451"/>
      <c r="E919" s="451"/>
      <c r="F919" s="451"/>
      <c r="G919" s="450"/>
      <c r="H919" s="450"/>
      <c r="I919" s="450"/>
      <c r="J919" s="450"/>
      <c r="K919" s="450"/>
      <c r="L919" s="450"/>
      <c r="M919" s="450"/>
      <c r="N919" s="450"/>
      <c r="O919" s="450"/>
      <c r="P919" s="450"/>
      <c r="Q919" s="450"/>
      <c r="R919" s="450"/>
      <c r="S919" s="450"/>
      <c r="T919" s="450"/>
      <c r="U919" s="450"/>
      <c r="V919" s="450"/>
      <c r="W919" s="450"/>
      <c r="X919" s="450"/>
      <c r="Y919" s="450"/>
      <c r="Z919" s="450"/>
    </row>
    <row r="920" spans="1:26" ht="12.75" customHeight="1">
      <c r="A920" s="450"/>
      <c r="B920" s="450"/>
      <c r="C920" s="450"/>
      <c r="D920" s="451"/>
      <c r="E920" s="451"/>
      <c r="F920" s="451"/>
      <c r="G920" s="450"/>
      <c r="H920" s="450"/>
      <c r="I920" s="450"/>
      <c r="J920" s="450"/>
      <c r="K920" s="450"/>
      <c r="L920" s="450"/>
      <c r="M920" s="450"/>
      <c r="N920" s="450"/>
      <c r="O920" s="450"/>
      <c r="P920" s="450"/>
      <c r="Q920" s="450"/>
      <c r="R920" s="450"/>
      <c r="S920" s="450"/>
      <c r="T920" s="450"/>
      <c r="U920" s="450"/>
      <c r="V920" s="450"/>
      <c r="W920" s="450"/>
      <c r="X920" s="450"/>
      <c r="Y920" s="450"/>
      <c r="Z920" s="450"/>
    </row>
    <row r="921" spans="1:26" ht="12.75" customHeight="1">
      <c r="A921" s="450"/>
      <c r="B921" s="450"/>
      <c r="C921" s="450"/>
      <c r="D921" s="451"/>
      <c r="E921" s="451"/>
      <c r="F921" s="451"/>
      <c r="G921" s="450"/>
      <c r="H921" s="450"/>
      <c r="I921" s="450"/>
      <c r="J921" s="450"/>
      <c r="K921" s="450"/>
      <c r="L921" s="450"/>
      <c r="M921" s="450"/>
      <c r="N921" s="450"/>
      <c r="O921" s="450"/>
      <c r="P921" s="450"/>
      <c r="Q921" s="450"/>
      <c r="R921" s="450"/>
      <c r="S921" s="450"/>
      <c r="T921" s="450"/>
      <c r="U921" s="450"/>
      <c r="V921" s="450"/>
      <c r="W921" s="450"/>
      <c r="X921" s="450"/>
      <c r="Y921" s="450"/>
      <c r="Z921" s="450"/>
    </row>
    <row r="922" spans="1:26" ht="12.75" customHeight="1">
      <c r="A922" s="450"/>
      <c r="B922" s="450"/>
      <c r="C922" s="450"/>
      <c r="D922" s="451"/>
      <c r="E922" s="451"/>
      <c r="F922" s="451"/>
      <c r="G922" s="450"/>
      <c r="H922" s="450"/>
      <c r="I922" s="450"/>
      <c r="J922" s="450"/>
      <c r="K922" s="450"/>
      <c r="L922" s="450"/>
      <c r="M922" s="450"/>
      <c r="N922" s="450"/>
      <c r="O922" s="450"/>
      <c r="P922" s="450"/>
      <c r="Q922" s="450"/>
      <c r="R922" s="450"/>
      <c r="S922" s="450"/>
      <c r="T922" s="450"/>
      <c r="U922" s="450"/>
      <c r="V922" s="450"/>
      <c r="W922" s="450"/>
      <c r="X922" s="450"/>
      <c r="Y922" s="450"/>
      <c r="Z922" s="450"/>
    </row>
    <row r="923" spans="1:26" ht="12.75" customHeight="1">
      <c r="A923" s="450"/>
      <c r="B923" s="450"/>
      <c r="C923" s="450"/>
      <c r="D923" s="451"/>
      <c r="E923" s="451"/>
      <c r="F923" s="451"/>
      <c r="G923" s="450"/>
      <c r="H923" s="450"/>
      <c r="I923" s="450"/>
      <c r="J923" s="450"/>
      <c r="K923" s="450"/>
      <c r="L923" s="450"/>
      <c r="M923" s="450"/>
      <c r="N923" s="450"/>
      <c r="O923" s="450"/>
      <c r="P923" s="450"/>
      <c r="Q923" s="450"/>
      <c r="R923" s="450"/>
      <c r="S923" s="450"/>
      <c r="T923" s="450"/>
      <c r="U923" s="450"/>
      <c r="V923" s="450"/>
      <c r="W923" s="450"/>
      <c r="X923" s="450"/>
      <c r="Y923" s="450"/>
      <c r="Z923" s="450"/>
    </row>
    <row r="924" spans="1:26" ht="12.75" customHeight="1">
      <c r="A924" s="450"/>
      <c r="B924" s="450"/>
      <c r="C924" s="450"/>
      <c r="D924" s="451"/>
      <c r="E924" s="451"/>
      <c r="F924" s="451"/>
      <c r="G924" s="450"/>
      <c r="H924" s="450"/>
      <c r="I924" s="450"/>
      <c r="J924" s="450"/>
      <c r="K924" s="450"/>
      <c r="L924" s="450"/>
      <c r="M924" s="450"/>
      <c r="N924" s="450"/>
      <c r="O924" s="450"/>
      <c r="P924" s="450"/>
      <c r="Q924" s="450"/>
      <c r="R924" s="450"/>
      <c r="S924" s="450"/>
      <c r="T924" s="450"/>
      <c r="U924" s="450"/>
      <c r="V924" s="450"/>
      <c r="W924" s="450"/>
      <c r="X924" s="450"/>
      <c r="Y924" s="450"/>
      <c r="Z924" s="450"/>
    </row>
    <row r="925" spans="1:26" ht="12.75" customHeight="1">
      <c r="A925" s="450"/>
      <c r="B925" s="450"/>
      <c r="C925" s="450"/>
      <c r="D925" s="451"/>
      <c r="E925" s="451"/>
      <c r="F925" s="451"/>
      <c r="G925" s="450"/>
      <c r="H925" s="450"/>
      <c r="I925" s="450"/>
      <c r="J925" s="450"/>
      <c r="K925" s="450"/>
      <c r="L925" s="450"/>
      <c r="M925" s="450"/>
      <c r="N925" s="450"/>
      <c r="O925" s="450"/>
      <c r="P925" s="450"/>
      <c r="Q925" s="450"/>
      <c r="R925" s="450"/>
      <c r="S925" s="450"/>
      <c r="T925" s="450"/>
      <c r="U925" s="450"/>
      <c r="V925" s="450"/>
      <c r="W925" s="450"/>
      <c r="X925" s="450"/>
      <c r="Y925" s="450"/>
      <c r="Z925" s="450"/>
    </row>
    <row r="926" spans="1:26" ht="12.75" customHeight="1">
      <c r="A926" s="450"/>
      <c r="B926" s="450"/>
      <c r="C926" s="450"/>
      <c r="D926" s="451"/>
      <c r="E926" s="451"/>
      <c r="F926" s="451"/>
      <c r="G926" s="450"/>
      <c r="H926" s="450"/>
      <c r="I926" s="450"/>
      <c r="J926" s="450"/>
      <c r="K926" s="450"/>
      <c r="L926" s="450"/>
      <c r="M926" s="450"/>
      <c r="N926" s="450"/>
      <c r="O926" s="450"/>
      <c r="P926" s="450"/>
      <c r="Q926" s="450"/>
      <c r="R926" s="450"/>
      <c r="S926" s="450"/>
      <c r="T926" s="450"/>
      <c r="U926" s="450"/>
      <c r="V926" s="450"/>
      <c r="W926" s="450"/>
      <c r="X926" s="450"/>
      <c r="Y926" s="450"/>
      <c r="Z926" s="450"/>
    </row>
    <row r="927" spans="1:26" ht="12.75" customHeight="1">
      <c r="A927" s="450"/>
      <c r="B927" s="450"/>
      <c r="C927" s="450"/>
      <c r="D927" s="451"/>
      <c r="E927" s="451"/>
      <c r="F927" s="451"/>
      <c r="G927" s="450"/>
      <c r="H927" s="450"/>
      <c r="I927" s="450"/>
      <c r="J927" s="450"/>
      <c r="K927" s="450"/>
      <c r="L927" s="450"/>
      <c r="M927" s="450"/>
      <c r="N927" s="450"/>
      <c r="O927" s="450"/>
      <c r="P927" s="450"/>
      <c r="Q927" s="450"/>
      <c r="R927" s="450"/>
      <c r="S927" s="450"/>
      <c r="T927" s="450"/>
      <c r="U927" s="450"/>
      <c r="V927" s="450"/>
      <c r="W927" s="450"/>
      <c r="X927" s="450"/>
      <c r="Y927" s="450"/>
      <c r="Z927" s="450"/>
    </row>
    <row r="928" spans="1:26" ht="12.75" customHeight="1">
      <c r="A928" s="450"/>
      <c r="B928" s="450"/>
      <c r="C928" s="450"/>
      <c r="D928" s="451"/>
      <c r="E928" s="451"/>
      <c r="F928" s="451"/>
      <c r="G928" s="450"/>
      <c r="H928" s="450"/>
      <c r="I928" s="450"/>
      <c r="J928" s="450"/>
      <c r="K928" s="450"/>
      <c r="L928" s="450"/>
      <c r="M928" s="450"/>
      <c r="N928" s="450"/>
      <c r="O928" s="450"/>
      <c r="P928" s="450"/>
      <c r="Q928" s="450"/>
      <c r="R928" s="450"/>
      <c r="S928" s="450"/>
      <c r="T928" s="450"/>
      <c r="U928" s="450"/>
      <c r="V928" s="450"/>
      <c r="W928" s="450"/>
      <c r="X928" s="450"/>
      <c r="Y928" s="450"/>
      <c r="Z928" s="450"/>
    </row>
    <row r="929" spans="1:26" ht="12.75" customHeight="1">
      <c r="A929" s="450"/>
      <c r="B929" s="450"/>
      <c r="C929" s="450"/>
      <c r="D929" s="451"/>
      <c r="E929" s="451"/>
      <c r="F929" s="451"/>
      <c r="G929" s="450"/>
      <c r="H929" s="450"/>
      <c r="I929" s="450"/>
      <c r="J929" s="450"/>
      <c r="K929" s="450"/>
      <c r="L929" s="450"/>
      <c r="M929" s="450"/>
      <c r="N929" s="450"/>
      <c r="O929" s="450"/>
      <c r="P929" s="450"/>
      <c r="Q929" s="450"/>
      <c r="R929" s="450"/>
      <c r="S929" s="450"/>
      <c r="T929" s="450"/>
      <c r="U929" s="450"/>
      <c r="V929" s="450"/>
      <c r="W929" s="450"/>
      <c r="X929" s="450"/>
      <c r="Y929" s="450"/>
      <c r="Z929" s="450"/>
    </row>
    <row r="930" spans="1:26" ht="12.75" customHeight="1">
      <c r="A930" s="450"/>
      <c r="B930" s="450"/>
      <c r="C930" s="450"/>
      <c r="D930" s="451"/>
      <c r="E930" s="451"/>
      <c r="F930" s="451"/>
      <c r="G930" s="450"/>
      <c r="H930" s="450"/>
      <c r="I930" s="450"/>
      <c r="J930" s="450"/>
      <c r="K930" s="450"/>
      <c r="L930" s="450"/>
      <c r="M930" s="450"/>
      <c r="N930" s="450"/>
      <c r="O930" s="450"/>
      <c r="P930" s="450"/>
      <c r="Q930" s="450"/>
      <c r="R930" s="450"/>
      <c r="S930" s="450"/>
      <c r="T930" s="450"/>
      <c r="U930" s="450"/>
      <c r="V930" s="450"/>
      <c r="W930" s="450"/>
      <c r="X930" s="450"/>
      <c r="Y930" s="450"/>
      <c r="Z930" s="450"/>
    </row>
    <row r="931" spans="1:26" ht="12.75" customHeight="1">
      <c r="A931" s="450"/>
      <c r="B931" s="450"/>
      <c r="C931" s="450"/>
      <c r="D931" s="451"/>
      <c r="E931" s="451"/>
      <c r="F931" s="451"/>
      <c r="G931" s="450"/>
      <c r="H931" s="450"/>
      <c r="I931" s="450"/>
      <c r="J931" s="450"/>
      <c r="K931" s="450"/>
      <c r="L931" s="450"/>
      <c r="M931" s="450"/>
      <c r="N931" s="450"/>
      <c r="O931" s="450"/>
      <c r="P931" s="450"/>
      <c r="Q931" s="450"/>
      <c r="R931" s="450"/>
      <c r="S931" s="450"/>
      <c r="T931" s="450"/>
      <c r="U931" s="450"/>
      <c r="V931" s="450"/>
      <c r="W931" s="450"/>
      <c r="X931" s="450"/>
      <c r="Y931" s="450"/>
      <c r="Z931" s="450"/>
    </row>
    <row r="932" spans="1:26" ht="12.75" customHeight="1">
      <c r="A932" s="450"/>
      <c r="B932" s="450"/>
      <c r="C932" s="450"/>
      <c r="D932" s="451"/>
      <c r="E932" s="451"/>
      <c r="F932" s="451"/>
      <c r="G932" s="450"/>
      <c r="H932" s="450"/>
      <c r="I932" s="450"/>
      <c r="J932" s="450"/>
      <c r="K932" s="450"/>
      <c r="L932" s="450"/>
      <c r="M932" s="450"/>
      <c r="N932" s="450"/>
      <c r="O932" s="450"/>
      <c r="P932" s="450"/>
      <c r="Q932" s="450"/>
      <c r="R932" s="450"/>
      <c r="S932" s="450"/>
      <c r="T932" s="450"/>
      <c r="U932" s="450"/>
      <c r="V932" s="450"/>
      <c r="W932" s="450"/>
      <c r="X932" s="450"/>
      <c r="Y932" s="450"/>
      <c r="Z932" s="450"/>
    </row>
    <row r="933" spans="1:26" ht="12.75" customHeight="1">
      <c r="A933" s="450"/>
      <c r="B933" s="450"/>
      <c r="C933" s="450"/>
      <c r="D933" s="451"/>
      <c r="E933" s="451"/>
      <c r="F933" s="451"/>
      <c r="G933" s="450"/>
      <c r="H933" s="450"/>
      <c r="I933" s="450"/>
      <c r="J933" s="450"/>
      <c r="K933" s="450"/>
      <c r="L933" s="450"/>
      <c r="M933" s="450"/>
      <c r="N933" s="450"/>
      <c r="O933" s="450"/>
      <c r="P933" s="450"/>
      <c r="Q933" s="450"/>
      <c r="R933" s="450"/>
      <c r="S933" s="450"/>
      <c r="T933" s="450"/>
      <c r="U933" s="450"/>
      <c r="V933" s="450"/>
      <c r="W933" s="450"/>
      <c r="X933" s="450"/>
      <c r="Y933" s="450"/>
      <c r="Z933" s="450"/>
    </row>
    <row r="934" spans="1:26" ht="12.75" customHeight="1">
      <c r="A934" s="450"/>
      <c r="B934" s="450"/>
      <c r="C934" s="450"/>
      <c r="D934" s="451"/>
      <c r="E934" s="451"/>
      <c r="F934" s="451"/>
      <c r="G934" s="450"/>
      <c r="H934" s="450"/>
      <c r="I934" s="450"/>
      <c r="J934" s="450"/>
      <c r="K934" s="450"/>
      <c r="L934" s="450"/>
      <c r="M934" s="450"/>
      <c r="N934" s="450"/>
      <c r="O934" s="450"/>
      <c r="P934" s="450"/>
      <c r="Q934" s="450"/>
      <c r="R934" s="450"/>
      <c r="S934" s="450"/>
      <c r="T934" s="450"/>
      <c r="U934" s="450"/>
      <c r="V934" s="450"/>
      <c r="W934" s="450"/>
      <c r="X934" s="450"/>
      <c r="Y934" s="450"/>
      <c r="Z934" s="450"/>
    </row>
    <row r="935" spans="1:26" ht="12.75" customHeight="1">
      <c r="A935" s="450"/>
      <c r="B935" s="450"/>
      <c r="C935" s="450"/>
      <c r="D935" s="451"/>
      <c r="E935" s="451"/>
      <c r="F935" s="451"/>
      <c r="G935" s="450"/>
      <c r="H935" s="450"/>
      <c r="I935" s="450"/>
      <c r="J935" s="450"/>
      <c r="K935" s="450"/>
      <c r="L935" s="450"/>
      <c r="M935" s="450"/>
      <c r="N935" s="450"/>
      <c r="O935" s="450"/>
      <c r="P935" s="450"/>
      <c r="Q935" s="450"/>
      <c r="R935" s="450"/>
      <c r="S935" s="450"/>
      <c r="T935" s="450"/>
      <c r="U935" s="450"/>
      <c r="V935" s="450"/>
      <c r="W935" s="450"/>
      <c r="X935" s="450"/>
      <c r="Y935" s="450"/>
      <c r="Z935" s="450"/>
    </row>
    <row r="936" spans="1:26" ht="12.75" customHeight="1">
      <c r="A936" s="450"/>
      <c r="B936" s="450"/>
      <c r="C936" s="450"/>
      <c r="D936" s="451"/>
      <c r="E936" s="451"/>
      <c r="F936" s="451"/>
      <c r="G936" s="450"/>
      <c r="H936" s="450"/>
      <c r="I936" s="450"/>
      <c r="J936" s="450"/>
      <c r="K936" s="450"/>
      <c r="L936" s="450"/>
      <c r="M936" s="450"/>
      <c r="N936" s="450"/>
      <c r="O936" s="450"/>
      <c r="P936" s="450"/>
      <c r="Q936" s="450"/>
      <c r="R936" s="450"/>
      <c r="S936" s="450"/>
      <c r="T936" s="450"/>
      <c r="U936" s="450"/>
      <c r="V936" s="450"/>
      <c r="W936" s="450"/>
      <c r="X936" s="450"/>
      <c r="Y936" s="450"/>
      <c r="Z936" s="450"/>
    </row>
    <row r="937" spans="1:26" ht="12.75" customHeight="1">
      <c r="A937" s="450"/>
      <c r="B937" s="450"/>
      <c r="C937" s="450"/>
      <c r="D937" s="451"/>
      <c r="E937" s="451"/>
      <c r="F937" s="451"/>
      <c r="G937" s="450"/>
      <c r="H937" s="450"/>
      <c r="I937" s="450"/>
      <c r="J937" s="450"/>
      <c r="K937" s="450"/>
      <c r="L937" s="450"/>
      <c r="M937" s="450"/>
      <c r="N937" s="450"/>
      <c r="O937" s="450"/>
      <c r="P937" s="450"/>
      <c r="Q937" s="450"/>
      <c r="R937" s="450"/>
      <c r="S937" s="450"/>
      <c r="T937" s="450"/>
      <c r="U937" s="450"/>
      <c r="V937" s="450"/>
      <c r="W937" s="450"/>
      <c r="X937" s="450"/>
      <c r="Y937" s="450"/>
      <c r="Z937" s="450"/>
    </row>
    <row r="938" spans="1:26" ht="12.75" customHeight="1">
      <c r="A938" s="450"/>
      <c r="B938" s="450"/>
      <c r="C938" s="450"/>
      <c r="D938" s="451"/>
      <c r="E938" s="451"/>
      <c r="F938" s="451"/>
      <c r="G938" s="450"/>
      <c r="H938" s="450"/>
      <c r="I938" s="450"/>
      <c r="J938" s="450"/>
      <c r="K938" s="450"/>
      <c r="L938" s="450"/>
      <c r="M938" s="450"/>
      <c r="N938" s="450"/>
      <c r="O938" s="450"/>
      <c r="P938" s="450"/>
      <c r="Q938" s="450"/>
      <c r="R938" s="450"/>
      <c r="S938" s="450"/>
      <c r="T938" s="450"/>
      <c r="U938" s="450"/>
      <c r="V938" s="450"/>
      <c r="W938" s="450"/>
      <c r="X938" s="450"/>
      <c r="Y938" s="450"/>
      <c r="Z938" s="450"/>
    </row>
    <row r="939" spans="1:26" ht="12.75" customHeight="1">
      <c r="A939" s="450"/>
      <c r="B939" s="450"/>
      <c r="C939" s="450"/>
      <c r="D939" s="451"/>
      <c r="E939" s="451"/>
      <c r="F939" s="451"/>
      <c r="G939" s="450"/>
      <c r="H939" s="450"/>
      <c r="I939" s="450"/>
      <c r="J939" s="450"/>
      <c r="K939" s="450"/>
      <c r="L939" s="450"/>
      <c r="M939" s="450"/>
      <c r="N939" s="450"/>
      <c r="O939" s="450"/>
      <c r="P939" s="450"/>
      <c r="Q939" s="450"/>
      <c r="R939" s="450"/>
      <c r="S939" s="450"/>
      <c r="T939" s="450"/>
      <c r="U939" s="450"/>
      <c r="V939" s="450"/>
      <c r="W939" s="450"/>
      <c r="X939" s="450"/>
      <c r="Y939" s="450"/>
      <c r="Z939" s="450"/>
    </row>
    <row r="940" spans="1:26" ht="12.75" customHeight="1">
      <c r="A940" s="450"/>
      <c r="B940" s="450"/>
      <c r="C940" s="450"/>
      <c r="D940" s="451"/>
      <c r="E940" s="451"/>
      <c r="F940" s="451"/>
      <c r="G940" s="450"/>
      <c r="H940" s="450"/>
      <c r="I940" s="450"/>
      <c r="J940" s="450"/>
      <c r="K940" s="450"/>
      <c r="L940" s="450"/>
      <c r="M940" s="450"/>
      <c r="N940" s="450"/>
      <c r="O940" s="450"/>
      <c r="P940" s="450"/>
      <c r="Q940" s="450"/>
      <c r="R940" s="450"/>
      <c r="S940" s="450"/>
      <c r="T940" s="450"/>
      <c r="U940" s="450"/>
      <c r="V940" s="450"/>
      <c r="W940" s="450"/>
      <c r="X940" s="450"/>
      <c r="Y940" s="450"/>
      <c r="Z940" s="450"/>
    </row>
    <row r="941" spans="1:26" ht="12.75" customHeight="1">
      <c r="A941" s="450"/>
      <c r="B941" s="450"/>
      <c r="C941" s="450"/>
      <c r="D941" s="451"/>
      <c r="E941" s="451"/>
      <c r="F941" s="451"/>
      <c r="G941" s="450"/>
      <c r="H941" s="450"/>
      <c r="I941" s="450"/>
      <c r="J941" s="450"/>
      <c r="K941" s="450"/>
      <c r="L941" s="450"/>
      <c r="M941" s="450"/>
      <c r="N941" s="450"/>
      <c r="O941" s="450"/>
      <c r="P941" s="450"/>
      <c r="Q941" s="450"/>
      <c r="R941" s="450"/>
      <c r="S941" s="450"/>
      <c r="T941" s="450"/>
      <c r="U941" s="450"/>
      <c r="V941" s="450"/>
      <c r="W941" s="450"/>
      <c r="X941" s="450"/>
      <c r="Y941" s="450"/>
      <c r="Z941" s="450"/>
    </row>
    <row r="942" spans="1:26" ht="12.75" customHeight="1">
      <c r="A942" s="450"/>
      <c r="B942" s="450"/>
      <c r="C942" s="450"/>
      <c r="D942" s="451"/>
      <c r="E942" s="451"/>
      <c r="F942" s="451"/>
      <c r="G942" s="450"/>
      <c r="H942" s="450"/>
      <c r="I942" s="450"/>
      <c r="J942" s="450"/>
      <c r="K942" s="450"/>
      <c r="L942" s="450"/>
      <c r="M942" s="450"/>
      <c r="N942" s="450"/>
      <c r="O942" s="450"/>
      <c r="P942" s="450"/>
      <c r="Q942" s="450"/>
      <c r="R942" s="450"/>
      <c r="S942" s="450"/>
      <c r="T942" s="450"/>
      <c r="U942" s="450"/>
      <c r="V942" s="450"/>
      <c r="W942" s="450"/>
      <c r="X942" s="450"/>
      <c r="Y942" s="450"/>
      <c r="Z942" s="450"/>
    </row>
    <row r="943" spans="1:26" ht="12.75" customHeight="1">
      <c r="A943" s="450"/>
      <c r="B943" s="450"/>
      <c r="C943" s="450"/>
      <c r="D943" s="451"/>
      <c r="E943" s="451"/>
      <c r="F943" s="451"/>
      <c r="G943" s="450"/>
      <c r="H943" s="450"/>
      <c r="I943" s="450"/>
      <c r="J943" s="450"/>
      <c r="K943" s="450"/>
      <c r="L943" s="450"/>
      <c r="M943" s="450"/>
      <c r="N943" s="450"/>
      <c r="O943" s="450"/>
      <c r="P943" s="450"/>
      <c r="Q943" s="450"/>
      <c r="R943" s="450"/>
      <c r="S943" s="450"/>
      <c r="T943" s="450"/>
      <c r="U943" s="450"/>
      <c r="V943" s="450"/>
      <c r="W943" s="450"/>
      <c r="X943" s="450"/>
      <c r="Y943" s="450"/>
      <c r="Z943" s="450"/>
    </row>
    <row r="944" spans="1:26" ht="12.75" customHeight="1">
      <c r="A944" s="450"/>
      <c r="B944" s="450"/>
      <c r="C944" s="450"/>
      <c r="D944" s="451"/>
      <c r="E944" s="451"/>
      <c r="F944" s="451"/>
      <c r="G944" s="450"/>
      <c r="H944" s="450"/>
      <c r="I944" s="450"/>
      <c r="J944" s="450"/>
      <c r="K944" s="450"/>
      <c r="L944" s="450"/>
      <c r="M944" s="450"/>
      <c r="N944" s="450"/>
      <c r="O944" s="450"/>
      <c r="P944" s="450"/>
      <c r="Q944" s="450"/>
      <c r="R944" s="450"/>
      <c r="S944" s="450"/>
      <c r="T944" s="450"/>
      <c r="U944" s="450"/>
      <c r="V944" s="450"/>
      <c r="W944" s="450"/>
      <c r="X944" s="450"/>
      <c r="Y944" s="450"/>
      <c r="Z944" s="450"/>
    </row>
    <row r="945" spans="1:26" ht="12.75" customHeight="1">
      <c r="A945" s="450"/>
      <c r="B945" s="450"/>
      <c r="C945" s="450"/>
      <c r="D945" s="451"/>
      <c r="E945" s="451"/>
      <c r="F945" s="451"/>
      <c r="G945" s="450"/>
      <c r="H945" s="450"/>
      <c r="I945" s="450"/>
      <c r="J945" s="450"/>
      <c r="K945" s="450"/>
      <c r="L945" s="450"/>
      <c r="M945" s="450"/>
      <c r="N945" s="450"/>
      <c r="O945" s="450"/>
      <c r="P945" s="450"/>
      <c r="Q945" s="450"/>
      <c r="R945" s="450"/>
      <c r="S945" s="450"/>
      <c r="T945" s="450"/>
      <c r="U945" s="450"/>
      <c r="V945" s="450"/>
      <c r="W945" s="450"/>
      <c r="X945" s="450"/>
      <c r="Y945" s="450"/>
      <c r="Z945" s="450"/>
    </row>
    <row r="946" spans="1:26" ht="12.75" customHeight="1">
      <c r="A946" s="450"/>
      <c r="B946" s="450"/>
      <c r="C946" s="450"/>
      <c r="D946" s="451"/>
      <c r="E946" s="451"/>
      <c r="F946" s="451"/>
      <c r="G946" s="450"/>
      <c r="H946" s="450"/>
      <c r="I946" s="450"/>
      <c r="J946" s="450"/>
      <c r="K946" s="450"/>
      <c r="L946" s="450"/>
      <c r="M946" s="450"/>
      <c r="N946" s="450"/>
      <c r="O946" s="450"/>
      <c r="P946" s="450"/>
      <c r="Q946" s="450"/>
      <c r="R946" s="450"/>
      <c r="S946" s="450"/>
      <c r="T946" s="450"/>
      <c r="U946" s="450"/>
      <c r="V946" s="450"/>
      <c r="W946" s="450"/>
      <c r="X946" s="450"/>
      <c r="Y946" s="450"/>
      <c r="Z946" s="450"/>
    </row>
    <row r="947" spans="1:26" ht="12.75" customHeight="1">
      <c r="A947" s="450"/>
      <c r="B947" s="450"/>
      <c r="C947" s="450"/>
      <c r="D947" s="451"/>
      <c r="E947" s="451"/>
      <c r="F947" s="451"/>
      <c r="G947" s="450"/>
      <c r="H947" s="450"/>
      <c r="I947" s="450"/>
      <c r="J947" s="450"/>
      <c r="K947" s="450"/>
      <c r="L947" s="450"/>
      <c r="M947" s="450"/>
      <c r="N947" s="450"/>
      <c r="O947" s="450"/>
      <c r="P947" s="450"/>
      <c r="Q947" s="450"/>
      <c r="R947" s="450"/>
      <c r="S947" s="450"/>
      <c r="T947" s="450"/>
      <c r="U947" s="450"/>
      <c r="V947" s="450"/>
      <c r="W947" s="450"/>
      <c r="X947" s="450"/>
      <c r="Y947" s="450"/>
      <c r="Z947" s="450"/>
    </row>
    <row r="948" spans="1:26" ht="12.75" customHeight="1">
      <c r="A948" s="450"/>
      <c r="B948" s="450"/>
      <c r="C948" s="450"/>
      <c r="D948" s="451"/>
      <c r="E948" s="451"/>
      <c r="F948" s="451"/>
      <c r="G948" s="450"/>
      <c r="H948" s="450"/>
      <c r="I948" s="450"/>
      <c r="J948" s="450"/>
      <c r="K948" s="450"/>
      <c r="L948" s="450"/>
      <c r="M948" s="450"/>
      <c r="N948" s="450"/>
      <c r="O948" s="450"/>
      <c r="P948" s="450"/>
      <c r="Q948" s="450"/>
      <c r="R948" s="450"/>
      <c r="S948" s="450"/>
      <c r="T948" s="450"/>
      <c r="U948" s="450"/>
      <c r="V948" s="450"/>
      <c r="W948" s="450"/>
      <c r="X948" s="450"/>
      <c r="Y948" s="450"/>
      <c r="Z948" s="450"/>
    </row>
    <row r="949" spans="1:26" ht="12.75" customHeight="1">
      <c r="A949" s="450"/>
      <c r="B949" s="450"/>
      <c r="C949" s="450"/>
      <c r="D949" s="451"/>
      <c r="E949" s="451"/>
      <c r="F949" s="451"/>
      <c r="G949" s="450"/>
      <c r="H949" s="450"/>
      <c r="I949" s="450"/>
      <c r="J949" s="450"/>
      <c r="K949" s="450"/>
      <c r="L949" s="450"/>
      <c r="M949" s="450"/>
      <c r="N949" s="450"/>
      <c r="O949" s="450"/>
      <c r="P949" s="450"/>
      <c r="Q949" s="450"/>
      <c r="R949" s="450"/>
      <c r="S949" s="450"/>
      <c r="T949" s="450"/>
      <c r="U949" s="450"/>
      <c r="V949" s="450"/>
      <c r="W949" s="450"/>
      <c r="X949" s="450"/>
      <c r="Y949" s="450"/>
      <c r="Z949" s="450"/>
    </row>
    <row r="950" spans="1:26" ht="12.75" customHeight="1">
      <c r="A950" s="450"/>
      <c r="B950" s="450"/>
      <c r="C950" s="450"/>
      <c r="D950" s="451"/>
      <c r="E950" s="451"/>
      <c r="F950" s="451"/>
      <c r="G950" s="450"/>
      <c r="H950" s="450"/>
      <c r="I950" s="450"/>
      <c r="J950" s="450"/>
      <c r="K950" s="450"/>
      <c r="L950" s="450"/>
      <c r="M950" s="450"/>
      <c r="N950" s="450"/>
      <c r="O950" s="450"/>
      <c r="P950" s="450"/>
      <c r="Q950" s="450"/>
      <c r="R950" s="450"/>
      <c r="S950" s="450"/>
      <c r="T950" s="450"/>
      <c r="U950" s="450"/>
      <c r="V950" s="450"/>
      <c r="W950" s="450"/>
      <c r="X950" s="450"/>
      <c r="Y950" s="450"/>
      <c r="Z950" s="450"/>
    </row>
    <row r="951" spans="1:26" ht="12.75" customHeight="1">
      <c r="A951" s="450"/>
      <c r="B951" s="450"/>
      <c r="C951" s="450"/>
      <c r="D951" s="451"/>
      <c r="E951" s="451"/>
      <c r="F951" s="451"/>
      <c r="G951" s="450"/>
      <c r="H951" s="450"/>
      <c r="I951" s="450"/>
      <c r="J951" s="450"/>
      <c r="K951" s="450"/>
      <c r="L951" s="450"/>
      <c r="M951" s="450"/>
      <c r="N951" s="450"/>
      <c r="O951" s="450"/>
      <c r="P951" s="450"/>
      <c r="Q951" s="450"/>
      <c r="R951" s="450"/>
      <c r="S951" s="450"/>
      <c r="T951" s="450"/>
      <c r="U951" s="450"/>
      <c r="V951" s="450"/>
      <c r="W951" s="450"/>
      <c r="X951" s="450"/>
      <c r="Y951" s="450"/>
      <c r="Z951" s="450"/>
    </row>
    <row r="952" spans="1:26" ht="12.75" customHeight="1">
      <c r="A952" s="450"/>
      <c r="B952" s="450"/>
      <c r="C952" s="450"/>
      <c r="D952" s="451"/>
      <c r="E952" s="451"/>
      <c r="F952" s="451"/>
      <c r="G952" s="450"/>
      <c r="H952" s="450"/>
      <c r="I952" s="450"/>
      <c r="J952" s="450"/>
      <c r="K952" s="450"/>
      <c r="L952" s="450"/>
      <c r="M952" s="450"/>
      <c r="N952" s="450"/>
      <c r="O952" s="450"/>
      <c r="P952" s="450"/>
      <c r="Q952" s="450"/>
      <c r="R952" s="450"/>
      <c r="S952" s="450"/>
      <c r="T952" s="450"/>
      <c r="U952" s="450"/>
      <c r="V952" s="450"/>
      <c r="W952" s="450"/>
      <c r="X952" s="450"/>
      <c r="Y952" s="450"/>
      <c r="Z952" s="450"/>
    </row>
    <row r="953" spans="1:26" ht="12.75" customHeight="1">
      <c r="A953" s="450"/>
      <c r="B953" s="450"/>
      <c r="C953" s="450"/>
      <c r="D953" s="451"/>
      <c r="E953" s="451"/>
      <c r="F953" s="451"/>
      <c r="G953" s="450"/>
      <c r="H953" s="450"/>
      <c r="I953" s="450"/>
      <c r="J953" s="450"/>
      <c r="K953" s="450"/>
      <c r="L953" s="450"/>
      <c r="M953" s="450"/>
      <c r="N953" s="450"/>
      <c r="O953" s="450"/>
      <c r="P953" s="450"/>
      <c r="Q953" s="450"/>
      <c r="R953" s="450"/>
      <c r="S953" s="450"/>
      <c r="T953" s="450"/>
      <c r="U953" s="450"/>
      <c r="V953" s="450"/>
      <c r="W953" s="450"/>
      <c r="X953" s="450"/>
      <c r="Y953" s="450"/>
      <c r="Z953" s="450"/>
    </row>
    <row r="954" spans="1:26" ht="12.75" customHeight="1">
      <c r="A954" s="450"/>
      <c r="B954" s="450"/>
      <c r="C954" s="450"/>
      <c r="D954" s="451"/>
      <c r="E954" s="451"/>
      <c r="F954" s="451"/>
      <c r="G954" s="450"/>
      <c r="H954" s="450"/>
      <c r="I954" s="450"/>
      <c r="J954" s="450"/>
      <c r="K954" s="450"/>
      <c r="L954" s="450"/>
      <c r="M954" s="450"/>
      <c r="N954" s="450"/>
      <c r="O954" s="450"/>
      <c r="P954" s="450"/>
      <c r="Q954" s="450"/>
      <c r="R954" s="450"/>
      <c r="S954" s="450"/>
      <c r="T954" s="450"/>
      <c r="U954" s="450"/>
      <c r="V954" s="450"/>
      <c r="W954" s="450"/>
      <c r="X954" s="450"/>
      <c r="Y954" s="450"/>
      <c r="Z954" s="450"/>
    </row>
    <row r="955" spans="1:26" ht="12.75" customHeight="1">
      <c r="A955" s="450"/>
      <c r="B955" s="450"/>
      <c r="C955" s="450"/>
      <c r="D955" s="451"/>
      <c r="E955" s="451"/>
      <c r="F955" s="451"/>
      <c r="G955" s="450"/>
      <c r="H955" s="450"/>
      <c r="I955" s="450"/>
      <c r="J955" s="450"/>
      <c r="K955" s="450"/>
      <c r="L955" s="450"/>
      <c r="M955" s="450"/>
      <c r="N955" s="450"/>
      <c r="O955" s="450"/>
      <c r="P955" s="450"/>
      <c r="Q955" s="450"/>
      <c r="R955" s="450"/>
      <c r="S955" s="450"/>
      <c r="T955" s="450"/>
      <c r="U955" s="450"/>
      <c r="V955" s="450"/>
      <c r="W955" s="450"/>
      <c r="X955" s="450"/>
      <c r="Y955" s="450"/>
      <c r="Z955" s="450"/>
    </row>
    <row r="956" spans="1:26" ht="12.75" customHeight="1">
      <c r="A956" s="450"/>
      <c r="B956" s="450"/>
      <c r="C956" s="450"/>
      <c r="D956" s="451"/>
      <c r="E956" s="451"/>
      <c r="F956" s="451"/>
      <c r="G956" s="450"/>
      <c r="H956" s="450"/>
      <c r="I956" s="450"/>
      <c r="J956" s="450"/>
      <c r="K956" s="450"/>
      <c r="L956" s="450"/>
      <c r="M956" s="450"/>
      <c r="N956" s="450"/>
      <c r="O956" s="450"/>
      <c r="P956" s="450"/>
      <c r="Q956" s="450"/>
      <c r="R956" s="450"/>
      <c r="S956" s="450"/>
      <c r="T956" s="450"/>
      <c r="U956" s="450"/>
      <c r="V956" s="450"/>
      <c r="W956" s="450"/>
      <c r="X956" s="450"/>
      <c r="Y956" s="450"/>
      <c r="Z956" s="450"/>
    </row>
    <row r="957" spans="1:26" ht="12.75" customHeight="1">
      <c r="A957" s="450"/>
      <c r="B957" s="450"/>
      <c r="C957" s="450"/>
      <c r="D957" s="451"/>
      <c r="E957" s="451"/>
      <c r="F957" s="451"/>
      <c r="G957" s="450"/>
      <c r="H957" s="450"/>
      <c r="I957" s="450"/>
      <c r="J957" s="450"/>
      <c r="K957" s="450"/>
      <c r="L957" s="450"/>
      <c r="M957" s="450"/>
      <c r="N957" s="450"/>
      <c r="O957" s="450"/>
      <c r="P957" s="450"/>
      <c r="Q957" s="450"/>
      <c r="R957" s="450"/>
      <c r="S957" s="450"/>
      <c r="T957" s="450"/>
      <c r="U957" s="450"/>
      <c r="V957" s="450"/>
      <c r="W957" s="450"/>
      <c r="X957" s="450"/>
      <c r="Y957" s="450"/>
      <c r="Z957" s="450"/>
    </row>
    <row r="958" spans="1:26" ht="12.75" customHeight="1">
      <c r="A958" s="450"/>
      <c r="B958" s="450"/>
      <c r="C958" s="450"/>
      <c r="D958" s="451"/>
      <c r="E958" s="451"/>
      <c r="F958" s="451"/>
      <c r="G958" s="450"/>
      <c r="H958" s="450"/>
      <c r="I958" s="450"/>
      <c r="J958" s="450"/>
      <c r="K958" s="450"/>
      <c r="L958" s="450"/>
      <c r="M958" s="450"/>
      <c r="N958" s="450"/>
      <c r="O958" s="450"/>
      <c r="P958" s="450"/>
      <c r="Q958" s="450"/>
      <c r="R958" s="450"/>
      <c r="S958" s="450"/>
      <c r="T958" s="450"/>
      <c r="U958" s="450"/>
      <c r="V958" s="450"/>
      <c r="W958" s="450"/>
      <c r="X958" s="450"/>
      <c r="Y958" s="450"/>
      <c r="Z958" s="450"/>
    </row>
    <row r="959" spans="1:26" ht="12.75" customHeight="1">
      <c r="A959" s="450"/>
      <c r="B959" s="450"/>
      <c r="C959" s="450"/>
      <c r="D959" s="451"/>
      <c r="E959" s="451"/>
      <c r="F959" s="451"/>
      <c r="G959" s="450"/>
      <c r="H959" s="450"/>
      <c r="I959" s="450"/>
      <c r="J959" s="450"/>
      <c r="K959" s="450"/>
      <c r="L959" s="450"/>
      <c r="M959" s="450"/>
      <c r="N959" s="450"/>
      <c r="O959" s="450"/>
      <c r="P959" s="450"/>
      <c r="Q959" s="450"/>
      <c r="R959" s="450"/>
      <c r="S959" s="450"/>
      <c r="T959" s="450"/>
      <c r="U959" s="450"/>
      <c r="V959" s="450"/>
      <c r="W959" s="450"/>
      <c r="X959" s="450"/>
      <c r="Y959" s="450"/>
      <c r="Z959" s="450"/>
    </row>
    <row r="960" spans="1:26" ht="12.75" customHeight="1">
      <c r="A960" s="450"/>
      <c r="B960" s="450"/>
      <c r="C960" s="450"/>
      <c r="D960" s="451"/>
      <c r="E960" s="451"/>
      <c r="F960" s="451"/>
      <c r="G960" s="450"/>
      <c r="H960" s="450"/>
      <c r="I960" s="450"/>
      <c r="J960" s="450"/>
      <c r="K960" s="450"/>
      <c r="L960" s="450"/>
      <c r="M960" s="450"/>
      <c r="N960" s="450"/>
      <c r="O960" s="450"/>
      <c r="P960" s="450"/>
      <c r="Q960" s="450"/>
      <c r="R960" s="450"/>
      <c r="S960" s="450"/>
      <c r="T960" s="450"/>
      <c r="U960" s="450"/>
      <c r="V960" s="450"/>
      <c r="W960" s="450"/>
      <c r="X960" s="450"/>
      <c r="Y960" s="450"/>
      <c r="Z960" s="450"/>
    </row>
    <row r="961" spans="1:26" ht="12.75" customHeight="1">
      <c r="A961" s="450"/>
      <c r="B961" s="450"/>
      <c r="C961" s="450"/>
      <c r="D961" s="451"/>
      <c r="E961" s="451"/>
      <c r="F961" s="451"/>
      <c r="G961" s="450"/>
      <c r="H961" s="450"/>
      <c r="I961" s="450"/>
      <c r="J961" s="450"/>
      <c r="K961" s="450"/>
      <c r="L961" s="450"/>
      <c r="M961" s="450"/>
      <c r="N961" s="450"/>
      <c r="O961" s="450"/>
      <c r="P961" s="450"/>
      <c r="Q961" s="450"/>
      <c r="R961" s="450"/>
      <c r="S961" s="450"/>
      <c r="T961" s="450"/>
      <c r="U961" s="450"/>
      <c r="V961" s="450"/>
      <c r="W961" s="450"/>
      <c r="X961" s="450"/>
      <c r="Y961" s="450"/>
      <c r="Z961" s="450"/>
    </row>
    <row r="962" spans="1:26" ht="12.75" customHeight="1">
      <c r="A962" s="450"/>
      <c r="B962" s="450"/>
      <c r="C962" s="450"/>
      <c r="D962" s="451"/>
      <c r="E962" s="451"/>
      <c r="F962" s="451"/>
      <c r="G962" s="450"/>
      <c r="H962" s="450"/>
      <c r="I962" s="450"/>
      <c r="J962" s="450"/>
      <c r="K962" s="450"/>
      <c r="L962" s="450"/>
      <c r="M962" s="450"/>
      <c r="N962" s="450"/>
      <c r="O962" s="450"/>
      <c r="P962" s="450"/>
      <c r="Q962" s="450"/>
      <c r="R962" s="450"/>
      <c r="S962" s="450"/>
      <c r="T962" s="450"/>
      <c r="U962" s="450"/>
      <c r="V962" s="450"/>
      <c r="W962" s="450"/>
      <c r="X962" s="450"/>
      <c r="Y962" s="450"/>
      <c r="Z962" s="450"/>
    </row>
    <row r="963" spans="1:26" ht="12.75" customHeight="1">
      <c r="A963" s="450"/>
      <c r="B963" s="450"/>
      <c r="C963" s="450"/>
      <c r="D963" s="451"/>
      <c r="E963" s="451"/>
      <c r="F963" s="451"/>
      <c r="G963" s="450"/>
      <c r="H963" s="450"/>
      <c r="I963" s="450"/>
      <c r="J963" s="450"/>
      <c r="K963" s="450"/>
      <c r="L963" s="450"/>
      <c r="M963" s="450"/>
      <c r="N963" s="450"/>
      <c r="O963" s="450"/>
      <c r="P963" s="450"/>
      <c r="Q963" s="450"/>
      <c r="R963" s="450"/>
      <c r="S963" s="450"/>
      <c r="T963" s="450"/>
      <c r="U963" s="450"/>
      <c r="V963" s="450"/>
      <c r="W963" s="450"/>
      <c r="X963" s="450"/>
      <c r="Y963" s="450"/>
      <c r="Z963" s="450"/>
    </row>
    <row r="964" spans="1:26" ht="12.75" customHeight="1">
      <c r="A964" s="450"/>
      <c r="B964" s="450"/>
      <c r="C964" s="450"/>
      <c r="D964" s="451"/>
      <c r="E964" s="451"/>
      <c r="F964" s="451"/>
      <c r="G964" s="450"/>
      <c r="H964" s="450"/>
      <c r="I964" s="450"/>
      <c r="J964" s="450"/>
      <c r="K964" s="450"/>
      <c r="L964" s="450"/>
      <c r="M964" s="450"/>
      <c r="N964" s="450"/>
      <c r="O964" s="450"/>
      <c r="P964" s="450"/>
      <c r="Q964" s="450"/>
      <c r="R964" s="450"/>
      <c r="S964" s="450"/>
      <c r="T964" s="450"/>
      <c r="U964" s="450"/>
      <c r="V964" s="450"/>
      <c r="W964" s="450"/>
      <c r="X964" s="450"/>
      <c r="Y964" s="450"/>
      <c r="Z964" s="450"/>
    </row>
    <row r="965" spans="1:26" ht="12.75" customHeight="1">
      <c r="A965" s="450"/>
      <c r="B965" s="450"/>
      <c r="C965" s="450"/>
      <c r="D965" s="451"/>
      <c r="E965" s="451"/>
      <c r="F965" s="451"/>
      <c r="G965" s="450"/>
      <c r="H965" s="450"/>
      <c r="I965" s="450"/>
      <c r="J965" s="450"/>
      <c r="K965" s="450"/>
      <c r="L965" s="450"/>
      <c r="M965" s="450"/>
      <c r="N965" s="450"/>
      <c r="O965" s="450"/>
      <c r="P965" s="450"/>
      <c r="Q965" s="450"/>
      <c r="R965" s="450"/>
      <c r="S965" s="450"/>
      <c r="T965" s="450"/>
      <c r="U965" s="450"/>
      <c r="V965" s="450"/>
      <c r="W965" s="450"/>
      <c r="X965" s="450"/>
      <c r="Y965" s="450"/>
      <c r="Z965" s="450"/>
    </row>
    <row r="966" spans="1:26" ht="12.75" customHeight="1">
      <c r="A966" s="450"/>
      <c r="B966" s="450"/>
      <c r="C966" s="450"/>
      <c r="D966" s="451"/>
      <c r="E966" s="451"/>
      <c r="F966" s="451"/>
      <c r="G966" s="450"/>
      <c r="H966" s="450"/>
      <c r="I966" s="450"/>
      <c r="J966" s="450"/>
      <c r="K966" s="450"/>
      <c r="L966" s="450"/>
      <c r="M966" s="450"/>
      <c r="N966" s="450"/>
      <c r="O966" s="450"/>
      <c r="P966" s="450"/>
      <c r="Q966" s="450"/>
      <c r="R966" s="450"/>
      <c r="S966" s="450"/>
      <c r="T966" s="450"/>
      <c r="U966" s="450"/>
      <c r="V966" s="450"/>
      <c r="W966" s="450"/>
      <c r="X966" s="450"/>
      <c r="Y966" s="450"/>
      <c r="Z966" s="450"/>
    </row>
    <row r="967" spans="1:26" ht="12.75" customHeight="1">
      <c r="A967" s="450"/>
      <c r="B967" s="450"/>
      <c r="C967" s="450"/>
      <c r="D967" s="451"/>
      <c r="E967" s="451"/>
      <c r="F967" s="451"/>
      <c r="G967" s="450"/>
      <c r="H967" s="450"/>
      <c r="I967" s="450"/>
      <c r="J967" s="450"/>
      <c r="K967" s="450"/>
      <c r="L967" s="450"/>
      <c r="M967" s="450"/>
      <c r="N967" s="450"/>
      <c r="O967" s="450"/>
      <c r="P967" s="450"/>
      <c r="Q967" s="450"/>
      <c r="R967" s="450"/>
      <c r="S967" s="450"/>
      <c r="T967" s="450"/>
      <c r="U967" s="450"/>
      <c r="V967" s="450"/>
      <c r="W967" s="450"/>
      <c r="X967" s="450"/>
      <c r="Y967" s="450"/>
      <c r="Z967" s="450"/>
    </row>
    <row r="968" spans="1:26" ht="12.75" customHeight="1">
      <c r="A968" s="450"/>
      <c r="B968" s="450"/>
      <c r="C968" s="450"/>
      <c r="D968" s="451"/>
      <c r="E968" s="451"/>
      <c r="F968" s="451"/>
      <c r="G968" s="450"/>
      <c r="H968" s="450"/>
      <c r="I968" s="450"/>
      <c r="J968" s="450"/>
      <c r="K968" s="450"/>
      <c r="L968" s="450"/>
      <c r="M968" s="450"/>
      <c r="N968" s="450"/>
      <c r="O968" s="450"/>
      <c r="P968" s="450"/>
      <c r="Q968" s="450"/>
      <c r="R968" s="450"/>
      <c r="S968" s="450"/>
      <c r="T968" s="450"/>
      <c r="U968" s="450"/>
      <c r="V968" s="450"/>
      <c r="W968" s="450"/>
      <c r="X968" s="450"/>
      <c r="Y968" s="450"/>
      <c r="Z968" s="450"/>
    </row>
    <row r="969" spans="1:26" ht="12.75" customHeight="1">
      <c r="A969" s="450"/>
      <c r="B969" s="450"/>
      <c r="C969" s="450"/>
      <c r="D969" s="451"/>
      <c r="E969" s="451"/>
      <c r="F969" s="451"/>
      <c r="G969" s="450"/>
      <c r="H969" s="450"/>
      <c r="I969" s="450"/>
      <c r="J969" s="450"/>
      <c r="K969" s="450"/>
      <c r="L969" s="450"/>
      <c r="M969" s="450"/>
      <c r="N969" s="450"/>
      <c r="O969" s="450"/>
      <c r="P969" s="450"/>
      <c r="Q969" s="450"/>
      <c r="R969" s="450"/>
      <c r="S969" s="450"/>
      <c r="T969" s="450"/>
      <c r="U969" s="450"/>
      <c r="V969" s="450"/>
      <c r="W969" s="450"/>
      <c r="X969" s="450"/>
      <c r="Y969" s="450"/>
      <c r="Z969" s="450"/>
    </row>
    <row r="970" spans="1:26" ht="12.75" customHeight="1">
      <c r="A970" s="450"/>
      <c r="B970" s="450"/>
      <c r="C970" s="450"/>
      <c r="D970" s="451"/>
      <c r="E970" s="451"/>
      <c r="F970" s="451"/>
      <c r="G970" s="450"/>
      <c r="H970" s="450"/>
      <c r="I970" s="450"/>
      <c r="J970" s="450"/>
      <c r="K970" s="450"/>
      <c r="L970" s="450"/>
      <c r="M970" s="450"/>
      <c r="N970" s="450"/>
      <c r="O970" s="450"/>
      <c r="P970" s="450"/>
      <c r="Q970" s="450"/>
      <c r="R970" s="450"/>
      <c r="S970" s="450"/>
      <c r="T970" s="450"/>
      <c r="U970" s="450"/>
      <c r="V970" s="450"/>
      <c r="W970" s="450"/>
      <c r="X970" s="450"/>
      <c r="Y970" s="450"/>
      <c r="Z970" s="450"/>
    </row>
    <row r="971" spans="1:26" ht="12.75" customHeight="1">
      <c r="A971" s="450"/>
      <c r="B971" s="450"/>
      <c r="C971" s="450"/>
      <c r="D971" s="451"/>
      <c r="E971" s="451"/>
      <c r="F971" s="451"/>
      <c r="G971" s="450"/>
      <c r="H971" s="450"/>
      <c r="I971" s="450"/>
      <c r="J971" s="450"/>
      <c r="K971" s="450"/>
      <c r="L971" s="450"/>
      <c r="M971" s="450"/>
      <c r="N971" s="450"/>
      <c r="O971" s="450"/>
      <c r="P971" s="450"/>
      <c r="Q971" s="450"/>
      <c r="R971" s="450"/>
      <c r="S971" s="450"/>
      <c r="T971" s="450"/>
      <c r="U971" s="450"/>
      <c r="V971" s="450"/>
      <c r="W971" s="450"/>
      <c r="X971" s="450"/>
      <c r="Y971" s="450"/>
      <c r="Z971" s="450"/>
    </row>
    <row r="972" spans="1:26" ht="12.75" customHeight="1">
      <c r="A972" s="450"/>
      <c r="B972" s="450"/>
      <c r="C972" s="450"/>
      <c r="D972" s="451"/>
      <c r="E972" s="451"/>
      <c r="F972" s="451"/>
      <c r="G972" s="450"/>
      <c r="H972" s="450"/>
      <c r="I972" s="450"/>
      <c r="J972" s="450"/>
      <c r="K972" s="450"/>
      <c r="L972" s="450"/>
      <c r="M972" s="450"/>
      <c r="N972" s="450"/>
      <c r="O972" s="450"/>
      <c r="P972" s="450"/>
      <c r="Q972" s="450"/>
      <c r="R972" s="450"/>
      <c r="S972" s="450"/>
      <c r="T972" s="450"/>
      <c r="U972" s="450"/>
      <c r="V972" s="450"/>
      <c r="W972" s="450"/>
      <c r="X972" s="450"/>
      <c r="Y972" s="450"/>
      <c r="Z972" s="450"/>
    </row>
    <row r="973" spans="1:26" ht="12.75" customHeight="1">
      <c r="A973" s="450"/>
      <c r="B973" s="450"/>
      <c r="C973" s="450"/>
      <c r="D973" s="451"/>
      <c r="E973" s="451"/>
      <c r="F973" s="451"/>
      <c r="G973" s="450"/>
      <c r="H973" s="450"/>
      <c r="I973" s="450"/>
      <c r="J973" s="450"/>
      <c r="K973" s="450"/>
      <c r="L973" s="450"/>
      <c r="M973" s="450"/>
      <c r="N973" s="450"/>
      <c r="O973" s="450"/>
      <c r="P973" s="450"/>
      <c r="Q973" s="450"/>
      <c r="R973" s="450"/>
      <c r="S973" s="450"/>
      <c r="T973" s="450"/>
      <c r="U973" s="450"/>
      <c r="V973" s="450"/>
      <c r="W973" s="450"/>
      <c r="X973" s="450"/>
      <c r="Y973" s="450"/>
      <c r="Z973" s="450"/>
    </row>
    <row r="974" spans="1:26" ht="12.75" customHeight="1">
      <c r="A974" s="450"/>
      <c r="B974" s="450"/>
      <c r="C974" s="450"/>
      <c r="D974" s="451"/>
      <c r="E974" s="451"/>
      <c r="F974" s="451"/>
      <c r="G974" s="450"/>
      <c r="H974" s="450"/>
      <c r="I974" s="450"/>
      <c r="J974" s="450"/>
      <c r="K974" s="450"/>
      <c r="L974" s="450"/>
      <c r="M974" s="450"/>
      <c r="N974" s="450"/>
      <c r="O974" s="450"/>
      <c r="P974" s="450"/>
      <c r="Q974" s="450"/>
      <c r="R974" s="450"/>
      <c r="S974" s="450"/>
      <c r="T974" s="450"/>
      <c r="U974" s="450"/>
      <c r="V974" s="450"/>
      <c r="W974" s="450"/>
      <c r="X974" s="450"/>
      <c r="Y974" s="450"/>
      <c r="Z974" s="450"/>
    </row>
    <row r="975" spans="1:26" ht="12.75" customHeight="1">
      <c r="A975" s="450"/>
      <c r="B975" s="450"/>
      <c r="C975" s="450"/>
      <c r="D975" s="451"/>
      <c r="E975" s="451"/>
      <c r="F975" s="451"/>
      <c r="G975" s="450"/>
      <c r="H975" s="450"/>
      <c r="I975" s="450"/>
      <c r="J975" s="450"/>
      <c r="K975" s="450"/>
      <c r="L975" s="450"/>
      <c r="M975" s="450"/>
      <c r="N975" s="450"/>
      <c r="O975" s="450"/>
      <c r="P975" s="450"/>
      <c r="Q975" s="450"/>
      <c r="R975" s="450"/>
      <c r="S975" s="450"/>
      <c r="T975" s="450"/>
      <c r="U975" s="450"/>
      <c r="V975" s="450"/>
      <c r="W975" s="450"/>
      <c r="X975" s="450"/>
      <c r="Y975" s="450"/>
      <c r="Z975" s="450"/>
    </row>
    <row r="976" spans="1:26" ht="12.75" customHeight="1">
      <c r="A976" s="450"/>
      <c r="B976" s="450"/>
      <c r="C976" s="450"/>
      <c r="D976" s="451"/>
      <c r="E976" s="451"/>
      <c r="F976" s="451"/>
      <c r="G976" s="450"/>
      <c r="H976" s="450"/>
      <c r="I976" s="450"/>
      <c r="J976" s="450"/>
      <c r="K976" s="450"/>
      <c r="L976" s="450"/>
      <c r="M976" s="450"/>
      <c r="N976" s="450"/>
      <c r="O976" s="450"/>
      <c r="P976" s="450"/>
      <c r="Q976" s="450"/>
      <c r="R976" s="450"/>
      <c r="S976" s="450"/>
      <c r="T976" s="450"/>
      <c r="U976" s="450"/>
      <c r="V976" s="450"/>
      <c r="W976" s="450"/>
      <c r="X976" s="450"/>
      <c r="Y976" s="450"/>
      <c r="Z976" s="450"/>
    </row>
    <row r="977" spans="1:26" ht="12.75" customHeight="1">
      <c r="A977" s="450"/>
      <c r="B977" s="450"/>
      <c r="C977" s="450"/>
      <c r="D977" s="451"/>
      <c r="E977" s="451"/>
      <c r="F977" s="451"/>
      <c r="G977" s="450"/>
      <c r="H977" s="450"/>
      <c r="I977" s="450"/>
      <c r="J977" s="450"/>
      <c r="K977" s="450"/>
      <c r="L977" s="450"/>
      <c r="M977" s="450"/>
      <c r="N977" s="450"/>
      <c r="O977" s="450"/>
      <c r="P977" s="450"/>
      <c r="Q977" s="450"/>
      <c r="R977" s="450"/>
      <c r="S977" s="450"/>
      <c r="T977" s="450"/>
      <c r="U977" s="450"/>
      <c r="V977" s="450"/>
      <c r="W977" s="450"/>
      <c r="X977" s="450"/>
      <c r="Y977" s="450"/>
      <c r="Z977" s="450"/>
    </row>
    <row r="978" spans="1:26" ht="12.75" customHeight="1">
      <c r="A978" s="450"/>
      <c r="B978" s="450"/>
      <c r="C978" s="450"/>
      <c r="D978" s="451"/>
      <c r="E978" s="451"/>
      <c r="F978" s="451"/>
      <c r="G978" s="450"/>
      <c r="H978" s="450"/>
      <c r="I978" s="450"/>
      <c r="J978" s="450"/>
      <c r="K978" s="450"/>
      <c r="L978" s="450"/>
      <c r="M978" s="450"/>
      <c r="N978" s="450"/>
      <c r="O978" s="450"/>
      <c r="P978" s="450"/>
      <c r="Q978" s="450"/>
      <c r="R978" s="450"/>
      <c r="S978" s="450"/>
      <c r="T978" s="450"/>
      <c r="U978" s="450"/>
      <c r="V978" s="450"/>
      <c r="W978" s="450"/>
      <c r="X978" s="450"/>
      <c r="Y978" s="450"/>
      <c r="Z978" s="450"/>
    </row>
    <row r="979" spans="1:26" ht="12.75" customHeight="1">
      <c r="A979" s="450"/>
      <c r="B979" s="450"/>
      <c r="C979" s="450"/>
      <c r="D979" s="451"/>
      <c r="E979" s="451"/>
      <c r="F979" s="451"/>
      <c r="G979" s="450"/>
      <c r="H979" s="450"/>
      <c r="I979" s="450"/>
      <c r="J979" s="450"/>
      <c r="K979" s="450"/>
      <c r="L979" s="450"/>
      <c r="M979" s="450"/>
      <c r="N979" s="450"/>
      <c r="O979" s="450"/>
      <c r="P979" s="450"/>
      <c r="Q979" s="450"/>
      <c r="R979" s="450"/>
      <c r="S979" s="450"/>
      <c r="T979" s="450"/>
      <c r="U979" s="450"/>
      <c r="V979" s="450"/>
      <c r="W979" s="450"/>
      <c r="X979" s="450"/>
      <c r="Y979" s="450"/>
      <c r="Z979" s="450"/>
    </row>
    <row r="980" spans="1:26" ht="12.75" customHeight="1">
      <c r="A980" s="450"/>
      <c r="B980" s="450"/>
      <c r="C980" s="450"/>
      <c r="D980" s="451"/>
      <c r="E980" s="451"/>
      <c r="F980" s="451"/>
      <c r="G980" s="450"/>
      <c r="H980" s="450"/>
      <c r="I980" s="450"/>
      <c r="J980" s="450"/>
      <c r="K980" s="450"/>
      <c r="L980" s="450"/>
      <c r="M980" s="450"/>
      <c r="N980" s="450"/>
      <c r="O980" s="450"/>
      <c r="P980" s="450"/>
      <c r="Q980" s="450"/>
      <c r="R980" s="450"/>
      <c r="S980" s="450"/>
      <c r="T980" s="450"/>
      <c r="U980" s="450"/>
      <c r="V980" s="450"/>
      <c r="W980" s="450"/>
      <c r="X980" s="450"/>
      <c r="Y980" s="450"/>
      <c r="Z980" s="450"/>
    </row>
    <row r="981" spans="1:26" ht="12.75" customHeight="1">
      <c r="A981" s="450"/>
      <c r="B981" s="450"/>
      <c r="C981" s="450"/>
      <c r="D981" s="451"/>
      <c r="E981" s="451"/>
      <c r="F981" s="451"/>
      <c r="G981" s="450"/>
      <c r="H981" s="450"/>
      <c r="I981" s="450"/>
      <c r="J981" s="450"/>
      <c r="K981" s="450"/>
      <c r="L981" s="450"/>
      <c r="M981" s="450"/>
      <c r="N981" s="450"/>
      <c r="O981" s="450"/>
      <c r="P981" s="450"/>
      <c r="Q981" s="450"/>
      <c r="R981" s="450"/>
      <c r="S981" s="450"/>
      <c r="T981" s="450"/>
      <c r="U981" s="450"/>
      <c r="V981" s="450"/>
      <c r="W981" s="450"/>
      <c r="X981" s="450"/>
      <c r="Y981" s="450"/>
      <c r="Z981" s="450"/>
    </row>
    <row r="982" spans="1:26" ht="12.75" customHeight="1">
      <c r="A982" s="450"/>
      <c r="B982" s="450"/>
      <c r="C982" s="450"/>
      <c r="D982" s="451"/>
      <c r="E982" s="451"/>
      <c r="F982" s="451"/>
      <c r="G982" s="450"/>
      <c r="H982" s="450"/>
      <c r="I982" s="450"/>
      <c r="J982" s="450"/>
      <c r="K982" s="450"/>
      <c r="L982" s="450"/>
      <c r="M982" s="450"/>
      <c r="N982" s="450"/>
      <c r="O982" s="450"/>
      <c r="P982" s="450"/>
      <c r="Q982" s="450"/>
      <c r="R982" s="450"/>
      <c r="S982" s="450"/>
      <c r="T982" s="450"/>
      <c r="U982" s="450"/>
      <c r="V982" s="450"/>
      <c r="W982" s="450"/>
      <c r="X982" s="450"/>
      <c r="Y982" s="450"/>
      <c r="Z982" s="450"/>
    </row>
    <row r="983" spans="1:26" ht="12.75" customHeight="1">
      <c r="A983" s="450"/>
      <c r="B983" s="450"/>
      <c r="C983" s="450"/>
      <c r="D983" s="451"/>
      <c r="E983" s="451"/>
      <c r="F983" s="451"/>
      <c r="G983" s="450"/>
      <c r="H983" s="450"/>
      <c r="I983" s="450"/>
      <c r="J983" s="450"/>
      <c r="K983" s="450"/>
      <c r="L983" s="450"/>
      <c r="M983" s="450"/>
      <c r="N983" s="450"/>
      <c r="O983" s="450"/>
      <c r="P983" s="450"/>
      <c r="Q983" s="450"/>
      <c r="R983" s="450"/>
      <c r="S983" s="450"/>
      <c r="T983" s="450"/>
      <c r="U983" s="450"/>
      <c r="V983" s="450"/>
      <c r="W983" s="450"/>
      <c r="X983" s="450"/>
      <c r="Y983" s="450"/>
      <c r="Z983" s="450"/>
    </row>
    <row r="984" spans="1:26" ht="12.75" customHeight="1">
      <c r="A984" s="450"/>
      <c r="B984" s="450"/>
      <c r="C984" s="450"/>
      <c r="D984" s="451"/>
      <c r="E984" s="451"/>
      <c r="F984" s="451"/>
      <c r="G984" s="450"/>
      <c r="H984" s="450"/>
      <c r="I984" s="450"/>
      <c r="J984" s="450"/>
      <c r="K984" s="450"/>
      <c r="L984" s="450"/>
      <c r="M984" s="450"/>
      <c r="N984" s="450"/>
      <c r="O984" s="450"/>
      <c r="P984" s="450"/>
      <c r="Q984" s="450"/>
      <c r="R984" s="450"/>
      <c r="S984" s="450"/>
      <c r="T984" s="450"/>
      <c r="U984" s="450"/>
      <c r="V984" s="450"/>
      <c r="W984" s="450"/>
      <c r="X984" s="450"/>
      <c r="Y984" s="450"/>
      <c r="Z984" s="450"/>
    </row>
    <row r="985" spans="1:26" ht="12.75" customHeight="1">
      <c r="A985" s="450"/>
      <c r="B985" s="450"/>
      <c r="C985" s="450"/>
      <c r="D985" s="451"/>
      <c r="E985" s="451"/>
      <c r="F985" s="451"/>
      <c r="G985" s="450"/>
      <c r="H985" s="450"/>
      <c r="I985" s="450"/>
      <c r="J985" s="450"/>
      <c r="K985" s="450"/>
      <c r="L985" s="450"/>
      <c r="M985" s="450"/>
      <c r="N985" s="450"/>
      <c r="O985" s="450"/>
      <c r="P985" s="450"/>
      <c r="Q985" s="450"/>
      <c r="R985" s="450"/>
      <c r="S985" s="450"/>
      <c r="T985" s="450"/>
      <c r="U985" s="450"/>
      <c r="V985" s="450"/>
      <c r="W985" s="450"/>
      <c r="X985" s="450"/>
      <c r="Y985" s="450"/>
      <c r="Z985" s="450"/>
    </row>
    <row r="986" spans="1:26" ht="12.75" customHeight="1">
      <c r="A986" s="450"/>
      <c r="B986" s="450"/>
      <c r="C986" s="450"/>
      <c r="D986" s="451"/>
      <c r="E986" s="451"/>
      <c r="F986" s="451"/>
      <c r="G986" s="450"/>
      <c r="H986" s="450"/>
      <c r="I986" s="450"/>
      <c r="J986" s="450"/>
      <c r="K986" s="450"/>
      <c r="L986" s="450"/>
      <c r="M986" s="450"/>
      <c r="N986" s="450"/>
      <c r="O986" s="450"/>
      <c r="P986" s="450"/>
      <c r="Q986" s="450"/>
      <c r="R986" s="450"/>
      <c r="S986" s="450"/>
      <c r="T986" s="450"/>
      <c r="U986" s="450"/>
      <c r="V986" s="450"/>
      <c r="W986" s="450"/>
      <c r="X986" s="450"/>
      <c r="Y986" s="450"/>
      <c r="Z986" s="450"/>
    </row>
    <row r="987" spans="1:26" ht="12.75" customHeight="1">
      <c r="A987" s="450"/>
      <c r="B987" s="450"/>
      <c r="C987" s="450"/>
      <c r="D987" s="451"/>
      <c r="E987" s="451"/>
      <c r="F987" s="451"/>
      <c r="G987" s="450"/>
      <c r="H987" s="450"/>
      <c r="I987" s="450"/>
      <c r="J987" s="450"/>
      <c r="K987" s="450"/>
      <c r="L987" s="450"/>
      <c r="M987" s="450"/>
      <c r="N987" s="450"/>
      <c r="O987" s="450"/>
      <c r="P987" s="450"/>
      <c r="Q987" s="450"/>
      <c r="R987" s="450"/>
      <c r="S987" s="450"/>
      <c r="T987" s="450"/>
      <c r="U987" s="450"/>
      <c r="V987" s="450"/>
      <c r="W987" s="450"/>
      <c r="X987" s="450"/>
      <c r="Y987" s="450"/>
      <c r="Z987" s="450"/>
    </row>
    <row r="988" spans="1:26" ht="12.75" customHeight="1">
      <c r="A988" s="450"/>
      <c r="B988" s="450"/>
      <c r="C988" s="450"/>
      <c r="D988" s="451"/>
      <c r="E988" s="451"/>
      <c r="F988" s="451"/>
      <c r="G988" s="450"/>
      <c r="H988" s="450"/>
      <c r="I988" s="450"/>
      <c r="J988" s="450"/>
      <c r="K988" s="450"/>
      <c r="L988" s="450"/>
      <c r="M988" s="450"/>
      <c r="N988" s="450"/>
      <c r="O988" s="450"/>
      <c r="P988" s="450"/>
      <c r="Q988" s="450"/>
      <c r="R988" s="450"/>
      <c r="S988" s="450"/>
      <c r="T988" s="450"/>
      <c r="U988" s="450"/>
      <c r="V988" s="450"/>
      <c r="W988" s="450"/>
      <c r="X988" s="450"/>
      <c r="Y988" s="450"/>
      <c r="Z988" s="450"/>
    </row>
    <row r="989" spans="1:26" ht="12.75" customHeight="1">
      <c r="A989" s="450"/>
      <c r="B989" s="450"/>
      <c r="C989" s="450"/>
      <c r="D989" s="451"/>
      <c r="E989" s="451"/>
      <c r="F989" s="451"/>
      <c r="G989" s="450"/>
      <c r="H989" s="450"/>
      <c r="I989" s="450"/>
      <c r="J989" s="450"/>
      <c r="K989" s="450"/>
      <c r="L989" s="450"/>
      <c r="M989" s="450"/>
      <c r="N989" s="450"/>
      <c r="O989" s="450"/>
      <c r="P989" s="450"/>
      <c r="Q989" s="450"/>
      <c r="R989" s="450"/>
      <c r="S989" s="450"/>
      <c r="T989" s="450"/>
      <c r="U989" s="450"/>
      <c r="V989" s="450"/>
      <c r="W989" s="450"/>
      <c r="X989" s="450"/>
      <c r="Y989" s="450"/>
      <c r="Z989" s="450"/>
    </row>
    <row r="990" spans="1:26" ht="12.75" customHeight="1">
      <c r="A990" s="450"/>
      <c r="B990" s="450"/>
      <c r="C990" s="450"/>
      <c r="D990" s="451"/>
      <c r="E990" s="451"/>
      <c r="F990" s="451"/>
      <c r="G990" s="450"/>
      <c r="H990" s="450"/>
      <c r="I990" s="450"/>
      <c r="J990" s="450"/>
      <c r="K990" s="450"/>
      <c r="L990" s="450"/>
      <c r="M990" s="450"/>
      <c r="N990" s="450"/>
      <c r="O990" s="450"/>
      <c r="P990" s="450"/>
      <c r="Q990" s="450"/>
      <c r="R990" s="450"/>
      <c r="S990" s="450"/>
      <c r="T990" s="450"/>
      <c r="U990" s="450"/>
      <c r="V990" s="450"/>
      <c r="W990" s="450"/>
      <c r="X990" s="450"/>
      <c r="Y990" s="450"/>
      <c r="Z990" s="450"/>
    </row>
    <row r="991" spans="1:26" ht="12.75" customHeight="1">
      <c r="A991" s="450"/>
      <c r="B991" s="450"/>
      <c r="C991" s="450"/>
      <c r="D991" s="451"/>
      <c r="E991" s="451"/>
      <c r="F991" s="451"/>
      <c r="G991" s="450"/>
      <c r="H991" s="450"/>
      <c r="I991" s="450"/>
      <c r="J991" s="450"/>
      <c r="K991" s="450"/>
      <c r="L991" s="450"/>
      <c r="M991" s="450"/>
      <c r="N991" s="450"/>
      <c r="O991" s="450"/>
      <c r="P991" s="450"/>
      <c r="Q991" s="450"/>
      <c r="R991" s="450"/>
      <c r="S991" s="450"/>
      <c r="T991" s="450"/>
      <c r="U991" s="450"/>
      <c r="V991" s="450"/>
      <c r="W991" s="450"/>
      <c r="X991" s="450"/>
      <c r="Y991" s="450"/>
      <c r="Z991" s="450"/>
    </row>
    <row r="992" spans="1:26" ht="12.75" customHeight="1">
      <c r="A992" s="450"/>
      <c r="B992" s="450"/>
      <c r="C992" s="450"/>
      <c r="D992" s="451"/>
      <c r="E992" s="451"/>
      <c r="F992" s="451"/>
      <c r="G992" s="450"/>
      <c r="H992" s="450"/>
      <c r="I992" s="450"/>
      <c r="J992" s="450"/>
      <c r="K992" s="450"/>
      <c r="L992" s="450"/>
      <c r="M992" s="450"/>
      <c r="N992" s="450"/>
      <c r="O992" s="450"/>
      <c r="P992" s="450"/>
      <c r="Q992" s="450"/>
      <c r="R992" s="450"/>
      <c r="S992" s="450"/>
      <c r="T992" s="450"/>
      <c r="U992" s="450"/>
      <c r="V992" s="450"/>
      <c r="W992" s="450"/>
      <c r="X992" s="450"/>
      <c r="Y992" s="450"/>
      <c r="Z992" s="450"/>
    </row>
    <row r="993" spans="1:26" ht="12.75" customHeight="1">
      <c r="A993" s="450"/>
      <c r="B993" s="450"/>
      <c r="C993" s="450"/>
      <c r="D993" s="451"/>
      <c r="E993" s="451"/>
      <c r="F993" s="451"/>
      <c r="G993" s="450"/>
      <c r="H993" s="450"/>
      <c r="I993" s="450"/>
      <c r="J993" s="450"/>
      <c r="K993" s="450"/>
      <c r="L993" s="450"/>
      <c r="M993" s="450"/>
      <c r="N993" s="450"/>
      <c r="O993" s="450"/>
      <c r="P993" s="450"/>
      <c r="Q993" s="450"/>
      <c r="R993" s="450"/>
      <c r="S993" s="450"/>
      <c r="T993" s="450"/>
      <c r="U993" s="450"/>
      <c r="V993" s="450"/>
      <c r="W993" s="450"/>
      <c r="X993" s="450"/>
      <c r="Y993" s="450"/>
      <c r="Z993" s="450"/>
    </row>
    <row r="994" spans="1:26" ht="12.75" customHeight="1">
      <c r="A994" s="450"/>
      <c r="B994" s="450"/>
      <c r="C994" s="450"/>
      <c r="D994" s="451"/>
      <c r="E994" s="451"/>
      <c r="F994" s="451"/>
      <c r="G994" s="450"/>
      <c r="H994" s="450"/>
      <c r="I994" s="450"/>
      <c r="J994" s="450"/>
      <c r="K994" s="450"/>
      <c r="L994" s="450"/>
      <c r="M994" s="450"/>
      <c r="N994" s="450"/>
      <c r="O994" s="450"/>
      <c r="P994" s="450"/>
      <c r="Q994" s="450"/>
      <c r="R994" s="450"/>
      <c r="S994" s="450"/>
      <c r="T994" s="450"/>
      <c r="U994" s="450"/>
      <c r="V994" s="450"/>
      <c r="W994" s="450"/>
      <c r="X994" s="450"/>
      <c r="Y994" s="450"/>
      <c r="Z994" s="450"/>
    </row>
    <row r="995" spans="1:26" ht="12.75" customHeight="1">
      <c r="A995" s="450"/>
      <c r="B995" s="450"/>
      <c r="C995" s="450"/>
      <c r="D995" s="451"/>
      <c r="E995" s="451"/>
      <c r="F995" s="451"/>
      <c r="G995" s="450"/>
      <c r="H995" s="450"/>
      <c r="I995" s="450"/>
      <c r="J995" s="450"/>
      <c r="K995" s="450"/>
      <c r="L995" s="450"/>
      <c r="M995" s="450"/>
      <c r="N995" s="450"/>
      <c r="O995" s="450"/>
      <c r="P995" s="450"/>
      <c r="Q995" s="450"/>
      <c r="R995" s="450"/>
      <c r="S995" s="450"/>
      <c r="T995" s="450"/>
      <c r="U995" s="450"/>
      <c r="V995" s="450"/>
      <c r="W995" s="450"/>
      <c r="X995" s="450"/>
      <c r="Y995" s="450"/>
      <c r="Z995" s="450"/>
    </row>
    <row r="996" spans="1:26" ht="12.75" customHeight="1">
      <c r="A996" s="450"/>
      <c r="B996" s="450"/>
      <c r="C996" s="450"/>
      <c r="D996" s="451"/>
      <c r="E996" s="451"/>
      <c r="F996" s="451"/>
      <c r="G996" s="450"/>
      <c r="H996" s="450"/>
      <c r="I996" s="450"/>
      <c r="J996" s="450"/>
      <c r="K996" s="450"/>
      <c r="L996" s="450"/>
      <c r="M996" s="450"/>
      <c r="N996" s="450"/>
      <c r="O996" s="450"/>
      <c r="P996" s="450"/>
      <c r="Q996" s="450"/>
      <c r="R996" s="450"/>
      <c r="S996" s="450"/>
      <c r="T996" s="450"/>
      <c r="U996" s="450"/>
      <c r="V996" s="450"/>
      <c r="W996" s="450"/>
      <c r="X996" s="450"/>
      <c r="Y996" s="450"/>
      <c r="Z996" s="450"/>
    </row>
    <row r="997" spans="1:26" ht="12.75" customHeight="1">
      <c r="A997" s="450"/>
      <c r="B997" s="450"/>
      <c r="C997" s="450"/>
      <c r="D997" s="451"/>
      <c r="E997" s="451"/>
      <c r="F997" s="451"/>
      <c r="G997" s="450"/>
      <c r="H997" s="450"/>
      <c r="I997" s="450"/>
      <c r="J997" s="450"/>
      <c r="K997" s="450"/>
      <c r="L997" s="450"/>
      <c r="M997" s="450"/>
      <c r="N997" s="450"/>
      <c r="O997" s="450"/>
      <c r="P997" s="450"/>
      <c r="Q997" s="450"/>
      <c r="R997" s="450"/>
      <c r="S997" s="450"/>
      <c r="T997" s="450"/>
      <c r="U997" s="450"/>
      <c r="V997" s="450"/>
      <c r="W997" s="450"/>
      <c r="X997" s="450"/>
      <c r="Y997" s="450"/>
      <c r="Z997" s="450"/>
    </row>
    <row r="998" spans="1:26" ht="12.75" customHeight="1">
      <c r="A998" s="450"/>
      <c r="B998" s="450"/>
      <c r="C998" s="450"/>
      <c r="D998" s="451"/>
      <c r="E998" s="451"/>
      <c r="F998" s="451"/>
      <c r="G998" s="450"/>
      <c r="H998" s="450"/>
      <c r="I998" s="450"/>
      <c r="J998" s="450"/>
      <c r="K998" s="450"/>
      <c r="L998" s="450"/>
      <c r="M998" s="450"/>
      <c r="N998" s="450"/>
      <c r="O998" s="450"/>
      <c r="P998" s="450"/>
      <c r="Q998" s="450"/>
      <c r="R998" s="450"/>
      <c r="S998" s="450"/>
      <c r="T998" s="450"/>
      <c r="U998" s="450"/>
      <c r="V998" s="450"/>
      <c r="W998" s="450"/>
      <c r="X998" s="450"/>
      <c r="Y998" s="450"/>
      <c r="Z998" s="450"/>
    </row>
    <row r="999" spans="1:26" ht="12.75" customHeight="1">
      <c r="A999" s="450"/>
      <c r="B999" s="450"/>
      <c r="C999" s="450"/>
      <c r="D999" s="451"/>
      <c r="E999" s="451"/>
      <c r="F999" s="451"/>
      <c r="G999" s="450"/>
      <c r="H999" s="450"/>
      <c r="I999" s="450"/>
      <c r="J999" s="450"/>
      <c r="K999" s="450"/>
      <c r="L999" s="450"/>
      <c r="M999" s="450"/>
      <c r="N999" s="450"/>
      <c r="O999" s="450"/>
      <c r="P999" s="450"/>
      <c r="Q999" s="450"/>
      <c r="R999" s="450"/>
      <c r="S999" s="450"/>
      <c r="T999" s="450"/>
      <c r="U999" s="450"/>
      <c r="V999" s="450"/>
      <c r="W999" s="450"/>
      <c r="X999" s="450"/>
      <c r="Y999" s="450"/>
      <c r="Z999" s="450"/>
    </row>
    <row r="1000" spans="1:26" ht="12.75" customHeight="1">
      <c r="A1000" s="450"/>
      <c r="B1000" s="450"/>
      <c r="C1000" s="450"/>
      <c r="D1000" s="451"/>
      <c r="E1000" s="451"/>
      <c r="F1000" s="451"/>
      <c r="G1000" s="450"/>
      <c r="H1000" s="450"/>
      <c r="I1000" s="450"/>
      <c r="J1000" s="450"/>
      <c r="K1000" s="450"/>
      <c r="L1000" s="450"/>
      <c r="M1000" s="450"/>
      <c r="N1000" s="450"/>
      <c r="O1000" s="450"/>
      <c r="P1000" s="450"/>
      <c r="Q1000" s="450"/>
      <c r="R1000" s="450"/>
      <c r="S1000" s="450"/>
      <c r="T1000" s="450"/>
      <c r="U1000" s="450"/>
      <c r="V1000" s="450"/>
      <c r="W1000" s="450"/>
      <c r="X1000" s="450"/>
      <c r="Y1000" s="450"/>
      <c r="Z1000" s="450"/>
    </row>
    <row r="1001" spans="1:26" ht="12.75" customHeight="1">
      <c r="A1001" s="450"/>
      <c r="B1001" s="450"/>
      <c r="C1001" s="450"/>
      <c r="D1001" s="451"/>
      <c r="E1001" s="451"/>
      <c r="F1001" s="451"/>
      <c r="G1001" s="450"/>
      <c r="H1001" s="450"/>
      <c r="I1001" s="450"/>
      <c r="J1001" s="450"/>
      <c r="K1001" s="450"/>
      <c r="L1001" s="450"/>
      <c r="M1001" s="450"/>
      <c r="N1001" s="450"/>
      <c r="O1001" s="450"/>
      <c r="P1001" s="450"/>
      <c r="Q1001" s="450"/>
      <c r="R1001" s="450"/>
      <c r="S1001" s="450"/>
      <c r="T1001" s="450"/>
      <c r="U1001" s="450"/>
      <c r="V1001" s="450"/>
      <c r="W1001" s="450"/>
      <c r="X1001" s="450"/>
      <c r="Y1001" s="450"/>
      <c r="Z1001" s="450"/>
    </row>
    <row r="1002" spans="1:26" ht="12.75" customHeight="1">
      <c r="A1002" s="450"/>
      <c r="B1002" s="450"/>
      <c r="C1002" s="450"/>
      <c r="D1002" s="451"/>
      <c r="E1002" s="451"/>
      <c r="F1002" s="451"/>
      <c r="G1002" s="450"/>
      <c r="H1002" s="450"/>
      <c r="I1002" s="450"/>
      <c r="J1002" s="450"/>
      <c r="K1002" s="450"/>
      <c r="L1002" s="450"/>
      <c r="M1002" s="450"/>
      <c r="N1002" s="450"/>
      <c r="O1002" s="450"/>
      <c r="P1002" s="450"/>
      <c r="Q1002" s="450"/>
      <c r="R1002" s="450"/>
      <c r="S1002" s="450"/>
      <c r="T1002" s="450"/>
      <c r="U1002" s="450"/>
      <c r="V1002" s="450"/>
      <c r="W1002" s="450"/>
      <c r="X1002" s="450"/>
      <c r="Y1002" s="450"/>
      <c r="Z1002" s="450"/>
    </row>
    <row r="1003" spans="1:26" ht="12.75" customHeight="1">
      <c r="A1003" s="450"/>
      <c r="B1003" s="450"/>
      <c r="C1003" s="450"/>
      <c r="D1003" s="451"/>
      <c r="E1003" s="451"/>
      <c r="F1003" s="451"/>
      <c r="G1003" s="450"/>
      <c r="H1003" s="450"/>
      <c r="I1003" s="450"/>
      <c r="J1003" s="450"/>
      <c r="K1003" s="450"/>
      <c r="L1003" s="450"/>
      <c r="M1003" s="450"/>
      <c r="N1003" s="450"/>
      <c r="O1003" s="450"/>
      <c r="P1003" s="450"/>
      <c r="Q1003" s="450"/>
      <c r="R1003" s="450"/>
      <c r="S1003" s="450"/>
      <c r="T1003" s="450"/>
      <c r="U1003" s="450"/>
      <c r="V1003" s="450"/>
      <c r="W1003" s="450"/>
      <c r="X1003" s="450"/>
      <c r="Y1003" s="450"/>
      <c r="Z1003" s="450"/>
    </row>
    <row r="1004" spans="1:26" ht="12.75" customHeight="1">
      <c r="A1004" s="450"/>
      <c r="B1004" s="450"/>
      <c r="C1004" s="450"/>
      <c r="D1004" s="451"/>
      <c r="E1004" s="451"/>
      <c r="F1004" s="451"/>
      <c r="G1004" s="450"/>
      <c r="H1004" s="450"/>
      <c r="I1004" s="450"/>
      <c r="J1004" s="450"/>
      <c r="K1004" s="450"/>
      <c r="L1004" s="450"/>
      <c r="M1004" s="450"/>
      <c r="N1004" s="450"/>
      <c r="O1004" s="450"/>
      <c r="P1004" s="450"/>
      <c r="Q1004" s="450"/>
      <c r="R1004" s="450"/>
      <c r="S1004" s="450"/>
      <c r="T1004" s="450"/>
      <c r="U1004" s="450"/>
      <c r="V1004" s="450"/>
      <c r="W1004" s="450"/>
      <c r="X1004" s="450"/>
      <c r="Y1004" s="450"/>
      <c r="Z1004" s="450"/>
    </row>
    <row r="1005" spans="1:26" ht="12.75" customHeight="1">
      <c r="A1005" s="450"/>
      <c r="B1005" s="450"/>
      <c r="C1005" s="450"/>
      <c r="D1005" s="451"/>
      <c r="E1005" s="451"/>
      <c r="F1005" s="451"/>
      <c r="G1005" s="450"/>
      <c r="H1005" s="450"/>
      <c r="I1005" s="450"/>
      <c r="J1005" s="450"/>
      <c r="K1005" s="450"/>
      <c r="L1005" s="450"/>
      <c r="M1005" s="450"/>
      <c r="N1005" s="450"/>
      <c r="O1005" s="450"/>
      <c r="P1005" s="450"/>
      <c r="Q1005" s="450"/>
      <c r="R1005" s="450"/>
      <c r="S1005" s="450"/>
      <c r="T1005" s="450"/>
      <c r="U1005" s="450"/>
      <c r="V1005" s="450"/>
      <c r="W1005" s="450"/>
      <c r="X1005" s="450"/>
      <c r="Y1005" s="450"/>
      <c r="Z1005" s="450"/>
    </row>
    <row r="1006" spans="1:26" ht="12.75" customHeight="1">
      <c r="A1006" s="450"/>
      <c r="B1006" s="450"/>
      <c r="C1006" s="450"/>
      <c r="D1006" s="451"/>
      <c r="E1006" s="451"/>
      <c r="F1006" s="451"/>
      <c r="G1006" s="450"/>
      <c r="H1006" s="450"/>
      <c r="I1006" s="450"/>
      <c r="J1006" s="450"/>
      <c r="K1006" s="450"/>
      <c r="L1006" s="450"/>
      <c r="M1006" s="450"/>
      <c r="N1006" s="450"/>
      <c r="O1006" s="450"/>
      <c r="P1006" s="450"/>
      <c r="Q1006" s="450"/>
      <c r="R1006" s="450"/>
      <c r="S1006" s="450"/>
      <c r="T1006" s="450"/>
      <c r="U1006" s="450"/>
      <c r="V1006" s="450"/>
      <c r="W1006" s="450"/>
      <c r="X1006" s="450"/>
      <c r="Y1006" s="450"/>
      <c r="Z1006" s="450"/>
    </row>
    <row r="1007" spans="1:26" ht="12.75" customHeight="1">
      <c r="A1007" s="450"/>
      <c r="B1007" s="450"/>
      <c r="C1007" s="450"/>
      <c r="D1007" s="451"/>
      <c r="E1007" s="451"/>
      <c r="F1007" s="451"/>
      <c r="G1007" s="450"/>
      <c r="H1007" s="450"/>
      <c r="I1007" s="450"/>
      <c r="J1007" s="450"/>
      <c r="K1007" s="450"/>
      <c r="L1007" s="450"/>
      <c r="M1007" s="450"/>
      <c r="N1007" s="450"/>
      <c r="O1007" s="450"/>
      <c r="P1007" s="450"/>
      <c r="Q1007" s="450"/>
      <c r="R1007" s="450"/>
      <c r="S1007" s="450"/>
      <c r="T1007" s="450"/>
      <c r="U1007" s="450"/>
      <c r="V1007" s="450"/>
      <c r="W1007" s="450"/>
      <c r="X1007" s="450"/>
      <c r="Y1007" s="450"/>
      <c r="Z1007" s="450"/>
    </row>
    <row r="1008" spans="1:26" ht="12.75" customHeight="1">
      <c r="A1008" s="450"/>
      <c r="B1008" s="450"/>
      <c r="C1008" s="450"/>
      <c r="D1008" s="451"/>
      <c r="E1008" s="451"/>
      <c r="F1008" s="451"/>
      <c r="G1008" s="450"/>
      <c r="H1008" s="450"/>
      <c r="I1008" s="450"/>
      <c r="J1008" s="450"/>
      <c r="K1008" s="450"/>
      <c r="L1008" s="450"/>
      <c r="M1008" s="450"/>
      <c r="N1008" s="450"/>
      <c r="O1008" s="450"/>
      <c r="P1008" s="450"/>
      <c r="Q1008" s="450"/>
      <c r="R1008" s="450"/>
      <c r="S1008" s="450"/>
      <c r="T1008" s="450"/>
      <c r="U1008" s="450"/>
      <c r="V1008" s="450"/>
      <c r="W1008" s="450"/>
      <c r="X1008" s="450"/>
      <c r="Y1008" s="450"/>
      <c r="Z1008" s="450"/>
    </row>
  </sheetData>
  <mergeCells count="6">
    <mergeCell ref="B58:B61"/>
    <mergeCell ref="B12:B14"/>
    <mergeCell ref="B16:B19"/>
    <mergeCell ref="B20:B23"/>
    <mergeCell ref="B50:B52"/>
    <mergeCell ref="B54:B57"/>
  </mergeCells>
  <pageMargins left="0.7" right="0.7" top="0.75" bottom="0.75" header="0.3" footer="0.3"/>
  <pageSetup paperSize="9" scale="68" orientation="portrait" r:id="rId1"/>
  <colBreaks count="2" manualBreakCount="2">
    <brk id="7" min="4" max="60" man="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78DA-4C98-41BC-A272-02A554C93F7C}">
  <dimension ref="A1:V83"/>
  <sheetViews>
    <sheetView tabSelected="1" view="pageBreakPreview" zoomScaleNormal="100" zoomScaleSheetLayoutView="100" workbookViewId="0">
      <selection activeCell="Q33" sqref="Q33"/>
    </sheetView>
  </sheetViews>
  <sheetFormatPr defaultColWidth="9.140625" defaultRowHeight="13.5"/>
  <cols>
    <col min="1" max="1" width="1.7109375" style="54" customWidth="1"/>
    <col min="2" max="2" width="12.140625" style="55" customWidth="1"/>
    <col min="3" max="3" width="11.28515625" style="55" customWidth="1"/>
    <col min="4" max="4" width="11.85546875" style="498" customWidth="1"/>
    <col min="5" max="5" width="11.140625" style="56" customWidth="1"/>
    <col min="6" max="7" width="35.42578125" style="49" customWidth="1"/>
    <col min="8" max="8" width="1.140625" style="49" customWidth="1"/>
    <col min="9" max="9" width="1.7109375" style="54" customWidth="1"/>
    <col min="10" max="16384" width="9.140625" style="54"/>
  </cols>
  <sheetData>
    <row r="1" spans="1:22" ht="12" customHeight="1">
      <c r="I1" s="48" t="s">
        <v>26</v>
      </c>
    </row>
    <row r="2" spans="1:22" ht="12" customHeight="1">
      <c r="I2" s="52" t="s">
        <v>77</v>
      </c>
    </row>
    <row r="3" spans="1:22" ht="12" customHeight="1">
      <c r="B3" s="376"/>
      <c r="C3" s="408"/>
      <c r="D3" s="407"/>
      <c r="E3" s="407"/>
      <c r="F3" s="370"/>
      <c r="G3" s="370"/>
      <c r="H3" s="370"/>
      <c r="I3" s="370"/>
      <c r="J3" s="370"/>
      <c r="K3" s="370"/>
      <c r="L3" s="370"/>
      <c r="M3" s="370"/>
      <c r="N3" s="370"/>
      <c r="O3" s="370"/>
      <c r="P3" s="370"/>
      <c r="Q3" s="370"/>
      <c r="R3" s="370"/>
      <c r="S3" s="370"/>
      <c r="T3" s="370"/>
      <c r="U3" s="370"/>
      <c r="V3" s="370"/>
    </row>
    <row r="4" spans="1:22" ht="12" customHeight="1">
      <c r="B4" s="376"/>
      <c r="C4" s="408"/>
      <c r="D4" s="407"/>
      <c r="E4" s="407"/>
      <c r="F4" s="370"/>
      <c r="G4" s="370"/>
      <c r="H4" s="370"/>
      <c r="I4" s="370"/>
      <c r="J4" s="370"/>
      <c r="K4" s="370"/>
      <c r="L4" s="370"/>
      <c r="M4" s="370"/>
      <c r="N4" s="370"/>
      <c r="O4" s="370"/>
      <c r="P4" s="370"/>
      <c r="Q4" s="370"/>
      <c r="R4" s="370"/>
      <c r="S4" s="370"/>
      <c r="T4" s="370"/>
      <c r="U4" s="370"/>
      <c r="V4" s="370"/>
    </row>
    <row r="5" spans="1:22" ht="15" customHeight="1">
      <c r="B5" s="372" t="s">
        <v>242</v>
      </c>
      <c r="C5" s="611" t="s">
        <v>259</v>
      </c>
      <c r="D5" s="611"/>
      <c r="E5" s="611"/>
      <c r="F5" s="611"/>
      <c r="G5" s="611"/>
      <c r="H5" s="611"/>
      <c r="I5" s="611"/>
      <c r="J5" s="611"/>
      <c r="K5" s="611"/>
      <c r="L5" s="611"/>
      <c r="M5" s="611"/>
      <c r="N5" s="611"/>
      <c r="O5" s="611"/>
      <c r="P5" s="611"/>
      <c r="Q5" s="611"/>
      <c r="R5" s="611"/>
      <c r="S5" s="611"/>
      <c r="T5" s="611"/>
      <c r="U5" s="611"/>
      <c r="V5" s="611"/>
    </row>
    <row r="6" spans="1:22" ht="15" customHeight="1">
      <c r="B6" s="376" t="s">
        <v>243</v>
      </c>
      <c r="C6" s="408" t="s">
        <v>260</v>
      </c>
      <c r="D6" s="407"/>
      <c r="E6" s="407"/>
      <c r="F6" s="370"/>
      <c r="G6" s="370"/>
      <c r="H6" s="370"/>
      <c r="I6" s="370"/>
      <c r="J6" s="370"/>
      <c r="K6" s="370"/>
      <c r="L6" s="370"/>
      <c r="M6" s="370"/>
      <c r="N6" s="370"/>
      <c r="O6" s="370"/>
      <c r="P6" s="370"/>
      <c r="Q6" s="370"/>
      <c r="R6" s="370"/>
      <c r="S6" s="370"/>
      <c r="T6" s="370"/>
      <c r="U6" s="370"/>
      <c r="V6" s="370"/>
    </row>
    <row r="7" spans="1:22" ht="8.1" customHeight="1" thickBot="1"/>
    <row r="8" spans="1:22" ht="4.5" customHeight="1" thickTop="1">
      <c r="A8" s="581"/>
      <c r="B8" s="582"/>
      <c r="C8" s="582"/>
      <c r="D8" s="583"/>
      <c r="E8" s="584"/>
      <c r="F8" s="585"/>
      <c r="G8" s="585"/>
      <c r="H8" s="585"/>
      <c r="I8" s="581"/>
    </row>
    <row r="9" spans="1:22" ht="15" customHeight="1">
      <c r="A9" s="586"/>
      <c r="B9" s="600" t="s">
        <v>204</v>
      </c>
      <c r="C9" s="601"/>
      <c r="D9" s="602" t="s">
        <v>0</v>
      </c>
      <c r="E9" s="592" t="s">
        <v>2</v>
      </c>
      <c r="F9" s="603" t="s">
        <v>261</v>
      </c>
      <c r="G9" s="603" t="s">
        <v>262</v>
      </c>
      <c r="H9" s="598"/>
      <c r="I9" s="586"/>
    </row>
    <row r="10" spans="1:22" ht="15" customHeight="1">
      <c r="A10" s="586"/>
      <c r="B10" s="590" t="s">
        <v>205</v>
      </c>
      <c r="C10" s="587"/>
      <c r="D10" s="591" t="s">
        <v>1</v>
      </c>
      <c r="E10" s="599" t="s">
        <v>3</v>
      </c>
      <c r="F10" s="604" t="s">
        <v>263</v>
      </c>
      <c r="G10" s="604" t="s">
        <v>264</v>
      </c>
      <c r="H10" s="591"/>
      <c r="I10" s="586"/>
    </row>
    <row r="11" spans="1:22" ht="15" customHeight="1">
      <c r="A11" s="586"/>
      <c r="B11" s="590"/>
      <c r="C11" s="587"/>
      <c r="D11" s="591"/>
      <c r="E11" s="599"/>
      <c r="F11" s="605" t="s">
        <v>265</v>
      </c>
      <c r="G11" s="605" t="s">
        <v>266</v>
      </c>
      <c r="H11" s="591"/>
      <c r="I11" s="586"/>
    </row>
    <row r="12" spans="1:22" ht="8.1" customHeight="1">
      <c r="A12" s="593"/>
      <c r="B12" s="594"/>
      <c r="C12" s="593"/>
      <c r="D12" s="595"/>
      <c r="E12" s="274"/>
      <c r="F12" s="274"/>
      <c r="G12" s="274"/>
      <c r="H12" s="274"/>
      <c r="I12" s="593"/>
    </row>
    <row r="13" spans="1:22" ht="7.5" customHeight="1">
      <c r="B13" s="57"/>
      <c r="C13" s="57"/>
      <c r="D13" s="500"/>
      <c r="E13" s="49"/>
    </row>
    <row r="14" spans="1:22" ht="15.95" customHeight="1">
      <c r="B14" s="57" t="s">
        <v>2</v>
      </c>
      <c r="C14" s="502"/>
      <c r="D14" s="500">
        <v>2022</v>
      </c>
      <c r="E14" s="503">
        <f t="shared" ref="E14" si="0">SUM(E18,E22,E26,E30,E34,E38,E42,E46,E50,E54,E58)</f>
        <v>72929</v>
      </c>
      <c r="F14" s="503">
        <f t="shared" ref="F14:G15" si="1">SUM(F18,F22,F26,F30,F34,F38,F42,F46,F50,F54,F58)</f>
        <v>64335</v>
      </c>
      <c r="G14" s="503">
        <f t="shared" si="1"/>
        <v>8594</v>
      </c>
      <c r="H14" s="503"/>
      <c r="K14" s="504"/>
      <c r="L14" s="504"/>
      <c r="M14" s="504"/>
    </row>
    <row r="15" spans="1:22" ht="15.95" customHeight="1">
      <c r="B15" s="501" t="s">
        <v>3</v>
      </c>
      <c r="C15" s="499"/>
      <c r="D15" s="500">
        <v>2023</v>
      </c>
      <c r="E15" s="503">
        <f t="shared" ref="E15" si="2">SUM(E19,E23,E27,E31,E35,E39,E43,E47,E51,E55,E59)</f>
        <v>75291</v>
      </c>
      <c r="F15" s="503">
        <f t="shared" si="1"/>
        <v>65372</v>
      </c>
      <c r="G15" s="503">
        <f t="shared" si="1"/>
        <v>9919</v>
      </c>
      <c r="H15" s="503"/>
      <c r="K15" s="505"/>
    </row>
    <row r="16" spans="1:22" ht="15.95" customHeight="1">
      <c r="B16" s="501"/>
      <c r="C16" s="499"/>
      <c r="D16" s="500">
        <v>2024</v>
      </c>
      <c r="E16" s="503">
        <f>SUM(E20,E24,E28,E32,E36,E40,E44,E48,E52,E56,E60)</f>
        <v>82624</v>
      </c>
      <c r="F16" s="503">
        <f>SUM(F20,F24,F28,F32,F36,F40,F44,F48,F52,F56,F60)</f>
        <v>72305</v>
      </c>
      <c r="G16" s="503">
        <f>SUM(G20,G24,G28,G32,G36,G40,G44,G48,G52,G56,G60)</f>
        <v>10319</v>
      </c>
      <c r="H16" s="503"/>
      <c r="K16" s="505"/>
    </row>
    <row r="17" spans="2:11" ht="8.1" customHeight="1">
      <c r="B17" s="499"/>
      <c r="C17" s="499"/>
      <c r="F17" s="506"/>
      <c r="G17" s="506"/>
      <c r="H17" s="506"/>
    </row>
    <row r="18" spans="2:11" ht="15.95" customHeight="1">
      <c r="B18" s="55" t="s">
        <v>206</v>
      </c>
      <c r="D18" s="498">
        <v>2022</v>
      </c>
      <c r="E18" s="506">
        <f t="shared" ref="E18:E19" si="3">SUM(F18:G18)</f>
        <v>11</v>
      </c>
      <c r="F18" s="506">
        <v>6</v>
      </c>
      <c r="G18" s="506">
        <v>5</v>
      </c>
      <c r="H18" s="506"/>
      <c r="J18" s="56"/>
      <c r="K18" s="505"/>
    </row>
    <row r="19" spans="2:11" ht="15.95" customHeight="1">
      <c r="D19" s="498">
        <v>2023</v>
      </c>
      <c r="E19" s="506">
        <f t="shared" si="3"/>
        <v>8</v>
      </c>
      <c r="F19" s="506">
        <v>3</v>
      </c>
      <c r="G19" s="506">
        <v>5</v>
      </c>
      <c r="J19" s="56"/>
      <c r="K19" s="505"/>
    </row>
    <row r="20" spans="2:11" ht="15.95" customHeight="1">
      <c r="D20" s="498">
        <v>2024</v>
      </c>
      <c r="E20" s="506">
        <f>SUM(F20:G20)</f>
        <v>11</v>
      </c>
      <c r="F20" s="506">
        <v>2</v>
      </c>
      <c r="G20" s="506">
        <v>9</v>
      </c>
      <c r="J20" s="56"/>
      <c r="K20" s="505"/>
    </row>
    <row r="21" spans="2:11" ht="8.1" customHeight="1">
      <c r="F21" s="506"/>
      <c r="G21" s="506"/>
      <c r="H21" s="506"/>
      <c r="J21" s="56"/>
      <c r="K21" s="505"/>
    </row>
    <row r="22" spans="2:11" ht="15.95" customHeight="1">
      <c r="B22" s="55" t="s">
        <v>207</v>
      </c>
      <c r="D22" s="498">
        <v>2022</v>
      </c>
      <c r="E22" s="506">
        <f t="shared" ref="E22:E23" si="4">SUM(F22:G22)</f>
        <v>2144</v>
      </c>
      <c r="F22" s="506">
        <v>1931</v>
      </c>
      <c r="G22" s="506">
        <v>213</v>
      </c>
      <c r="H22" s="506"/>
      <c r="J22" s="56"/>
      <c r="K22" s="505"/>
    </row>
    <row r="23" spans="2:11" ht="15.95" customHeight="1">
      <c r="D23" s="498">
        <v>2023</v>
      </c>
      <c r="E23" s="506">
        <f t="shared" si="4"/>
        <v>1617</v>
      </c>
      <c r="F23" s="506">
        <v>1441</v>
      </c>
      <c r="G23" s="506">
        <v>176</v>
      </c>
      <c r="J23" s="56"/>
      <c r="K23" s="505"/>
    </row>
    <row r="24" spans="2:11" ht="15.95" customHeight="1">
      <c r="D24" s="498">
        <v>2024</v>
      </c>
      <c r="E24" s="506">
        <f>SUM(F24:G24)</f>
        <v>1300</v>
      </c>
      <c r="F24" s="506">
        <v>1108</v>
      </c>
      <c r="G24" s="506">
        <v>192</v>
      </c>
      <c r="J24" s="56"/>
      <c r="K24" s="505"/>
    </row>
    <row r="25" spans="2:11" ht="8.1" customHeight="1">
      <c r="F25" s="506"/>
      <c r="G25" s="506"/>
      <c r="H25" s="506"/>
      <c r="J25" s="56"/>
      <c r="K25" s="505"/>
    </row>
    <row r="26" spans="2:11" ht="15.95" customHeight="1">
      <c r="B26" s="55" t="s">
        <v>208</v>
      </c>
      <c r="D26" s="498">
        <v>2022</v>
      </c>
      <c r="E26" s="506">
        <f t="shared" ref="E26:E27" si="5">SUM(F26:G26)</f>
        <v>10406</v>
      </c>
      <c r="F26" s="506">
        <v>9503</v>
      </c>
      <c r="G26" s="506">
        <v>903</v>
      </c>
      <c r="H26" s="506"/>
      <c r="J26" s="56"/>
      <c r="K26" s="505"/>
    </row>
    <row r="27" spans="2:11" ht="15.95" customHeight="1">
      <c r="D27" s="498">
        <v>2023</v>
      </c>
      <c r="E27" s="506">
        <f t="shared" si="5"/>
        <v>9385</v>
      </c>
      <c r="F27" s="506">
        <v>8473</v>
      </c>
      <c r="G27" s="506">
        <v>912</v>
      </c>
      <c r="J27" s="56"/>
      <c r="K27" s="505"/>
    </row>
    <row r="28" spans="2:11" ht="15.95" customHeight="1">
      <c r="D28" s="498">
        <v>2024</v>
      </c>
      <c r="E28" s="506">
        <f>SUM(F28:G28)</f>
        <v>8837</v>
      </c>
      <c r="F28" s="506">
        <v>7966</v>
      </c>
      <c r="G28" s="506">
        <v>871</v>
      </c>
      <c r="J28" s="56"/>
      <c r="K28" s="505"/>
    </row>
    <row r="29" spans="2:11" ht="8.1" customHeight="1">
      <c r="F29" s="506"/>
      <c r="G29" s="506"/>
      <c r="H29" s="506"/>
      <c r="J29" s="56"/>
      <c r="K29" s="505"/>
    </row>
    <row r="30" spans="2:11" ht="15.95" customHeight="1">
      <c r="B30" s="55" t="s">
        <v>209</v>
      </c>
      <c r="D30" s="498">
        <v>2022</v>
      </c>
      <c r="E30" s="506">
        <f t="shared" ref="E30:E31" si="6">SUM(F30:G30)</f>
        <v>13572</v>
      </c>
      <c r="F30" s="506">
        <v>11987</v>
      </c>
      <c r="G30" s="506">
        <v>1585</v>
      </c>
      <c r="H30" s="506"/>
      <c r="J30" s="56"/>
      <c r="K30" s="505"/>
    </row>
    <row r="31" spans="2:11" ht="15.95" customHeight="1">
      <c r="D31" s="498">
        <v>2023</v>
      </c>
      <c r="E31" s="506">
        <f t="shared" si="6"/>
        <v>13708</v>
      </c>
      <c r="F31" s="506">
        <v>11958</v>
      </c>
      <c r="G31" s="506">
        <v>1750</v>
      </c>
      <c r="J31" s="56"/>
      <c r="K31" s="505"/>
    </row>
    <row r="32" spans="2:11" ht="15.95" customHeight="1">
      <c r="D32" s="498">
        <v>2024</v>
      </c>
      <c r="E32" s="506">
        <f>SUM(F32:G32)</f>
        <v>14620</v>
      </c>
      <c r="F32" s="506">
        <v>12842</v>
      </c>
      <c r="G32" s="506">
        <v>1778</v>
      </c>
      <c r="J32" s="56"/>
      <c r="K32" s="505"/>
    </row>
    <row r="33" spans="2:11" ht="8.1" customHeight="1">
      <c r="F33" s="506"/>
      <c r="G33" s="506"/>
      <c r="H33" s="506"/>
      <c r="J33" s="56"/>
      <c r="K33" s="505"/>
    </row>
    <row r="34" spans="2:11" ht="15.95" customHeight="1">
      <c r="B34" s="55" t="s">
        <v>210</v>
      </c>
      <c r="D34" s="498">
        <v>2022</v>
      </c>
      <c r="E34" s="506">
        <f t="shared" ref="E34:E35" si="7">SUM(F34:G34)</f>
        <v>13203</v>
      </c>
      <c r="F34" s="506">
        <v>11485</v>
      </c>
      <c r="G34" s="506">
        <v>1718</v>
      </c>
      <c r="H34" s="506"/>
      <c r="J34" s="56"/>
      <c r="K34" s="505"/>
    </row>
    <row r="35" spans="2:11" ht="15.95" customHeight="1">
      <c r="D35" s="498">
        <v>2023</v>
      </c>
      <c r="E35" s="506">
        <f t="shared" si="7"/>
        <v>13658</v>
      </c>
      <c r="F35" s="506">
        <v>11678</v>
      </c>
      <c r="G35" s="506">
        <v>1980</v>
      </c>
      <c r="J35" s="56"/>
      <c r="K35" s="505"/>
    </row>
    <row r="36" spans="2:11" ht="15.95" customHeight="1">
      <c r="D36" s="498">
        <v>2024</v>
      </c>
      <c r="E36" s="506">
        <f>SUM(F36:G36)</f>
        <v>15119</v>
      </c>
      <c r="F36" s="506">
        <v>13035</v>
      </c>
      <c r="G36" s="506">
        <v>2084</v>
      </c>
      <c r="J36" s="56"/>
      <c r="K36" s="505"/>
    </row>
    <row r="37" spans="2:11" ht="8.1" customHeight="1">
      <c r="F37" s="506"/>
      <c r="G37" s="506"/>
      <c r="H37" s="506"/>
      <c r="J37" s="56"/>
      <c r="K37" s="505"/>
    </row>
    <row r="38" spans="2:11" ht="15.95" customHeight="1">
      <c r="B38" s="55" t="s">
        <v>211</v>
      </c>
      <c r="D38" s="498">
        <v>2022</v>
      </c>
      <c r="E38" s="506">
        <f t="shared" ref="E38:E39" si="8">SUM(F38:G38)</f>
        <v>13029</v>
      </c>
      <c r="F38" s="506">
        <v>11256</v>
      </c>
      <c r="G38" s="506">
        <v>1773</v>
      </c>
      <c r="H38" s="506"/>
      <c r="J38" s="56"/>
      <c r="K38" s="505"/>
    </row>
    <row r="39" spans="2:11" ht="15.95" customHeight="1">
      <c r="D39" s="498">
        <v>2023</v>
      </c>
      <c r="E39" s="506">
        <f t="shared" si="8"/>
        <v>13784</v>
      </c>
      <c r="F39" s="507">
        <v>11754</v>
      </c>
      <c r="G39" s="507">
        <v>2030</v>
      </c>
      <c r="J39" s="56"/>
      <c r="K39" s="505"/>
    </row>
    <row r="40" spans="2:11" ht="15.95" customHeight="1">
      <c r="D40" s="498">
        <v>2024</v>
      </c>
      <c r="E40" s="506">
        <f>SUM(F40:G40)</f>
        <v>15066</v>
      </c>
      <c r="F40" s="506">
        <v>13030</v>
      </c>
      <c r="G40" s="506">
        <v>2036</v>
      </c>
      <c r="J40" s="56"/>
      <c r="K40" s="505"/>
    </row>
    <row r="41" spans="2:11" ht="8.1" customHeight="1">
      <c r="F41" s="506"/>
      <c r="G41" s="506"/>
      <c r="H41" s="506"/>
      <c r="J41" s="56"/>
      <c r="K41" s="505"/>
    </row>
    <row r="42" spans="2:11" ht="15.95" customHeight="1">
      <c r="B42" s="55" t="s">
        <v>212</v>
      </c>
      <c r="D42" s="498">
        <v>2022</v>
      </c>
      <c r="E42" s="506">
        <f t="shared" ref="E42:E43" si="9">SUM(F42:G42)</f>
        <v>9430</v>
      </c>
      <c r="F42" s="507">
        <v>8122</v>
      </c>
      <c r="G42" s="507">
        <v>1308</v>
      </c>
      <c r="H42" s="506"/>
      <c r="J42" s="56"/>
      <c r="K42" s="505"/>
    </row>
    <row r="43" spans="2:11" ht="15.95" customHeight="1">
      <c r="D43" s="498">
        <v>2023</v>
      </c>
      <c r="E43" s="506">
        <f t="shared" si="9"/>
        <v>10497</v>
      </c>
      <c r="F43" s="506">
        <v>8883</v>
      </c>
      <c r="G43" s="506">
        <v>1614</v>
      </c>
      <c r="H43" s="506"/>
      <c r="J43" s="56"/>
      <c r="K43" s="505"/>
    </row>
    <row r="44" spans="2:11" ht="15.95" customHeight="1">
      <c r="D44" s="498">
        <v>2024</v>
      </c>
      <c r="E44" s="506">
        <f>SUM(F44:G44)</f>
        <v>12169</v>
      </c>
      <c r="F44" s="506">
        <v>10431</v>
      </c>
      <c r="G44" s="506">
        <v>1738</v>
      </c>
      <c r="H44" s="506"/>
      <c r="J44" s="56"/>
      <c r="K44" s="505"/>
    </row>
    <row r="45" spans="2:11" ht="8.1" customHeight="1">
      <c r="F45" s="506"/>
      <c r="G45" s="506"/>
      <c r="H45" s="506"/>
      <c r="J45" s="56"/>
      <c r="K45" s="505"/>
    </row>
    <row r="46" spans="2:11" ht="15.95" customHeight="1">
      <c r="B46" s="55" t="s">
        <v>213</v>
      </c>
      <c r="D46" s="498">
        <v>2022</v>
      </c>
      <c r="E46" s="506">
        <f t="shared" ref="E46:E47" si="10">SUM(F46:G46)</f>
        <v>5852</v>
      </c>
      <c r="F46" s="506">
        <v>5093</v>
      </c>
      <c r="G46" s="506">
        <v>759</v>
      </c>
      <c r="H46" s="506"/>
      <c r="J46" s="56"/>
      <c r="K46" s="505"/>
    </row>
    <row r="47" spans="2:11" ht="15.95" customHeight="1">
      <c r="D47" s="498">
        <v>2023</v>
      </c>
      <c r="E47" s="506">
        <f t="shared" si="10"/>
        <v>6517</v>
      </c>
      <c r="F47" s="506">
        <v>5553</v>
      </c>
      <c r="G47" s="506">
        <v>964</v>
      </c>
      <c r="H47" s="506"/>
      <c r="J47" s="56"/>
      <c r="K47" s="505"/>
    </row>
    <row r="48" spans="2:11" ht="15.95" customHeight="1">
      <c r="D48" s="498">
        <v>2024</v>
      </c>
      <c r="E48" s="506">
        <f>SUM(F48:G48)</f>
        <v>7776</v>
      </c>
      <c r="F48" s="506">
        <v>6721</v>
      </c>
      <c r="G48" s="506">
        <v>1055</v>
      </c>
      <c r="H48" s="506"/>
      <c r="J48" s="56"/>
      <c r="K48" s="505"/>
    </row>
    <row r="49" spans="1:11" ht="8.1" customHeight="1">
      <c r="F49" s="506"/>
      <c r="G49" s="506"/>
      <c r="H49" s="506"/>
      <c r="J49" s="56"/>
      <c r="K49" s="505"/>
    </row>
    <row r="50" spans="1:11" ht="15.95" customHeight="1">
      <c r="B50" s="55" t="s">
        <v>214</v>
      </c>
      <c r="D50" s="498">
        <v>2022</v>
      </c>
      <c r="E50" s="506">
        <f t="shared" ref="E50:E51" si="11">SUM(F50:G50)</f>
        <v>3153</v>
      </c>
      <c r="F50" s="506">
        <v>2845</v>
      </c>
      <c r="G50" s="506">
        <v>308</v>
      </c>
      <c r="H50" s="506"/>
      <c r="J50" s="56"/>
      <c r="K50" s="505"/>
    </row>
    <row r="51" spans="1:11" ht="15.95" customHeight="1">
      <c r="D51" s="498">
        <v>2023</v>
      </c>
      <c r="E51" s="506">
        <f t="shared" si="11"/>
        <v>3593</v>
      </c>
      <c r="F51" s="506">
        <v>3139</v>
      </c>
      <c r="G51" s="506">
        <v>454</v>
      </c>
      <c r="H51" s="506"/>
      <c r="J51" s="56"/>
      <c r="K51" s="505"/>
    </row>
    <row r="52" spans="1:11" ht="15.95" customHeight="1">
      <c r="D52" s="498">
        <v>2024</v>
      </c>
      <c r="E52" s="506">
        <f>SUM(F52:G52)</f>
        <v>4414</v>
      </c>
      <c r="F52" s="506">
        <v>3897</v>
      </c>
      <c r="G52" s="506">
        <v>517</v>
      </c>
      <c r="H52" s="506"/>
      <c r="J52" s="56"/>
      <c r="K52" s="505"/>
    </row>
    <row r="53" spans="1:11" ht="8.1" customHeight="1">
      <c r="F53" s="506"/>
      <c r="G53" s="506"/>
      <c r="H53" s="506"/>
      <c r="J53" s="56"/>
      <c r="K53" s="505"/>
    </row>
    <row r="54" spans="1:11" ht="15.95" customHeight="1">
      <c r="B54" s="55" t="s">
        <v>215</v>
      </c>
      <c r="D54" s="498">
        <v>2022</v>
      </c>
      <c r="E54" s="506">
        <f t="shared" ref="E54:E55" si="12">SUM(F54:G54)</f>
        <v>1334</v>
      </c>
      <c r="F54" s="506">
        <v>1312</v>
      </c>
      <c r="G54" s="506">
        <v>22</v>
      </c>
      <c r="H54" s="506"/>
      <c r="J54" s="56"/>
      <c r="K54" s="505"/>
    </row>
    <row r="55" spans="1:11" ht="15.95" customHeight="1">
      <c r="D55" s="498">
        <v>2023</v>
      </c>
      <c r="E55" s="506">
        <f t="shared" si="12"/>
        <v>1582</v>
      </c>
      <c r="F55" s="506">
        <v>1550</v>
      </c>
      <c r="G55" s="506">
        <v>32</v>
      </c>
      <c r="H55" s="506"/>
      <c r="J55" s="56"/>
      <c r="K55" s="505"/>
    </row>
    <row r="56" spans="1:11" ht="15.95" customHeight="1">
      <c r="D56" s="498">
        <v>2024</v>
      </c>
      <c r="E56" s="506">
        <f>SUM(F56:G56)</f>
        <v>2035</v>
      </c>
      <c r="F56" s="506">
        <v>1998</v>
      </c>
      <c r="G56" s="506">
        <v>37</v>
      </c>
      <c r="H56" s="506"/>
      <c r="J56" s="56"/>
      <c r="K56" s="505"/>
    </row>
    <row r="57" spans="1:11" ht="8.1" customHeight="1">
      <c r="F57" s="506"/>
      <c r="G57" s="506"/>
      <c r="H57" s="506"/>
      <c r="J57" s="56"/>
      <c r="K57" s="505"/>
    </row>
    <row r="58" spans="1:11" ht="15.95" customHeight="1">
      <c r="B58" s="499" t="s">
        <v>244</v>
      </c>
      <c r="D58" s="498">
        <v>2022</v>
      </c>
      <c r="E58" s="506">
        <f t="shared" ref="E58:E59" si="13">SUM(F58:G58)</f>
        <v>795</v>
      </c>
      <c r="F58" s="507">
        <v>795</v>
      </c>
      <c r="G58" s="507" t="s">
        <v>12</v>
      </c>
      <c r="H58" s="506"/>
      <c r="J58" s="56"/>
      <c r="K58" s="505"/>
    </row>
    <row r="59" spans="1:11" ht="15.95" customHeight="1">
      <c r="B59" s="501" t="s">
        <v>245</v>
      </c>
      <c r="D59" s="498">
        <v>2023</v>
      </c>
      <c r="E59" s="506">
        <f t="shared" si="13"/>
        <v>942</v>
      </c>
      <c r="F59" s="506">
        <v>940</v>
      </c>
      <c r="G59" s="506">
        <v>2</v>
      </c>
      <c r="J59" s="56"/>
      <c r="K59" s="505"/>
    </row>
    <row r="60" spans="1:11" ht="15.95" customHeight="1">
      <c r="D60" s="498">
        <v>2024</v>
      </c>
      <c r="E60" s="506">
        <f>SUM(F60:G60)</f>
        <v>1277</v>
      </c>
      <c r="F60" s="506">
        <v>1275</v>
      </c>
      <c r="G60" s="506">
        <v>2</v>
      </c>
      <c r="J60" s="56"/>
      <c r="K60" s="505"/>
    </row>
    <row r="61" spans="1:11" ht="8.1" customHeight="1" thickBot="1">
      <c r="A61" s="508"/>
      <c r="B61" s="509"/>
      <c r="C61" s="509"/>
      <c r="D61" s="510"/>
      <c r="E61" s="511"/>
      <c r="F61" s="512"/>
      <c r="G61" s="512"/>
      <c r="H61" s="512"/>
      <c r="I61" s="508"/>
    </row>
    <row r="62" spans="1:11" s="402" customFormat="1" ht="13.5" customHeight="1">
      <c r="A62" s="513"/>
      <c r="B62" s="514"/>
      <c r="C62" s="514"/>
      <c r="D62" s="515"/>
      <c r="E62" s="516"/>
      <c r="F62" s="517"/>
      <c r="G62" s="517"/>
      <c r="H62" s="517"/>
      <c r="I62" s="398" t="s">
        <v>170</v>
      </c>
    </row>
    <row r="63" spans="1:11" s="402" customFormat="1">
      <c r="B63" s="518"/>
      <c r="C63" s="518"/>
      <c r="D63" s="519"/>
      <c r="E63" s="520"/>
      <c r="F63" s="521"/>
      <c r="G63" s="521"/>
      <c r="H63" s="521"/>
      <c r="I63" s="400" t="s">
        <v>171</v>
      </c>
    </row>
    <row r="64" spans="1:11" s="522" customFormat="1">
      <c r="B64" s="518"/>
      <c r="C64" s="518"/>
      <c r="D64" s="519"/>
      <c r="E64" s="521"/>
      <c r="F64" s="521"/>
      <c r="G64" s="521"/>
      <c r="H64" s="521"/>
    </row>
    <row r="65" spans="1:13" s="57" customFormat="1">
      <c r="B65" s="518"/>
      <c r="C65" s="518"/>
      <c r="D65" s="498"/>
      <c r="E65" s="49"/>
      <c r="F65" s="49"/>
      <c r="G65" s="49"/>
      <c r="H65" s="49"/>
    </row>
    <row r="66" spans="1:13">
      <c r="A66" s="501"/>
      <c r="B66" s="499"/>
      <c r="C66" s="499"/>
    </row>
    <row r="67" spans="1:13" s="498" customFormat="1">
      <c r="A67" s="501"/>
      <c r="B67" s="499"/>
      <c r="C67" s="499"/>
      <c r="E67" s="56"/>
      <c r="F67" s="49"/>
      <c r="G67" s="49"/>
      <c r="H67" s="49"/>
      <c r="I67" s="54"/>
      <c r="J67" s="54"/>
      <c r="K67" s="54"/>
      <c r="L67" s="54"/>
      <c r="M67" s="54"/>
    </row>
    <row r="83" spans="2:2">
      <c r="B83" s="523"/>
    </row>
  </sheetData>
  <mergeCells count="1">
    <mergeCell ref="C5:V5"/>
  </mergeCells>
  <pageMargins left="0.7" right="0.7" top="0.75" bottom="0.75" header="0.3" footer="0.3"/>
  <pageSetup paperSize="9" scale="6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6EF4-0C7D-44CB-8E1D-58F37A7EB88E}">
  <dimension ref="A1:V58"/>
  <sheetViews>
    <sheetView tabSelected="1" view="pageBreakPreview" zoomScaleNormal="100" zoomScaleSheetLayoutView="100" workbookViewId="0">
      <selection activeCell="Q33" sqref="Q33"/>
    </sheetView>
  </sheetViews>
  <sheetFormatPr defaultColWidth="9.140625" defaultRowHeight="13.5"/>
  <cols>
    <col min="1" max="1" width="1.7109375" style="54" customWidth="1"/>
    <col min="2" max="2" width="12.140625" style="55" customWidth="1"/>
    <col min="3" max="3" width="17.28515625" style="55" customWidth="1"/>
    <col min="4" max="4" width="14" style="498" customWidth="1"/>
    <col min="5" max="5" width="8" style="56" customWidth="1"/>
    <col min="6" max="7" width="28.7109375" style="49" customWidth="1"/>
    <col min="8" max="8" width="1.140625" style="49" customWidth="1"/>
    <col min="9" max="9" width="1.7109375" style="54" customWidth="1"/>
    <col min="10" max="16384" width="9.140625" style="54"/>
  </cols>
  <sheetData>
    <row r="1" spans="1:22" ht="12" customHeight="1">
      <c r="I1" s="48" t="s">
        <v>26</v>
      </c>
    </row>
    <row r="2" spans="1:22" ht="12" customHeight="1">
      <c r="I2" s="52" t="s">
        <v>77</v>
      </c>
    </row>
    <row r="3" spans="1:22" ht="12" customHeight="1"/>
    <row r="4" spans="1:22" ht="12" customHeight="1"/>
    <row r="5" spans="1:22" ht="15" customHeight="1">
      <c r="B5" s="372" t="s">
        <v>246</v>
      </c>
      <c r="C5" s="611" t="s">
        <v>216</v>
      </c>
      <c r="D5" s="611"/>
      <c r="E5" s="611"/>
      <c r="F5" s="611"/>
      <c r="G5" s="611"/>
      <c r="H5" s="611"/>
      <c r="I5" s="611"/>
      <c r="J5" s="611"/>
      <c r="K5" s="611"/>
      <c r="L5" s="611"/>
      <c r="M5" s="611"/>
      <c r="N5" s="611"/>
      <c r="O5" s="611"/>
      <c r="P5" s="611"/>
      <c r="Q5" s="611"/>
      <c r="R5" s="611"/>
      <c r="S5" s="611"/>
      <c r="T5" s="611"/>
      <c r="U5" s="611"/>
      <c r="V5" s="611"/>
    </row>
    <row r="6" spans="1:22" ht="15" customHeight="1">
      <c r="B6" s="376" t="s">
        <v>247</v>
      </c>
      <c r="C6" s="408" t="s">
        <v>217</v>
      </c>
      <c r="D6" s="407"/>
      <c r="E6" s="407"/>
      <c r="F6" s="370"/>
      <c r="G6" s="370"/>
      <c r="H6" s="370"/>
      <c r="I6" s="370"/>
      <c r="J6" s="370"/>
      <c r="K6" s="370"/>
      <c r="L6" s="370"/>
      <c r="M6" s="370"/>
      <c r="N6" s="370"/>
      <c r="O6" s="370"/>
      <c r="P6" s="370"/>
      <c r="Q6" s="370"/>
      <c r="R6" s="370"/>
      <c r="S6" s="370"/>
      <c r="T6" s="370"/>
      <c r="U6" s="370"/>
      <c r="V6" s="370"/>
    </row>
    <row r="7" spans="1:22" ht="8.1" customHeight="1" thickBot="1"/>
    <row r="8" spans="1:22" ht="4.5" customHeight="1" thickTop="1">
      <c r="A8" s="581"/>
      <c r="B8" s="582"/>
      <c r="C8" s="582"/>
      <c r="D8" s="583"/>
      <c r="E8" s="584"/>
      <c r="F8" s="585"/>
      <c r="G8" s="585"/>
      <c r="H8" s="585"/>
      <c r="I8" s="581"/>
    </row>
    <row r="9" spans="1:22" ht="15" customHeight="1">
      <c r="A9" s="586"/>
      <c r="B9" s="596" t="s">
        <v>218</v>
      </c>
      <c r="C9" s="587"/>
      <c r="D9" s="588" t="s">
        <v>0</v>
      </c>
      <c r="E9" s="592" t="s">
        <v>2</v>
      </c>
      <c r="F9" s="603" t="s">
        <v>261</v>
      </c>
      <c r="G9" s="603" t="s">
        <v>262</v>
      </c>
      <c r="H9" s="589"/>
      <c r="I9" s="586"/>
    </row>
    <row r="10" spans="1:22" ht="15" customHeight="1">
      <c r="A10" s="586"/>
      <c r="B10" s="597" t="s">
        <v>219</v>
      </c>
      <c r="C10" s="587"/>
      <c r="D10" s="591" t="s">
        <v>1</v>
      </c>
      <c r="E10" s="599" t="s">
        <v>3</v>
      </c>
      <c r="F10" s="604" t="s">
        <v>263</v>
      </c>
      <c r="G10" s="604" t="s">
        <v>264</v>
      </c>
      <c r="H10" s="591"/>
      <c r="I10" s="586"/>
    </row>
    <row r="11" spans="1:22" ht="15" customHeight="1">
      <c r="A11" s="586"/>
      <c r="B11" s="597"/>
      <c r="C11" s="587"/>
      <c r="D11" s="591"/>
      <c r="E11" s="599"/>
      <c r="F11" s="605" t="s">
        <v>265</v>
      </c>
      <c r="G11" s="605" t="s">
        <v>266</v>
      </c>
      <c r="H11" s="591"/>
      <c r="I11" s="586"/>
    </row>
    <row r="12" spans="1:22" ht="8.1" customHeight="1">
      <c r="A12" s="593"/>
      <c r="B12" s="594"/>
      <c r="C12" s="593"/>
      <c r="D12" s="595"/>
      <c r="E12" s="274"/>
      <c r="F12" s="274"/>
      <c r="G12" s="274"/>
      <c r="H12" s="274"/>
      <c r="I12" s="593"/>
    </row>
    <row r="13" spans="1:22" ht="7.5" customHeight="1">
      <c r="B13" s="57"/>
      <c r="C13" s="57"/>
      <c r="D13" s="500"/>
      <c r="E13" s="49"/>
    </row>
    <row r="14" spans="1:22" ht="15.95" customHeight="1">
      <c r="B14" s="57" t="s">
        <v>2</v>
      </c>
      <c r="C14" s="502"/>
      <c r="D14" s="500">
        <v>2022</v>
      </c>
      <c r="E14" s="503">
        <v>72929</v>
      </c>
      <c r="F14" s="503">
        <v>64335</v>
      </c>
      <c r="G14" s="503">
        <v>8594</v>
      </c>
      <c r="H14" s="503"/>
      <c r="K14" s="504"/>
      <c r="L14" s="504"/>
      <c r="M14" s="504"/>
    </row>
    <row r="15" spans="1:22" ht="15.95" customHeight="1">
      <c r="B15" s="501" t="s">
        <v>3</v>
      </c>
      <c r="C15" s="499"/>
      <c r="D15" s="500">
        <v>2023</v>
      </c>
      <c r="E15" s="503">
        <v>75291</v>
      </c>
      <c r="F15" s="503">
        <v>65372</v>
      </c>
      <c r="G15" s="503">
        <v>9919</v>
      </c>
      <c r="H15" s="503"/>
      <c r="K15" s="505"/>
    </row>
    <row r="16" spans="1:22" ht="15.95" customHeight="1">
      <c r="B16" s="501"/>
      <c r="C16" s="499"/>
      <c r="D16" s="500">
        <v>2024</v>
      </c>
      <c r="E16" s="503">
        <f>SUM(E20,E24,E28,E32,E36)</f>
        <v>82624</v>
      </c>
      <c r="F16" s="503">
        <f t="shared" ref="F16:G16" si="0">SUM(F20,F24,F28,F32,F36)</f>
        <v>72305</v>
      </c>
      <c r="G16" s="503">
        <f t="shared" si="0"/>
        <v>10319</v>
      </c>
      <c r="H16" s="503"/>
      <c r="K16" s="505"/>
    </row>
    <row r="17" spans="2:11" ht="8.1" customHeight="1">
      <c r="B17" s="499"/>
      <c r="C17" s="499"/>
      <c r="F17" s="506"/>
      <c r="G17" s="506"/>
      <c r="H17" s="506"/>
    </row>
    <row r="18" spans="2:11" ht="15.95" customHeight="1">
      <c r="B18" s="448" t="s">
        <v>220</v>
      </c>
      <c r="D18" s="498">
        <v>2022</v>
      </c>
      <c r="E18" s="506">
        <f t="shared" ref="E18:E19" si="1">SUM(F18:G18)</f>
        <v>54959</v>
      </c>
      <c r="F18" s="506">
        <v>48627</v>
      </c>
      <c r="G18" s="506">
        <v>6332</v>
      </c>
      <c r="H18" s="506"/>
      <c r="J18" s="56"/>
      <c r="K18" s="505"/>
    </row>
    <row r="19" spans="2:11" ht="15.95" customHeight="1">
      <c r="B19" s="490" t="s">
        <v>248</v>
      </c>
      <c r="D19" s="498">
        <v>2023</v>
      </c>
      <c r="E19" s="506">
        <f t="shared" si="1"/>
        <v>58123</v>
      </c>
      <c r="F19" s="506">
        <v>50940</v>
      </c>
      <c r="G19" s="506">
        <v>7183</v>
      </c>
      <c r="J19" s="56"/>
      <c r="K19" s="505"/>
    </row>
    <row r="20" spans="2:11" ht="15.95" customHeight="1">
      <c r="D20" s="498">
        <v>2024</v>
      </c>
      <c r="E20" s="506">
        <f>SUM(F20:G20)</f>
        <v>67336</v>
      </c>
      <c r="F20" s="506">
        <v>59767</v>
      </c>
      <c r="G20" s="506">
        <v>7569</v>
      </c>
      <c r="J20" s="56"/>
      <c r="K20" s="505"/>
    </row>
    <row r="21" spans="2:11" ht="8.1" customHeight="1">
      <c r="F21" s="506"/>
      <c r="G21" s="506"/>
      <c r="H21" s="506"/>
      <c r="J21" s="56"/>
      <c r="K21" s="505"/>
    </row>
    <row r="22" spans="2:11" ht="15.95" customHeight="1">
      <c r="B22" s="524" t="s">
        <v>221</v>
      </c>
      <c r="D22" s="498">
        <v>2022</v>
      </c>
      <c r="E22" s="506">
        <f t="shared" ref="E22:E23" si="2">SUM(F22:G22)</f>
        <v>15967</v>
      </c>
      <c r="F22" s="506">
        <v>13841</v>
      </c>
      <c r="G22" s="506">
        <v>2126</v>
      </c>
      <c r="H22" s="506"/>
      <c r="J22" s="56"/>
      <c r="K22" s="505"/>
    </row>
    <row r="23" spans="2:11" ht="15.95" customHeight="1">
      <c r="B23" s="525" t="s">
        <v>222</v>
      </c>
      <c r="D23" s="498">
        <v>2023</v>
      </c>
      <c r="E23" s="506">
        <f t="shared" si="2"/>
        <v>14885</v>
      </c>
      <c r="F23" s="506">
        <v>12318</v>
      </c>
      <c r="G23" s="506">
        <v>2567</v>
      </c>
      <c r="J23" s="56"/>
      <c r="K23" s="505"/>
    </row>
    <row r="24" spans="2:11" ht="15.95" customHeight="1">
      <c r="D24" s="498">
        <v>2024</v>
      </c>
      <c r="E24" s="506">
        <f>SUM(F24:G24)</f>
        <v>13719</v>
      </c>
      <c r="F24" s="506">
        <v>11202</v>
      </c>
      <c r="G24" s="506">
        <v>2517</v>
      </c>
      <c r="J24" s="56"/>
      <c r="K24" s="505"/>
    </row>
    <row r="25" spans="2:11" ht="8.1" customHeight="1">
      <c r="F25" s="506"/>
      <c r="G25" s="506"/>
      <c r="H25" s="506"/>
      <c r="J25" s="56"/>
      <c r="K25" s="505"/>
    </row>
    <row r="26" spans="2:11" ht="15.95" customHeight="1">
      <c r="B26" s="448" t="s">
        <v>223</v>
      </c>
      <c r="D26" s="498">
        <v>2022</v>
      </c>
      <c r="E26" s="506">
        <f t="shared" ref="E26:E27" si="3">SUM(F26:G26)</f>
        <v>1734</v>
      </c>
      <c r="F26" s="506">
        <v>1624</v>
      </c>
      <c r="G26" s="506">
        <v>110</v>
      </c>
      <c r="H26" s="506"/>
      <c r="J26" s="56"/>
      <c r="K26" s="505"/>
    </row>
    <row r="27" spans="2:11" ht="15.95" customHeight="1">
      <c r="B27" s="490" t="s">
        <v>224</v>
      </c>
      <c r="D27" s="498">
        <v>2023</v>
      </c>
      <c r="E27" s="506">
        <f t="shared" si="3"/>
        <v>1944</v>
      </c>
      <c r="F27" s="506">
        <v>1807</v>
      </c>
      <c r="G27" s="506">
        <v>137</v>
      </c>
      <c r="J27" s="56"/>
      <c r="K27" s="505"/>
    </row>
    <row r="28" spans="2:11" ht="15.95" customHeight="1">
      <c r="D28" s="498">
        <v>2024</v>
      </c>
      <c r="E28" s="506">
        <f>SUM(F28:G28)</f>
        <v>1500</v>
      </c>
      <c r="F28" s="506">
        <v>1315</v>
      </c>
      <c r="G28" s="506">
        <v>185</v>
      </c>
      <c r="J28" s="56"/>
      <c r="K28" s="505"/>
    </row>
    <row r="29" spans="2:11" ht="8.1" customHeight="1">
      <c r="F29" s="506"/>
      <c r="G29" s="506"/>
      <c r="H29" s="506"/>
      <c r="J29" s="56"/>
      <c r="K29" s="505"/>
    </row>
    <row r="30" spans="2:11" ht="15.95" customHeight="1">
      <c r="B30" s="524" t="s">
        <v>225</v>
      </c>
      <c r="D30" s="498">
        <v>2022</v>
      </c>
      <c r="E30" s="506">
        <f t="shared" ref="E30:E31" si="4">SUM(F30:G30)</f>
        <v>58</v>
      </c>
      <c r="F30" s="506">
        <v>51</v>
      </c>
      <c r="G30" s="506">
        <v>7</v>
      </c>
      <c r="H30" s="506"/>
      <c r="J30" s="56"/>
      <c r="K30" s="505"/>
    </row>
    <row r="31" spans="2:11" ht="15.95" customHeight="1">
      <c r="B31" s="525" t="s">
        <v>226</v>
      </c>
      <c r="D31" s="498">
        <v>2023</v>
      </c>
      <c r="E31" s="506">
        <f t="shared" si="4"/>
        <v>76</v>
      </c>
      <c r="F31" s="506">
        <v>69</v>
      </c>
      <c r="G31" s="506">
        <v>7</v>
      </c>
      <c r="J31" s="56"/>
      <c r="K31" s="505"/>
    </row>
    <row r="32" spans="2:11" ht="15.95" customHeight="1">
      <c r="D32" s="498">
        <v>2024</v>
      </c>
      <c r="E32" s="506">
        <f>SUM(F32:G32)</f>
        <v>23</v>
      </c>
      <c r="F32" s="506">
        <v>8</v>
      </c>
      <c r="G32" s="506">
        <v>15</v>
      </c>
      <c r="J32" s="56"/>
      <c r="K32" s="505"/>
    </row>
    <row r="33" spans="1:13" ht="8.1" customHeight="1">
      <c r="F33" s="506"/>
      <c r="G33" s="506"/>
      <c r="H33" s="506"/>
      <c r="J33" s="56"/>
      <c r="K33" s="505"/>
    </row>
    <row r="34" spans="1:13" ht="15.95" customHeight="1">
      <c r="B34" s="448" t="s">
        <v>227</v>
      </c>
      <c r="D34" s="498">
        <v>2022</v>
      </c>
      <c r="E34" s="506">
        <f t="shared" ref="E34:E35" si="5">SUM(F34:G34)</f>
        <v>211</v>
      </c>
      <c r="F34" s="506">
        <v>192</v>
      </c>
      <c r="G34" s="506">
        <v>19</v>
      </c>
      <c r="H34" s="506"/>
      <c r="J34" s="56"/>
      <c r="K34" s="505"/>
    </row>
    <row r="35" spans="1:13" ht="15.95" customHeight="1">
      <c r="B35" s="490" t="s">
        <v>11</v>
      </c>
      <c r="D35" s="498">
        <v>2023</v>
      </c>
      <c r="E35" s="506">
        <f t="shared" si="5"/>
        <v>263</v>
      </c>
      <c r="F35" s="506">
        <v>238</v>
      </c>
      <c r="G35" s="506">
        <v>25</v>
      </c>
      <c r="J35" s="56"/>
      <c r="K35" s="505"/>
    </row>
    <row r="36" spans="1:13" ht="15.95" customHeight="1">
      <c r="D36" s="498">
        <v>2024</v>
      </c>
      <c r="E36" s="506">
        <f>SUM(F36:G36)</f>
        <v>46</v>
      </c>
      <c r="F36" s="506">
        <v>13</v>
      </c>
      <c r="G36" s="506">
        <v>33</v>
      </c>
      <c r="J36" s="56"/>
      <c r="K36" s="505"/>
    </row>
    <row r="37" spans="1:13" ht="8.1" customHeight="1" thickBot="1">
      <c r="A37" s="508"/>
      <c r="B37" s="509"/>
      <c r="C37" s="509"/>
      <c r="D37" s="510"/>
      <c r="E37" s="511"/>
      <c r="F37" s="512"/>
      <c r="G37" s="512"/>
      <c r="H37" s="512"/>
      <c r="I37" s="508"/>
    </row>
    <row r="38" spans="1:13" s="402" customFormat="1">
      <c r="A38" s="513"/>
      <c r="B38" s="514"/>
      <c r="C38" s="514"/>
      <c r="D38" s="515"/>
      <c r="E38" s="516"/>
      <c r="F38" s="517"/>
      <c r="G38" s="517"/>
      <c r="H38" s="517"/>
      <c r="I38" s="398" t="s">
        <v>170</v>
      </c>
    </row>
    <row r="39" spans="1:13" s="402" customFormat="1">
      <c r="B39" s="518"/>
      <c r="C39" s="518"/>
      <c r="D39" s="519"/>
      <c r="E39" s="520"/>
      <c r="F39" s="521"/>
      <c r="G39" s="521"/>
      <c r="H39" s="521"/>
      <c r="I39" s="400" t="s">
        <v>171</v>
      </c>
    </row>
    <row r="40" spans="1:13" s="522" customFormat="1">
      <c r="B40" s="526" t="s">
        <v>228</v>
      </c>
      <c r="C40" s="518"/>
      <c r="D40" s="519"/>
      <c r="E40" s="521"/>
      <c r="F40" s="521"/>
      <c r="G40" s="521"/>
      <c r="H40" s="521"/>
    </row>
    <row r="41" spans="1:13" s="57" customFormat="1" ht="14.25">
      <c r="B41" s="527" t="s">
        <v>229</v>
      </c>
      <c r="C41" s="528"/>
      <c r="D41" s="529"/>
      <c r="E41" s="529"/>
      <c r="F41" s="529"/>
      <c r="G41" s="529"/>
      <c r="H41" s="49"/>
    </row>
    <row r="42" spans="1:13" ht="14.25">
      <c r="A42" s="501"/>
      <c r="B42" s="530" t="s">
        <v>230</v>
      </c>
      <c r="C42" s="528"/>
      <c r="D42" s="529"/>
      <c r="E42" s="529"/>
      <c r="F42" s="529"/>
      <c r="G42" s="529"/>
    </row>
    <row r="43" spans="1:13" s="498" customFormat="1" ht="14.25">
      <c r="A43" s="501"/>
      <c r="B43" s="530" t="s">
        <v>231</v>
      </c>
      <c r="C43" s="528"/>
      <c r="D43" s="529"/>
      <c r="E43" s="529"/>
      <c r="F43" s="529"/>
      <c r="G43" s="529"/>
      <c r="H43" s="49"/>
      <c r="I43" s="54"/>
      <c r="J43" s="54"/>
      <c r="K43" s="54"/>
      <c r="L43" s="54"/>
      <c r="M43" s="54"/>
    </row>
    <row r="44" spans="1:13" ht="14.25">
      <c r="B44" s="530" t="s">
        <v>232</v>
      </c>
      <c r="C44" s="528"/>
      <c r="D44" s="529"/>
      <c r="E44" s="529"/>
      <c r="F44" s="529"/>
      <c r="G44" s="529"/>
    </row>
    <row r="45" spans="1:13" ht="14.25">
      <c r="B45" s="530" t="s">
        <v>233</v>
      </c>
      <c r="C45" s="528"/>
      <c r="D45" s="529"/>
      <c r="E45" s="529"/>
      <c r="F45" s="529"/>
      <c r="G45" s="529"/>
    </row>
    <row r="46" spans="1:13" ht="14.25">
      <c r="B46" s="527" t="s">
        <v>234</v>
      </c>
      <c r="C46" s="528"/>
      <c r="D46" s="529"/>
      <c r="E46" s="529"/>
      <c r="F46" s="529"/>
      <c r="G46" s="529"/>
    </row>
    <row r="47" spans="1:13" ht="14.25">
      <c r="B47" s="527" t="s">
        <v>235</v>
      </c>
      <c r="C47" s="528"/>
      <c r="D47" s="529"/>
      <c r="E47" s="529"/>
      <c r="F47" s="529"/>
      <c r="G47" s="529"/>
    </row>
    <row r="48" spans="1:13" ht="14.25">
      <c r="B48" s="527" t="s">
        <v>236</v>
      </c>
      <c r="C48" s="528"/>
      <c r="D48" s="529"/>
      <c r="E48" s="529"/>
      <c r="F48" s="529"/>
      <c r="G48" s="529"/>
    </row>
    <row r="49" spans="2:7" ht="15.75">
      <c r="B49" s="531" t="s">
        <v>237</v>
      </c>
      <c r="C49" s="528"/>
      <c r="D49" s="529"/>
      <c r="E49" s="529"/>
      <c r="F49" s="529"/>
      <c r="G49" s="529"/>
    </row>
    <row r="50" spans="2:7">
      <c r="B50" s="532"/>
    </row>
    <row r="51" spans="2:7">
      <c r="B51" s="532"/>
    </row>
    <row r="52" spans="2:7">
      <c r="B52" s="533"/>
    </row>
    <row r="53" spans="2:7">
      <c r="B53" s="533"/>
    </row>
    <row r="58" spans="2:7">
      <c r="B58" s="523"/>
    </row>
  </sheetData>
  <mergeCells count="1">
    <mergeCell ref="C5:V5"/>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0E64-E80B-4661-8660-B0145E341164}">
  <sheetPr codeName="Sheet2"/>
  <dimension ref="A1:P74"/>
  <sheetViews>
    <sheetView showGridLines="0" tabSelected="1" view="pageBreakPreview" zoomScaleNormal="100" zoomScaleSheetLayoutView="100" workbookViewId="0">
      <selection activeCell="Q33" sqref="Q33"/>
    </sheetView>
  </sheetViews>
  <sheetFormatPr defaultColWidth="9.140625" defaultRowHeight="13.5"/>
  <cols>
    <col min="1" max="1" width="1.85546875" style="125" customWidth="1"/>
    <col min="2" max="2" width="10.140625" style="125" customWidth="1"/>
    <col min="3" max="3" width="5.42578125" style="125" customWidth="1"/>
    <col min="4" max="4" width="8.5703125" style="125" customWidth="1"/>
    <col min="5" max="5" width="10.42578125" style="128" customWidth="1"/>
    <col min="6" max="6" width="16.140625" style="128" customWidth="1"/>
    <col min="7" max="7" width="13.42578125" style="128" customWidth="1"/>
    <col min="8" max="10" width="10.5703125" style="125" customWidth="1"/>
    <col min="11" max="11" width="14.7109375" style="125" customWidth="1"/>
    <col min="12" max="12" width="1.42578125" style="125" customWidth="1"/>
    <col min="13" max="16384" width="9.140625" style="125"/>
  </cols>
  <sheetData>
    <row r="1" spans="1:16" s="97" customFormat="1" ht="12.95" customHeight="1">
      <c r="K1" s="3"/>
      <c r="L1" s="48" t="s">
        <v>26</v>
      </c>
    </row>
    <row r="2" spans="1:16" s="4" customFormat="1" ht="12.95" customHeight="1">
      <c r="E2" s="5"/>
      <c r="H2" s="5"/>
      <c r="I2" s="5"/>
      <c r="J2" s="140"/>
      <c r="K2" s="6"/>
      <c r="L2" s="52" t="s">
        <v>77</v>
      </c>
    </row>
    <row r="3" spans="1:16" s="7" customFormat="1" ht="15" customHeight="1">
      <c r="B3" s="8"/>
      <c r="C3" s="8"/>
      <c r="D3" s="8"/>
      <c r="E3" s="98"/>
      <c r="F3" s="99"/>
    </row>
    <row r="4" spans="1:16" s="7" customFormat="1" ht="15" customHeight="1">
      <c r="B4" s="8"/>
      <c r="C4" s="8"/>
      <c r="D4" s="8"/>
      <c r="E4" s="98"/>
      <c r="F4" s="99"/>
    </row>
    <row r="5" spans="1:16" s="100" customFormat="1" ht="16.5" customHeight="1">
      <c r="B5" s="101" t="s">
        <v>106</v>
      </c>
      <c r="C5" s="102" t="s">
        <v>112</v>
      </c>
      <c r="D5" s="103"/>
      <c r="E5" s="104"/>
      <c r="F5" s="103"/>
      <c r="G5" s="101"/>
      <c r="H5" s="105"/>
    </row>
    <row r="6" spans="1:16" s="100" customFormat="1" ht="16.5" customHeight="1">
      <c r="B6" s="106" t="s">
        <v>107</v>
      </c>
      <c r="C6" s="107" t="s">
        <v>113</v>
      </c>
      <c r="D6" s="103"/>
      <c r="E6" s="104"/>
      <c r="F6" s="103"/>
      <c r="G6" s="101"/>
      <c r="H6" s="105"/>
    </row>
    <row r="7" spans="1:16" s="108" customFormat="1" ht="14.25" thickBot="1">
      <c r="B7" s="109"/>
      <c r="C7" s="109"/>
      <c r="D7" s="110"/>
      <c r="E7" s="111"/>
      <c r="F7" s="110"/>
      <c r="G7" s="112"/>
    </row>
    <row r="8" spans="1:16" s="141" customFormat="1" ht="9" customHeight="1" thickTop="1">
      <c r="A8" s="275"/>
      <c r="B8" s="275"/>
      <c r="C8" s="275"/>
      <c r="D8" s="275"/>
      <c r="E8" s="275"/>
      <c r="F8" s="275"/>
      <c r="G8" s="275"/>
      <c r="H8" s="275"/>
      <c r="I8" s="275"/>
      <c r="J8" s="275"/>
      <c r="K8" s="275"/>
      <c r="L8" s="275"/>
    </row>
    <row r="9" spans="1:16" s="141" customFormat="1" ht="24.75" customHeight="1">
      <c r="A9" s="276"/>
      <c r="B9" s="277" t="s">
        <v>39</v>
      </c>
      <c r="C9" s="276"/>
      <c r="D9" s="278" t="s">
        <v>0</v>
      </c>
      <c r="E9" s="279" t="s">
        <v>2</v>
      </c>
      <c r="F9" s="606" t="s">
        <v>74</v>
      </c>
      <c r="G9" s="606"/>
      <c r="H9" s="606"/>
      <c r="I9" s="606"/>
      <c r="J9" s="606"/>
      <c r="K9" s="279" t="s">
        <v>52</v>
      </c>
      <c r="L9" s="276"/>
    </row>
    <row r="10" spans="1:16" s="141" customFormat="1" ht="16.5" customHeight="1">
      <c r="A10" s="276"/>
      <c r="B10" s="280" t="s">
        <v>40</v>
      </c>
      <c r="C10" s="276"/>
      <c r="D10" s="281" t="s">
        <v>1</v>
      </c>
      <c r="E10" s="282" t="s">
        <v>3</v>
      </c>
      <c r="F10" s="283" t="s">
        <v>2</v>
      </c>
      <c r="G10" s="284" t="s">
        <v>53</v>
      </c>
      <c r="H10" s="279" t="s">
        <v>5</v>
      </c>
      <c r="I10" s="279" t="s">
        <v>6</v>
      </c>
      <c r="J10" s="279" t="s">
        <v>7</v>
      </c>
      <c r="K10" s="285" t="s">
        <v>75</v>
      </c>
      <c r="L10" s="276"/>
    </row>
    <row r="11" spans="1:16" s="141" customFormat="1" ht="15" customHeight="1">
      <c r="A11" s="286"/>
      <c r="B11" s="287"/>
      <c r="C11" s="286"/>
      <c r="D11" s="286"/>
      <c r="E11" s="287"/>
      <c r="F11" s="288" t="s">
        <v>75</v>
      </c>
      <c r="G11" s="285"/>
      <c r="H11" s="282" t="s">
        <v>9</v>
      </c>
      <c r="I11" s="282" t="s">
        <v>10</v>
      </c>
      <c r="J11" s="282" t="s">
        <v>11</v>
      </c>
      <c r="K11" s="289" t="s">
        <v>55</v>
      </c>
      <c r="L11" s="276"/>
    </row>
    <row r="12" spans="1:16" s="141" customFormat="1" ht="17.25" customHeight="1">
      <c r="A12" s="287"/>
      <c r="B12" s="287"/>
      <c r="C12" s="287"/>
      <c r="D12" s="287"/>
      <c r="E12" s="287"/>
      <c r="F12" s="290" t="s">
        <v>56</v>
      </c>
      <c r="G12" s="287"/>
      <c r="H12" s="287"/>
      <c r="I12" s="287"/>
      <c r="J12" s="287"/>
      <c r="K12" s="289" t="s">
        <v>57</v>
      </c>
      <c r="L12" s="276"/>
    </row>
    <row r="13" spans="1:16" s="141" customFormat="1" ht="9" customHeight="1">
      <c r="A13" s="291"/>
      <c r="B13" s="291"/>
      <c r="C13" s="291"/>
      <c r="D13" s="291"/>
      <c r="E13" s="291"/>
      <c r="F13" s="291"/>
      <c r="G13" s="292"/>
      <c r="H13" s="291"/>
      <c r="I13" s="291"/>
      <c r="J13" s="291"/>
      <c r="K13" s="291"/>
      <c r="L13" s="291"/>
    </row>
    <row r="14" spans="1:16" s="113" customFormat="1" ht="8.1" customHeight="1">
      <c r="A14" s="115"/>
      <c r="B14" s="116"/>
      <c r="C14" s="116"/>
      <c r="D14" s="117"/>
      <c r="E14" s="118"/>
      <c r="F14" s="117"/>
      <c r="G14" s="119"/>
    </row>
    <row r="15" spans="1:16" s="120" customFormat="1" ht="15" customHeight="1">
      <c r="B15" s="121" t="s">
        <v>44</v>
      </c>
      <c r="C15" s="122"/>
      <c r="D15" s="123">
        <v>2022</v>
      </c>
      <c r="E15" s="124">
        <f>SUM(E19,E23,E27,E31,E35,E39,E43,E47,E51,E55,E59,E63,E67,)</f>
        <v>104081</v>
      </c>
      <c r="F15" s="124">
        <f>SUM(F19,F23,F27,F31,F35,F39,F43,F47,F51,F55,F59,F63,F67)</f>
        <v>73315</v>
      </c>
      <c r="G15" s="124">
        <f t="shared" ref="G15:J15" si="0">SUM(G19,G23,G27,G31,G35,G39,G43,G47,G51,G55,G59,G63,G67)</f>
        <v>51420</v>
      </c>
      <c r="H15" s="124">
        <f t="shared" si="0"/>
        <v>6235</v>
      </c>
      <c r="I15" s="124">
        <f t="shared" si="0"/>
        <v>8388</v>
      </c>
      <c r="J15" s="124">
        <f t="shared" si="0"/>
        <v>7272</v>
      </c>
      <c r="K15" s="124">
        <f>SUM(K19,K23,K27,K31,K35,K39,K43,K47,K51,K55,K59,K63,K67)</f>
        <v>30766</v>
      </c>
      <c r="O15" s="142"/>
      <c r="P15" s="142"/>
    </row>
    <row r="16" spans="1:16" ht="15" customHeight="1">
      <c r="B16" s="123"/>
      <c r="C16" s="123"/>
      <c r="D16" s="123">
        <v>2023</v>
      </c>
      <c r="E16" s="124">
        <f t="shared" ref="E16" si="1">SUM(E20,E24,E28,E32,E36,E40,E44,E48,E52,E56,E60,E64,E68,)</f>
        <v>100003</v>
      </c>
      <c r="F16" s="124">
        <f t="shared" ref="F16:J17" si="2">SUM(F20,F24,F28,F32,F36,F40,F44,F48,F52,F56,F60,F64,F68)</f>
        <v>67394</v>
      </c>
      <c r="G16" s="124">
        <f t="shared" si="2"/>
        <v>46901</v>
      </c>
      <c r="H16" s="124">
        <f t="shared" si="2"/>
        <v>5116</v>
      </c>
      <c r="I16" s="124">
        <f t="shared" si="2"/>
        <v>8946</v>
      </c>
      <c r="J16" s="124">
        <f t="shared" si="2"/>
        <v>6431</v>
      </c>
      <c r="K16" s="124">
        <f t="shared" ref="K16" si="3">SUM(K20,K24,K28,K32,K36,K40,K44,K48,K52,K56,K60,K64,K68)</f>
        <v>32609</v>
      </c>
      <c r="N16" s="126"/>
      <c r="O16" s="126"/>
    </row>
    <row r="17" spans="2:16" ht="15" customHeight="1">
      <c r="B17" s="123"/>
      <c r="C17" s="123"/>
      <c r="D17" s="123">
        <v>2024</v>
      </c>
      <c r="E17" s="124">
        <f>SUM(E21,E25,E29,E33,E37,E41,E45,E49,E53,E57,E61,E65,E69,)</f>
        <v>128916</v>
      </c>
      <c r="F17" s="124">
        <f t="shared" si="2"/>
        <v>85616</v>
      </c>
      <c r="G17" s="124">
        <f t="shared" si="2"/>
        <v>58416</v>
      </c>
      <c r="H17" s="124">
        <f t="shared" si="2"/>
        <v>6064</v>
      </c>
      <c r="I17" s="124">
        <f t="shared" si="2"/>
        <v>9306</v>
      </c>
      <c r="J17" s="124">
        <f t="shared" si="2"/>
        <v>11830</v>
      </c>
      <c r="K17" s="124">
        <f>SUM(K21,K25,K29,K33,K37,K41,K45,K49,K53,K57,K61,K65,K69)</f>
        <v>43300</v>
      </c>
      <c r="O17" s="126"/>
    </row>
    <row r="18" spans="2:16" ht="6.95" customHeight="1">
      <c r="B18" s="123"/>
      <c r="C18" s="123"/>
      <c r="D18" s="127"/>
      <c r="E18" s="129"/>
      <c r="F18" s="129"/>
      <c r="G18" s="129"/>
      <c r="H18" s="126"/>
      <c r="I18" s="126"/>
      <c r="J18" s="126"/>
      <c r="K18" s="126"/>
    </row>
    <row r="19" spans="2:16" ht="15" customHeight="1">
      <c r="B19" s="125" t="s">
        <v>27</v>
      </c>
      <c r="D19" s="127">
        <v>2022</v>
      </c>
      <c r="E19" s="129">
        <f>SUM(F19,K19)</f>
        <v>8635</v>
      </c>
      <c r="F19" s="129">
        <f>SUM(G19:J19)</f>
        <v>6555</v>
      </c>
      <c r="G19" s="129">
        <v>4858</v>
      </c>
      <c r="H19" s="129">
        <v>619</v>
      </c>
      <c r="I19" s="129">
        <v>765</v>
      </c>
      <c r="J19" s="129">
        <v>313</v>
      </c>
      <c r="K19" s="129">
        <v>2080</v>
      </c>
    </row>
    <row r="20" spans="2:16" ht="15" customHeight="1">
      <c r="D20" s="127">
        <v>2023</v>
      </c>
      <c r="E20" s="129">
        <f t="shared" ref="E20:E21" si="4">SUM(F20,K20)</f>
        <v>6954</v>
      </c>
      <c r="F20" s="129">
        <f t="shared" ref="F20" si="5">SUM(G20:J20)</f>
        <v>4150</v>
      </c>
      <c r="G20" s="129">
        <v>2883</v>
      </c>
      <c r="H20" s="129">
        <v>486</v>
      </c>
      <c r="I20" s="129">
        <v>780</v>
      </c>
      <c r="J20" s="129">
        <v>1</v>
      </c>
      <c r="K20" s="129">
        <v>2804</v>
      </c>
      <c r="M20" s="126"/>
      <c r="N20" s="126"/>
      <c r="P20" s="126"/>
    </row>
    <row r="21" spans="2:16" ht="15" customHeight="1">
      <c r="D21" s="127">
        <v>2024</v>
      </c>
      <c r="E21" s="129">
        <f t="shared" si="4"/>
        <v>13169</v>
      </c>
      <c r="F21" s="129">
        <f>SUM(G21:J21)</f>
        <v>8622</v>
      </c>
      <c r="G21" s="129">
        <v>6473</v>
      </c>
      <c r="H21" s="129">
        <v>707</v>
      </c>
      <c r="I21" s="129">
        <v>1024</v>
      </c>
      <c r="J21" s="129">
        <v>418</v>
      </c>
      <c r="K21" s="129">
        <v>4547</v>
      </c>
      <c r="N21" s="126"/>
    </row>
    <row r="22" spans="2:16" ht="6.95" customHeight="1">
      <c r="D22" s="127"/>
      <c r="E22" s="129"/>
      <c r="F22" s="129"/>
      <c r="G22" s="129"/>
      <c r="H22" s="129"/>
      <c r="I22" s="129"/>
      <c r="J22" s="129"/>
      <c r="K22" s="129"/>
    </row>
    <row r="23" spans="2:16" ht="15" customHeight="1">
      <c r="B23" s="125" t="s">
        <v>28</v>
      </c>
      <c r="D23" s="127">
        <v>2022</v>
      </c>
      <c r="E23" s="129">
        <f>SUM(F23,K23)</f>
        <v>8980</v>
      </c>
      <c r="F23" s="129">
        <f>SUM(G23:J23)</f>
        <v>6907</v>
      </c>
      <c r="G23" s="129">
        <v>6195</v>
      </c>
      <c r="H23" s="129">
        <v>207</v>
      </c>
      <c r="I23" s="129">
        <v>460</v>
      </c>
      <c r="J23" s="129">
        <v>45</v>
      </c>
      <c r="K23" s="129">
        <v>2073</v>
      </c>
    </row>
    <row r="24" spans="2:16" ht="15" customHeight="1">
      <c r="D24" s="127">
        <v>2023</v>
      </c>
      <c r="E24" s="129">
        <f t="shared" ref="E24:E25" si="6">SUM(F24,K24)</f>
        <v>8727</v>
      </c>
      <c r="F24" s="129">
        <f t="shared" ref="F24:F25" si="7">SUM(G24:J24)</f>
        <v>6960</v>
      </c>
      <c r="G24" s="129">
        <v>6233</v>
      </c>
      <c r="H24" s="129">
        <v>160</v>
      </c>
      <c r="I24" s="129">
        <v>561</v>
      </c>
      <c r="J24" s="129">
        <v>6</v>
      </c>
      <c r="K24" s="129">
        <v>1767</v>
      </c>
    </row>
    <row r="25" spans="2:16" ht="15" customHeight="1">
      <c r="D25" s="127">
        <v>2024</v>
      </c>
      <c r="E25" s="129">
        <f t="shared" si="6"/>
        <v>9849</v>
      </c>
      <c r="F25" s="129">
        <f t="shared" si="7"/>
        <v>8364</v>
      </c>
      <c r="G25" s="129">
        <v>7573</v>
      </c>
      <c r="H25" s="129">
        <v>211</v>
      </c>
      <c r="I25" s="129">
        <v>517</v>
      </c>
      <c r="J25" s="129">
        <v>63</v>
      </c>
      <c r="K25" s="129">
        <v>1485</v>
      </c>
    </row>
    <row r="26" spans="2:16" ht="6.95" customHeight="1">
      <c r="D26" s="127"/>
      <c r="E26" s="129"/>
      <c r="F26" s="129"/>
      <c r="G26" s="129"/>
      <c r="H26" s="129"/>
      <c r="I26" s="129"/>
      <c r="J26" s="129"/>
      <c r="K26" s="129"/>
    </row>
    <row r="27" spans="2:16" ht="15" customHeight="1">
      <c r="B27" s="125" t="s">
        <v>29</v>
      </c>
      <c r="D27" s="127">
        <v>2022</v>
      </c>
      <c r="E27" s="129">
        <f>SUM(F27,K27)</f>
        <v>7986</v>
      </c>
      <c r="F27" s="129">
        <f>SUM(G27:J27)</f>
        <v>4762</v>
      </c>
      <c r="G27" s="129">
        <v>4681</v>
      </c>
      <c r="H27" s="129">
        <v>54</v>
      </c>
      <c r="I27" s="129">
        <v>14</v>
      </c>
      <c r="J27" s="129">
        <v>13</v>
      </c>
      <c r="K27" s="129">
        <v>3224</v>
      </c>
    </row>
    <row r="28" spans="2:16" ht="15" customHeight="1">
      <c r="D28" s="127">
        <v>2023</v>
      </c>
      <c r="E28" s="129">
        <f t="shared" ref="E28:E29" si="8">SUM(F28,K28)</f>
        <v>7846</v>
      </c>
      <c r="F28" s="129">
        <f t="shared" ref="F28:F29" si="9">SUM(G28:J28)</f>
        <v>5122</v>
      </c>
      <c r="G28" s="129">
        <v>4777</v>
      </c>
      <c r="H28" s="129">
        <v>53</v>
      </c>
      <c r="I28" s="129">
        <v>292</v>
      </c>
      <c r="J28" s="129" t="s">
        <v>12</v>
      </c>
      <c r="K28" s="129">
        <v>2724</v>
      </c>
    </row>
    <row r="29" spans="2:16" ht="15" customHeight="1">
      <c r="D29" s="127">
        <v>2024</v>
      </c>
      <c r="E29" s="129">
        <f t="shared" si="8"/>
        <v>10100</v>
      </c>
      <c r="F29" s="129">
        <f t="shared" si="9"/>
        <v>7673</v>
      </c>
      <c r="G29" s="129">
        <v>7534</v>
      </c>
      <c r="H29" s="129">
        <v>69</v>
      </c>
      <c r="I29" s="129">
        <v>9</v>
      </c>
      <c r="J29" s="129">
        <v>61</v>
      </c>
      <c r="K29" s="129">
        <v>2427</v>
      </c>
    </row>
    <row r="30" spans="2:16" ht="6.95" customHeight="1">
      <c r="D30" s="127"/>
      <c r="E30" s="129"/>
      <c r="F30" s="129"/>
      <c r="G30" s="129"/>
      <c r="H30" s="129"/>
      <c r="I30" s="129"/>
      <c r="J30" s="129"/>
      <c r="K30" s="129"/>
      <c r="M30" s="58"/>
    </row>
    <row r="31" spans="2:16" ht="15" customHeight="1">
      <c r="B31" s="125" t="s">
        <v>30</v>
      </c>
      <c r="D31" s="127">
        <v>2022</v>
      </c>
      <c r="E31" s="129">
        <f>SUM(F31,K31)</f>
        <v>5281</v>
      </c>
      <c r="F31" s="129">
        <f>SUM(G31:J31)</f>
        <v>4355</v>
      </c>
      <c r="G31" s="129">
        <v>3534</v>
      </c>
      <c r="H31" s="129">
        <v>310</v>
      </c>
      <c r="I31" s="129">
        <v>413</v>
      </c>
      <c r="J31" s="129">
        <v>98</v>
      </c>
      <c r="K31" s="129">
        <v>926</v>
      </c>
    </row>
    <row r="32" spans="2:16" ht="15" customHeight="1">
      <c r="D32" s="127">
        <v>2023</v>
      </c>
      <c r="E32" s="129">
        <f t="shared" ref="E32:E33" si="10">SUM(F32,K32)</f>
        <v>4863</v>
      </c>
      <c r="F32" s="129">
        <f t="shared" ref="F32:F33" si="11">SUM(G32:J32)</f>
        <v>3659</v>
      </c>
      <c r="G32" s="129">
        <v>3079</v>
      </c>
      <c r="H32" s="129">
        <v>266</v>
      </c>
      <c r="I32" s="129">
        <v>288</v>
      </c>
      <c r="J32" s="129">
        <v>26</v>
      </c>
      <c r="K32" s="129">
        <v>1204</v>
      </c>
    </row>
    <row r="33" spans="2:11" ht="15" customHeight="1">
      <c r="D33" s="127">
        <v>2024</v>
      </c>
      <c r="E33" s="129">
        <f t="shared" si="10"/>
        <v>4983</v>
      </c>
      <c r="F33" s="129">
        <f t="shared" si="11"/>
        <v>3522</v>
      </c>
      <c r="G33" s="129">
        <v>2941</v>
      </c>
      <c r="H33" s="129">
        <v>205</v>
      </c>
      <c r="I33" s="129">
        <v>282</v>
      </c>
      <c r="J33" s="129">
        <v>94</v>
      </c>
      <c r="K33" s="129">
        <v>1461</v>
      </c>
    </row>
    <row r="34" spans="2:11" ht="6.95" customHeight="1">
      <c r="D34" s="127"/>
      <c r="E34" s="129"/>
      <c r="F34" s="129"/>
      <c r="G34" s="129"/>
      <c r="H34" s="129"/>
      <c r="I34" s="129"/>
      <c r="J34" s="129"/>
      <c r="K34" s="129"/>
    </row>
    <row r="35" spans="2:11" ht="15" customHeight="1">
      <c r="B35" s="125" t="s">
        <v>31</v>
      </c>
      <c r="D35" s="127">
        <v>2022</v>
      </c>
      <c r="E35" s="129">
        <f>SUM(F35,K35)</f>
        <v>2722</v>
      </c>
      <c r="F35" s="129">
        <f>SUM(G35:J35)</f>
        <v>2008</v>
      </c>
      <c r="G35" s="129">
        <v>1480</v>
      </c>
      <c r="H35" s="129">
        <v>115</v>
      </c>
      <c r="I35" s="129">
        <v>391</v>
      </c>
      <c r="J35" s="129">
        <v>22</v>
      </c>
      <c r="K35" s="129">
        <v>714</v>
      </c>
    </row>
    <row r="36" spans="2:11" ht="15" customHeight="1">
      <c r="D36" s="127">
        <v>2023</v>
      </c>
      <c r="E36" s="129">
        <f t="shared" ref="E36:E37" si="12">SUM(F36,K36)</f>
        <v>3011</v>
      </c>
      <c r="F36" s="129">
        <f t="shared" ref="F36:F37" si="13">SUM(G36:J36)</f>
        <v>2286</v>
      </c>
      <c r="G36" s="129">
        <v>1610</v>
      </c>
      <c r="H36" s="129">
        <v>155</v>
      </c>
      <c r="I36" s="129">
        <v>465</v>
      </c>
      <c r="J36" s="129">
        <v>56</v>
      </c>
      <c r="K36" s="129">
        <v>725</v>
      </c>
    </row>
    <row r="37" spans="2:11" ht="15" customHeight="1">
      <c r="D37" s="127">
        <v>2024</v>
      </c>
      <c r="E37" s="129">
        <f t="shared" si="12"/>
        <v>3948</v>
      </c>
      <c r="F37" s="129">
        <f t="shared" si="13"/>
        <v>2916</v>
      </c>
      <c r="G37" s="129">
        <v>21</v>
      </c>
      <c r="H37" s="129">
        <v>225</v>
      </c>
      <c r="I37" s="129">
        <v>550</v>
      </c>
      <c r="J37" s="129">
        <v>2120</v>
      </c>
      <c r="K37" s="129">
        <v>1032</v>
      </c>
    </row>
    <row r="38" spans="2:11" ht="6.95" customHeight="1">
      <c r="D38" s="127"/>
      <c r="E38" s="129"/>
      <c r="F38" s="129"/>
      <c r="G38" s="129"/>
      <c r="H38" s="129"/>
      <c r="I38" s="129"/>
      <c r="J38" s="129"/>
      <c r="K38" s="129"/>
    </row>
    <row r="39" spans="2:11" ht="15" customHeight="1">
      <c r="B39" s="125" t="s">
        <v>32</v>
      </c>
      <c r="D39" s="127">
        <v>2022</v>
      </c>
      <c r="E39" s="129">
        <f>SUM(F39,K39)</f>
        <v>5977</v>
      </c>
      <c r="F39" s="129">
        <f>SUM(G39:J39)</f>
        <v>4406</v>
      </c>
      <c r="G39" s="129">
        <v>4042</v>
      </c>
      <c r="H39" s="129">
        <v>158</v>
      </c>
      <c r="I39" s="129">
        <v>140</v>
      </c>
      <c r="J39" s="129">
        <v>66</v>
      </c>
      <c r="K39" s="129">
        <v>1571</v>
      </c>
    </row>
    <row r="40" spans="2:11" ht="15" customHeight="1">
      <c r="D40" s="127">
        <v>2023</v>
      </c>
      <c r="E40" s="129">
        <f t="shared" ref="E40:E41" si="14">SUM(F40,K40)</f>
        <v>5415</v>
      </c>
      <c r="F40" s="129">
        <f t="shared" ref="F40:F41" si="15">SUM(G40:J40)</f>
        <v>3606</v>
      </c>
      <c r="G40" s="129">
        <v>3253</v>
      </c>
      <c r="H40" s="129">
        <v>126</v>
      </c>
      <c r="I40" s="129">
        <v>156</v>
      </c>
      <c r="J40" s="129">
        <v>71</v>
      </c>
      <c r="K40" s="129">
        <v>1809</v>
      </c>
    </row>
    <row r="41" spans="2:11" ht="15" customHeight="1">
      <c r="D41" s="127">
        <v>2024</v>
      </c>
      <c r="E41" s="129">
        <f t="shared" si="14"/>
        <v>6788</v>
      </c>
      <c r="F41" s="129">
        <f t="shared" si="15"/>
        <v>4434</v>
      </c>
      <c r="G41" s="129">
        <v>3974</v>
      </c>
      <c r="H41" s="129">
        <v>165</v>
      </c>
      <c r="I41" s="129">
        <v>183</v>
      </c>
      <c r="J41" s="129">
        <v>112</v>
      </c>
      <c r="K41" s="129">
        <v>2354</v>
      </c>
    </row>
    <row r="42" spans="2:11" ht="6.95" customHeight="1">
      <c r="D42" s="127"/>
      <c r="E42" s="129"/>
      <c r="F42" s="129"/>
      <c r="G42" s="129"/>
      <c r="H42" s="129"/>
      <c r="I42" s="129"/>
      <c r="J42" s="129"/>
      <c r="K42" s="129"/>
    </row>
    <row r="43" spans="2:11" ht="15" customHeight="1">
      <c r="B43" s="125" t="s">
        <v>33</v>
      </c>
      <c r="D43" s="127">
        <v>2022</v>
      </c>
      <c r="E43" s="129">
        <f>SUM(F43,K43)</f>
        <v>6699</v>
      </c>
      <c r="F43" s="129">
        <f>SUM(G43:J43)</f>
        <v>5941</v>
      </c>
      <c r="G43" s="129">
        <v>3931</v>
      </c>
      <c r="H43" s="129">
        <v>765</v>
      </c>
      <c r="I43" s="129">
        <v>1194</v>
      </c>
      <c r="J43" s="129">
        <v>51</v>
      </c>
      <c r="K43" s="129">
        <v>758</v>
      </c>
    </row>
    <row r="44" spans="2:11" ht="15" customHeight="1">
      <c r="D44" s="127">
        <v>2023</v>
      </c>
      <c r="E44" s="129">
        <f t="shared" ref="E44:E45" si="16">SUM(F44,K44)</f>
        <v>6711</v>
      </c>
      <c r="F44" s="129">
        <f t="shared" ref="F44:F45" si="17">SUM(G44:J44)</f>
        <v>5933</v>
      </c>
      <c r="G44" s="129">
        <v>3926</v>
      </c>
      <c r="H44" s="129">
        <v>726</v>
      </c>
      <c r="I44" s="129">
        <v>1264</v>
      </c>
      <c r="J44" s="129">
        <v>17</v>
      </c>
      <c r="K44" s="129">
        <v>778</v>
      </c>
    </row>
    <row r="45" spans="2:11" ht="15" customHeight="1">
      <c r="D45" s="127">
        <v>2024</v>
      </c>
      <c r="E45" s="129">
        <f t="shared" si="16"/>
        <v>7117</v>
      </c>
      <c r="F45" s="129">
        <f t="shared" si="17"/>
        <v>6181</v>
      </c>
      <c r="G45" s="129">
        <v>3981</v>
      </c>
      <c r="H45" s="129">
        <v>827</v>
      </c>
      <c r="I45" s="129">
        <v>1289</v>
      </c>
      <c r="J45" s="129">
        <v>84</v>
      </c>
      <c r="K45" s="129">
        <v>936</v>
      </c>
    </row>
    <row r="46" spans="2:11" ht="6.95" customHeight="1">
      <c r="D46" s="127"/>
      <c r="E46" s="129"/>
      <c r="F46" s="129"/>
      <c r="G46" s="129"/>
      <c r="H46" s="129"/>
      <c r="I46" s="129"/>
      <c r="J46" s="129"/>
      <c r="K46" s="129"/>
    </row>
    <row r="47" spans="2:11" ht="15" customHeight="1">
      <c r="B47" s="125" t="s">
        <v>34</v>
      </c>
      <c r="D47" s="127">
        <v>2022</v>
      </c>
      <c r="E47" s="129">
        <f>SUM(F47,K47)</f>
        <v>8276</v>
      </c>
      <c r="F47" s="129">
        <f>SUM(G47:J47)</f>
        <v>6907</v>
      </c>
      <c r="G47" s="129">
        <v>4956</v>
      </c>
      <c r="H47" s="129">
        <v>690</v>
      </c>
      <c r="I47" s="129">
        <v>1168</v>
      </c>
      <c r="J47" s="129">
        <v>93</v>
      </c>
      <c r="K47" s="129">
        <v>1369</v>
      </c>
    </row>
    <row r="48" spans="2:11" ht="15" customHeight="1">
      <c r="D48" s="127">
        <v>2023</v>
      </c>
      <c r="E48" s="129">
        <f t="shared" ref="E48:E49" si="18">SUM(F48,K48)</f>
        <v>7652</v>
      </c>
      <c r="F48" s="129">
        <f t="shared" ref="F48:F49" si="19">SUM(G48:J48)</f>
        <v>6146</v>
      </c>
      <c r="G48" s="129">
        <v>4439</v>
      </c>
      <c r="H48" s="129">
        <v>585</v>
      </c>
      <c r="I48" s="129">
        <v>1117</v>
      </c>
      <c r="J48" s="129">
        <v>5</v>
      </c>
      <c r="K48" s="129">
        <v>1506</v>
      </c>
    </row>
    <row r="49" spans="1:11" ht="15" customHeight="1">
      <c r="D49" s="127">
        <v>2024</v>
      </c>
      <c r="E49" s="129">
        <f t="shared" si="18"/>
        <v>9560</v>
      </c>
      <c r="F49" s="129">
        <f t="shared" si="19"/>
        <v>7104</v>
      </c>
      <c r="G49" s="129">
        <v>5213</v>
      </c>
      <c r="H49" s="129">
        <v>592</v>
      </c>
      <c r="I49" s="129">
        <v>1212</v>
      </c>
      <c r="J49" s="129">
        <v>87</v>
      </c>
      <c r="K49" s="129">
        <v>2456</v>
      </c>
    </row>
    <row r="50" spans="1:11" ht="6.95" customHeight="1">
      <c r="D50" s="127"/>
      <c r="E50" s="129"/>
      <c r="F50" s="129"/>
      <c r="G50" s="129"/>
      <c r="H50" s="129"/>
      <c r="I50" s="129"/>
      <c r="J50" s="129"/>
      <c r="K50" s="129"/>
    </row>
    <row r="51" spans="1:11" ht="15" customHeight="1">
      <c r="B51" s="125" t="s">
        <v>42</v>
      </c>
      <c r="D51" s="127">
        <v>2022</v>
      </c>
      <c r="E51" s="129">
        <f>SUM(F51,K51)</f>
        <v>2272</v>
      </c>
      <c r="F51" s="129">
        <f>SUM(G51:J51)</f>
        <v>1697</v>
      </c>
      <c r="G51" s="129">
        <v>1616</v>
      </c>
      <c r="H51" s="129">
        <v>36</v>
      </c>
      <c r="I51" s="129">
        <v>32</v>
      </c>
      <c r="J51" s="129">
        <v>13</v>
      </c>
      <c r="K51" s="129">
        <v>575</v>
      </c>
    </row>
    <row r="52" spans="1:11" ht="15" customHeight="1">
      <c r="D52" s="127">
        <v>2023</v>
      </c>
      <c r="E52" s="129">
        <f t="shared" ref="E52:E53" si="20">SUM(F52,K52)</f>
        <v>1907</v>
      </c>
      <c r="F52" s="129">
        <f t="shared" ref="F52:F53" si="21">SUM(G52:J52)</f>
        <v>1306</v>
      </c>
      <c r="G52" s="129">
        <v>1214</v>
      </c>
      <c r="H52" s="129">
        <v>27</v>
      </c>
      <c r="I52" s="129">
        <v>65</v>
      </c>
      <c r="J52" s="357" t="s">
        <v>12</v>
      </c>
      <c r="K52" s="129">
        <v>601</v>
      </c>
    </row>
    <row r="53" spans="1:11" ht="15" customHeight="1">
      <c r="D53" s="127">
        <v>2024</v>
      </c>
      <c r="E53" s="129">
        <f t="shared" si="20"/>
        <v>2194</v>
      </c>
      <c r="F53" s="129">
        <f t="shared" si="21"/>
        <v>1690</v>
      </c>
      <c r="G53" s="129">
        <v>1582</v>
      </c>
      <c r="H53" s="129">
        <v>32</v>
      </c>
      <c r="I53" s="129">
        <v>49</v>
      </c>
      <c r="J53" s="129">
        <v>27</v>
      </c>
      <c r="K53" s="129">
        <v>504</v>
      </c>
    </row>
    <row r="54" spans="1:11" ht="6.95" customHeight="1">
      <c r="E54" s="129"/>
      <c r="F54" s="129"/>
      <c r="G54" s="129"/>
      <c r="H54" s="129"/>
      <c r="I54" s="129"/>
      <c r="J54" s="129"/>
      <c r="K54" s="129"/>
    </row>
    <row r="55" spans="1:11" ht="15" customHeight="1">
      <c r="A55" s="120"/>
      <c r="B55" s="120" t="s">
        <v>37</v>
      </c>
      <c r="C55" s="120"/>
      <c r="D55" s="127">
        <v>2022</v>
      </c>
      <c r="E55" s="129">
        <f>SUM(F55,K55)</f>
        <v>27765</v>
      </c>
      <c r="F55" s="129">
        <f>SUM(G55:J55)</f>
        <v>17928</v>
      </c>
      <c r="G55" s="129">
        <v>10836</v>
      </c>
      <c r="H55" s="129">
        <v>2517</v>
      </c>
      <c r="I55" s="129">
        <v>3784</v>
      </c>
      <c r="J55" s="129">
        <v>791</v>
      </c>
      <c r="K55" s="129">
        <v>9837</v>
      </c>
    </row>
    <row r="56" spans="1:11" ht="15" customHeight="1">
      <c r="A56" s="120"/>
      <c r="B56" s="120"/>
      <c r="C56" s="120"/>
      <c r="D56" s="127">
        <v>2023</v>
      </c>
      <c r="E56" s="129">
        <f t="shared" ref="E56:E57" si="22">SUM(F56,K56)</f>
        <v>26905</v>
      </c>
      <c r="F56" s="129">
        <f t="shared" ref="F56:F57" si="23">SUM(G56:J56)</f>
        <v>17561</v>
      </c>
      <c r="G56" s="129">
        <v>11102</v>
      </c>
      <c r="H56" s="129">
        <v>1860</v>
      </c>
      <c r="I56" s="129">
        <v>3874</v>
      </c>
      <c r="J56" s="129">
        <v>725</v>
      </c>
      <c r="K56" s="129">
        <v>9344</v>
      </c>
    </row>
    <row r="57" spans="1:11" ht="15" customHeight="1">
      <c r="A57" s="120"/>
      <c r="B57" s="120"/>
      <c r="C57" s="120"/>
      <c r="D57" s="127">
        <v>2024</v>
      </c>
      <c r="E57" s="129">
        <f t="shared" si="22"/>
        <v>34988</v>
      </c>
      <c r="F57" s="129">
        <f t="shared" si="23"/>
        <v>21633</v>
      </c>
      <c r="G57" s="129">
        <v>13579</v>
      </c>
      <c r="H57" s="129">
        <v>2205</v>
      </c>
      <c r="I57" s="129">
        <v>4152</v>
      </c>
      <c r="J57" s="129">
        <v>1697</v>
      </c>
      <c r="K57" s="129">
        <v>13355</v>
      </c>
    </row>
    <row r="58" spans="1:11" ht="6.95" customHeight="1">
      <c r="B58" s="120"/>
      <c r="D58" s="127"/>
      <c r="E58" s="129"/>
      <c r="F58" s="129"/>
      <c r="G58" s="129"/>
      <c r="H58" s="129"/>
      <c r="I58" s="129"/>
      <c r="J58" s="129"/>
      <c r="K58" s="129"/>
    </row>
    <row r="59" spans="1:11" ht="15" customHeight="1">
      <c r="B59" s="125" t="s">
        <v>38</v>
      </c>
      <c r="D59" s="127">
        <v>2022</v>
      </c>
      <c r="E59" s="129">
        <f>SUM(F59,K59)</f>
        <v>4987</v>
      </c>
      <c r="F59" s="129">
        <f>SUM(G59:J59)</f>
        <v>3860</v>
      </c>
      <c r="G59" s="129">
        <v>3809</v>
      </c>
      <c r="H59" s="129">
        <v>25</v>
      </c>
      <c r="I59" s="129">
        <v>9</v>
      </c>
      <c r="J59" s="129">
        <v>17</v>
      </c>
      <c r="K59" s="129">
        <v>1127</v>
      </c>
    </row>
    <row r="60" spans="1:11" ht="15" customHeight="1">
      <c r="D60" s="127">
        <v>2023</v>
      </c>
      <c r="E60" s="129">
        <f t="shared" ref="E60:E61" si="24">SUM(F60,K60)</f>
        <v>3587</v>
      </c>
      <c r="F60" s="129">
        <f t="shared" ref="F60:F61" si="25">SUM(G60:J60)</f>
        <v>2720</v>
      </c>
      <c r="G60" s="129">
        <v>2658</v>
      </c>
      <c r="H60" s="129">
        <v>19</v>
      </c>
      <c r="I60" s="129">
        <v>43</v>
      </c>
      <c r="J60" s="129" t="s">
        <v>12</v>
      </c>
      <c r="K60" s="129">
        <v>867</v>
      </c>
    </row>
    <row r="61" spans="1:11" ht="15" customHeight="1">
      <c r="D61" s="127">
        <v>2024</v>
      </c>
      <c r="E61" s="129">
        <f t="shared" si="24"/>
        <v>4787</v>
      </c>
      <c r="F61" s="129">
        <f t="shared" si="25"/>
        <v>3753</v>
      </c>
      <c r="G61" s="129">
        <v>3702</v>
      </c>
      <c r="H61" s="129">
        <v>20</v>
      </c>
      <c r="I61" s="129">
        <v>11</v>
      </c>
      <c r="J61" s="129">
        <v>20</v>
      </c>
      <c r="K61" s="129">
        <v>1034</v>
      </c>
    </row>
    <row r="62" spans="1:11" ht="6.95" customHeight="1">
      <c r="D62" s="127"/>
      <c r="E62" s="129"/>
      <c r="F62" s="129"/>
      <c r="G62" s="129"/>
      <c r="H62" s="129"/>
      <c r="I62" s="129"/>
      <c r="J62" s="129"/>
      <c r="K62" s="129"/>
    </row>
    <row r="63" spans="1:11" ht="15" customHeight="1">
      <c r="B63" s="125" t="s">
        <v>67</v>
      </c>
      <c r="D63" s="127">
        <v>2022</v>
      </c>
      <c r="E63" s="129">
        <f>SUM(F63,K63)</f>
        <v>8412</v>
      </c>
      <c r="F63" s="129">
        <f>SUM(G63:J63)</f>
        <v>4347</v>
      </c>
      <c r="G63" s="129">
        <v>148</v>
      </c>
      <c r="H63" s="129">
        <v>205</v>
      </c>
      <c r="I63" s="129">
        <v>11</v>
      </c>
      <c r="J63" s="129">
        <v>3983</v>
      </c>
      <c r="K63" s="129">
        <v>4065</v>
      </c>
    </row>
    <row r="64" spans="1:11" ht="15" customHeight="1">
      <c r="D64" s="127">
        <v>2023</v>
      </c>
      <c r="E64" s="129">
        <f t="shared" ref="E64:E65" si="26">SUM(F64,K64)</f>
        <v>10197</v>
      </c>
      <c r="F64" s="129">
        <f t="shared" ref="F64:F65" si="27">SUM(G64:J64)</f>
        <v>4276</v>
      </c>
      <c r="G64" s="129">
        <v>164</v>
      </c>
      <c r="H64" s="129">
        <v>174</v>
      </c>
      <c r="I64" s="129">
        <v>20</v>
      </c>
      <c r="J64" s="129">
        <v>3918</v>
      </c>
      <c r="K64" s="129">
        <v>5921</v>
      </c>
    </row>
    <row r="65" spans="1:12" ht="15" customHeight="1">
      <c r="D65" s="127">
        <v>2024</v>
      </c>
      <c r="E65" s="129">
        <f t="shared" si="26"/>
        <v>14012</v>
      </c>
      <c r="F65" s="129">
        <f t="shared" si="27"/>
        <v>5235</v>
      </c>
      <c r="G65" s="129">
        <v>166</v>
      </c>
      <c r="H65" s="129">
        <v>239</v>
      </c>
      <c r="I65" s="129">
        <v>16</v>
      </c>
      <c r="J65" s="129">
        <v>4814</v>
      </c>
      <c r="K65" s="129">
        <v>8777</v>
      </c>
    </row>
    <row r="66" spans="1:12" ht="6.95" customHeight="1">
      <c r="D66" s="127"/>
      <c r="E66" s="129"/>
      <c r="F66" s="129"/>
      <c r="G66" s="129"/>
      <c r="H66" s="129"/>
      <c r="I66" s="129"/>
      <c r="J66" s="129"/>
      <c r="K66" s="129"/>
    </row>
    <row r="67" spans="1:12" ht="15" customHeight="1">
      <c r="B67" s="125" t="s">
        <v>36</v>
      </c>
      <c r="D67" s="127">
        <v>2022</v>
      </c>
      <c r="E67" s="129">
        <f>SUM(F67,K67)</f>
        <v>6089</v>
      </c>
      <c r="F67" s="129">
        <f>SUM(G67:J67)</f>
        <v>3642</v>
      </c>
      <c r="G67" s="129">
        <v>1334</v>
      </c>
      <c r="H67" s="129">
        <v>534</v>
      </c>
      <c r="I67" s="129">
        <v>7</v>
      </c>
      <c r="J67" s="129">
        <v>1767</v>
      </c>
      <c r="K67" s="129">
        <v>2447</v>
      </c>
    </row>
    <row r="68" spans="1:12" ht="15" customHeight="1">
      <c r="D68" s="127">
        <v>2023</v>
      </c>
      <c r="E68" s="129">
        <f t="shared" ref="E68:E69" si="28">SUM(F68,K68)</f>
        <v>6228</v>
      </c>
      <c r="F68" s="129">
        <f t="shared" ref="F68:F69" si="29">SUM(G68:J68)</f>
        <v>3669</v>
      </c>
      <c r="G68" s="129">
        <v>1563</v>
      </c>
      <c r="H68" s="129">
        <v>479</v>
      </c>
      <c r="I68" s="129">
        <v>21</v>
      </c>
      <c r="J68" s="129">
        <v>1606</v>
      </c>
      <c r="K68" s="129">
        <v>2559</v>
      </c>
    </row>
    <row r="69" spans="1:12" ht="15" customHeight="1">
      <c r="D69" s="127">
        <v>2024</v>
      </c>
      <c r="E69" s="129">
        <f t="shared" si="28"/>
        <v>7421</v>
      </c>
      <c r="F69" s="129">
        <f t="shared" si="29"/>
        <v>4489</v>
      </c>
      <c r="G69" s="129">
        <v>1677</v>
      </c>
      <c r="H69" s="129">
        <v>567</v>
      </c>
      <c r="I69" s="129">
        <v>12</v>
      </c>
      <c r="J69" s="129">
        <v>2233</v>
      </c>
      <c r="K69" s="129">
        <v>2932</v>
      </c>
    </row>
    <row r="70" spans="1:12" ht="6.95" customHeight="1" thickBot="1">
      <c r="A70" s="130"/>
      <c r="B70" s="130"/>
      <c r="C70" s="130"/>
      <c r="D70" s="130"/>
      <c r="E70" s="131"/>
      <c r="F70" s="132"/>
      <c r="G70" s="133"/>
      <c r="H70" s="130"/>
    </row>
    <row r="71" spans="1:12" s="134" customFormat="1" ht="16.5" customHeight="1">
      <c r="E71" s="135"/>
      <c r="F71" s="135"/>
      <c r="G71" s="135"/>
      <c r="I71" s="143"/>
      <c r="J71" s="143"/>
      <c r="K71" s="143"/>
      <c r="L71" s="144" t="s">
        <v>15</v>
      </c>
    </row>
    <row r="72" spans="1:12" s="134" customFormat="1" ht="16.5" customHeight="1">
      <c r="E72" s="135"/>
      <c r="F72" s="135"/>
      <c r="G72" s="135"/>
      <c r="I72" s="358"/>
      <c r="J72" s="358"/>
      <c r="K72" s="358"/>
      <c r="L72" s="137" t="s">
        <v>16</v>
      </c>
    </row>
    <row r="73" spans="1:12" s="134" customFormat="1" ht="14.45" customHeight="1">
      <c r="A73" s="138" t="s">
        <v>76</v>
      </c>
      <c r="E73" s="135"/>
      <c r="F73" s="135"/>
      <c r="G73" s="135"/>
      <c r="H73" s="137"/>
    </row>
    <row r="74" spans="1:12" s="134" customFormat="1" ht="18" customHeight="1">
      <c r="A74" s="139" t="s">
        <v>134</v>
      </c>
      <c r="E74" s="135"/>
      <c r="F74" s="135"/>
    </row>
  </sheetData>
  <mergeCells count="1">
    <mergeCell ref="F9:J9"/>
  </mergeCells>
  <printOptions horizontalCentered="1"/>
  <pageMargins left="0.55118110236220474" right="0.55118110236220474" top="0.39370078740157483" bottom="0.39370078740157483" header="0.39370078740157483" footer="0.3937007874015748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3B88-DED9-4566-85C2-3DD3CF51D28E}">
  <dimension ref="A1:K74"/>
  <sheetViews>
    <sheetView showGridLines="0" tabSelected="1" view="pageBreakPreview" topLeftCell="A4" zoomScaleNormal="100" zoomScaleSheetLayoutView="100" workbookViewId="0">
      <selection activeCell="Q33" sqref="Q33"/>
    </sheetView>
  </sheetViews>
  <sheetFormatPr defaultColWidth="9.140625" defaultRowHeight="13.5"/>
  <cols>
    <col min="1" max="1" width="1.85546875" style="125" customWidth="1"/>
    <col min="2" max="2" width="11" style="125" customWidth="1"/>
    <col min="3" max="3" width="20.28515625" style="125" customWidth="1"/>
    <col min="4" max="4" width="23.7109375" style="125" customWidth="1"/>
    <col min="5" max="5" width="36.7109375" style="128" customWidth="1"/>
    <col min="6" max="6" width="1.85546875" style="125" customWidth="1"/>
    <col min="7" max="16384" width="9.140625" style="125"/>
  </cols>
  <sheetData>
    <row r="1" spans="1:8" s="97" customFormat="1" ht="12.95" customHeight="1">
      <c r="F1" s="48" t="s">
        <v>26</v>
      </c>
    </row>
    <row r="2" spans="1:8" s="4" customFormat="1" ht="12.95" customHeight="1">
      <c r="E2" s="5"/>
      <c r="F2" s="52" t="s">
        <v>77</v>
      </c>
    </row>
    <row r="3" spans="1:8" s="7" customFormat="1" ht="15" customHeight="1">
      <c r="B3" s="8"/>
      <c r="C3" s="8"/>
      <c r="D3" s="8"/>
      <c r="E3" s="98"/>
    </row>
    <row r="4" spans="1:8" s="7" customFormat="1" ht="15" customHeight="1">
      <c r="B4" s="8"/>
      <c r="C4" s="8"/>
      <c r="D4" s="8"/>
      <c r="E4" s="98"/>
    </row>
    <row r="5" spans="1:8" s="100" customFormat="1" ht="16.5" customHeight="1">
      <c r="B5" s="101" t="s">
        <v>108</v>
      </c>
      <c r="C5" s="57" t="s">
        <v>136</v>
      </c>
      <c r="D5" s="103"/>
      <c r="E5" s="104"/>
      <c r="F5" s="105"/>
    </row>
    <row r="6" spans="1:8" s="100" customFormat="1" ht="16.5" customHeight="1">
      <c r="B6" s="101"/>
      <c r="C6" s="57" t="s">
        <v>133</v>
      </c>
      <c r="D6" s="103"/>
      <c r="E6" s="104"/>
      <c r="F6" s="105"/>
    </row>
    <row r="7" spans="1:8" s="100" customFormat="1" ht="16.5" customHeight="1">
      <c r="B7" s="106" t="s">
        <v>109</v>
      </c>
      <c r="C7" s="252" t="s">
        <v>137</v>
      </c>
      <c r="D7" s="103"/>
      <c r="E7" s="104"/>
      <c r="F7" s="105"/>
    </row>
    <row r="8" spans="1:8" s="100" customFormat="1" ht="16.5" customHeight="1">
      <c r="B8" s="106"/>
      <c r="C8" s="252" t="s">
        <v>138</v>
      </c>
      <c r="D8" s="103"/>
      <c r="E8" s="104"/>
      <c r="F8" s="105"/>
    </row>
    <row r="9" spans="1:8" s="108" customFormat="1" ht="6.75" customHeight="1" thickBot="1">
      <c r="B9" s="109"/>
      <c r="C9" s="109"/>
      <c r="D9" s="110"/>
      <c r="E9" s="111"/>
    </row>
    <row r="10" spans="1:8" s="108" customFormat="1" ht="8.1" customHeight="1" thickTop="1">
      <c r="A10" s="254"/>
      <c r="B10" s="255"/>
      <c r="C10" s="255"/>
      <c r="D10" s="256"/>
      <c r="E10" s="257"/>
      <c r="F10" s="254"/>
    </row>
    <row r="11" spans="1:8" s="108" customFormat="1">
      <c r="A11" s="259"/>
      <c r="B11" s="260" t="s">
        <v>39</v>
      </c>
      <c r="C11" s="261"/>
      <c r="D11" s="262" t="s">
        <v>0</v>
      </c>
      <c r="E11" s="263" t="s">
        <v>132</v>
      </c>
      <c r="F11" s="259"/>
    </row>
    <row r="12" spans="1:8" s="114" customFormat="1" ht="12.75">
      <c r="A12" s="264"/>
      <c r="B12" s="265" t="s">
        <v>40</v>
      </c>
      <c r="C12" s="266"/>
      <c r="D12" s="267" t="s">
        <v>1</v>
      </c>
      <c r="E12" s="268" t="s">
        <v>135</v>
      </c>
      <c r="F12" s="264"/>
    </row>
    <row r="13" spans="1:8" s="113" customFormat="1">
      <c r="A13" s="270"/>
      <c r="B13" s="271"/>
      <c r="C13" s="271"/>
      <c r="D13" s="272"/>
      <c r="E13" s="273"/>
      <c r="F13" s="270"/>
    </row>
    <row r="14" spans="1:8" s="113" customFormat="1" ht="8.1" customHeight="1">
      <c r="A14" s="115"/>
      <c r="B14" s="116"/>
      <c r="C14" s="116"/>
      <c r="D14" s="117"/>
      <c r="E14" s="118"/>
    </row>
    <row r="15" spans="1:8" s="120" customFormat="1" ht="15" customHeight="1">
      <c r="B15" s="121" t="s">
        <v>44</v>
      </c>
      <c r="C15" s="122"/>
      <c r="D15" s="123">
        <v>2022</v>
      </c>
      <c r="E15" s="124">
        <f>SUM(E19,E23,E27,E31,E35,E39,E43,E47,E51,E55,E59,E63,E67,)</f>
        <v>89190</v>
      </c>
    </row>
    <row r="16" spans="1:8" ht="15" customHeight="1">
      <c r="B16" s="123"/>
      <c r="C16" s="123"/>
      <c r="D16" s="123">
        <v>2023</v>
      </c>
      <c r="E16" s="124">
        <f t="shared" ref="E16:E17" si="0">SUM(E20,E24,E28,E32,E36,E40,E44,E48,E52,E56,E60,E64,E68,)</f>
        <v>94007</v>
      </c>
      <c r="H16" s="126"/>
    </row>
    <row r="17" spans="2:11" ht="15" customHeight="1">
      <c r="B17" s="123"/>
      <c r="C17" s="123"/>
      <c r="D17" s="123">
        <v>2024</v>
      </c>
      <c r="E17" s="124">
        <f t="shared" si="0"/>
        <v>105610</v>
      </c>
      <c r="H17" s="126"/>
    </row>
    <row r="18" spans="2:11" ht="6.95" customHeight="1">
      <c r="B18" s="123"/>
      <c r="C18" s="123"/>
      <c r="D18" s="127"/>
      <c r="E18" s="129"/>
    </row>
    <row r="19" spans="2:11" ht="15" customHeight="1">
      <c r="B19" s="125" t="s">
        <v>27</v>
      </c>
      <c r="D19" s="127">
        <v>2022</v>
      </c>
      <c r="E19" s="129">
        <v>7580</v>
      </c>
    </row>
    <row r="20" spans="2:11" ht="15" customHeight="1">
      <c r="D20" s="127">
        <v>2023</v>
      </c>
      <c r="E20" s="129">
        <v>5213</v>
      </c>
    </row>
    <row r="21" spans="2:11" ht="15" customHeight="1">
      <c r="D21" s="127">
        <v>2024</v>
      </c>
      <c r="E21" s="129">
        <v>10005</v>
      </c>
    </row>
    <row r="22" spans="2:11" ht="6.95" customHeight="1">
      <c r="D22" s="127"/>
      <c r="E22" s="129"/>
    </row>
    <row r="23" spans="2:11" ht="15" customHeight="1">
      <c r="B23" s="125" t="s">
        <v>28</v>
      </c>
      <c r="D23" s="127">
        <v>2022</v>
      </c>
      <c r="E23" s="129">
        <v>8323</v>
      </c>
    </row>
    <row r="24" spans="2:11" ht="15" customHeight="1">
      <c r="D24" s="127">
        <v>2023</v>
      </c>
      <c r="E24" s="129">
        <v>10070</v>
      </c>
    </row>
    <row r="25" spans="2:11" ht="15" customHeight="1">
      <c r="D25" s="127">
        <v>2024</v>
      </c>
      <c r="E25" s="129">
        <v>9949</v>
      </c>
    </row>
    <row r="26" spans="2:11" ht="6.95" customHeight="1">
      <c r="D26" s="127"/>
      <c r="E26" s="129"/>
    </row>
    <row r="27" spans="2:11" ht="15" customHeight="1">
      <c r="B27" s="125" t="s">
        <v>29</v>
      </c>
      <c r="D27" s="127">
        <v>2022</v>
      </c>
      <c r="E27" s="129">
        <v>5606</v>
      </c>
    </row>
    <row r="28" spans="2:11" ht="15" customHeight="1">
      <c r="D28" s="127">
        <v>2023</v>
      </c>
      <c r="E28" s="129">
        <v>6952</v>
      </c>
    </row>
    <row r="29" spans="2:11" ht="15" customHeight="1">
      <c r="D29" s="127">
        <v>2024</v>
      </c>
      <c r="E29" s="129">
        <v>9694</v>
      </c>
    </row>
    <row r="30" spans="2:11" ht="6.95" customHeight="1">
      <c r="D30" s="127"/>
      <c r="E30" s="129"/>
      <c r="F30" s="129"/>
      <c r="G30" s="129"/>
      <c r="H30" s="129"/>
    </row>
    <row r="31" spans="2:11" ht="15" customHeight="1">
      <c r="B31" s="125" t="s">
        <v>30</v>
      </c>
      <c r="D31" s="127">
        <v>2022</v>
      </c>
      <c r="E31" s="129">
        <v>5714</v>
      </c>
    </row>
    <row r="32" spans="2:11" ht="15" customHeight="1">
      <c r="D32" s="127">
        <v>2023</v>
      </c>
      <c r="E32" s="129">
        <v>6404</v>
      </c>
      <c r="K32" s="58"/>
    </row>
    <row r="33" spans="2:5" ht="15" customHeight="1">
      <c r="D33" s="127">
        <v>2024</v>
      </c>
      <c r="E33" s="129">
        <v>4317</v>
      </c>
    </row>
    <row r="34" spans="2:5" ht="6.95" customHeight="1">
      <c r="D34" s="127"/>
      <c r="E34" s="129"/>
    </row>
    <row r="35" spans="2:5" ht="15" customHeight="1">
      <c r="B35" s="125" t="s">
        <v>31</v>
      </c>
      <c r="D35" s="127">
        <v>2022</v>
      </c>
      <c r="E35" s="129">
        <v>2605</v>
      </c>
    </row>
    <row r="36" spans="2:5" ht="15" customHeight="1">
      <c r="D36" s="127">
        <v>2023</v>
      </c>
      <c r="E36" s="129">
        <v>2845</v>
      </c>
    </row>
    <row r="37" spans="2:5" ht="15" customHeight="1">
      <c r="D37" s="127">
        <v>2024</v>
      </c>
      <c r="E37" s="129">
        <v>3261</v>
      </c>
    </row>
    <row r="38" spans="2:5" ht="6.95" customHeight="1">
      <c r="D38" s="127"/>
      <c r="E38" s="129"/>
    </row>
    <row r="39" spans="2:5" ht="15" customHeight="1">
      <c r="B39" s="125" t="s">
        <v>32</v>
      </c>
      <c r="D39" s="127">
        <v>2022</v>
      </c>
      <c r="E39" s="129">
        <v>5013</v>
      </c>
    </row>
    <row r="40" spans="2:5" ht="15" customHeight="1">
      <c r="D40" s="127">
        <v>2023</v>
      </c>
      <c r="E40" s="129">
        <v>4977</v>
      </c>
    </row>
    <row r="41" spans="2:5" ht="15" customHeight="1">
      <c r="D41" s="127">
        <v>2024</v>
      </c>
      <c r="E41" s="129">
        <v>5442</v>
      </c>
    </row>
    <row r="42" spans="2:5" ht="6.95" customHeight="1">
      <c r="D42" s="127"/>
      <c r="E42" s="129"/>
    </row>
    <row r="43" spans="2:5" ht="15" customHeight="1">
      <c r="B43" s="125" t="s">
        <v>33</v>
      </c>
      <c r="D43" s="127">
        <v>2022</v>
      </c>
      <c r="E43" s="129">
        <v>9080</v>
      </c>
    </row>
    <row r="44" spans="2:5" ht="15" customHeight="1">
      <c r="D44" s="127">
        <v>2023</v>
      </c>
      <c r="E44" s="129">
        <v>9189</v>
      </c>
    </row>
    <row r="45" spans="2:5" ht="15" customHeight="1">
      <c r="D45" s="127">
        <v>2024</v>
      </c>
      <c r="E45" s="129">
        <v>9206</v>
      </c>
    </row>
    <row r="46" spans="2:5" ht="6.95" customHeight="1">
      <c r="D46" s="127"/>
      <c r="E46" s="129"/>
    </row>
    <row r="47" spans="2:5" ht="15" customHeight="1">
      <c r="B47" s="125" t="s">
        <v>34</v>
      </c>
      <c r="D47" s="127">
        <v>2022</v>
      </c>
      <c r="E47" s="129">
        <v>1946</v>
      </c>
    </row>
    <row r="48" spans="2:5" ht="15" customHeight="1">
      <c r="D48" s="127">
        <v>2023</v>
      </c>
      <c r="E48" s="129">
        <v>1948</v>
      </c>
    </row>
    <row r="49" spans="1:6" ht="15" customHeight="1">
      <c r="D49" s="127">
        <v>2024</v>
      </c>
      <c r="E49" s="129">
        <v>2157</v>
      </c>
    </row>
    <row r="50" spans="1:6" ht="6.95" customHeight="1">
      <c r="D50" s="127"/>
      <c r="E50" s="129"/>
    </row>
    <row r="51" spans="1:6" ht="15" customHeight="1">
      <c r="B51" s="125" t="s">
        <v>42</v>
      </c>
      <c r="D51" s="127">
        <v>2022</v>
      </c>
      <c r="E51" s="129">
        <v>7528</v>
      </c>
    </row>
    <row r="52" spans="1:6" ht="15" customHeight="1">
      <c r="D52" s="127">
        <v>2023</v>
      </c>
      <c r="E52" s="129">
        <v>8421</v>
      </c>
    </row>
    <row r="53" spans="1:6" ht="15" customHeight="1">
      <c r="D53" s="127">
        <v>2024</v>
      </c>
      <c r="E53" s="129">
        <v>7922</v>
      </c>
    </row>
    <row r="54" spans="1:6" ht="6.95" customHeight="1">
      <c r="E54" s="129"/>
    </row>
    <row r="55" spans="1:6" ht="15" customHeight="1">
      <c r="A55" s="120"/>
      <c r="B55" s="120" t="s">
        <v>37</v>
      </c>
      <c r="C55" s="120"/>
      <c r="D55" s="127">
        <v>2022</v>
      </c>
      <c r="E55" s="129">
        <v>20552</v>
      </c>
      <c r="F55" s="120"/>
    </row>
    <row r="56" spans="1:6" ht="15" customHeight="1">
      <c r="A56" s="120"/>
      <c r="B56" s="120"/>
      <c r="C56" s="120"/>
      <c r="D56" s="127">
        <v>2023</v>
      </c>
      <c r="E56" s="129">
        <v>21441</v>
      </c>
      <c r="F56" s="120"/>
    </row>
    <row r="57" spans="1:6" ht="15" customHeight="1">
      <c r="A57" s="120"/>
      <c r="B57" s="120"/>
      <c r="C57" s="120"/>
      <c r="D57" s="127">
        <v>2024</v>
      </c>
      <c r="E57" s="129">
        <v>24366</v>
      </c>
      <c r="F57" s="120"/>
    </row>
    <row r="58" spans="1:6" ht="6.95" customHeight="1">
      <c r="B58" s="120"/>
      <c r="D58" s="127"/>
      <c r="E58" s="129"/>
    </row>
    <row r="59" spans="1:6" ht="15" customHeight="1">
      <c r="B59" s="125" t="s">
        <v>38</v>
      </c>
      <c r="D59" s="127">
        <v>2022</v>
      </c>
      <c r="E59" s="129">
        <v>4552</v>
      </c>
    </row>
    <row r="60" spans="1:6" ht="15" customHeight="1">
      <c r="D60" s="127">
        <v>2023</v>
      </c>
      <c r="E60" s="129">
        <v>3965</v>
      </c>
    </row>
    <row r="61" spans="1:6" ht="15" customHeight="1">
      <c r="D61" s="127">
        <v>2024</v>
      </c>
      <c r="E61" s="129">
        <v>4494</v>
      </c>
    </row>
    <row r="62" spans="1:6" ht="6.95" customHeight="1">
      <c r="D62" s="127"/>
      <c r="E62" s="129"/>
    </row>
    <row r="63" spans="1:6" ht="15" customHeight="1">
      <c r="B63" s="125" t="s">
        <v>67</v>
      </c>
      <c r="D63" s="127">
        <v>2022</v>
      </c>
      <c r="E63" s="129">
        <v>7657</v>
      </c>
    </row>
    <row r="64" spans="1:6" ht="15" customHeight="1">
      <c r="D64" s="127">
        <v>2023</v>
      </c>
      <c r="E64" s="129">
        <v>8953</v>
      </c>
    </row>
    <row r="65" spans="1:8" ht="15" customHeight="1">
      <c r="D65" s="127">
        <v>2024</v>
      </c>
      <c r="E65" s="129">
        <v>10616</v>
      </c>
    </row>
    <row r="66" spans="1:8" ht="6.95" customHeight="1">
      <c r="D66" s="127"/>
      <c r="E66" s="129"/>
    </row>
    <row r="67" spans="1:8" ht="15" customHeight="1">
      <c r="B67" s="125" t="s">
        <v>36</v>
      </c>
      <c r="D67" s="127">
        <v>2022</v>
      </c>
      <c r="E67" s="129">
        <v>3034</v>
      </c>
    </row>
    <row r="68" spans="1:8" ht="15" customHeight="1">
      <c r="D68" s="127">
        <v>2023</v>
      </c>
      <c r="E68" s="129">
        <v>3629</v>
      </c>
    </row>
    <row r="69" spans="1:8" ht="15" customHeight="1">
      <c r="D69" s="127">
        <v>2024</v>
      </c>
      <c r="E69" s="129">
        <v>4181</v>
      </c>
    </row>
    <row r="70" spans="1:8" ht="6.95" customHeight="1" thickBot="1">
      <c r="A70" s="130"/>
      <c r="B70" s="130"/>
      <c r="C70" s="130"/>
      <c r="D70" s="130"/>
      <c r="E70" s="131"/>
      <c r="F70" s="130"/>
    </row>
    <row r="71" spans="1:8" s="134" customFormat="1" ht="16.5" customHeight="1">
      <c r="E71" s="135"/>
      <c r="F71" s="136" t="s">
        <v>15</v>
      </c>
    </row>
    <row r="72" spans="1:8" s="134" customFormat="1" ht="15" customHeight="1">
      <c r="A72" s="138"/>
      <c r="E72" s="135"/>
      <c r="F72" s="137" t="s">
        <v>16</v>
      </c>
    </row>
    <row r="73" spans="1:8" s="134" customFormat="1" ht="14.45" customHeight="1">
      <c r="A73" s="138" t="s">
        <v>76</v>
      </c>
      <c r="E73" s="135"/>
      <c r="F73" s="135"/>
      <c r="G73" s="135"/>
      <c r="H73" s="137"/>
    </row>
    <row r="74" spans="1:8" s="134" customFormat="1" ht="18" customHeight="1">
      <c r="A74" s="139" t="s">
        <v>134</v>
      </c>
      <c r="E74" s="135"/>
      <c r="F74" s="135"/>
    </row>
  </sheetData>
  <printOptions horizontalCentered="1"/>
  <pageMargins left="0.55118110236220497" right="0.55118110236220497" top="0.39370078740157499" bottom="0.39370078740157499" header="0.39370078740157499" footer="0.39370078740157499"/>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80FF-D1C6-4C28-BDA3-1278B194196C}">
  <sheetPr codeName="Sheet3">
    <pageSetUpPr fitToPage="1"/>
  </sheetPr>
  <dimension ref="A1:L107"/>
  <sheetViews>
    <sheetView tabSelected="1" view="pageBreakPreview" zoomScaleNormal="100" zoomScaleSheetLayoutView="100" workbookViewId="0">
      <selection activeCell="Q33" sqref="Q33"/>
    </sheetView>
  </sheetViews>
  <sheetFormatPr defaultColWidth="9.140625" defaultRowHeight="15" customHeight="1"/>
  <cols>
    <col min="1" max="1" width="1.7109375" style="70" customWidth="1"/>
    <col min="2" max="2" width="13.28515625" style="70" customWidth="1"/>
    <col min="3" max="3" width="10.7109375" style="70" customWidth="1"/>
    <col min="4" max="4" width="12.7109375" style="70" customWidth="1"/>
    <col min="5" max="5" width="10.7109375" style="74" customWidth="1"/>
    <col min="6" max="6" width="15.28515625" style="74" customWidth="1"/>
    <col min="7" max="7" width="12.7109375" style="74" customWidth="1"/>
    <col min="8" max="8" width="10.7109375" style="70" customWidth="1"/>
    <col min="9" max="9" width="12.7109375" style="70" customWidth="1"/>
    <col min="10" max="10" width="10.140625" style="70" customWidth="1"/>
    <col min="11" max="11" width="15" style="70" customWidth="1"/>
    <col min="12" max="12" width="1.7109375" style="70" customWidth="1"/>
    <col min="13" max="16384" width="9.140625" style="70"/>
  </cols>
  <sheetData>
    <row r="1" spans="1:12" s="47" customFormat="1" ht="12.95" customHeight="1">
      <c r="K1" s="48"/>
      <c r="L1" s="48" t="s">
        <v>26</v>
      </c>
    </row>
    <row r="2" spans="1:12" s="50" customFormat="1" ht="12.95" customHeight="1">
      <c r="E2" s="51"/>
      <c r="H2" s="51"/>
      <c r="I2" s="51"/>
      <c r="J2" s="53"/>
      <c r="K2" s="52"/>
      <c r="L2" s="52" t="s">
        <v>77</v>
      </c>
    </row>
    <row r="3" spans="1:12" s="54" customFormat="1" ht="15" customHeight="1">
      <c r="B3" s="55"/>
      <c r="C3" s="55"/>
      <c r="D3" s="55"/>
      <c r="E3" s="49"/>
      <c r="F3" s="56"/>
    </row>
    <row r="4" spans="1:12" s="54" customFormat="1" ht="15" customHeight="1">
      <c r="B4" s="55"/>
      <c r="C4" s="55"/>
      <c r="D4" s="55"/>
      <c r="E4" s="49"/>
      <c r="F4" s="56"/>
    </row>
    <row r="5" spans="1:12" s="59" customFormat="1" ht="16.5" customHeight="1">
      <c r="B5" s="101" t="s">
        <v>111</v>
      </c>
      <c r="C5" s="61" t="s">
        <v>114</v>
      </c>
      <c r="D5" s="62"/>
      <c r="E5" s="63"/>
      <c r="F5" s="62"/>
      <c r="G5" s="60"/>
      <c r="H5" s="61"/>
    </row>
    <row r="6" spans="1:12" s="59" customFormat="1" ht="16.5" customHeight="1">
      <c r="B6" s="106" t="s">
        <v>110</v>
      </c>
      <c r="C6" s="64" t="s">
        <v>115</v>
      </c>
      <c r="D6" s="62"/>
      <c r="E6" s="63"/>
      <c r="F6" s="62"/>
      <c r="G6" s="60"/>
      <c r="H6" s="61"/>
    </row>
    <row r="7" spans="1:12" s="59" customFormat="1" ht="8.1" customHeight="1" thickBot="1">
      <c r="B7" s="65"/>
      <c r="C7" s="65"/>
      <c r="D7" s="62"/>
      <c r="E7" s="63"/>
      <c r="F7" s="62"/>
      <c r="G7" s="60"/>
      <c r="I7" s="63"/>
      <c r="J7" s="62"/>
      <c r="K7" s="60"/>
    </row>
    <row r="8" spans="1:12" s="59" customFormat="1" ht="8.1" customHeight="1" thickTop="1">
      <c r="A8" s="293"/>
      <c r="B8" s="294"/>
      <c r="C8" s="294"/>
      <c r="D8" s="295"/>
      <c r="E8" s="296"/>
      <c r="F8" s="295"/>
      <c r="G8" s="297"/>
      <c r="H8" s="293"/>
      <c r="I8" s="296"/>
      <c r="J8" s="295"/>
      <c r="K8" s="297"/>
      <c r="L8" s="293"/>
    </row>
    <row r="9" spans="1:12" s="59" customFormat="1" ht="15" customHeight="1">
      <c r="A9" s="298"/>
      <c r="B9" s="299" t="s">
        <v>58</v>
      </c>
      <c r="C9" s="299"/>
      <c r="D9" s="300" t="s">
        <v>0</v>
      </c>
      <c r="E9" s="301"/>
      <c r="F9" s="301"/>
      <c r="G9" s="301" t="s">
        <v>2</v>
      </c>
      <c r="H9" s="298"/>
      <c r="I9" s="301" t="s">
        <v>17</v>
      </c>
      <c r="J9" s="301"/>
      <c r="K9" s="301" t="s">
        <v>18</v>
      </c>
      <c r="L9" s="298"/>
    </row>
    <row r="10" spans="1:12" s="67" customFormat="1" ht="15" customHeight="1">
      <c r="A10" s="302"/>
      <c r="B10" s="303" t="s">
        <v>59</v>
      </c>
      <c r="C10" s="302"/>
      <c r="D10" s="304" t="s">
        <v>1</v>
      </c>
      <c r="E10" s="305"/>
      <c r="F10" s="305"/>
      <c r="G10" s="305" t="s">
        <v>3</v>
      </c>
      <c r="H10" s="302"/>
      <c r="I10" s="305" t="s">
        <v>19</v>
      </c>
      <c r="J10" s="305"/>
      <c r="K10" s="305" t="s">
        <v>20</v>
      </c>
      <c r="L10" s="302"/>
    </row>
    <row r="11" spans="1:12" s="61" customFormat="1" ht="8.1" customHeight="1">
      <c r="A11" s="306"/>
      <c r="B11" s="306"/>
      <c r="C11" s="306"/>
      <c r="D11" s="307"/>
      <c r="E11" s="308"/>
      <c r="F11" s="307"/>
      <c r="G11" s="308"/>
      <c r="H11" s="306"/>
      <c r="I11" s="307"/>
      <c r="J11" s="307"/>
      <c r="K11" s="309"/>
      <c r="L11" s="306"/>
    </row>
    <row r="12" spans="1:12" s="61" customFormat="1" ht="8.1" customHeight="1">
      <c r="A12" s="68"/>
      <c r="B12" s="69"/>
      <c r="C12" s="69"/>
      <c r="D12" s="62"/>
      <c r="E12" s="63"/>
      <c r="F12" s="62"/>
      <c r="G12" s="63"/>
      <c r="I12" s="62"/>
      <c r="J12" s="62"/>
      <c r="K12" s="60"/>
    </row>
    <row r="13" spans="1:12" ht="15" customHeight="1">
      <c r="B13" s="71" t="s">
        <v>41</v>
      </c>
      <c r="C13" s="71"/>
      <c r="D13" s="123">
        <v>2022</v>
      </c>
      <c r="G13" s="73">
        <f t="shared" ref="G13" si="0">SUM(G18,G22,G26,G31,G36,G41,G46)</f>
        <v>1098</v>
      </c>
      <c r="I13" s="73">
        <f t="shared" ref="I13:K14" si="1">SUM(I18,I22,I26,I31,I36,I41,I46)</f>
        <v>1044</v>
      </c>
      <c r="J13" s="73"/>
      <c r="K13" s="73">
        <f t="shared" si="1"/>
        <v>54</v>
      </c>
    </row>
    <row r="14" spans="1:12" ht="15" customHeight="1">
      <c r="B14" s="93"/>
      <c r="C14" s="72"/>
      <c r="D14" s="123">
        <v>2023</v>
      </c>
      <c r="E14" s="63"/>
      <c r="F14" s="62"/>
      <c r="G14" s="73">
        <f>SUM(G19,G23,G27,G32,G37,G42,G47)</f>
        <v>293</v>
      </c>
      <c r="I14" s="73">
        <f t="shared" si="1"/>
        <v>275</v>
      </c>
      <c r="J14" s="73"/>
      <c r="K14" s="73">
        <f t="shared" si="1"/>
        <v>18</v>
      </c>
    </row>
    <row r="15" spans="1:12" ht="15" customHeight="1">
      <c r="B15" s="72"/>
      <c r="C15" s="72"/>
      <c r="D15" s="123">
        <v>2024</v>
      </c>
      <c r="E15" s="73"/>
      <c r="F15" s="75"/>
      <c r="G15" s="73">
        <f>SUM(G20,G24,G28,G33,G38,G43,G48)</f>
        <v>902</v>
      </c>
      <c r="I15" s="73">
        <f>SUM(I20,I24,I28,I33,I38,I43,I48)</f>
        <v>855</v>
      </c>
      <c r="J15" s="73"/>
      <c r="K15" s="73">
        <f>SUM(K20,K24,K28,K33,K38,K43,K48)</f>
        <v>47</v>
      </c>
    </row>
    <row r="16" spans="1:12" s="61" customFormat="1" ht="8.1" customHeight="1">
      <c r="B16" s="69"/>
      <c r="C16" s="69"/>
      <c r="D16" s="127"/>
      <c r="E16" s="75"/>
      <c r="F16" s="75"/>
      <c r="G16" s="75"/>
      <c r="H16" s="76"/>
      <c r="I16" s="75"/>
      <c r="J16" s="75"/>
      <c r="K16" s="75"/>
    </row>
    <row r="17" spans="2:11" ht="15" customHeight="1">
      <c r="B17" s="77" t="s">
        <v>27</v>
      </c>
      <c r="C17" s="71"/>
      <c r="E17" s="75"/>
      <c r="F17" s="79"/>
      <c r="G17" s="75"/>
      <c r="H17" s="76"/>
      <c r="I17" s="75"/>
      <c r="J17" s="79"/>
      <c r="K17" s="75"/>
    </row>
    <row r="18" spans="2:11" ht="15" customHeight="1">
      <c r="B18" s="80" t="s">
        <v>14</v>
      </c>
      <c r="C18" s="71"/>
      <c r="D18" s="127">
        <v>2022</v>
      </c>
      <c r="G18" s="75">
        <f t="shared" ref="G18:G20" si="2">SUM(I18,K18)</f>
        <v>0</v>
      </c>
      <c r="I18" s="75" t="s">
        <v>12</v>
      </c>
      <c r="J18" s="79"/>
      <c r="K18" s="75" t="s">
        <v>12</v>
      </c>
    </row>
    <row r="19" spans="2:11" ht="15" customHeight="1">
      <c r="B19" s="80"/>
      <c r="C19" s="72"/>
      <c r="D19" s="127">
        <v>2023</v>
      </c>
      <c r="E19" s="63"/>
      <c r="F19" s="62"/>
      <c r="G19" s="75">
        <f t="shared" si="2"/>
        <v>0</v>
      </c>
      <c r="H19" s="59"/>
      <c r="I19" s="75" t="s">
        <v>12</v>
      </c>
      <c r="J19" s="79"/>
      <c r="K19" s="75" t="s">
        <v>12</v>
      </c>
    </row>
    <row r="20" spans="2:11" ht="15" customHeight="1">
      <c r="B20" s="80"/>
      <c r="C20" s="72"/>
      <c r="D20" s="127">
        <v>2024</v>
      </c>
      <c r="E20" s="75"/>
      <c r="F20" s="75"/>
      <c r="G20" s="75">
        <f t="shared" si="2"/>
        <v>0</v>
      </c>
      <c r="H20" s="76"/>
      <c r="I20" s="75" t="s">
        <v>12</v>
      </c>
      <c r="J20" s="79"/>
      <c r="K20" s="75" t="s">
        <v>12</v>
      </c>
    </row>
    <row r="21" spans="2:11" s="61" customFormat="1" ht="8.1" customHeight="1">
      <c r="B21" s="65"/>
      <c r="C21" s="69"/>
      <c r="E21" s="75"/>
      <c r="F21" s="79"/>
      <c r="G21" s="75"/>
      <c r="H21" s="76"/>
      <c r="I21" s="75"/>
      <c r="J21" s="75"/>
      <c r="K21" s="75"/>
    </row>
    <row r="22" spans="2:11" ht="15" customHeight="1">
      <c r="B22" s="80" t="s">
        <v>13</v>
      </c>
      <c r="C22" s="71"/>
      <c r="D22" s="127">
        <v>2022</v>
      </c>
      <c r="G22" s="75">
        <f t="shared" ref="G22:G24" si="3">SUM(I22,K22)</f>
        <v>21</v>
      </c>
      <c r="I22" s="75">
        <v>21</v>
      </c>
      <c r="J22" s="75"/>
      <c r="K22" s="75" t="s">
        <v>12</v>
      </c>
    </row>
    <row r="23" spans="2:11" ht="15" customHeight="1">
      <c r="B23" s="80"/>
      <c r="C23" s="72"/>
      <c r="D23" s="127">
        <v>2023</v>
      </c>
      <c r="E23" s="63"/>
      <c r="F23" s="62"/>
      <c r="G23" s="75">
        <f t="shared" si="3"/>
        <v>5</v>
      </c>
      <c r="H23" s="59"/>
      <c r="I23" s="75">
        <v>5</v>
      </c>
      <c r="J23" s="75"/>
      <c r="K23" s="75">
        <v>0</v>
      </c>
    </row>
    <row r="24" spans="2:11" ht="15" customHeight="1">
      <c r="B24" s="80"/>
      <c r="C24" s="72"/>
      <c r="D24" s="127">
        <v>2024</v>
      </c>
      <c r="E24" s="75"/>
      <c r="F24" s="75"/>
      <c r="G24" s="75">
        <f t="shared" si="3"/>
        <v>10</v>
      </c>
      <c r="H24" s="76"/>
      <c r="I24" s="75">
        <v>10</v>
      </c>
      <c r="J24" s="75"/>
      <c r="K24" s="75">
        <v>0</v>
      </c>
    </row>
    <row r="25" spans="2:11" s="61" customFormat="1" ht="8.1" customHeight="1">
      <c r="B25" s="65"/>
      <c r="C25" s="69"/>
      <c r="D25" s="78"/>
      <c r="E25" s="75"/>
      <c r="F25" s="79"/>
      <c r="G25" s="75"/>
      <c r="H25" s="75"/>
      <c r="I25" s="75"/>
      <c r="J25" s="75"/>
      <c r="K25" s="75"/>
    </row>
    <row r="26" spans="2:11" ht="15" customHeight="1">
      <c r="B26" s="80" t="s">
        <v>49</v>
      </c>
      <c r="C26" s="71"/>
      <c r="D26" s="127">
        <v>2022</v>
      </c>
      <c r="G26" s="75">
        <f t="shared" ref="G26:G28" si="4">SUM(I26,K26)</f>
        <v>475</v>
      </c>
      <c r="H26" s="75"/>
      <c r="I26" s="75">
        <v>475</v>
      </c>
      <c r="J26" s="75"/>
      <c r="K26" s="75" t="s">
        <v>12</v>
      </c>
    </row>
    <row r="27" spans="2:11" ht="15" customHeight="1">
      <c r="B27" s="80"/>
      <c r="C27" s="72"/>
      <c r="D27" s="127">
        <v>2023</v>
      </c>
      <c r="E27" s="63"/>
      <c r="F27" s="62"/>
      <c r="G27" s="75">
        <f t="shared" si="4"/>
        <v>145</v>
      </c>
      <c r="H27" s="59"/>
      <c r="I27" s="75">
        <v>145</v>
      </c>
      <c r="J27" s="75"/>
      <c r="K27" s="75">
        <v>0</v>
      </c>
    </row>
    <row r="28" spans="2:11" ht="15" customHeight="1">
      <c r="B28" s="80"/>
      <c r="C28" s="72"/>
      <c r="D28" s="127">
        <v>2024</v>
      </c>
      <c r="E28" s="75"/>
      <c r="F28" s="75"/>
      <c r="G28" s="75">
        <f t="shared" si="4"/>
        <v>710</v>
      </c>
      <c r="H28" s="76"/>
      <c r="I28" s="75">
        <v>710</v>
      </c>
      <c r="J28" s="75"/>
      <c r="K28" s="75">
        <v>0</v>
      </c>
    </row>
    <row r="29" spans="2:11" s="61" customFormat="1" ht="8.1" customHeight="1">
      <c r="B29" s="65"/>
      <c r="C29" s="69"/>
      <c r="D29" s="78"/>
      <c r="E29" s="75"/>
      <c r="F29" s="75"/>
      <c r="G29" s="75"/>
      <c r="H29" s="76"/>
      <c r="I29" s="75"/>
      <c r="J29" s="75"/>
      <c r="K29" s="75"/>
    </row>
    <row r="30" spans="2:11" ht="15" customHeight="1">
      <c r="B30" s="77" t="s">
        <v>29</v>
      </c>
      <c r="C30" s="71"/>
      <c r="D30" s="78"/>
      <c r="E30" s="75"/>
      <c r="F30" s="79"/>
      <c r="G30" s="75"/>
      <c r="H30" s="76"/>
      <c r="I30" s="75"/>
      <c r="J30" s="75"/>
      <c r="K30" s="75"/>
    </row>
    <row r="31" spans="2:11" ht="15" customHeight="1">
      <c r="B31" s="80" t="s">
        <v>22</v>
      </c>
      <c r="C31" s="71"/>
      <c r="D31" s="127">
        <v>2022</v>
      </c>
      <c r="G31" s="75">
        <f t="shared" ref="G31:G33" si="5">SUM(I31,K31)</f>
        <v>204</v>
      </c>
      <c r="I31" s="75">
        <v>204</v>
      </c>
      <c r="J31" s="75"/>
      <c r="K31" s="75" t="s">
        <v>12</v>
      </c>
    </row>
    <row r="32" spans="2:11" ht="15" customHeight="1">
      <c r="B32" s="80"/>
      <c r="C32" s="72"/>
      <c r="D32" s="127">
        <v>2023</v>
      </c>
      <c r="E32" s="63"/>
      <c r="F32" s="62"/>
      <c r="G32" s="75">
        <f t="shared" si="5"/>
        <v>1</v>
      </c>
      <c r="H32" s="59"/>
      <c r="I32" s="75">
        <v>1</v>
      </c>
      <c r="J32" s="75"/>
      <c r="K32" s="75">
        <v>0</v>
      </c>
    </row>
    <row r="33" spans="2:11" ht="15" customHeight="1">
      <c r="B33" s="80"/>
      <c r="C33" s="72"/>
      <c r="D33" s="127">
        <v>2024</v>
      </c>
      <c r="E33" s="75"/>
      <c r="F33" s="75"/>
      <c r="G33" s="75">
        <f t="shared" si="5"/>
        <v>0</v>
      </c>
      <c r="H33" s="76"/>
      <c r="I33" s="75">
        <v>0</v>
      </c>
      <c r="J33" s="75"/>
      <c r="K33" s="75">
        <v>0</v>
      </c>
    </row>
    <row r="34" spans="2:11" s="61" customFormat="1" ht="8.1" customHeight="1">
      <c r="B34" s="65"/>
      <c r="C34" s="69"/>
      <c r="D34" s="78"/>
      <c r="E34" s="75"/>
      <c r="F34" s="75"/>
      <c r="G34" s="75"/>
      <c r="H34" s="76"/>
      <c r="I34" s="75"/>
      <c r="J34" s="75"/>
      <c r="K34" s="75"/>
    </row>
    <row r="35" spans="2:11" ht="15" customHeight="1">
      <c r="B35" s="77" t="s">
        <v>34</v>
      </c>
      <c r="C35" s="71"/>
      <c r="D35" s="78"/>
      <c r="E35" s="75"/>
      <c r="F35" s="79"/>
      <c r="G35" s="75"/>
      <c r="H35" s="76"/>
      <c r="I35" s="75"/>
      <c r="J35" s="75"/>
      <c r="K35" s="75"/>
    </row>
    <row r="36" spans="2:11" ht="15" customHeight="1">
      <c r="B36" s="80" t="s">
        <v>60</v>
      </c>
      <c r="C36" s="71"/>
      <c r="D36" s="127">
        <v>2022</v>
      </c>
      <c r="G36" s="75">
        <f t="shared" ref="G36:G38" si="6">SUM(I36,K36)</f>
        <v>398</v>
      </c>
      <c r="I36" s="75">
        <v>344</v>
      </c>
      <c r="J36" s="75"/>
      <c r="K36" s="75">
        <v>54</v>
      </c>
    </row>
    <row r="37" spans="2:11" ht="15" customHeight="1">
      <c r="B37" s="77"/>
      <c r="C37" s="72"/>
      <c r="D37" s="127">
        <v>2023</v>
      </c>
      <c r="G37" s="75">
        <f t="shared" si="6"/>
        <v>142</v>
      </c>
      <c r="I37" s="70">
        <v>124</v>
      </c>
      <c r="K37" s="70">
        <v>18</v>
      </c>
    </row>
    <row r="38" spans="2:11" ht="15" customHeight="1">
      <c r="B38" s="77"/>
      <c r="C38" s="72"/>
      <c r="D38" s="127">
        <v>2024</v>
      </c>
      <c r="G38" s="75">
        <f t="shared" si="6"/>
        <v>131</v>
      </c>
      <c r="I38" s="70">
        <v>84</v>
      </c>
      <c r="K38" s="70">
        <v>47</v>
      </c>
    </row>
    <row r="39" spans="2:11" s="61" customFormat="1" ht="8.1" customHeight="1">
      <c r="B39" s="65"/>
      <c r="C39" s="69"/>
      <c r="D39" s="78"/>
      <c r="E39" s="75"/>
      <c r="F39" s="75"/>
      <c r="G39" s="75"/>
      <c r="H39" s="76"/>
      <c r="I39" s="75"/>
      <c r="J39" s="75"/>
      <c r="K39" s="75"/>
    </row>
    <row r="40" spans="2:11" ht="15" customHeight="1">
      <c r="B40" s="77" t="s">
        <v>35</v>
      </c>
      <c r="C40" s="71"/>
      <c r="D40" s="78"/>
      <c r="E40" s="75"/>
      <c r="F40" s="79"/>
      <c r="G40" s="75"/>
      <c r="H40" s="76"/>
      <c r="I40" s="75"/>
      <c r="J40" s="75"/>
      <c r="K40" s="75"/>
    </row>
    <row r="41" spans="2:11" ht="15" customHeight="1">
      <c r="B41" s="80" t="s">
        <v>130</v>
      </c>
      <c r="C41" s="71"/>
      <c r="D41" s="127">
        <v>2022</v>
      </c>
      <c r="G41" s="75">
        <f t="shared" ref="G41:G42" si="7">SUM(I41,K41)</f>
        <v>0</v>
      </c>
      <c r="I41" s="75" t="s">
        <v>12</v>
      </c>
      <c r="J41" s="79"/>
      <c r="K41" s="75" t="s">
        <v>12</v>
      </c>
    </row>
    <row r="42" spans="2:11" ht="15" customHeight="1">
      <c r="B42" s="77"/>
      <c r="C42" s="72"/>
      <c r="D42" s="127">
        <v>2023</v>
      </c>
      <c r="G42" s="75">
        <f t="shared" si="7"/>
        <v>0</v>
      </c>
      <c r="H42" s="59"/>
      <c r="I42" s="75" t="s">
        <v>12</v>
      </c>
      <c r="J42" s="79"/>
      <c r="K42" s="75" t="s">
        <v>12</v>
      </c>
    </row>
    <row r="43" spans="2:11" ht="15" customHeight="1">
      <c r="B43" s="77"/>
      <c r="C43" s="72"/>
      <c r="D43" s="127">
        <v>2024</v>
      </c>
      <c r="G43" s="75">
        <f t="shared" ref="G43" si="8">SUM(I43,K43)</f>
        <v>6</v>
      </c>
      <c r="I43" s="70">
        <v>6</v>
      </c>
      <c r="K43" s="75" t="s">
        <v>12</v>
      </c>
    </row>
    <row r="44" spans="2:11" s="61" customFormat="1" ht="8.1" customHeight="1">
      <c r="B44" s="65"/>
      <c r="C44" s="69"/>
      <c r="D44" s="78"/>
      <c r="E44" s="75"/>
      <c r="F44" s="75"/>
      <c r="G44" s="75"/>
      <c r="H44" s="76"/>
      <c r="I44" s="75"/>
      <c r="J44" s="75"/>
      <c r="K44" s="75"/>
    </row>
    <row r="45" spans="2:11" ht="15" customHeight="1">
      <c r="B45" s="77" t="s">
        <v>36</v>
      </c>
      <c r="C45" s="71"/>
      <c r="D45" s="78"/>
      <c r="E45" s="75"/>
      <c r="F45" s="79"/>
      <c r="G45" s="75"/>
      <c r="H45" s="76"/>
      <c r="I45" s="75"/>
      <c r="J45" s="75"/>
      <c r="K45" s="75"/>
    </row>
    <row r="46" spans="2:11" ht="15" customHeight="1">
      <c r="B46" s="80" t="s">
        <v>25</v>
      </c>
      <c r="C46" s="71"/>
      <c r="D46" s="127">
        <v>2022</v>
      </c>
      <c r="G46" s="75">
        <f t="shared" ref="G46:G48" si="9">SUM(I46,K46)</f>
        <v>0</v>
      </c>
      <c r="I46" s="75" t="s">
        <v>12</v>
      </c>
      <c r="J46" s="79"/>
      <c r="K46" s="75" t="s">
        <v>12</v>
      </c>
    </row>
    <row r="47" spans="2:11" ht="15" customHeight="1">
      <c r="B47" s="77"/>
      <c r="C47" s="72"/>
      <c r="D47" s="127">
        <v>2023</v>
      </c>
      <c r="G47" s="75">
        <f t="shared" si="9"/>
        <v>0</v>
      </c>
      <c r="H47" s="59"/>
      <c r="I47" s="75" t="s">
        <v>12</v>
      </c>
      <c r="J47" s="79"/>
      <c r="K47" s="75" t="s">
        <v>12</v>
      </c>
    </row>
    <row r="48" spans="2:11" ht="15" customHeight="1">
      <c r="B48" s="77"/>
      <c r="C48" s="72"/>
      <c r="D48" s="127">
        <v>2024</v>
      </c>
      <c r="G48" s="75">
        <f t="shared" si="9"/>
        <v>45</v>
      </c>
      <c r="I48" s="70">
        <v>45</v>
      </c>
      <c r="K48" s="75" t="s">
        <v>12</v>
      </c>
    </row>
    <row r="49" spans="1:12" ht="8.1" customHeight="1" thickBot="1">
      <c r="A49" s="81"/>
      <c r="B49" s="81"/>
      <c r="C49" s="81"/>
      <c r="D49" s="81"/>
      <c r="E49" s="82"/>
      <c r="F49" s="83"/>
      <c r="G49" s="84"/>
      <c r="H49" s="81"/>
      <c r="I49" s="82"/>
      <c r="J49" s="83"/>
      <c r="K49" s="84"/>
      <c r="L49" s="81"/>
    </row>
    <row r="50" spans="1:12" s="85" customFormat="1" ht="15" customHeight="1">
      <c r="E50" s="86"/>
      <c r="F50" s="86"/>
      <c r="G50" s="86"/>
      <c r="H50" s="87"/>
      <c r="I50" s="86"/>
      <c r="J50" s="86"/>
      <c r="K50" s="86"/>
      <c r="L50" s="87" t="s">
        <v>15</v>
      </c>
    </row>
    <row r="51" spans="1:12" s="85" customFormat="1" ht="15" customHeight="1">
      <c r="E51" s="86"/>
      <c r="F51" s="86"/>
      <c r="G51" s="86"/>
      <c r="H51" s="88"/>
      <c r="I51" s="86"/>
      <c r="J51" s="86"/>
      <c r="K51" s="86"/>
      <c r="L51" s="88" t="s">
        <v>16</v>
      </c>
    </row>
    <row r="52" spans="1:12" s="94" customFormat="1" ht="8.1" customHeight="1">
      <c r="G52" s="95"/>
    </row>
    <row r="53" spans="1:12" ht="8.1" customHeight="1"/>
    <row r="54" spans="1:12" ht="8.1" customHeight="1"/>
    <row r="55" spans="1:12" s="59" customFormat="1" ht="8.1" customHeight="1">
      <c r="B55" s="65"/>
      <c r="C55" s="65"/>
      <c r="D55" s="62"/>
      <c r="E55" s="63"/>
      <c r="F55" s="62"/>
      <c r="G55" s="60"/>
    </row>
    <row r="56" spans="1:12" s="59" customFormat="1" ht="8.1" customHeight="1">
      <c r="B56" s="65"/>
      <c r="C56" s="65"/>
      <c r="D56" s="62"/>
      <c r="E56" s="63"/>
      <c r="F56" s="62"/>
      <c r="G56" s="60"/>
    </row>
    <row r="57" spans="1:12" s="59" customFormat="1" ht="16.5" customHeight="1">
      <c r="B57" s="101" t="s">
        <v>86</v>
      </c>
      <c r="C57" s="61" t="s">
        <v>116</v>
      </c>
      <c r="D57" s="62"/>
      <c r="E57" s="63"/>
      <c r="F57" s="62"/>
      <c r="G57" s="60"/>
      <c r="H57" s="61"/>
    </row>
    <row r="58" spans="1:12" s="59" customFormat="1" ht="16.5" customHeight="1">
      <c r="B58" s="106" t="s">
        <v>87</v>
      </c>
      <c r="C58" s="64" t="s">
        <v>117</v>
      </c>
      <c r="D58" s="62"/>
      <c r="E58" s="63"/>
      <c r="F58" s="62"/>
      <c r="G58" s="60"/>
      <c r="H58" s="61"/>
    </row>
    <row r="59" spans="1:12" s="59" customFormat="1" ht="8.1" customHeight="1" thickBot="1">
      <c r="B59" s="65"/>
      <c r="C59" s="65"/>
      <c r="D59" s="62"/>
      <c r="E59" s="63"/>
      <c r="F59" s="62"/>
      <c r="G59" s="60"/>
    </row>
    <row r="60" spans="1:12" s="91" customFormat="1" ht="8.1" customHeight="1" thickTop="1">
      <c r="A60" s="310"/>
      <c r="B60" s="310"/>
      <c r="C60" s="310"/>
      <c r="D60" s="310"/>
      <c r="E60" s="310"/>
      <c r="F60" s="310"/>
      <c r="G60" s="310"/>
      <c r="H60" s="310"/>
      <c r="I60" s="310"/>
      <c r="J60" s="310"/>
      <c r="K60" s="310"/>
      <c r="L60" s="310"/>
    </row>
    <row r="61" spans="1:12" s="91" customFormat="1" ht="15" customHeight="1">
      <c r="A61" s="311"/>
      <c r="B61" s="299" t="s">
        <v>58</v>
      </c>
      <c r="C61" s="311"/>
      <c r="D61" s="311"/>
      <c r="E61" s="312" t="s">
        <v>2</v>
      </c>
      <c r="F61" s="607" t="s">
        <v>54</v>
      </c>
      <c r="G61" s="607"/>
      <c r="H61" s="607"/>
      <c r="I61" s="607"/>
      <c r="J61" s="607"/>
      <c r="K61" s="312" t="s">
        <v>52</v>
      </c>
      <c r="L61" s="311"/>
    </row>
    <row r="62" spans="1:12" s="91" customFormat="1" ht="15" customHeight="1">
      <c r="A62" s="311"/>
      <c r="B62" s="303" t="s">
        <v>59</v>
      </c>
      <c r="C62" s="311"/>
      <c r="D62" s="311"/>
      <c r="E62" s="313" t="s">
        <v>3</v>
      </c>
      <c r="F62" s="608" t="s">
        <v>61</v>
      </c>
      <c r="G62" s="608"/>
      <c r="H62" s="608"/>
      <c r="I62" s="608"/>
      <c r="J62" s="608"/>
      <c r="K62" s="312" t="s">
        <v>75</v>
      </c>
      <c r="L62" s="311"/>
    </row>
    <row r="63" spans="1:12" s="91" customFormat="1" ht="15" customHeight="1">
      <c r="A63" s="311"/>
      <c r="B63" s="303"/>
      <c r="C63" s="311"/>
      <c r="D63" s="311"/>
      <c r="E63" s="313"/>
      <c r="F63" s="314" t="s">
        <v>2</v>
      </c>
      <c r="G63" s="315" t="s">
        <v>53</v>
      </c>
      <c r="H63" s="312" t="s">
        <v>5</v>
      </c>
      <c r="I63" s="312" t="s">
        <v>6</v>
      </c>
      <c r="J63" s="312" t="s">
        <v>7</v>
      </c>
      <c r="K63" s="313" t="s">
        <v>62</v>
      </c>
      <c r="L63" s="311"/>
    </row>
    <row r="64" spans="1:12" s="91" customFormat="1" ht="15" customHeight="1">
      <c r="A64" s="316"/>
      <c r="B64" s="317"/>
      <c r="C64" s="316"/>
      <c r="D64" s="316"/>
      <c r="E64" s="317"/>
      <c r="F64" s="318" t="s">
        <v>75</v>
      </c>
      <c r="G64" s="312"/>
      <c r="H64" s="313" t="s">
        <v>9</v>
      </c>
      <c r="I64" s="313" t="s">
        <v>10</v>
      </c>
      <c r="J64" s="313" t="s">
        <v>11</v>
      </c>
      <c r="K64" s="313"/>
      <c r="L64" s="311"/>
    </row>
    <row r="65" spans="1:12" s="91" customFormat="1" ht="15" customHeight="1">
      <c r="A65" s="317"/>
      <c r="B65" s="317"/>
      <c r="C65" s="317"/>
      <c r="D65" s="317"/>
      <c r="E65" s="317"/>
      <c r="F65" s="319" t="s">
        <v>56</v>
      </c>
      <c r="G65" s="317"/>
      <c r="H65" s="317"/>
      <c r="I65" s="317"/>
      <c r="J65" s="317"/>
      <c r="K65" s="313"/>
      <c r="L65" s="311"/>
    </row>
    <row r="66" spans="1:12" s="91" customFormat="1" ht="8.1" customHeight="1">
      <c r="A66" s="320"/>
      <c r="B66" s="320"/>
      <c r="C66" s="320"/>
      <c r="D66" s="320"/>
      <c r="E66" s="320"/>
      <c r="F66" s="320"/>
      <c r="G66" s="321"/>
      <c r="H66" s="320"/>
      <c r="I66" s="320"/>
      <c r="J66" s="320"/>
      <c r="K66" s="320"/>
      <c r="L66" s="320"/>
    </row>
    <row r="67" spans="1:12" s="61" customFormat="1" ht="8.1" customHeight="1">
      <c r="A67" s="68"/>
      <c r="B67" s="69"/>
      <c r="C67" s="69"/>
      <c r="D67" s="62"/>
      <c r="E67" s="63"/>
      <c r="F67" s="62"/>
      <c r="G67" s="60"/>
    </row>
    <row r="68" spans="1:12" ht="15" customHeight="1">
      <c r="B68" s="71" t="s">
        <v>41</v>
      </c>
      <c r="C68" s="71"/>
      <c r="D68" s="123">
        <v>2022</v>
      </c>
      <c r="E68" s="73">
        <f t="shared" ref="E68:K69" si="10">SUM(E73,E77,E81,E86,E91,E96,E101)</f>
        <v>1098</v>
      </c>
      <c r="F68" s="73">
        <f t="shared" si="10"/>
        <v>1089</v>
      </c>
      <c r="G68" s="73">
        <f t="shared" si="10"/>
        <v>789</v>
      </c>
      <c r="H68" s="73">
        <f t="shared" si="10"/>
        <v>69</v>
      </c>
      <c r="I68" s="73">
        <f t="shared" si="10"/>
        <v>179</v>
      </c>
      <c r="J68" s="73">
        <f t="shared" si="10"/>
        <v>52</v>
      </c>
      <c r="K68" s="73">
        <f t="shared" si="10"/>
        <v>9</v>
      </c>
    </row>
    <row r="69" spans="1:12" ht="15" customHeight="1">
      <c r="B69" s="72"/>
      <c r="C69" s="72"/>
      <c r="D69" s="123">
        <v>2023</v>
      </c>
      <c r="E69" s="73">
        <f t="shared" si="10"/>
        <v>293</v>
      </c>
      <c r="F69" s="73">
        <f t="shared" si="10"/>
        <v>293</v>
      </c>
      <c r="G69" s="73">
        <f t="shared" si="10"/>
        <v>180</v>
      </c>
      <c r="H69" s="73">
        <f t="shared" si="10"/>
        <v>24</v>
      </c>
      <c r="I69" s="73">
        <f t="shared" si="10"/>
        <v>66</v>
      </c>
      <c r="J69" s="73">
        <f t="shared" si="10"/>
        <v>23</v>
      </c>
      <c r="K69" s="73">
        <f t="shared" si="10"/>
        <v>0</v>
      </c>
    </row>
    <row r="70" spans="1:12" ht="15" customHeight="1">
      <c r="B70" s="72"/>
      <c r="C70" s="72"/>
      <c r="D70" s="123">
        <v>2024</v>
      </c>
      <c r="E70" s="73">
        <f t="shared" ref="E70:K70" si="11">SUM(E75,E79,E83,E88,E93,E98,E103)</f>
        <v>902</v>
      </c>
      <c r="F70" s="73">
        <f t="shared" si="11"/>
        <v>895</v>
      </c>
      <c r="G70" s="73">
        <f t="shared" si="11"/>
        <v>662</v>
      </c>
      <c r="H70" s="73">
        <f t="shared" si="11"/>
        <v>61</v>
      </c>
      <c r="I70" s="73">
        <f t="shared" si="11"/>
        <v>117</v>
      </c>
      <c r="J70" s="73">
        <f t="shared" si="11"/>
        <v>55</v>
      </c>
      <c r="K70" s="73">
        <f t="shared" si="11"/>
        <v>7</v>
      </c>
    </row>
    <row r="71" spans="1:12" s="61" customFormat="1" ht="8.1" customHeight="1">
      <c r="B71" s="69"/>
      <c r="C71" s="69"/>
      <c r="D71" s="127"/>
      <c r="E71" s="75"/>
      <c r="F71" s="75"/>
      <c r="G71" s="75"/>
      <c r="H71" s="92"/>
      <c r="I71" s="75"/>
      <c r="J71" s="75"/>
      <c r="K71" s="75"/>
    </row>
    <row r="72" spans="1:12" ht="15" customHeight="1">
      <c r="B72" s="77" t="s">
        <v>27</v>
      </c>
      <c r="C72" s="71"/>
      <c r="E72" s="75"/>
      <c r="F72" s="75"/>
      <c r="G72" s="75"/>
      <c r="H72" s="75"/>
      <c r="I72" s="75"/>
      <c r="J72" s="75"/>
      <c r="K72" s="75"/>
    </row>
    <row r="73" spans="1:12" ht="15" customHeight="1">
      <c r="B73" s="80" t="s">
        <v>14</v>
      </c>
      <c r="C73" s="71"/>
      <c r="D73" s="127">
        <v>2022</v>
      </c>
      <c r="E73" s="75">
        <f t="shared" ref="E73" si="12">SUM(F73,K73)</f>
        <v>0</v>
      </c>
      <c r="F73" s="75">
        <f>SUM(G73,H73,I73,J73)</f>
        <v>0</v>
      </c>
      <c r="G73" s="75" t="s">
        <v>12</v>
      </c>
      <c r="H73" s="75" t="s">
        <v>12</v>
      </c>
      <c r="I73" s="75" t="s">
        <v>12</v>
      </c>
      <c r="J73" s="75" t="s">
        <v>12</v>
      </c>
      <c r="K73" s="75" t="s">
        <v>12</v>
      </c>
    </row>
    <row r="74" spans="1:12" ht="15" customHeight="1">
      <c r="B74" s="80"/>
      <c r="C74" s="72"/>
      <c r="D74" s="127">
        <v>2023</v>
      </c>
      <c r="E74" s="75">
        <f t="shared" ref="E74:E75" si="13">SUM(F74,K74)</f>
        <v>0</v>
      </c>
      <c r="F74" s="75">
        <f t="shared" ref="F74:F75" si="14">SUM(G74,H74,I74,J74)</f>
        <v>0</v>
      </c>
      <c r="G74" s="75" t="s">
        <v>12</v>
      </c>
      <c r="H74" s="75" t="s">
        <v>12</v>
      </c>
      <c r="I74" s="75" t="s">
        <v>12</v>
      </c>
      <c r="J74" s="75" t="s">
        <v>12</v>
      </c>
      <c r="K74" s="75" t="s">
        <v>12</v>
      </c>
    </row>
    <row r="75" spans="1:12" ht="15" customHeight="1">
      <c r="B75" s="80"/>
      <c r="C75" s="72"/>
      <c r="D75" s="127">
        <v>2024</v>
      </c>
      <c r="E75" s="75">
        <f t="shared" si="13"/>
        <v>0</v>
      </c>
      <c r="F75" s="75">
        <f t="shared" si="14"/>
        <v>0</v>
      </c>
      <c r="G75" s="75" t="s">
        <v>12</v>
      </c>
      <c r="H75" s="75" t="s">
        <v>12</v>
      </c>
      <c r="I75" s="75" t="s">
        <v>12</v>
      </c>
      <c r="J75" s="75" t="s">
        <v>12</v>
      </c>
      <c r="K75" s="75" t="s">
        <v>12</v>
      </c>
    </row>
    <row r="76" spans="1:12" s="61" customFormat="1" ht="8.1" customHeight="1">
      <c r="B76" s="65"/>
      <c r="C76" s="69"/>
      <c r="E76" s="75"/>
      <c r="F76" s="75"/>
      <c r="G76" s="75"/>
      <c r="H76" s="75"/>
      <c r="I76" s="75"/>
      <c r="J76" s="75"/>
      <c r="K76" s="75"/>
    </row>
    <row r="77" spans="1:12" ht="15" customHeight="1">
      <c r="B77" s="80" t="s">
        <v>13</v>
      </c>
      <c r="C77" s="71"/>
      <c r="D77" s="127">
        <v>2022</v>
      </c>
      <c r="E77" s="75">
        <f t="shared" ref="E77:E79" si="15">SUM(F77,K77)</f>
        <v>21</v>
      </c>
      <c r="F77" s="75">
        <f>SUM(G77,H77,I77,J77)</f>
        <v>21</v>
      </c>
      <c r="G77" s="75">
        <v>11</v>
      </c>
      <c r="H77" s="75" t="s">
        <v>12</v>
      </c>
      <c r="I77" s="75">
        <v>10</v>
      </c>
      <c r="J77" s="75" t="s">
        <v>12</v>
      </c>
      <c r="K77" s="75">
        <v>0</v>
      </c>
    </row>
    <row r="78" spans="1:12" ht="15" customHeight="1">
      <c r="B78" s="80"/>
      <c r="C78" s="72"/>
      <c r="D78" s="127">
        <v>2023</v>
      </c>
      <c r="E78" s="75">
        <f t="shared" si="15"/>
        <v>5</v>
      </c>
      <c r="F78" s="75">
        <f t="shared" ref="F78:F79" si="16">SUM(G78,H78,I78,J78)</f>
        <v>5</v>
      </c>
      <c r="G78" s="75">
        <v>1</v>
      </c>
      <c r="H78" s="75">
        <v>0</v>
      </c>
      <c r="I78" s="75">
        <v>4</v>
      </c>
      <c r="J78" s="75">
        <v>0</v>
      </c>
      <c r="K78" s="75">
        <v>0</v>
      </c>
    </row>
    <row r="79" spans="1:12" ht="15" customHeight="1">
      <c r="B79" s="80"/>
      <c r="C79" s="72"/>
      <c r="D79" s="127">
        <v>2024</v>
      </c>
      <c r="E79" s="75">
        <f t="shared" si="15"/>
        <v>10</v>
      </c>
      <c r="F79" s="75">
        <f t="shared" si="16"/>
        <v>10</v>
      </c>
      <c r="G79" s="75">
        <v>7</v>
      </c>
      <c r="H79" s="75"/>
      <c r="I79" s="75">
        <v>3</v>
      </c>
      <c r="J79" s="75"/>
      <c r="K79" s="75"/>
    </row>
    <row r="80" spans="1:12" s="61" customFormat="1" ht="8.1" customHeight="1">
      <c r="B80" s="65"/>
      <c r="C80" s="69"/>
      <c r="D80" s="78"/>
      <c r="E80" s="75"/>
      <c r="F80" s="75"/>
      <c r="G80" s="75"/>
      <c r="H80" s="75"/>
      <c r="I80" s="75"/>
      <c r="J80" s="75"/>
      <c r="K80" s="75"/>
    </row>
    <row r="81" spans="2:11" ht="15" customHeight="1">
      <c r="B81" s="80" t="s">
        <v>49</v>
      </c>
      <c r="C81" s="71"/>
      <c r="D81" s="127">
        <v>2022</v>
      </c>
      <c r="E81" s="75">
        <f t="shared" ref="E81:E83" si="17">SUM(F81,K81)</f>
        <v>475</v>
      </c>
      <c r="F81" s="75">
        <f>SUM(G81,H81,I81,J81)</f>
        <v>468</v>
      </c>
      <c r="G81" s="75">
        <v>296</v>
      </c>
      <c r="H81" s="75">
        <v>27</v>
      </c>
      <c r="I81" s="75">
        <v>98</v>
      </c>
      <c r="J81" s="75">
        <v>47</v>
      </c>
      <c r="K81" s="75">
        <v>7</v>
      </c>
    </row>
    <row r="82" spans="2:11" ht="15" customHeight="1">
      <c r="B82" s="80"/>
      <c r="C82" s="72"/>
      <c r="D82" s="127">
        <v>2023</v>
      </c>
      <c r="E82" s="75">
        <f t="shared" si="17"/>
        <v>145</v>
      </c>
      <c r="F82" s="75">
        <f t="shared" ref="F82:F83" si="18">SUM(G82,H82,I82,J82)</f>
        <v>145</v>
      </c>
      <c r="G82" s="75">
        <v>85</v>
      </c>
      <c r="H82" s="75">
        <v>14</v>
      </c>
      <c r="I82" s="75">
        <v>29</v>
      </c>
      <c r="J82" s="75">
        <v>17</v>
      </c>
      <c r="K82" s="75">
        <v>0</v>
      </c>
    </row>
    <row r="83" spans="2:11" ht="15" customHeight="1">
      <c r="B83" s="80"/>
      <c r="C83" s="72"/>
      <c r="D83" s="127">
        <v>2024</v>
      </c>
      <c r="E83" s="75">
        <f t="shared" si="17"/>
        <v>710</v>
      </c>
      <c r="F83" s="75">
        <f t="shared" si="18"/>
        <v>707</v>
      </c>
      <c r="G83" s="75">
        <v>554</v>
      </c>
      <c r="H83" s="75">
        <v>37</v>
      </c>
      <c r="I83" s="75">
        <v>98</v>
      </c>
      <c r="J83" s="75">
        <v>18</v>
      </c>
      <c r="K83" s="75">
        <v>3</v>
      </c>
    </row>
    <row r="84" spans="2:11" s="61" customFormat="1" ht="8.1" customHeight="1">
      <c r="B84" s="65"/>
      <c r="C84" s="69"/>
      <c r="D84" s="78"/>
      <c r="E84" s="75"/>
      <c r="F84" s="75"/>
      <c r="G84" s="75"/>
      <c r="H84" s="75"/>
      <c r="I84" s="75"/>
      <c r="J84" s="75"/>
      <c r="K84" s="75"/>
    </row>
    <row r="85" spans="2:11" ht="15" customHeight="1">
      <c r="B85" s="77" t="s">
        <v>29</v>
      </c>
      <c r="C85" s="71"/>
      <c r="D85" s="78"/>
      <c r="E85" s="75"/>
      <c r="F85" s="75"/>
      <c r="G85" s="75"/>
      <c r="H85" s="75"/>
      <c r="I85" s="75"/>
      <c r="J85" s="75"/>
      <c r="K85" s="75"/>
    </row>
    <row r="86" spans="2:11" ht="15" customHeight="1">
      <c r="B86" s="80" t="s">
        <v>22</v>
      </c>
      <c r="C86" s="71"/>
      <c r="D86" s="127">
        <v>2022</v>
      </c>
      <c r="E86" s="75">
        <f t="shared" ref="E86" si="19">SUM(F86,K86)</f>
        <v>204</v>
      </c>
      <c r="F86" s="75">
        <f>SUM(G86,H86,I86,J86)</f>
        <v>204</v>
      </c>
      <c r="G86" s="75">
        <v>185</v>
      </c>
      <c r="H86" s="75">
        <v>9</v>
      </c>
      <c r="I86" s="75">
        <v>10</v>
      </c>
      <c r="J86" s="75" t="s">
        <v>12</v>
      </c>
      <c r="K86" s="75" t="s">
        <v>12</v>
      </c>
    </row>
    <row r="87" spans="2:11" ht="15" customHeight="1">
      <c r="B87" s="80"/>
      <c r="C87" s="72"/>
      <c r="D87" s="127">
        <v>2023</v>
      </c>
      <c r="E87" s="75">
        <f t="shared" ref="E87:E88" si="20">SUM(F87,K87)</f>
        <v>1</v>
      </c>
      <c r="F87" s="75">
        <f t="shared" ref="F87:F88" si="21">SUM(G87,H87,I87,J87)</f>
        <v>1</v>
      </c>
      <c r="G87" s="75">
        <v>0</v>
      </c>
      <c r="H87" s="75">
        <v>1</v>
      </c>
      <c r="I87" s="75">
        <v>0</v>
      </c>
      <c r="J87" s="75">
        <v>0</v>
      </c>
      <c r="K87" s="75">
        <v>0</v>
      </c>
    </row>
    <row r="88" spans="2:11" ht="15" customHeight="1">
      <c r="B88" s="80"/>
      <c r="C88" s="72"/>
      <c r="D88" s="127">
        <v>2024</v>
      </c>
      <c r="E88" s="75">
        <f t="shared" si="20"/>
        <v>0</v>
      </c>
      <c r="F88" s="75">
        <f t="shared" si="21"/>
        <v>0</v>
      </c>
      <c r="G88" s="75" t="s">
        <v>12</v>
      </c>
      <c r="H88" s="75" t="s">
        <v>12</v>
      </c>
      <c r="I88" s="75" t="s">
        <v>12</v>
      </c>
      <c r="J88" s="75" t="s">
        <v>12</v>
      </c>
      <c r="K88" s="75" t="s">
        <v>12</v>
      </c>
    </row>
    <row r="89" spans="2:11" s="61" customFormat="1" ht="8.1" customHeight="1">
      <c r="B89" s="65"/>
      <c r="C89" s="69"/>
      <c r="D89" s="78"/>
      <c r="E89" s="75"/>
      <c r="F89" s="75"/>
      <c r="G89" s="75"/>
      <c r="H89" s="75"/>
      <c r="I89" s="75"/>
      <c r="J89" s="75"/>
      <c r="K89" s="75"/>
    </row>
    <row r="90" spans="2:11" ht="15" customHeight="1">
      <c r="B90" s="77" t="s">
        <v>34</v>
      </c>
      <c r="C90" s="71"/>
      <c r="D90" s="78"/>
      <c r="E90" s="75"/>
      <c r="F90" s="75"/>
      <c r="G90" s="75"/>
      <c r="H90" s="75"/>
      <c r="I90" s="75"/>
      <c r="J90" s="75"/>
      <c r="K90" s="75"/>
    </row>
    <row r="91" spans="2:11" ht="15" customHeight="1">
      <c r="B91" s="80" t="s">
        <v>60</v>
      </c>
      <c r="C91" s="71"/>
      <c r="D91" s="127">
        <v>2022</v>
      </c>
      <c r="E91" s="75">
        <f>SUM(F91,K91)</f>
        <v>398</v>
      </c>
      <c r="F91" s="75">
        <f>SUM(G91,H91,I91,J91)</f>
        <v>396</v>
      </c>
      <c r="G91" s="75">
        <v>297</v>
      </c>
      <c r="H91" s="75">
        <v>33</v>
      </c>
      <c r="I91" s="75">
        <v>61</v>
      </c>
      <c r="J91" s="75">
        <v>5</v>
      </c>
      <c r="K91" s="75">
        <v>2</v>
      </c>
    </row>
    <row r="92" spans="2:11" ht="15" customHeight="1">
      <c r="B92" s="77"/>
      <c r="C92" s="72"/>
      <c r="D92" s="127">
        <v>2023</v>
      </c>
      <c r="E92" s="75">
        <f t="shared" ref="E92:E93" si="22">SUM(F92,K92)</f>
        <v>142</v>
      </c>
      <c r="F92" s="75">
        <f t="shared" ref="F92:F93" si="23">SUM(G92,H92,I92,J92)</f>
        <v>142</v>
      </c>
      <c r="G92" s="74">
        <v>94</v>
      </c>
      <c r="H92" s="70">
        <v>9</v>
      </c>
      <c r="I92" s="70">
        <v>33</v>
      </c>
      <c r="J92" s="70">
        <v>6</v>
      </c>
      <c r="K92" s="75">
        <v>0</v>
      </c>
    </row>
    <row r="93" spans="2:11" ht="15" customHeight="1">
      <c r="B93" s="77"/>
      <c r="C93" s="72"/>
      <c r="D93" s="127">
        <v>2024</v>
      </c>
      <c r="E93" s="75">
        <f t="shared" si="22"/>
        <v>131</v>
      </c>
      <c r="F93" s="75">
        <f t="shared" si="23"/>
        <v>128</v>
      </c>
      <c r="G93" s="74">
        <v>87</v>
      </c>
      <c r="H93" s="70">
        <v>20</v>
      </c>
      <c r="I93" s="70">
        <v>16</v>
      </c>
      <c r="J93" s="70">
        <v>5</v>
      </c>
      <c r="K93" s="70">
        <v>3</v>
      </c>
    </row>
    <row r="94" spans="2:11" s="61" customFormat="1" ht="8.1" customHeight="1">
      <c r="B94" s="65"/>
      <c r="C94" s="69"/>
      <c r="D94" s="78"/>
      <c r="E94" s="75"/>
      <c r="F94" s="75"/>
      <c r="G94" s="75"/>
      <c r="H94" s="75"/>
      <c r="I94" s="75"/>
      <c r="J94" s="75"/>
      <c r="K94" s="75"/>
    </row>
    <row r="95" spans="2:11" ht="15" customHeight="1">
      <c r="B95" s="77" t="s">
        <v>35</v>
      </c>
      <c r="C95" s="71"/>
      <c r="D95" s="78"/>
      <c r="E95" s="75"/>
      <c r="F95" s="75"/>
      <c r="G95" s="75"/>
      <c r="H95" s="75"/>
      <c r="I95" s="75"/>
      <c r="J95" s="75"/>
      <c r="K95" s="75"/>
    </row>
    <row r="96" spans="2:11" ht="15" customHeight="1">
      <c r="B96" s="80" t="s">
        <v>130</v>
      </c>
      <c r="C96" s="71"/>
      <c r="D96" s="127">
        <v>2022</v>
      </c>
      <c r="E96" s="75">
        <f t="shared" ref="E96:E97" si="24">SUM(F96,K96)</f>
        <v>0</v>
      </c>
      <c r="F96" s="75">
        <f>SUM(G96,H96,I96,J96)</f>
        <v>0</v>
      </c>
      <c r="G96" s="75" t="s">
        <v>12</v>
      </c>
      <c r="H96" s="75" t="s">
        <v>12</v>
      </c>
      <c r="I96" s="75" t="s">
        <v>12</v>
      </c>
      <c r="J96" s="75" t="s">
        <v>12</v>
      </c>
      <c r="K96" s="75" t="s">
        <v>12</v>
      </c>
    </row>
    <row r="97" spans="1:12" ht="15" customHeight="1">
      <c r="B97" s="77"/>
      <c r="C97" s="72"/>
      <c r="D97" s="127">
        <v>2023</v>
      </c>
      <c r="E97" s="75">
        <f t="shared" si="24"/>
        <v>0</v>
      </c>
      <c r="F97" s="75">
        <f t="shared" ref="F97" si="25">SUM(G97,H97,I97,J97)</f>
        <v>0</v>
      </c>
      <c r="G97" s="75" t="s">
        <v>12</v>
      </c>
      <c r="H97" s="75" t="s">
        <v>12</v>
      </c>
      <c r="I97" s="75" t="s">
        <v>12</v>
      </c>
      <c r="J97" s="75" t="s">
        <v>12</v>
      </c>
      <c r="K97" s="75" t="s">
        <v>12</v>
      </c>
    </row>
    <row r="98" spans="1:12" ht="15" customHeight="1">
      <c r="B98" s="77"/>
      <c r="C98" s="72"/>
      <c r="D98" s="127">
        <v>2024</v>
      </c>
      <c r="E98" s="75">
        <f t="shared" ref="E98" si="26">SUM(F98,K98)</f>
        <v>6</v>
      </c>
      <c r="F98" s="75">
        <f t="shared" ref="F98" si="27">SUM(G98,H98,I98,J98)</f>
        <v>6</v>
      </c>
      <c r="G98" s="253" t="s">
        <v>12</v>
      </c>
      <c r="H98" s="70">
        <v>1</v>
      </c>
      <c r="I98" s="75" t="s">
        <v>12</v>
      </c>
      <c r="J98" s="70">
        <v>5</v>
      </c>
      <c r="K98" s="75" t="s">
        <v>12</v>
      </c>
    </row>
    <row r="99" spans="1:12" s="61" customFormat="1" ht="8.1" customHeight="1">
      <c r="B99" s="65"/>
      <c r="C99" s="69"/>
      <c r="D99" s="78"/>
      <c r="E99" s="75"/>
      <c r="F99" s="75"/>
      <c r="G99" s="75"/>
      <c r="H99" s="75"/>
      <c r="I99" s="75"/>
      <c r="J99" s="75"/>
      <c r="K99" s="75"/>
    </row>
    <row r="100" spans="1:12" ht="15" customHeight="1">
      <c r="B100" s="77" t="s">
        <v>36</v>
      </c>
      <c r="C100" s="71"/>
      <c r="D100" s="78"/>
      <c r="E100" s="75"/>
      <c r="F100" s="75"/>
      <c r="G100" s="75"/>
      <c r="H100" s="75"/>
      <c r="I100" s="75"/>
      <c r="J100" s="75"/>
      <c r="K100" s="75"/>
    </row>
    <row r="101" spans="1:12" ht="15" customHeight="1">
      <c r="B101" s="80" t="s">
        <v>25</v>
      </c>
      <c r="C101" s="71"/>
      <c r="D101" s="127">
        <v>2022</v>
      </c>
      <c r="E101" s="75">
        <f t="shared" ref="E101:E102" si="28">SUM(F101,K101)</f>
        <v>0</v>
      </c>
      <c r="F101" s="75">
        <f>SUM(G101,H101,I101,J101)</f>
        <v>0</v>
      </c>
      <c r="G101" s="75" t="s">
        <v>12</v>
      </c>
      <c r="H101" s="75" t="s">
        <v>12</v>
      </c>
      <c r="I101" s="75" t="s">
        <v>12</v>
      </c>
      <c r="J101" s="75" t="s">
        <v>12</v>
      </c>
      <c r="K101" s="75" t="s">
        <v>12</v>
      </c>
    </row>
    <row r="102" spans="1:12" ht="15" customHeight="1">
      <c r="B102" s="77"/>
      <c r="C102" s="72"/>
      <c r="D102" s="127">
        <v>2023</v>
      </c>
      <c r="E102" s="75">
        <f t="shared" si="28"/>
        <v>0</v>
      </c>
      <c r="F102" s="75">
        <f t="shared" ref="F102" si="29">SUM(G102,H102,I102,J102)</f>
        <v>0</v>
      </c>
      <c r="G102" s="75" t="s">
        <v>12</v>
      </c>
      <c r="H102" s="75" t="s">
        <v>12</v>
      </c>
      <c r="I102" s="75" t="s">
        <v>12</v>
      </c>
      <c r="J102" s="75" t="s">
        <v>12</v>
      </c>
      <c r="K102" s="75" t="s">
        <v>12</v>
      </c>
    </row>
    <row r="103" spans="1:12" ht="15" customHeight="1">
      <c r="B103" s="77"/>
      <c r="C103" s="72"/>
      <c r="D103" s="127">
        <v>2024</v>
      </c>
      <c r="E103" s="75">
        <f t="shared" ref="E103" si="30">SUM(F103,K103)</f>
        <v>45</v>
      </c>
      <c r="F103" s="75">
        <f t="shared" ref="F103" si="31">SUM(G103,H103,I103,J103)</f>
        <v>44</v>
      </c>
      <c r="G103" s="74">
        <v>14</v>
      </c>
      <c r="H103" s="70">
        <v>3</v>
      </c>
      <c r="J103" s="70">
        <v>27</v>
      </c>
      <c r="K103" s="70">
        <v>1</v>
      </c>
    </row>
    <row r="104" spans="1:12" ht="8.1" customHeight="1" thickBot="1">
      <c r="A104" s="81"/>
      <c r="B104" s="81"/>
      <c r="C104" s="81"/>
      <c r="D104" s="81"/>
      <c r="E104" s="82"/>
      <c r="F104" s="83"/>
      <c r="G104" s="84"/>
      <c r="H104" s="81"/>
      <c r="I104" s="81"/>
      <c r="J104" s="81"/>
      <c r="K104" s="81"/>
      <c r="L104" s="81"/>
    </row>
    <row r="105" spans="1:12" s="85" customFormat="1" ht="15" customHeight="1">
      <c r="E105" s="86"/>
      <c r="F105" s="86"/>
      <c r="G105" s="86"/>
      <c r="H105" s="87"/>
      <c r="L105" s="87" t="s">
        <v>15</v>
      </c>
    </row>
    <row r="106" spans="1:12" s="85" customFormat="1" ht="15" customHeight="1">
      <c r="E106" s="86"/>
      <c r="F106" s="86"/>
      <c r="G106" s="86"/>
      <c r="H106" s="88"/>
      <c r="L106" s="88" t="s">
        <v>16</v>
      </c>
    </row>
    <row r="107" spans="1:12" s="94" customFormat="1" ht="8.1" customHeight="1">
      <c r="G107" s="95"/>
    </row>
  </sheetData>
  <mergeCells count="2">
    <mergeCell ref="F61:J61"/>
    <mergeCell ref="F62:J62"/>
  </mergeCells>
  <printOptions horizontalCentered="1"/>
  <pageMargins left="0.55069444444444404" right="0.55069444444444404" top="0.55069444444444404" bottom="0.55069444444444404" header="0.55069444444444404" footer="0.55069444444444404"/>
  <pageSetup paperSize="9"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86E6-A685-43CD-A0A0-BEC3A61FC665}">
  <sheetPr codeName="Sheet4">
    <pageSetUpPr fitToPage="1"/>
  </sheetPr>
  <dimension ref="A1:L91"/>
  <sheetViews>
    <sheetView tabSelected="1" view="pageBreakPreview" zoomScaleNormal="100" zoomScaleSheetLayoutView="100" workbookViewId="0">
      <selection activeCell="Q33" sqref="Q33"/>
    </sheetView>
  </sheetViews>
  <sheetFormatPr defaultColWidth="9.140625" defaultRowHeight="15" customHeight="1"/>
  <cols>
    <col min="1" max="1" width="1.7109375" style="70" customWidth="1"/>
    <col min="2" max="2" width="13.28515625" style="70" customWidth="1"/>
    <col min="3" max="3" width="10.7109375" style="70" customWidth="1"/>
    <col min="4" max="4" width="12.7109375" style="70" customWidth="1"/>
    <col min="5" max="5" width="10.7109375" style="74" customWidth="1"/>
    <col min="6" max="6" width="15.28515625" style="74" customWidth="1"/>
    <col min="7" max="7" width="12.7109375" style="74" customWidth="1"/>
    <col min="8" max="8" width="10.7109375" style="70" customWidth="1"/>
    <col min="9" max="9" width="12.7109375" style="70" customWidth="1"/>
    <col min="10" max="10" width="10.140625" style="70" customWidth="1"/>
    <col min="11" max="11" width="15" style="70" customWidth="1"/>
    <col min="12" max="12" width="1.7109375" style="70" customWidth="1"/>
    <col min="13" max="16384" width="9.140625" style="70"/>
  </cols>
  <sheetData>
    <row r="1" spans="1:12" s="47" customFormat="1" ht="12.95" customHeight="1">
      <c r="K1" s="48"/>
      <c r="L1" s="48" t="s">
        <v>26</v>
      </c>
    </row>
    <row r="2" spans="1:12" s="50" customFormat="1" ht="12.95" customHeight="1">
      <c r="E2" s="51"/>
      <c r="H2" s="51"/>
      <c r="I2" s="51"/>
      <c r="J2" s="53"/>
      <c r="K2" s="52"/>
      <c r="L2" s="52" t="s">
        <v>77</v>
      </c>
    </row>
    <row r="3" spans="1:12" s="54" customFormat="1" ht="15" customHeight="1">
      <c r="B3" s="55"/>
      <c r="C3" s="55"/>
      <c r="D3" s="55"/>
      <c r="E3" s="49"/>
      <c r="F3" s="56"/>
    </row>
    <row r="4" spans="1:12" s="54" customFormat="1" ht="15" customHeight="1">
      <c r="B4" s="55"/>
      <c r="C4" s="55"/>
      <c r="D4" s="55"/>
      <c r="E4" s="49"/>
      <c r="F4" s="56"/>
    </row>
    <row r="5" spans="1:12" s="59" customFormat="1" ht="16.5" customHeight="1">
      <c r="B5" s="101" t="s">
        <v>88</v>
      </c>
      <c r="C5" s="61" t="s">
        <v>118</v>
      </c>
      <c r="D5" s="62"/>
      <c r="E5" s="63"/>
      <c r="F5" s="62"/>
      <c r="G5" s="60"/>
      <c r="H5" s="61"/>
    </row>
    <row r="6" spans="1:12" s="59" customFormat="1" ht="16.5" customHeight="1">
      <c r="B6" s="106" t="s">
        <v>89</v>
      </c>
      <c r="C6" s="64" t="s">
        <v>119</v>
      </c>
      <c r="D6" s="62"/>
      <c r="E6" s="63"/>
      <c r="F6" s="62"/>
      <c r="G6" s="60"/>
      <c r="H6" s="61"/>
    </row>
    <row r="7" spans="1:12" s="59" customFormat="1" ht="8.1" customHeight="1" thickBot="1">
      <c r="B7" s="65"/>
      <c r="C7" s="65"/>
      <c r="D7" s="62"/>
      <c r="E7" s="63"/>
      <c r="F7" s="62"/>
      <c r="G7" s="60"/>
      <c r="I7" s="63"/>
      <c r="J7" s="62"/>
      <c r="K7" s="60"/>
    </row>
    <row r="8" spans="1:12" s="59" customFormat="1" ht="8.1" customHeight="1" thickTop="1">
      <c r="A8" s="293"/>
      <c r="B8" s="294"/>
      <c r="C8" s="294"/>
      <c r="D8" s="295"/>
      <c r="E8" s="296"/>
      <c r="F8" s="295"/>
      <c r="G8" s="297"/>
      <c r="H8" s="293"/>
      <c r="I8" s="296"/>
      <c r="J8" s="295"/>
      <c r="K8" s="297"/>
      <c r="L8" s="293"/>
    </row>
    <row r="9" spans="1:12" s="59" customFormat="1" ht="15" customHeight="1">
      <c r="A9" s="298"/>
      <c r="B9" s="299" t="s">
        <v>58</v>
      </c>
      <c r="C9" s="299"/>
      <c r="D9" s="300" t="s">
        <v>0</v>
      </c>
      <c r="E9" s="301"/>
      <c r="F9" s="301"/>
      <c r="G9" s="301" t="s">
        <v>2</v>
      </c>
      <c r="H9" s="298"/>
      <c r="I9" s="301" t="s">
        <v>17</v>
      </c>
      <c r="J9" s="301"/>
      <c r="K9" s="301" t="s">
        <v>18</v>
      </c>
      <c r="L9" s="298"/>
    </row>
    <row r="10" spans="1:12" s="67" customFormat="1" ht="15" customHeight="1">
      <c r="A10" s="302"/>
      <c r="B10" s="303" t="s">
        <v>59</v>
      </c>
      <c r="C10" s="302"/>
      <c r="D10" s="322" t="s">
        <v>1</v>
      </c>
      <c r="E10" s="323"/>
      <c r="F10" s="305"/>
      <c r="G10" s="305" t="s">
        <v>3</v>
      </c>
      <c r="H10" s="302"/>
      <c r="I10" s="305" t="s">
        <v>19</v>
      </c>
      <c r="J10" s="305"/>
      <c r="K10" s="305" t="s">
        <v>20</v>
      </c>
      <c r="L10" s="302"/>
    </row>
    <row r="11" spans="1:12" s="61" customFormat="1" ht="8.1" customHeight="1">
      <c r="A11" s="306"/>
      <c r="B11" s="306"/>
      <c r="C11" s="306"/>
      <c r="D11" s="307"/>
      <c r="E11" s="308"/>
      <c r="F11" s="307"/>
      <c r="G11" s="308"/>
      <c r="H11" s="306"/>
      <c r="I11" s="307"/>
      <c r="J11" s="307"/>
      <c r="K11" s="309"/>
      <c r="L11" s="306"/>
    </row>
    <row r="12" spans="1:12" s="61" customFormat="1" ht="8.1" customHeight="1">
      <c r="A12" s="68"/>
      <c r="B12" s="69"/>
      <c r="C12" s="69"/>
      <c r="D12" s="62"/>
      <c r="E12" s="63"/>
      <c r="F12" s="62"/>
      <c r="G12" s="63"/>
      <c r="I12" s="62"/>
      <c r="J12" s="62"/>
      <c r="K12" s="60"/>
    </row>
    <row r="13" spans="1:12" ht="15" customHeight="1">
      <c r="B13" s="71" t="s">
        <v>41</v>
      </c>
      <c r="C13" s="71"/>
      <c r="D13" s="123">
        <v>2022</v>
      </c>
      <c r="G13" s="73">
        <f>SUM(G38,G19,G23,G28,G33)</f>
        <v>17</v>
      </c>
      <c r="I13" s="73">
        <f>SUM(I38,I19,I23,I28,I33)</f>
        <v>17</v>
      </c>
      <c r="K13" s="73">
        <f>SUM(K38,K19,K23,K28,K33)</f>
        <v>0</v>
      </c>
    </row>
    <row r="14" spans="1:12" ht="15" customHeight="1">
      <c r="B14" s="93"/>
      <c r="C14" s="72"/>
      <c r="D14" s="123">
        <v>2023</v>
      </c>
      <c r="E14" s="63"/>
      <c r="F14" s="62"/>
      <c r="G14" s="73" t="s">
        <v>12</v>
      </c>
      <c r="H14" s="73"/>
      <c r="I14" s="73" t="s">
        <v>12</v>
      </c>
      <c r="J14" s="73"/>
      <c r="K14" s="73" t="s">
        <v>12</v>
      </c>
    </row>
    <row r="15" spans="1:12" ht="15" customHeight="1">
      <c r="B15" s="72"/>
      <c r="C15" s="72"/>
      <c r="D15" s="123">
        <v>2024</v>
      </c>
      <c r="E15" s="73"/>
      <c r="F15" s="75"/>
      <c r="G15" s="73" t="s">
        <v>12</v>
      </c>
      <c r="H15" s="73"/>
      <c r="I15" s="73" t="s">
        <v>12</v>
      </c>
      <c r="J15" s="73"/>
      <c r="K15" s="73" t="s">
        <v>12</v>
      </c>
    </row>
    <row r="16" spans="1:12" s="61" customFormat="1" ht="8.1" customHeight="1">
      <c r="B16" s="69"/>
      <c r="C16" s="69"/>
      <c r="D16" s="127"/>
      <c r="E16" s="63"/>
      <c r="F16" s="62"/>
      <c r="G16" s="63"/>
      <c r="H16" s="59"/>
      <c r="I16" s="62"/>
      <c r="J16" s="62"/>
      <c r="K16" s="63"/>
    </row>
    <row r="17" spans="2:11" ht="15" customHeight="1">
      <c r="B17" s="77" t="s">
        <v>27</v>
      </c>
      <c r="C17" s="71"/>
      <c r="E17" s="75"/>
      <c r="F17" s="75"/>
      <c r="G17" s="75"/>
      <c r="H17" s="76"/>
      <c r="I17" s="75"/>
      <c r="J17" s="75"/>
      <c r="K17" s="75"/>
    </row>
    <row r="18" spans="2:11" s="61" customFormat="1" ht="8.1" customHeight="1">
      <c r="B18" s="65"/>
      <c r="C18" s="69"/>
      <c r="E18" s="75"/>
      <c r="F18" s="79"/>
      <c r="G18" s="75"/>
      <c r="H18" s="76"/>
      <c r="I18" s="75"/>
      <c r="J18" s="79"/>
      <c r="K18" s="75"/>
    </row>
    <row r="19" spans="2:11" ht="15" customHeight="1">
      <c r="B19" s="80" t="s">
        <v>13</v>
      </c>
      <c r="C19" s="71"/>
      <c r="D19" s="127">
        <v>2022</v>
      </c>
      <c r="G19" s="75">
        <f t="shared" ref="G19" si="0">SUM(I19,K19)</f>
        <v>1</v>
      </c>
      <c r="I19" s="75">
        <v>1</v>
      </c>
      <c r="J19" s="75"/>
      <c r="K19" s="75" t="s">
        <v>12</v>
      </c>
    </row>
    <row r="20" spans="2:11" ht="15" customHeight="1">
      <c r="B20" s="80"/>
      <c r="C20" s="72"/>
      <c r="D20" s="127">
        <v>2023</v>
      </c>
      <c r="E20" s="63"/>
      <c r="F20" s="62"/>
      <c r="G20" s="75" t="s">
        <v>12</v>
      </c>
      <c r="H20" s="75"/>
      <c r="I20" s="75" t="s">
        <v>12</v>
      </c>
      <c r="J20" s="75"/>
      <c r="K20" s="75" t="s">
        <v>12</v>
      </c>
    </row>
    <row r="21" spans="2:11" ht="15" customHeight="1">
      <c r="B21" s="80"/>
      <c r="C21" s="72"/>
      <c r="D21" s="127">
        <v>2024</v>
      </c>
      <c r="E21" s="75"/>
      <c r="F21" s="75"/>
      <c r="G21" s="75" t="s">
        <v>12</v>
      </c>
      <c r="H21" s="75"/>
      <c r="I21" s="75" t="s">
        <v>12</v>
      </c>
      <c r="J21" s="75"/>
      <c r="K21" s="75" t="s">
        <v>12</v>
      </c>
    </row>
    <row r="22" spans="2:11" s="61" customFormat="1" ht="8.1" customHeight="1">
      <c r="B22" s="65"/>
      <c r="C22" s="69"/>
      <c r="E22" s="75"/>
      <c r="F22" s="79"/>
      <c r="G22" s="75"/>
      <c r="H22" s="76"/>
      <c r="I22" s="75"/>
      <c r="J22" s="75"/>
      <c r="K22" s="75"/>
    </row>
    <row r="23" spans="2:11" ht="15" customHeight="1">
      <c r="B23" s="80" t="s">
        <v>49</v>
      </c>
      <c r="C23" s="71"/>
      <c r="D23" s="127">
        <v>2022</v>
      </c>
      <c r="G23" s="75">
        <f t="shared" ref="G23" si="1">SUM(I23,K23)</f>
        <v>6</v>
      </c>
      <c r="I23" s="75">
        <v>6</v>
      </c>
      <c r="J23" s="75"/>
      <c r="K23" s="75" t="s">
        <v>12</v>
      </c>
    </row>
    <row r="24" spans="2:11" ht="15" customHeight="1">
      <c r="B24" s="80"/>
      <c r="C24" s="72"/>
      <c r="D24" s="127">
        <v>2023</v>
      </c>
      <c r="E24" s="63"/>
      <c r="F24" s="62"/>
      <c r="G24" s="75" t="s">
        <v>12</v>
      </c>
      <c r="H24" s="75"/>
      <c r="I24" s="75" t="s">
        <v>12</v>
      </c>
      <c r="J24" s="75"/>
      <c r="K24" s="75" t="s">
        <v>12</v>
      </c>
    </row>
    <row r="25" spans="2:11" ht="15" customHeight="1">
      <c r="B25" s="80"/>
      <c r="C25" s="72"/>
      <c r="D25" s="127">
        <v>2024</v>
      </c>
      <c r="E25" s="75"/>
      <c r="F25" s="75"/>
      <c r="G25" s="75" t="s">
        <v>12</v>
      </c>
      <c r="H25" s="75"/>
      <c r="I25" s="75" t="s">
        <v>12</v>
      </c>
      <c r="J25" s="75"/>
      <c r="K25" s="75" t="s">
        <v>12</v>
      </c>
    </row>
    <row r="26" spans="2:11" s="61" customFormat="1" ht="8.1" customHeight="1">
      <c r="B26" s="65"/>
      <c r="C26" s="69"/>
      <c r="D26" s="78"/>
      <c r="E26" s="75"/>
      <c r="F26" s="75"/>
      <c r="G26" s="75"/>
      <c r="H26" s="75"/>
      <c r="I26" s="75"/>
      <c r="J26" s="75"/>
      <c r="K26" s="75"/>
    </row>
    <row r="27" spans="2:11" ht="15" customHeight="1">
      <c r="B27" s="77" t="s">
        <v>28</v>
      </c>
      <c r="C27" s="71"/>
      <c r="E27" s="75"/>
      <c r="F27" s="79"/>
      <c r="G27" s="75"/>
      <c r="H27" s="76"/>
      <c r="I27" s="75"/>
      <c r="J27" s="75"/>
      <c r="K27" s="75"/>
    </row>
    <row r="28" spans="2:11" ht="15" customHeight="1">
      <c r="B28" s="80" t="s">
        <v>21</v>
      </c>
      <c r="C28" s="71"/>
      <c r="D28" s="127">
        <v>2022</v>
      </c>
      <c r="G28" s="75">
        <f t="shared" ref="G28" si="2">SUM(I28,K28)</f>
        <v>1</v>
      </c>
      <c r="I28" s="75">
        <v>1</v>
      </c>
      <c r="J28" s="75"/>
      <c r="K28" s="75" t="s">
        <v>12</v>
      </c>
    </row>
    <row r="29" spans="2:11" ht="15" customHeight="1">
      <c r="B29" s="80"/>
      <c r="C29" s="72"/>
      <c r="D29" s="127">
        <v>2023</v>
      </c>
      <c r="E29" s="63"/>
      <c r="F29" s="62"/>
      <c r="G29" s="75" t="s">
        <v>12</v>
      </c>
      <c r="H29" s="75"/>
      <c r="I29" s="75" t="s">
        <v>12</v>
      </c>
      <c r="J29" s="75"/>
      <c r="K29" s="75" t="s">
        <v>12</v>
      </c>
    </row>
    <row r="30" spans="2:11" ht="15" customHeight="1">
      <c r="B30" s="80"/>
      <c r="C30" s="72"/>
      <c r="D30" s="127">
        <v>2024</v>
      </c>
      <c r="E30" s="75"/>
      <c r="F30" s="75"/>
      <c r="G30" s="75" t="s">
        <v>12</v>
      </c>
      <c r="H30" s="75"/>
      <c r="I30" s="75" t="s">
        <v>12</v>
      </c>
      <c r="J30" s="75"/>
      <c r="K30" s="75" t="s">
        <v>12</v>
      </c>
    </row>
    <row r="31" spans="2:11" s="61" customFormat="1" ht="8.1" customHeight="1">
      <c r="B31" s="65"/>
      <c r="C31" s="69"/>
      <c r="D31" s="78"/>
      <c r="E31" s="75"/>
      <c r="F31" s="75"/>
      <c r="G31" s="75"/>
      <c r="H31" s="76"/>
      <c r="I31" s="75"/>
      <c r="J31" s="75"/>
      <c r="K31" s="75"/>
    </row>
    <row r="32" spans="2:11" ht="15" customHeight="1">
      <c r="B32" s="77" t="s">
        <v>32</v>
      </c>
      <c r="C32" s="71"/>
      <c r="D32" s="78"/>
      <c r="E32" s="75"/>
      <c r="F32" s="79"/>
      <c r="G32" s="75"/>
      <c r="H32" s="76"/>
      <c r="I32" s="75"/>
      <c r="J32" s="75"/>
      <c r="K32" s="75"/>
    </row>
    <row r="33" spans="1:12" ht="15" customHeight="1">
      <c r="B33" s="80" t="s">
        <v>23</v>
      </c>
      <c r="C33" s="71"/>
      <c r="D33" s="127">
        <v>2022</v>
      </c>
      <c r="G33" s="75">
        <f t="shared" ref="G33" si="3">SUM(I33,K33)</f>
        <v>8</v>
      </c>
      <c r="I33" s="75">
        <v>8</v>
      </c>
      <c r="J33" s="75"/>
      <c r="K33" s="75" t="s">
        <v>12</v>
      </c>
    </row>
    <row r="34" spans="1:12" ht="15" customHeight="1">
      <c r="B34" s="77"/>
      <c r="C34" s="72"/>
      <c r="D34" s="127">
        <v>2023</v>
      </c>
      <c r="E34" s="63"/>
      <c r="F34" s="62"/>
      <c r="G34" s="75" t="s">
        <v>12</v>
      </c>
      <c r="H34" s="75"/>
      <c r="I34" s="75" t="s">
        <v>12</v>
      </c>
      <c r="J34" s="75"/>
      <c r="K34" s="75" t="s">
        <v>12</v>
      </c>
    </row>
    <row r="35" spans="1:12" ht="15" customHeight="1">
      <c r="B35" s="77"/>
      <c r="C35" s="72"/>
      <c r="D35" s="127">
        <v>2024</v>
      </c>
      <c r="E35" s="75"/>
      <c r="F35" s="75"/>
      <c r="G35" s="75" t="s">
        <v>12</v>
      </c>
      <c r="H35" s="75"/>
      <c r="I35" s="75" t="s">
        <v>12</v>
      </c>
      <c r="J35" s="75"/>
      <c r="K35" s="75" t="s">
        <v>12</v>
      </c>
    </row>
    <row r="36" spans="1:12" s="61" customFormat="1" ht="8.1" customHeight="1">
      <c r="B36" s="65"/>
      <c r="C36" s="69"/>
      <c r="D36" s="78"/>
      <c r="E36" s="75"/>
      <c r="F36" s="75"/>
      <c r="G36" s="75"/>
      <c r="H36" s="76"/>
      <c r="I36" s="75"/>
      <c r="J36" s="75"/>
      <c r="K36" s="75"/>
    </row>
    <row r="37" spans="1:12" ht="15" customHeight="1">
      <c r="B37" s="77" t="s">
        <v>36</v>
      </c>
      <c r="C37" s="71"/>
      <c r="D37" s="78"/>
      <c r="E37" s="75"/>
      <c r="F37" s="79"/>
      <c r="G37" s="75"/>
      <c r="H37" s="76"/>
      <c r="I37" s="75"/>
      <c r="J37" s="75"/>
      <c r="K37" s="75"/>
    </row>
    <row r="38" spans="1:12" ht="15" customHeight="1">
      <c r="B38" s="80" t="s">
        <v>25</v>
      </c>
      <c r="C38" s="71"/>
      <c r="D38" s="127">
        <v>2022</v>
      </c>
      <c r="G38" s="75">
        <f t="shared" ref="G38" si="4">SUM(I38,K38)</f>
        <v>1</v>
      </c>
      <c r="I38" s="75">
        <v>1</v>
      </c>
      <c r="J38" s="75"/>
      <c r="K38" s="75" t="s">
        <v>12</v>
      </c>
    </row>
    <row r="39" spans="1:12" ht="15" customHeight="1">
      <c r="B39" s="77"/>
      <c r="C39" s="72"/>
      <c r="D39" s="127">
        <v>2023</v>
      </c>
      <c r="G39" s="75" t="s">
        <v>12</v>
      </c>
      <c r="H39" s="75"/>
      <c r="I39" s="75" t="s">
        <v>12</v>
      </c>
      <c r="J39" s="75"/>
      <c r="K39" s="75" t="s">
        <v>12</v>
      </c>
    </row>
    <row r="40" spans="1:12" ht="15" customHeight="1">
      <c r="B40" s="77"/>
      <c r="C40" s="72"/>
      <c r="D40" s="127">
        <v>2024</v>
      </c>
      <c r="G40" s="75" t="s">
        <v>12</v>
      </c>
      <c r="H40" s="75"/>
      <c r="I40" s="75" t="s">
        <v>12</v>
      </c>
      <c r="J40" s="75"/>
      <c r="K40" s="75" t="s">
        <v>12</v>
      </c>
    </row>
    <row r="41" spans="1:12" ht="8.1" customHeight="1" thickBot="1">
      <c r="A41" s="81"/>
      <c r="B41" s="81"/>
      <c r="C41" s="81"/>
      <c r="D41" s="81"/>
      <c r="E41" s="82"/>
      <c r="F41" s="83"/>
      <c r="G41" s="84"/>
      <c r="H41" s="81"/>
      <c r="I41" s="82"/>
      <c r="J41" s="83"/>
      <c r="K41" s="84"/>
      <c r="L41" s="81"/>
    </row>
    <row r="42" spans="1:12" s="85" customFormat="1" ht="15" customHeight="1">
      <c r="E42" s="86"/>
      <c r="F42" s="86"/>
      <c r="G42" s="86"/>
      <c r="H42" s="87"/>
      <c r="I42" s="86"/>
      <c r="J42" s="86"/>
      <c r="K42" s="86"/>
      <c r="L42" s="87" t="s">
        <v>15</v>
      </c>
    </row>
    <row r="43" spans="1:12" s="85" customFormat="1" ht="15" customHeight="1">
      <c r="E43" s="86"/>
      <c r="F43" s="86"/>
      <c r="G43" s="86"/>
      <c r="H43" s="88"/>
      <c r="I43" s="86"/>
      <c r="J43" s="86"/>
      <c r="K43" s="86"/>
      <c r="L43" s="88" t="s">
        <v>16</v>
      </c>
    </row>
    <row r="44" spans="1:12" s="94" customFormat="1" ht="8.1" customHeight="1">
      <c r="G44" s="95"/>
    </row>
    <row r="45" spans="1:12" ht="8.1" customHeight="1"/>
    <row r="46" spans="1:12" ht="8.1" customHeight="1"/>
    <row r="47" spans="1:12" s="59" customFormat="1" ht="8.1" customHeight="1">
      <c r="B47" s="65"/>
      <c r="C47" s="65"/>
      <c r="D47" s="62"/>
      <c r="E47" s="63"/>
      <c r="F47" s="62"/>
      <c r="G47" s="60"/>
    </row>
    <row r="48" spans="1:12" s="59" customFormat="1" ht="8.1" customHeight="1">
      <c r="B48" s="65"/>
      <c r="C48" s="65"/>
      <c r="D48" s="62"/>
      <c r="E48" s="63"/>
      <c r="F48" s="62"/>
      <c r="G48" s="60"/>
    </row>
    <row r="49" spans="1:12" s="59" customFormat="1" ht="16.5" customHeight="1">
      <c r="B49" s="101" t="s">
        <v>90</v>
      </c>
      <c r="C49" s="61" t="s">
        <v>120</v>
      </c>
      <c r="D49" s="62"/>
      <c r="E49" s="63"/>
      <c r="F49" s="62"/>
      <c r="G49" s="60"/>
      <c r="H49" s="61"/>
    </row>
    <row r="50" spans="1:12" s="59" customFormat="1" ht="16.5" customHeight="1">
      <c r="B50" s="106" t="s">
        <v>91</v>
      </c>
      <c r="C50" s="64" t="s">
        <v>121</v>
      </c>
      <c r="D50" s="62"/>
      <c r="E50" s="63"/>
      <c r="F50" s="62"/>
      <c r="G50" s="60"/>
      <c r="H50" s="61"/>
    </row>
    <row r="51" spans="1:12" s="59" customFormat="1" ht="8.1" customHeight="1" thickBot="1">
      <c r="B51" s="65"/>
      <c r="C51" s="65"/>
      <c r="D51" s="62"/>
      <c r="E51" s="63"/>
      <c r="F51" s="62"/>
      <c r="G51" s="60"/>
    </row>
    <row r="52" spans="1:12" s="91" customFormat="1" ht="8.1" customHeight="1" thickTop="1">
      <c r="A52" s="310"/>
      <c r="B52" s="310"/>
      <c r="C52" s="310"/>
      <c r="D52" s="310"/>
      <c r="E52" s="310"/>
      <c r="F52" s="310"/>
      <c r="G52" s="310"/>
      <c r="H52" s="310"/>
      <c r="I52" s="310"/>
      <c r="J52" s="310"/>
      <c r="K52" s="310"/>
      <c r="L52" s="310"/>
    </row>
    <row r="53" spans="1:12" s="91" customFormat="1" ht="15" customHeight="1">
      <c r="A53" s="311"/>
      <c r="B53" s="299" t="s">
        <v>58</v>
      </c>
      <c r="C53" s="311"/>
      <c r="D53" s="311"/>
      <c r="E53" s="312" t="s">
        <v>2</v>
      </c>
      <c r="F53" s="607" t="s">
        <v>54</v>
      </c>
      <c r="G53" s="607"/>
      <c r="H53" s="607"/>
      <c r="I53" s="607"/>
      <c r="J53" s="607"/>
      <c r="K53" s="312" t="s">
        <v>52</v>
      </c>
      <c r="L53" s="311"/>
    </row>
    <row r="54" spans="1:12" s="91" customFormat="1" ht="15" customHeight="1">
      <c r="A54" s="311"/>
      <c r="B54" s="303" t="s">
        <v>59</v>
      </c>
      <c r="C54" s="311"/>
      <c r="D54" s="311"/>
      <c r="E54" s="313" t="s">
        <v>3</v>
      </c>
      <c r="F54" s="608" t="s">
        <v>61</v>
      </c>
      <c r="G54" s="608"/>
      <c r="H54" s="608"/>
      <c r="I54" s="608"/>
      <c r="J54" s="608"/>
      <c r="K54" s="312" t="s">
        <v>75</v>
      </c>
      <c r="L54" s="311"/>
    </row>
    <row r="55" spans="1:12" s="91" customFormat="1" ht="15" customHeight="1">
      <c r="A55" s="311"/>
      <c r="B55" s="303"/>
      <c r="C55" s="311"/>
      <c r="D55" s="311"/>
      <c r="E55" s="313"/>
      <c r="F55" s="314" t="s">
        <v>2</v>
      </c>
      <c r="G55" s="315" t="s">
        <v>53</v>
      </c>
      <c r="H55" s="312" t="s">
        <v>5</v>
      </c>
      <c r="I55" s="312" t="s">
        <v>6</v>
      </c>
      <c r="J55" s="312" t="s">
        <v>7</v>
      </c>
      <c r="K55" s="313" t="s">
        <v>62</v>
      </c>
      <c r="L55" s="311"/>
    </row>
    <row r="56" spans="1:12" s="91" customFormat="1" ht="15" customHeight="1">
      <c r="A56" s="316"/>
      <c r="B56" s="317"/>
      <c r="C56" s="316"/>
      <c r="D56" s="316"/>
      <c r="E56" s="317"/>
      <c r="F56" s="318" t="s">
        <v>75</v>
      </c>
      <c r="G56" s="312"/>
      <c r="H56" s="313" t="s">
        <v>9</v>
      </c>
      <c r="I56" s="313" t="s">
        <v>10</v>
      </c>
      <c r="J56" s="313" t="s">
        <v>11</v>
      </c>
      <c r="K56" s="313"/>
      <c r="L56" s="311"/>
    </row>
    <row r="57" spans="1:12" s="91" customFormat="1" ht="15" customHeight="1">
      <c r="A57" s="317"/>
      <c r="B57" s="317"/>
      <c r="C57" s="317"/>
      <c r="D57" s="317"/>
      <c r="E57" s="317"/>
      <c r="F57" s="319" t="s">
        <v>56</v>
      </c>
      <c r="G57" s="317"/>
      <c r="H57" s="317"/>
      <c r="I57" s="317"/>
      <c r="J57" s="317"/>
      <c r="K57" s="313"/>
      <c r="L57" s="311"/>
    </row>
    <row r="58" spans="1:12" s="91" customFormat="1" ht="8.1" customHeight="1">
      <c r="A58" s="320"/>
      <c r="B58" s="320"/>
      <c r="C58" s="320"/>
      <c r="D58" s="320"/>
      <c r="E58" s="320"/>
      <c r="F58" s="320"/>
      <c r="G58" s="321"/>
      <c r="H58" s="320"/>
      <c r="I58" s="320"/>
      <c r="J58" s="320"/>
      <c r="K58" s="320"/>
      <c r="L58" s="320"/>
    </row>
    <row r="59" spans="1:12" s="61" customFormat="1" ht="8.1" customHeight="1">
      <c r="A59" s="68"/>
      <c r="B59" s="69"/>
      <c r="C59" s="69"/>
      <c r="D59" s="62"/>
      <c r="E59" s="63"/>
      <c r="F59" s="62"/>
      <c r="G59" s="60"/>
    </row>
    <row r="60" spans="1:12" ht="15" customHeight="1">
      <c r="B60" s="71" t="s">
        <v>41</v>
      </c>
      <c r="C60" s="71"/>
      <c r="D60" s="123">
        <v>2022</v>
      </c>
      <c r="E60" s="73">
        <f t="shared" ref="E60:K60" si="5">SUM(E85,E66,E70,E75,E80)</f>
        <v>17</v>
      </c>
      <c r="F60" s="73">
        <f t="shared" si="5"/>
        <v>15</v>
      </c>
      <c r="G60" s="73">
        <f t="shared" si="5"/>
        <v>11</v>
      </c>
      <c r="H60" s="73">
        <f t="shared" si="5"/>
        <v>1</v>
      </c>
      <c r="I60" s="73">
        <f t="shared" si="5"/>
        <v>3</v>
      </c>
      <c r="J60" s="73">
        <f t="shared" si="5"/>
        <v>0</v>
      </c>
      <c r="K60" s="73">
        <f t="shared" si="5"/>
        <v>2</v>
      </c>
    </row>
    <row r="61" spans="1:12" ht="15" customHeight="1">
      <c r="B61" s="72"/>
      <c r="C61" s="72"/>
      <c r="D61" s="123">
        <v>2023</v>
      </c>
      <c r="E61" s="73" t="s">
        <v>12</v>
      </c>
      <c r="F61" s="73" t="s">
        <v>12</v>
      </c>
      <c r="G61" s="73" t="s">
        <v>12</v>
      </c>
      <c r="H61" s="73" t="s">
        <v>12</v>
      </c>
      <c r="I61" s="73" t="s">
        <v>12</v>
      </c>
      <c r="J61" s="73" t="s">
        <v>12</v>
      </c>
      <c r="K61" s="73" t="s">
        <v>12</v>
      </c>
    </row>
    <row r="62" spans="1:12" ht="15" customHeight="1">
      <c r="B62" s="72"/>
      <c r="C62" s="72"/>
      <c r="D62" s="123">
        <v>2024</v>
      </c>
      <c r="E62" s="73" t="s">
        <v>12</v>
      </c>
      <c r="F62" s="73" t="s">
        <v>12</v>
      </c>
      <c r="G62" s="73" t="s">
        <v>12</v>
      </c>
      <c r="H62" s="73" t="s">
        <v>12</v>
      </c>
      <c r="I62" s="73" t="s">
        <v>12</v>
      </c>
      <c r="J62" s="73" t="s">
        <v>12</v>
      </c>
      <c r="K62" s="73" t="s">
        <v>12</v>
      </c>
    </row>
    <row r="63" spans="1:12" s="61" customFormat="1" ht="8.1" customHeight="1">
      <c r="B63" s="69"/>
      <c r="C63" s="69"/>
      <c r="D63" s="127"/>
      <c r="E63" s="63"/>
      <c r="F63" s="62"/>
      <c r="G63" s="63"/>
      <c r="H63" s="63"/>
      <c r="I63" s="63"/>
      <c r="J63" s="63"/>
      <c r="K63" s="63"/>
    </row>
    <row r="64" spans="1:12" ht="15" customHeight="1">
      <c r="B64" s="77" t="s">
        <v>27</v>
      </c>
      <c r="C64" s="71"/>
      <c r="E64" s="75"/>
      <c r="F64" s="75"/>
      <c r="G64" s="75"/>
      <c r="H64" s="92"/>
      <c r="I64" s="75"/>
      <c r="J64" s="75"/>
      <c r="K64" s="75"/>
    </row>
    <row r="65" spans="2:11" s="61" customFormat="1" ht="8.1" customHeight="1">
      <c r="B65" s="65"/>
      <c r="C65" s="69"/>
      <c r="E65" s="75"/>
      <c r="F65" s="75"/>
      <c r="G65" s="75"/>
      <c r="H65" s="92"/>
      <c r="I65" s="75"/>
      <c r="J65" s="79"/>
      <c r="K65" s="96"/>
    </row>
    <row r="66" spans="2:11" ht="15" customHeight="1">
      <c r="B66" s="80" t="s">
        <v>13</v>
      </c>
      <c r="C66" s="71"/>
      <c r="D66" s="127">
        <v>2022</v>
      </c>
      <c r="E66" s="75">
        <f>SUM(F66,K66)</f>
        <v>1</v>
      </c>
      <c r="F66" s="75">
        <f t="shared" ref="F66" si="6">SUM(G66,H66,I66,J66)</f>
        <v>1</v>
      </c>
      <c r="G66" s="75">
        <v>1</v>
      </c>
      <c r="H66" s="75" t="s">
        <v>12</v>
      </c>
      <c r="I66" s="75" t="s">
        <v>12</v>
      </c>
      <c r="J66" s="75" t="s">
        <v>12</v>
      </c>
      <c r="K66" s="75" t="s">
        <v>12</v>
      </c>
    </row>
    <row r="67" spans="2:11" ht="15" customHeight="1">
      <c r="B67" s="80"/>
      <c r="C67" s="72"/>
      <c r="D67" s="127">
        <v>2023</v>
      </c>
      <c r="E67" s="75" t="s">
        <v>12</v>
      </c>
      <c r="F67" s="75" t="s">
        <v>12</v>
      </c>
      <c r="G67" s="75" t="s">
        <v>12</v>
      </c>
      <c r="H67" s="75" t="s">
        <v>12</v>
      </c>
      <c r="I67" s="75" t="s">
        <v>12</v>
      </c>
      <c r="J67" s="75" t="s">
        <v>12</v>
      </c>
      <c r="K67" s="75" t="s">
        <v>12</v>
      </c>
    </row>
    <row r="68" spans="2:11" ht="15" customHeight="1">
      <c r="B68" s="80"/>
      <c r="C68" s="72"/>
      <c r="D68" s="127">
        <v>2024</v>
      </c>
      <c r="E68" s="75" t="s">
        <v>12</v>
      </c>
      <c r="F68" s="75" t="s">
        <v>12</v>
      </c>
      <c r="G68" s="75" t="s">
        <v>12</v>
      </c>
      <c r="H68" s="75" t="s">
        <v>12</v>
      </c>
      <c r="I68" s="75" t="s">
        <v>12</v>
      </c>
      <c r="J68" s="75" t="s">
        <v>12</v>
      </c>
      <c r="K68" s="75" t="s">
        <v>12</v>
      </c>
    </row>
    <row r="69" spans="2:11" s="61" customFormat="1" ht="8.1" customHeight="1">
      <c r="B69" s="65"/>
      <c r="C69" s="69"/>
      <c r="E69" s="75"/>
      <c r="F69" s="75"/>
      <c r="G69" s="75"/>
      <c r="H69" s="75"/>
      <c r="I69" s="75"/>
      <c r="J69" s="75"/>
      <c r="K69" s="75"/>
    </row>
    <row r="70" spans="2:11" ht="15" customHeight="1">
      <c r="B70" s="80" t="s">
        <v>49</v>
      </c>
      <c r="C70" s="71"/>
      <c r="D70" s="127">
        <v>2022</v>
      </c>
      <c r="E70" s="75">
        <f>SUM(F70,K70)</f>
        <v>6</v>
      </c>
      <c r="F70" s="75">
        <f t="shared" ref="F70" si="7">SUM(G70,H70,I70,J70)</f>
        <v>5</v>
      </c>
      <c r="G70" s="75">
        <v>3</v>
      </c>
      <c r="H70" s="75" t="s">
        <v>12</v>
      </c>
      <c r="I70" s="75">
        <v>2</v>
      </c>
      <c r="J70" s="75" t="s">
        <v>12</v>
      </c>
      <c r="K70" s="75">
        <v>1</v>
      </c>
    </row>
    <row r="71" spans="2:11" ht="15" customHeight="1">
      <c r="B71" s="80"/>
      <c r="C71" s="72"/>
      <c r="D71" s="127">
        <v>2023</v>
      </c>
      <c r="E71" s="75" t="s">
        <v>12</v>
      </c>
      <c r="F71" s="75" t="s">
        <v>12</v>
      </c>
      <c r="G71" s="75" t="s">
        <v>12</v>
      </c>
      <c r="H71" s="75" t="s">
        <v>12</v>
      </c>
      <c r="I71" s="75" t="s">
        <v>12</v>
      </c>
      <c r="J71" s="75" t="s">
        <v>12</v>
      </c>
      <c r="K71" s="75" t="s">
        <v>12</v>
      </c>
    </row>
    <row r="72" spans="2:11" ht="15" customHeight="1">
      <c r="B72" s="80"/>
      <c r="C72" s="72"/>
      <c r="D72" s="127">
        <v>2024</v>
      </c>
      <c r="E72" s="75" t="s">
        <v>12</v>
      </c>
      <c r="F72" s="75" t="s">
        <v>12</v>
      </c>
      <c r="G72" s="75" t="s">
        <v>12</v>
      </c>
      <c r="H72" s="75" t="s">
        <v>12</v>
      </c>
      <c r="I72" s="75" t="s">
        <v>12</v>
      </c>
      <c r="J72" s="75" t="s">
        <v>12</v>
      </c>
      <c r="K72" s="75" t="s">
        <v>12</v>
      </c>
    </row>
    <row r="73" spans="2:11" s="61" customFormat="1" ht="8.1" customHeight="1">
      <c r="B73" s="65"/>
      <c r="C73" s="69"/>
      <c r="D73" s="78"/>
      <c r="E73" s="75"/>
      <c r="F73" s="75"/>
      <c r="G73" s="75"/>
      <c r="H73" s="75"/>
      <c r="I73" s="75"/>
      <c r="J73" s="75"/>
      <c r="K73" s="75"/>
    </row>
    <row r="74" spans="2:11" ht="15" customHeight="1">
      <c r="B74" s="77" t="s">
        <v>28</v>
      </c>
      <c r="C74" s="71"/>
      <c r="E74" s="75"/>
      <c r="F74" s="75"/>
      <c r="G74" s="75"/>
      <c r="H74" s="75"/>
      <c r="I74" s="75"/>
      <c r="J74" s="75"/>
      <c r="K74" s="75"/>
    </row>
    <row r="75" spans="2:11" ht="15" customHeight="1">
      <c r="B75" s="80" t="s">
        <v>21</v>
      </c>
      <c r="C75" s="71"/>
      <c r="D75" s="127">
        <v>2022</v>
      </c>
      <c r="E75" s="75">
        <f>SUM(F75,K75)</f>
        <v>1</v>
      </c>
      <c r="F75" s="75">
        <f t="shared" ref="F75" si="8">SUM(G75,H75,I75,J75)</f>
        <v>1</v>
      </c>
      <c r="G75" s="75">
        <v>1</v>
      </c>
      <c r="H75" s="75" t="s">
        <v>12</v>
      </c>
      <c r="I75" s="75" t="s">
        <v>12</v>
      </c>
      <c r="J75" s="75" t="s">
        <v>12</v>
      </c>
      <c r="K75" s="75" t="s">
        <v>12</v>
      </c>
    </row>
    <row r="76" spans="2:11" ht="15" customHeight="1">
      <c r="B76" s="80"/>
      <c r="C76" s="72"/>
      <c r="D76" s="127">
        <v>2023</v>
      </c>
      <c r="E76" s="75" t="s">
        <v>12</v>
      </c>
      <c r="F76" s="75" t="s">
        <v>12</v>
      </c>
      <c r="G76" s="75" t="s">
        <v>12</v>
      </c>
      <c r="H76" s="75" t="s">
        <v>12</v>
      </c>
      <c r="I76" s="75" t="s">
        <v>12</v>
      </c>
      <c r="J76" s="75" t="s">
        <v>12</v>
      </c>
      <c r="K76" s="75" t="s">
        <v>12</v>
      </c>
    </row>
    <row r="77" spans="2:11" ht="15" customHeight="1">
      <c r="B77" s="80"/>
      <c r="C77" s="72"/>
      <c r="D77" s="127">
        <v>2024</v>
      </c>
      <c r="E77" s="75" t="s">
        <v>12</v>
      </c>
      <c r="F77" s="75" t="s">
        <v>12</v>
      </c>
      <c r="G77" s="75" t="s">
        <v>12</v>
      </c>
      <c r="H77" s="75" t="s">
        <v>12</v>
      </c>
      <c r="I77" s="75" t="s">
        <v>12</v>
      </c>
      <c r="J77" s="75" t="s">
        <v>12</v>
      </c>
      <c r="K77" s="75" t="s">
        <v>12</v>
      </c>
    </row>
    <row r="78" spans="2:11" s="61" customFormat="1" ht="8.1" customHeight="1">
      <c r="B78" s="65"/>
      <c r="C78" s="69"/>
      <c r="D78" s="78"/>
      <c r="E78" s="75"/>
      <c r="F78" s="75"/>
      <c r="G78" s="75"/>
      <c r="H78" s="75"/>
      <c r="I78" s="75"/>
      <c r="J78" s="75"/>
      <c r="K78" s="75"/>
    </row>
    <row r="79" spans="2:11" ht="15" customHeight="1">
      <c r="B79" s="77" t="s">
        <v>32</v>
      </c>
      <c r="C79" s="71"/>
      <c r="D79" s="78"/>
      <c r="E79" s="75"/>
      <c r="F79" s="75"/>
      <c r="G79" s="75"/>
      <c r="H79" s="75"/>
      <c r="I79" s="75"/>
      <c r="J79" s="75"/>
      <c r="K79" s="75"/>
    </row>
    <row r="80" spans="2:11" ht="15" customHeight="1">
      <c r="B80" s="80" t="s">
        <v>23</v>
      </c>
      <c r="C80" s="71"/>
      <c r="D80" s="127">
        <v>2022</v>
      </c>
      <c r="E80" s="75">
        <f>SUM(F80,K80)</f>
        <v>8</v>
      </c>
      <c r="F80" s="75">
        <f t="shared" ref="F80" si="9">SUM(G80,H80,I80,J80)</f>
        <v>8</v>
      </c>
      <c r="G80" s="75">
        <v>6</v>
      </c>
      <c r="H80" s="75">
        <v>1</v>
      </c>
      <c r="I80" s="75">
        <v>1</v>
      </c>
      <c r="J80" s="75" t="s">
        <v>12</v>
      </c>
      <c r="K80" s="75" t="s">
        <v>12</v>
      </c>
    </row>
    <row r="81" spans="1:12" ht="15" customHeight="1">
      <c r="B81" s="77"/>
      <c r="C81" s="72"/>
      <c r="D81" s="127">
        <v>2023</v>
      </c>
      <c r="E81" s="75" t="s">
        <v>12</v>
      </c>
      <c r="F81" s="75" t="s">
        <v>12</v>
      </c>
      <c r="G81" s="75" t="s">
        <v>12</v>
      </c>
      <c r="H81" s="75" t="s">
        <v>12</v>
      </c>
      <c r="I81" s="75" t="s">
        <v>12</v>
      </c>
      <c r="J81" s="75" t="s">
        <v>12</v>
      </c>
      <c r="K81" s="75" t="s">
        <v>12</v>
      </c>
    </row>
    <row r="82" spans="1:12" ht="15" customHeight="1">
      <c r="B82" s="77"/>
      <c r="C82" s="72"/>
      <c r="D82" s="127">
        <v>2024</v>
      </c>
      <c r="E82" s="75" t="s">
        <v>12</v>
      </c>
      <c r="F82" s="75" t="s">
        <v>12</v>
      </c>
      <c r="G82" s="75" t="s">
        <v>12</v>
      </c>
      <c r="H82" s="75" t="s">
        <v>12</v>
      </c>
      <c r="I82" s="75" t="s">
        <v>12</v>
      </c>
      <c r="J82" s="75" t="s">
        <v>12</v>
      </c>
      <c r="K82" s="75" t="s">
        <v>12</v>
      </c>
    </row>
    <row r="83" spans="1:12" s="61" customFormat="1" ht="8.1" customHeight="1">
      <c r="B83" s="65"/>
      <c r="C83" s="69"/>
      <c r="D83" s="78"/>
      <c r="E83" s="75"/>
      <c r="F83" s="75"/>
      <c r="G83" s="75"/>
      <c r="H83" s="75"/>
      <c r="I83" s="75"/>
      <c r="J83" s="75"/>
      <c r="K83" s="75"/>
    </row>
    <row r="84" spans="1:12" ht="15" customHeight="1">
      <c r="B84" s="77" t="s">
        <v>36</v>
      </c>
      <c r="C84" s="71"/>
      <c r="D84" s="78"/>
      <c r="E84" s="75"/>
      <c r="F84" s="75"/>
      <c r="G84" s="75"/>
      <c r="H84" s="75"/>
      <c r="I84" s="75"/>
      <c r="J84" s="75"/>
      <c r="K84" s="75"/>
    </row>
    <row r="85" spans="1:12" ht="15" customHeight="1">
      <c r="B85" s="80" t="s">
        <v>25</v>
      </c>
      <c r="C85" s="71"/>
      <c r="D85" s="127">
        <v>2022</v>
      </c>
      <c r="E85" s="75">
        <f>SUM(F85,K85)</f>
        <v>1</v>
      </c>
      <c r="F85" s="75">
        <f t="shared" ref="F85" si="10">SUM(G85,H85,I85,J85)</f>
        <v>0</v>
      </c>
      <c r="G85" s="75" t="s">
        <v>12</v>
      </c>
      <c r="H85" s="75" t="s">
        <v>12</v>
      </c>
      <c r="I85" s="75" t="s">
        <v>12</v>
      </c>
      <c r="J85" s="75" t="s">
        <v>12</v>
      </c>
      <c r="K85" s="75">
        <v>1</v>
      </c>
    </row>
    <row r="86" spans="1:12" ht="15" customHeight="1">
      <c r="B86" s="77"/>
      <c r="C86" s="72"/>
      <c r="D86" s="127">
        <v>2023</v>
      </c>
      <c r="E86" s="75" t="s">
        <v>12</v>
      </c>
      <c r="F86" s="75" t="s">
        <v>12</v>
      </c>
      <c r="G86" s="75" t="s">
        <v>12</v>
      </c>
      <c r="H86" s="75" t="s">
        <v>12</v>
      </c>
      <c r="I86" s="75" t="s">
        <v>12</v>
      </c>
      <c r="J86" s="75" t="s">
        <v>12</v>
      </c>
      <c r="K86" s="75" t="s">
        <v>12</v>
      </c>
    </row>
    <row r="87" spans="1:12" ht="15" customHeight="1">
      <c r="B87" s="77"/>
      <c r="C87" s="72"/>
      <c r="D87" s="127">
        <v>2024</v>
      </c>
      <c r="E87" s="75" t="s">
        <v>12</v>
      </c>
      <c r="F87" s="75" t="s">
        <v>12</v>
      </c>
      <c r="G87" s="75" t="s">
        <v>12</v>
      </c>
      <c r="H87" s="75" t="s">
        <v>12</v>
      </c>
      <c r="I87" s="75" t="s">
        <v>12</v>
      </c>
      <c r="J87" s="75" t="s">
        <v>12</v>
      </c>
      <c r="K87" s="75" t="s">
        <v>12</v>
      </c>
    </row>
    <row r="88" spans="1:12" ht="8.1" customHeight="1" thickBot="1">
      <c r="A88" s="81"/>
      <c r="B88" s="81"/>
      <c r="C88" s="81"/>
      <c r="D88" s="81"/>
      <c r="E88" s="82"/>
      <c r="F88" s="83"/>
      <c r="G88" s="84"/>
      <c r="H88" s="81"/>
      <c r="I88" s="81"/>
      <c r="J88" s="81"/>
      <c r="K88" s="81"/>
      <c r="L88" s="81"/>
    </row>
    <row r="89" spans="1:12" s="85" customFormat="1" ht="15" customHeight="1">
      <c r="E89" s="86"/>
      <c r="F89" s="86"/>
      <c r="G89" s="86"/>
      <c r="H89" s="87"/>
      <c r="L89" s="87" t="s">
        <v>15</v>
      </c>
    </row>
    <row r="90" spans="1:12" s="85" customFormat="1" ht="15" customHeight="1">
      <c r="E90" s="86"/>
      <c r="F90" s="86"/>
      <c r="G90" s="86"/>
      <c r="H90" s="88"/>
      <c r="L90" s="88" t="s">
        <v>16</v>
      </c>
    </row>
    <row r="91" spans="1:12" s="94" customFormat="1" ht="8.1" customHeight="1">
      <c r="G91" s="95"/>
    </row>
  </sheetData>
  <mergeCells count="2">
    <mergeCell ref="F53:J53"/>
    <mergeCell ref="F54:J54"/>
  </mergeCells>
  <printOptions horizontalCentered="1"/>
  <pageMargins left="0.55069444444444404" right="0.55069444444444404" top="0.55069444444444404" bottom="0.55069444444444404" header="0.55069444444444404" footer="0.5506944444444440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D39C-A80E-4EF4-8462-9399341A527D}">
  <sheetPr codeName="Sheet5">
    <pageSetUpPr fitToPage="1"/>
  </sheetPr>
  <dimension ref="A1:M71"/>
  <sheetViews>
    <sheetView tabSelected="1" view="pageBreakPreview" zoomScaleNormal="100" zoomScaleSheetLayoutView="100" workbookViewId="0">
      <selection activeCell="Q33" sqref="Q33"/>
    </sheetView>
  </sheetViews>
  <sheetFormatPr defaultColWidth="9.140625" defaultRowHeight="15" customHeight="1"/>
  <cols>
    <col min="1" max="1" width="1.7109375" style="156" customWidth="1"/>
    <col min="2" max="2" width="13.28515625" style="156" customWidth="1"/>
    <col min="3" max="3" width="10.7109375" style="156" customWidth="1"/>
    <col min="4" max="4" width="12.7109375" style="156" customWidth="1"/>
    <col min="5" max="5" width="10.7109375" style="163" customWidth="1"/>
    <col min="6" max="6" width="15.28515625" style="163" customWidth="1"/>
    <col min="7" max="7" width="12.7109375" style="163" customWidth="1"/>
    <col min="8" max="8" width="10.7109375" style="156" customWidth="1"/>
    <col min="9" max="9" width="12.7109375" style="156" customWidth="1"/>
    <col min="10" max="10" width="10.140625" style="156" customWidth="1"/>
    <col min="11" max="11" width="15" style="156" customWidth="1"/>
    <col min="12" max="12" width="1.7109375" style="156" customWidth="1"/>
    <col min="13" max="16384" width="9.140625" style="156"/>
  </cols>
  <sheetData>
    <row r="1" spans="1:12" s="97" customFormat="1" ht="12.95" customHeight="1">
      <c r="K1" s="3"/>
      <c r="L1" s="48" t="s">
        <v>26</v>
      </c>
    </row>
    <row r="2" spans="1:12" s="4" customFormat="1" ht="12.95" customHeight="1">
      <c r="E2" s="5"/>
      <c r="H2" s="5"/>
      <c r="I2" s="5"/>
      <c r="J2" s="140"/>
      <c r="K2" s="6"/>
      <c r="L2" s="52" t="s">
        <v>77</v>
      </c>
    </row>
    <row r="3" spans="1:12" s="7" customFormat="1" ht="15" customHeight="1">
      <c r="B3" s="8"/>
      <c r="C3" s="8"/>
      <c r="D3" s="8"/>
      <c r="E3" s="98"/>
      <c r="F3" s="99"/>
    </row>
    <row r="4" spans="1:12" s="7" customFormat="1" ht="15" customHeight="1">
      <c r="B4" s="8"/>
      <c r="C4" s="8"/>
      <c r="D4" s="8"/>
      <c r="E4" s="98"/>
      <c r="F4" s="99"/>
    </row>
    <row r="5" spans="1:12" s="145" customFormat="1" ht="16.5" customHeight="1">
      <c r="B5" s="101" t="s">
        <v>92</v>
      </c>
      <c r="C5" s="147" t="s">
        <v>122</v>
      </c>
      <c r="D5" s="148"/>
      <c r="E5" s="149"/>
      <c r="F5" s="148"/>
      <c r="G5" s="146"/>
      <c r="H5" s="147"/>
    </row>
    <row r="6" spans="1:12" s="145" customFormat="1" ht="16.5" customHeight="1">
      <c r="B6" s="106" t="s">
        <v>93</v>
      </c>
      <c r="C6" s="150" t="s">
        <v>123</v>
      </c>
      <c r="D6" s="148"/>
      <c r="E6" s="149"/>
      <c r="F6" s="148"/>
      <c r="G6" s="146"/>
      <c r="H6" s="147"/>
    </row>
    <row r="7" spans="1:12" s="145" customFormat="1" ht="8.1" customHeight="1" thickBot="1">
      <c r="B7" s="151"/>
      <c r="C7" s="151"/>
      <c r="D7" s="148"/>
      <c r="E7" s="149"/>
      <c r="F7" s="148"/>
      <c r="G7" s="146"/>
      <c r="I7" s="149"/>
      <c r="J7" s="148"/>
      <c r="K7" s="146"/>
    </row>
    <row r="8" spans="1:12" s="145" customFormat="1" ht="8.1" customHeight="1" thickTop="1">
      <c r="A8" s="293"/>
      <c r="B8" s="294"/>
      <c r="C8" s="294"/>
      <c r="D8" s="295"/>
      <c r="E8" s="296"/>
      <c r="F8" s="295"/>
      <c r="G8" s="297"/>
      <c r="H8" s="293"/>
      <c r="I8" s="296"/>
      <c r="J8" s="295"/>
      <c r="K8" s="297"/>
      <c r="L8" s="293"/>
    </row>
    <row r="9" spans="1:12" s="145" customFormat="1" ht="15" customHeight="1">
      <c r="A9" s="298"/>
      <c r="B9" s="299" t="s">
        <v>58</v>
      </c>
      <c r="C9" s="299"/>
      <c r="D9" s="300" t="s">
        <v>0</v>
      </c>
      <c r="E9" s="301"/>
      <c r="F9" s="301"/>
      <c r="G9" s="301" t="s">
        <v>2</v>
      </c>
      <c r="H9" s="298"/>
      <c r="I9" s="301" t="s">
        <v>17</v>
      </c>
      <c r="J9" s="301"/>
      <c r="K9" s="301" t="s">
        <v>18</v>
      </c>
      <c r="L9" s="298"/>
    </row>
    <row r="10" spans="1:12" s="153" customFormat="1" ht="15" customHeight="1">
      <c r="A10" s="302"/>
      <c r="B10" s="303" t="s">
        <v>59</v>
      </c>
      <c r="C10" s="302"/>
      <c r="D10" s="322" t="s">
        <v>1</v>
      </c>
      <c r="E10" s="323"/>
      <c r="F10" s="305"/>
      <c r="G10" s="305" t="s">
        <v>3</v>
      </c>
      <c r="H10" s="302"/>
      <c r="I10" s="305" t="s">
        <v>19</v>
      </c>
      <c r="J10" s="305"/>
      <c r="K10" s="305" t="s">
        <v>20</v>
      </c>
      <c r="L10" s="302"/>
    </row>
    <row r="11" spans="1:12" s="147" customFormat="1" ht="6.75" customHeight="1">
      <c r="A11" s="306"/>
      <c r="B11" s="306"/>
      <c r="C11" s="306"/>
      <c r="D11" s="307"/>
      <c r="E11" s="308"/>
      <c r="F11" s="307"/>
      <c r="G11" s="308"/>
      <c r="H11" s="306"/>
      <c r="I11" s="307"/>
      <c r="J11" s="307"/>
      <c r="K11" s="309"/>
      <c r="L11" s="306"/>
    </row>
    <row r="12" spans="1:12" s="147" customFormat="1" ht="8.1" customHeight="1">
      <c r="A12" s="154"/>
      <c r="B12" s="155"/>
      <c r="C12" s="155"/>
      <c r="D12" s="148"/>
      <c r="E12" s="149"/>
      <c r="F12" s="148"/>
      <c r="G12" s="149"/>
      <c r="I12" s="148"/>
      <c r="J12" s="148"/>
      <c r="K12" s="146"/>
    </row>
    <row r="13" spans="1:12" ht="15" customHeight="1">
      <c r="B13" s="157" t="s">
        <v>41</v>
      </c>
      <c r="C13" s="157"/>
      <c r="D13" s="158">
        <v>2022</v>
      </c>
      <c r="G13" s="161">
        <f>SUM(G18,G23,G28)</f>
        <v>2</v>
      </c>
      <c r="I13" s="161">
        <f>SUM(I18,I23,I28)</f>
        <v>1</v>
      </c>
      <c r="J13" s="161"/>
      <c r="K13" s="161">
        <f t="shared" ref="K13" si="0">SUM(K18,K23,K28)</f>
        <v>1</v>
      </c>
    </row>
    <row r="14" spans="1:12" ht="15" customHeight="1">
      <c r="B14" s="160"/>
      <c r="C14" s="158"/>
      <c r="D14" s="152">
        <v>2023</v>
      </c>
      <c r="E14" s="149"/>
      <c r="F14" s="148"/>
      <c r="G14" s="161">
        <f t="shared" ref="G14" si="1">SUM(I14,K14)</f>
        <v>0</v>
      </c>
      <c r="H14" s="157"/>
      <c r="I14" s="161">
        <v>0</v>
      </c>
      <c r="J14" s="162"/>
      <c r="K14" s="161">
        <v>0</v>
      </c>
    </row>
    <row r="15" spans="1:12" ht="15" customHeight="1">
      <c r="B15" s="158"/>
      <c r="C15" s="158"/>
      <c r="D15" s="158">
        <v>2024</v>
      </c>
      <c r="E15" s="161"/>
      <c r="F15" s="165"/>
      <c r="G15" s="161">
        <f t="shared" ref="G15" si="2">SUM(I15,K15)</f>
        <v>0</v>
      </c>
      <c r="H15" s="157"/>
      <c r="I15" s="161">
        <v>0</v>
      </c>
      <c r="J15" s="162"/>
      <c r="K15" s="161">
        <v>0</v>
      </c>
    </row>
    <row r="16" spans="1:12" s="147" customFormat="1" ht="8.1" customHeight="1">
      <c r="B16" s="155"/>
      <c r="C16" s="155"/>
      <c r="D16" s="167"/>
      <c r="E16" s="165"/>
      <c r="F16" s="165"/>
      <c r="G16" s="165"/>
      <c r="H16" s="159"/>
      <c r="I16" s="165"/>
      <c r="J16" s="168"/>
      <c r="K16" s="165"/>
    </row>
    <row r="17" spans="1:13" ht="15" customHeight="1">
      <c r="B17" s="164" t="s">
        <v>27</v>
      </c>
      <c r="C17" s="157"/>
      <c r="D17" s="167"/>
      <c r="E17" s="165"/>
      <c r="F17" s="168"/>
      <c r="G17" s="165"/>
      <c r="H17" s="159"/>
      <c r="I17" s="165"/>
      <c r="J17" s="168"/>
      <c r="K17" s="165"/>
    </row>
    <row r="18" spans="1:13" ht="15" customHeight="1">
      <c r="B18" s="166" t="s">
        <v>49</v>
      </c>
      <c r="C18" s="157"/>
      <c r="D18" s="167">
        <v>2022</v>
      </c>
      <c r="G18" s="165">
        <f t="shared" ref="G18" si="3">SUM(I18,K18)</f>
        <v>0</v>
      </c>
      <c r="I18" s="165">
        <v>0</v>
      </c>
      <c r="J18" s="168"/>
      <c r="K18" s="165">
        <v>0</v>
      </c>
    </row>
    <row r="19" spans="1:13" ht="15" customHeight="1">
      <c r="B19" s="166"/>
      <c r="C19" s="158"/>
      <c r="D19" s="148">
        <v>2023</v>
      </c>
      <c r="E19" s="149"/>
      <c r="F19" s="148"/>
      <c r="G19" s="165">
        <f t="shared" ref="G19" si="4">SUM(I19,K19)</f>
        <v>0</v>
      </c>
      <c r="I19" s="165">
        <v>0</v>
      </c>
      <c r="J19" s="168"/>
      <c r="K19" s="165">
        <v>0</v>
      </c>
    </row>
    <row r="20" spans="1:13" ht="15" customHeight="1">
      <c r="B20" s="166"/>
      <c r="C20" s="158"/>
      <c r="D20" s="167">
        <v>2024</v>
      </c>
      <c r="E20" s="165"/>
      <c r="F20" s="165"/>
      <c r="G20" s="165">
        <v>0</v>
      </c>
      <c r="H20" s="159"/>
      <c r="I20" s="165">
        <v>0</v>
      </c>
      <c r="J20" s="165"/>
      <c r="K20" s="165">
        <v>0</v>
      </c>
    </row>
    <row r="21" spans="1:13" s="147" customFormat="1" ht="8.1" customHeight="1">
      <c r="B21" s="151"/>
      <c r="C21" s="155"/>
      <c r="D21" s="167"/>
      <c r="E21" s="165"/>
      <c r="F21" s="165"/>
      <c r="G21" s="165"/>
      <c r="H21" s="159"/>
      <c r="I21" s="165"/>
      <c r="J21" s="165"/>
      <c r="K21" s="165"/>
    </row>
    <row r="22" spans="1:13" ht="15" customHeight="1">
      <c r="B22" s="164" t="s">
        <v>29</v>
      </c>
      <c r="C22" s="157"/>
      <c r="D22" s="167"/>
      <c r="E22" s="165"/>
      <c r="F22" s="168"/>
      <c r="G22" s="165"/>
      <c r="H22" s="159"/>
      <c r="I22" s="165"/>
      <c r="J22" s="168"/>
      <c r="K22" s="165"/>
    </row>
    <row r="23" spans="1:13" ht="15" customHeight="1">
      <c r="B23" s="166" t="s">
        <v>22</v>
      </c>
      <c r="C23" s="157"/>
      <c r="D23" s="167">
        <v>2022</v>
      </c>
      <c r="G23" s="165">
        <f t="shared" ref="G23:G24" si="5">SUM(I23,K23)</f>
        <v>0</v>
      </c>
      <c r="H23" s="159"/>
      <c r="I23" s="165">
        <v>0</v>
      </c>
      <c r="J23" s="168"/>
      <c r="K23" s="165">
        <v>0</v>
      </c>
    </row>
    <row r="24" spans="1:13" ht="15" customHeight="1">
      <c r="B24" s="166"/>
      <c r="C24" s="158"/>
      <c r="D24" s="148">
        <v>2023</v>
      </c>
      <c r="E24" s="149"/>
      <c r="F24" s="148"/>
      <c r="G24" s="165">
        <f t="shared" si="5"/>
        <v>0</v>
      </c>
      <c r="I24" s="165">
        <v>0</v>
      </c>
      <c r="J24" s="168"/>
      <c r="K24" s="165">
        <v>0</v>
      </c>
    </row>
    <row r="25" spans="1:13" ht="15" customHeight="1">
      <c r="B25" s="166"/>
      <c r="C25" s="158"/>
      <c r="D25" s="167">
        <v>2024</v>
      </c>
      <c r="E25" s="165"/>
      <c r="F25" s="165"/>
      <c r="G25" s="165">
        <v>0</v>
      </c>
      <c r="H25" s="165"/>
      <c r="I25" s="165">
        <v>0</v>
      </c>
      <c r="J25" s="165"/>
      <c r="K25" s="165">
        <v>0</v>
      </c>
    </row>
    <row r="26" spans="1:13" s="147" customFormat="1" ht="8.1" customHeight="1">
      <c r="B26" s="151"/>
      <c r="C26" s="155"/>
      <c r="D26" s="167"/>
      <c r="E26" s="165"/>
      <c r="F26" s="165"/>
      <c r="G26" s="165"/>
      <c r="H26" s="165"/>
      <c r="I26" s="165"/>
      <c r="J26" s="165"/>
      <c r="K26" s="165"/>
    </row>
    <row r="27" spans="1:13" ht="15" customHeight="1">
      <c r="B27" s="164" t="s">
        <v>34</v>
      </c>
      <c r="C27" s="157"/>
      <c r="D27" s="167"/>
      <c r="E27" s="165"/>
      <c r="F27" s="168"/>
      <c r="G27" s="165"/>
      <c r="H27" s="159"/>
      <c r="I27" s="165"/>
      <c r="J27" s="168"/>
      <c r="K27" s="165"/>
    </row>
    <row r="28" spans="1:13" ht="15" customHeight="1">
      <c r="B28" s="166" t="s">
        <v>50</v>
      </c>
      <c r="C28" s="157"/>
      <c r="D28" s="167">
        <v>2022</v>
      </c>
      <c r="G28" s="165">
        <f t="shared" ref="G28:G29" si="6">SUM(I28,K28)</f>
        <v>2</v>
      </c>
      <c r="I28" s="156">
        <v>1</v>
      </c>
      <c r="K28" s="156">
        <v>1</v>
      </c>
    </row>
    <row r="29" spans="1:13" ht="15" customHeight="1">
      <c r="B29" s="164"/>
      <c r="C29" s="158"/>
      <c r="D29" s="167">
        <v>2023</v>
      </c>
      <c r="G29" s="165">
        <f t="shared" si="6"/>
        <v>0</v>
      </c>
      <c r="I29" s="165">
        <v>0</v>
      </c>
      <c r="J29" s="168"/>
      <c r="K29" s="165">
        <v>0</v>
      </c>
    </row>
    <row r="30" spans="1:13" ht="15" customHeight="1">
      <c r="B30" s="164"/>
      <c r="C30" s="158"/>
      <c r="D30" s="167">
        <v>2024</v>
      </c>
      <c r="G30" s="165">
        <f t="shared" ref="G30" si="7">SUM(I30,K30)</f>
        <v>0</v>
      </c>
      <c r="I30" s="165">
        <v>0</v>
      </c>
      <c r="J30" s="168"/>
      <c r="K30" s="165">
        <v>0</v>
      </c>
      <c r="M30" s="70"/>
    </row>
    <row r="31" spans="1:13" ht="8.1" customHeight="1" thickBot="1">
      <c r="A31" s="169"/>
      <c r="B31" s="169"/>
      <c r="C31" s="169"/>
      <c r="D31" s="169"/>
      <c r="E31" s="170"/>
      <c r="F31" s="171"/>
      <c r="G31" s="172"/>
      <c r="H31" s="169"/>
      <c r="I31" s="170"/>
      <c r="J31" s="171"/>
      <c r="K31" s="172"/>
      <c r="L31" s="169"/>
    </row>
    <row r="32" spans="1:13" s="173" customFormat="1" ht="15" customHeight="1">
      <c r="E32" s="174"/>
      <c r="F32" s="174"/>
      <c r="G32" s="174"/>
      <c r="H32" s="175"/>
      <c r="I32" s="174"/>
      <c r="J32" s="174"/>
      <c r="K32" s="174"/>
      <c r="L32" s="175" t="s">
        <v>15</v>
      </c>
    </row>
    <row r="33" spans="1:12" s="173" customFormat="1" ht="15" customHeight="1">
      <c r="E33" s="174"/>
      <c r="F33" s="174"/>
      <c r="G33" s="174"/>
      <c r="H33" s="176"/>
      <c r="I33" s="174"/>
      <c r="J33" s="174"/>
      <c r="K33" s="174"/>
      <c r="L33" s="176" t="s">
        <v>16</v>
      </c>
    </row>
    <row r="34" spans="1:12" s="178" customFormat="1" ht="8.1" customHeight="1">
      <c r="G34" s="179"/>
    </row>
    <row r="35" spans="1:12" ht="8.1" customHeight="1"/>
    <row r="36" spans="1:12" ht="8.1" customHeight="1"/>
    <row r="37" spans="1:12" s="145" customFormat="1" ht="8.1" customHeight="1">
      <c r="B37" s="151"/>
      <c r="C37" s="151"/>
      <c r="D37" s="148"/>
      <c r="E37" s="149"/>
      <c r="F37" s="148"/>
      <c r="G37" s="146"/>
    </row>
    <row r="38" spans="1:12" s="145" customFormat="1" ht="8.1" customHeight="1">
      <c r="B38" s="151"/>
      <c r="C38" s="151"/>
      <c r="D38" s="148"/>
      <c r="E38" s="149"/>
      <c r="F38" s="148"/>
      <c r="G38" s="146"/>
    </row>
    <row r="39" spans="1:12" s="145" customFormat="1" ht="16.5" customHeight="1">
      <c r="B39" s="101" t="s">
        <v>94</v>
      </c>
      <c r="C39" s="147" t="s">
        <v>124</v>
      </c>
      <c r="D39" s="148"/>
      <c r="E39" s="149"/>
      <c r="F39" s="148"/>
      <c r="G39" s="146"/>
      <c r="H39" s="147"/>
    </row>
    <row r="40" spans="1:12" s="145" customFormat="1" ht="16.5" customHeight="1">
      <c r="B40" s="106" t="s">
        <v>95</v>
      </c>
      <c r="C40" s="150" t="s">
        <v>125</v>
      </c>
      <c r="D40" s="148"/>
      <c r="E40" s="149"/>
      <c r="F40" s="148"/>
      <c r="G40" s="146"/>
      <c r="H40" s="147"/>
    </row>
    <row r="41" spans="1:12" s="145" customFormat="1" ht="8.1" customHeight="1" thickBot="1">
      <c r="B41" s="151"/>
      <c r="C41" s="151"/>
      <c r="D41" s="148"/>
      <c r="E41" s="149"/>
      <c r="F41" s="148"/>
      <c r="G41" s="146"/>
    </row>
    <row r="42" spans="1:12" s="177" customFormat="1" ht="8.1" customHeight="1" thickTop="1">
      <c r="A42" s="310"/>
      <c r="B42" s="310"/>
      <c r="C42" s="310"/>
      <c r="D42" s="310"/>
      <c r="E42" s="310"/>
      <c r="F42" s="310"/>
      <c r="G42" s="310"/>
      <c r="H42" s="310"/>
      <c r="I42" s="310"/>
      <c r="J42" s="310"/>
      <c r="K42" s="310"/>
      <c r="L42" s="310"/>
    </row>
    <row r="43" spans="1:12" s="177" customFormat="1" ht="15" customHeight="1">
      <c r="A43" s="311"/>
      <c r="B43" s="299" t="s">
        <v>58</v>
      </c>
      <c r="C43" s="311"/>
      <c r="D43" s="311"/>
      <c r="E43" s="312" t="s">
        <v>2</v>
      </c>
      <c r="F43" s="607" t="s">
        <v>54</v>
      </c>
      <c r="G43" s="607"/>
      <c r="H43" s="607"/>
      <c r="I43" s="607"/>
      <c r="J43" s="607"/>
      <c r="K43" s="312" t="s">
        <v>52</v>
      </c>
      <c r="L43" s="311"/>
    </row>
    <row r="44" spans="1:12" s="177" customFormat="1" ht="15" customHeight="1">
      <c r="A44" s="311"/>
      <c r="B44" s="303" t="s">
        <v>59</v>
      </c>
      <c r="C44" s="311"/>
      <c r="D44" s="311"/>
      <c r="E44" s="313" t="s">
        <v>3</v>
      </c>
      <c r="F44" s="608" t="s">
        <v>61</v>
      </c>
      <c r="G44" s="608"/>
      <c r="H44" s="608"/>
      <c r="I44" s="608"/>
      <c r="J44" s="608"/>
      <c r="K44" s="312" t="s">
        <v>75</v>
      </c>
      <c r="L44" s="311"/>
    </row>
    <row r="45" spans="1:12" s="177" customFormat="1" ht="15" customHeight="1">
      <c r="A45" s="311"/>
      <c r="B45" s="303"/>
      <c r="C45" s="311"/>
      <c r="D45" s="311"/>
      <c r="E45" s="313"/>
      <c r="F45" s="314" t="s">
        <v>2</v>
      </c>
      <c r="G45" s="315" t="s">
        <v>53</v>
      </c>
      <c r="H45" s="312" t="s">
        <v>5</v>
      </c>
      <c r="I45" s="312" t="s">
        <v>6</v>
      </c>
      <c r="J45" s="312" t="s">
        <v>7</v>
      </c>
      <c r="K45" s="313" t="s">
        <v>62</v>
      </c>
      <c r="L45" s="311"/>
    </row>
    <row r="46" spans="1:12" s="177" customFormat="1" ht="15" customHeight="1">
      <c r="A46" s="316"/>
      <c r="B46" s="317"/>
      <c r="C46" s="316"/>
      <c r="D46" s="316"/>
      <c r="E46" s="317"/>
      <c r="F46" s="318" t="s">
        <v>75</v>
      </c>
      <c r="G46" s="312"/>
      <c r="H46" s="313" t="s">
        <v>9</v>
      </c>
      <c r="I46" s="313" t="s">
        <v>10</v>
      </c>
      <c r="J46" s="313" t="s">
        <v>11</v>
      </c>
      <c r="K46" s="313"/>
      <c r="L46" s="311"/>
    </row>
    <row r="47" spans="1:12" s="177" customFormat="1" ht="15" customHeight="1">
      <c r="A47" s="317"/>
      <c r="B47" s="317"/>
      <c r="C47" s="317"/>
      <c r="D47" s="317"/>
      <c r="E47" s="317"/>
      <c r="F47" s="319" t="s">
        <v>56</v>
      </c>
      <c r="G47" s="317"/>
      <c r="H47" s="317"/>
      <c r="I47" s="317"/>
      <c r="J47" s="317"/>
      <c r="K47" s="313"/>
      <c r="L47" s="311"/>
    </row>
    <row r="48" spans="1:12" s="177" customFormat="1" ht="8.1" customHeight="1">
      <c r="A48" s="320"/>
      <c r="B48" s="320"/>
      <c r="C48" s="320"/>
      <c r="D48" s="320"/>
      <c r="E48" s="320"/>
      <c r="F48" s="320"/>
      <c r="G48" s="321"/>
      <c r="H48" s="320"/>
      <c r="I48" s="320"/>
      <c r="J48" s="320"/>
      <c r="K48" s="320"/>
      <c r="L48" s="320"/>
    </row>
    <row r="49" spans="1:11" s="147" customFormat="1" ht="8.1" customHeight="1">
      <c r="A49" s="154"/>
      <c r="B49" s="155"/>
      <c r="C49" s="155"/>
      <c r="D49" s="148"/>
      <c r="E49" s="149"/>
      <c r="F49" s="148"/>
      <c r="G49" s="146"/>
    </row>
    <row r="50" spans="1:11" ht="15" customHeight="1">
      <c r="B50" s="157" t="s">
        <v>41</v>
      </c>
      <c r="C50" s="157"/>
      <c r="D50" s="158">
        <v>2022</v>
      </c>
      <c r="E50" s="161">
        <v>2</v>
      </c>
      <c r="F50" s="161">
        <v>2</v>
      </c>
      <c r="G50" s="161">
        <v>2</v>
      </c>
      <c r="H50" s="161">
        <f>SUM(H55,H61,H68)</f>
        <v>0</v>
      </c>
      <c r="I50" s="161">
        <f>SUM(I55,I61,I68)</f>
        <v>0</v>
      </c>
      <c r="J50" s="161">
        <f>SUM(J55,J61,J68)</f>
        <v>0</v>
      </c>
      <c r="K50" s="161">
        <f>SUM(K55,K61,K68)</f>
        <v>0</v>
      </c>
    </row>
    <row r="51" spans="1:11" ht="15" customHeight="1">
      <c r="B51" s="158"/>
      <c r="C51" s="158"/>
      <c r="D51" s="152">
        <v>2023</v>
      </c>
      <c r="E51" s="73" t="s">
        <v>12</v>
      </c>
      <c r="F51" s="73" t="s">
        <v>12</v>
      </c>
      <c r="G51" s="73" t="s">
        <v>12</v>
      </c>
      <c r="H51" s="73" t="s">
        <v>12</v>
      </c>
      <c r="I51" s="73" t="s">
        <v>12</v>
      </c>
      <c r="J51" s="73" t="s">
        <v>12</v>
      </c>
      <c r="K51" s="73" t="s">
        <v>12</v>
      </c>
    </row>
    <row r="52" spans="1:11" ht="15" customHeight="1">
      <c r="B52" s="158"/>
      <c r="C52" s="158"/>
      <c r="D52" s="158">
        <v>2024</v>
      </c>
      <c r="E52" s="73" t="s">
        <v>12</v>
      </c>
      <c r="F52" s="73" t="s">
        <v>12</v>
      </c>
      <c r="G52" s="73" t="s">
        <v>12</v>
      </c>
      <c r="H52" s="73" t="s">
        <v>12</v>
      </c>
      <c r="I52" s="73" t="s">
        <v>12</v>
      </c>
      <c r="J52" s="73" t="s">
        <v>12</v>
      </c>
      <c r="K52" s="73" t="s">
        <v>12</v>
      </c>
    </row>
    <row r="53" spans="1:11" s="147" customFormat="1" ht="8.1" customHeight="1">
      <c r="B53" s="155"/>
      <c r="C53" s="155"/>
      <c r="D53" s="167"/>
      <c r="E53" s="165"/>
      <c r="F53" s="165"/>
      <c r="G53" s="165"/>
      <c r="H53" s="165"/>
      <c r="I53" s="165"/>
      <c r="J53" s="165"/>
      <c r="K53" s="165"/>
    </row>
    <row r="54" spans="1:11" ht="15" customHeight="1">
      <c r="B54" s="164" t="s">
        <v>27</v>
      </c>
      <c r="C54" s="157"/>
      <c r="D54" s="167"/>
      <c r="E54" s="165"/>
      <c r="F54" s="165"/>
      <c r="G54" s="165"/>
      <c r="H54" s="165"/>
      <c r="I54" s="165"/>
      <c r="J54" s="165"/>
      <c r="K54" s="165"/>
    </row>
    <row r="55" spans="1:11" ht="15" customHeight="1">
      <c r="B55" s="166" t="s">
        <v>49</v>
      </c>
      <c r="C55" s="157"/>
      <c r="D55" s="167">
        <v>2022</v>
      </c>
      <c r="E55" s="165">
        <f t="shared" ref="E55" si="8">SUM(F55,K55)</f>
        <v>0</v>
      </c>
      <c r="F55" s="165">
        <f>SUM(G55,H55,I55,J55)</f>
        <v>0</v>
      </c>
      <c r="G55" s="165">
        <v>0</v>
      </c>
      <c r="H55" s="165">
        <v>0</v>
      </c>
      <c r="I55" s="165">
        <v>0</v>
      </c>
      <c r="J55" s="165">
        <v>0</v>
      </c>
      <c r="K55" s="165">
        <v>0</v>
      </c>
    </row>
    <row r="56" spans="1:11" ht="15" customHeight="1">
      <c r="B56" s="166"/>
      <c r="C56" s="158"/>
      <c r="D56" s="148">
        <v>2023</v>
      </c>
      <c r="E56" s="75" t="s">
        <v>12</v>
      </c>
      <c r="F56" s="75" t="s">
        <v>12</v>
      </c>
      <c r="G56" s="75" t="s">
        <v>12</v>
      </c>
      <c r="H56" s="75" t="s">
        <v>12</v>
      </c>
      <c r="I56" s="75" t="s">
        <v>12</v>
      </c>
      <c r="J56" s="75" t="s">
        <v>12</v>
      </c>
      <c r="K56" s="75" t="s">
        <v>12</v>
      </c>
    </row>
    <row r="57" spans="1:11" ht="15" customHeight="1">
      <c r="B57" s="166"/>
      <c r="C57" s="158"/>
      <c r="D57" s="167">
        <v>2024</v>
      </c>
      <c r="E57" s="75" t="s">
        <v>12</v>
      </c>
      <c r="F57" s="75" t="s">
        <v>12</v>
      </c>
      <c r="G57" s="75" t="s">
        <v>12</v>
      </c>
      <c r="H57" s="75" t="s">
        <v>12</v>
      </c>
      <c r="I57" s="75" t="s">
        <v>12</v>
      </c>
      <c r="J57" s="75" t="s">
        <v>12</v>
      </c>
      <c r="K57" s="75" t="s">
        <v>12</v>
      </c>
    </row>
    <row r="58" spans="1:11" s="147" customFormat="1" ht="8.1" customHeight="1">
      <c r="B58" s="151"/>
      <c r="C58" s="155"/>
      <c r="D58" s="167"/>
      <c r="E58" s="165"/>
      <c r="F58" s="165"/>
      <c r="G58" s="165"/>
      <c r="H58" s="165"/>
      <c r="I58" s="165"/>
      <c r="J58" s="165"/>
      <c r="K58" s="165"/>
    </row>
    <row r="59" spans="1:11" ht="15" customHeight="1">
      <c r="B59" s="164" t="s">
        <v>29</v>
      </c>
      <c r="C59" s="157"/>
      <c r="D59" s="167"/>
      <c r="E59" s="165"/>
      <c r="F59" s="165"/>
      <c r="G59" s="165"/>
      <c r="H59" s="165"/>
      <c r="I59" s="165"/>
      <c r="J59" s="165"/>
      <c r="K59" s="165"/>
    </row>
    <row r="60" spans="1:11" ht="15" customHeight="1">
      <c r="B60" s="166" t="s">
        <v>22</v>
      </c>
      <c r="C60" s="157"/>
      <c r="D60" s="167">
        <v>2022</v>
      </c>
      <c r="E60" s="165">
        <f t="shared" ref="E60" si="9">SUM(F60,K60)</f>
        <v>0</v>
      </c>
      <c r="F60" s="165">
        <f>SUM(G60,H60,I60,J60)</f>
        <v>0</v>
      </c>
      <c r="G60" s="165">
        <v>0</v>
      </c>
      <c r="H60" s="165">
        <v>0</v>
      </c>
      <c r="I60" s="165">
        <v>0</v>
      </c>
      <c r="J60" s="165">
        <v>0</v>
      </c>
      <c r="K60" s="165">
        <v>0</v>
      </c>
    </row>
    <row r="61" spans="1:11" ht="15" customHeight="1">
      <c r="B61" s="166"/>
      <c r="C61" s="158"/>
      <c r="D61" s="148">
        <v>2023</v>
      </c>
      <c r="E61" s="75" t="s">
        <v>12</v>
      </c>
      <c r="F61" s="75" t="s">
        <v>12</v>
      </c>
      <c r="G61" s="75" t="s">
        <v>12</v>
      </c>
      <c r="H61" s="75" t="s">
        <v>12</v>
      </c>
      <c r="I61" s="75" t="s">
        <v>12</v>
      </c>
      <c r="J61" s="75" t="s">
        <v>12</v>
      </c>
      <c r="K61" s="75" t="s">
        <v>12</v>
      </c>
    </row>
    <row r="62" spans="1:11" ht="15" customHeight="1">
      <c r="B62" s="166"/>
      <c r="C62" s="158"/>
      <c r="D62" s="167">
        <v>2024</v>
      </c>
      <c r="E62" s="75" t="s">
        <v>12</v>
      </c>
      <c r="F62" s="75" t="s">
        <v>12</v>
      </c>
      <c r="G62" s="75" t="s">
        <v>12</v>
      </c>
      <c r="H62" s="75" t="s">
        <v>12</v>
      </c>
      <c r="I62" s="75" t="s">
        <v>12</v>
      </c>
      <c r="J62" s="75" t="s">
        <v>12</v>
      </c>
      <c r="K62" s="75" t="s">
        <v>12</v>
      </c>
    </row>
    <row r="63" spans="1:11" s="147" customFormat="1" ht="8.1" customHeight="1">
      <c r="B63" s="151"/>
      <c r="C63" s="155"/>
      <c r="D63" s="167"/>
      <c r="E63" s="165"/>
      <c r="F63" s="165"/>
      <c r="G63" s="165"/>
      <c r="H63" s="165"/>
      <c r="I63" s="165"/>
      <c r="J63" s="165"/>
      <c r="K63" s="165"/>
    </row>
    <row r="64" spans="1:11" ht="15" customHeight="1">
      <c r="B64" s="164" t="s">
        <v>34</v>
      </c>
      <c r="C64" s="157"/>
      <c r="D64" s="167"/>
      <c r="E64" s="165"/>
      <c r="F64" s="165"/>
      <c r="G64" s="165"/>
      <c r="H64" s="165"/>
      <c r="I64" s="165"/>
      <c r="J64" s="165"/>
      <c r="K64" s="165"/>
    </row>
    <row r="65" spans="1:12" ht="15" customHeight="1">
      <c r="B65" s="166" t="s">
        <v>50</v>
      </c>
      <c r="C65" s="157"/>
      <c r="D65" s="167">
        <v>2022</v>
      </c>
      <c r="E65" s="165">
        <f>SUM(F65,K65)</f>
        <v>2</v>
      </c>
      <c r="F65" s="165">
        <f>SUM(G65,H65,I65,J65)</f>
        <v>2</v>
      </c>
      <c r="G65" s="165">
        <v>2</v>
      </c>
      <c r="H65" s="165">
        <v>0</v>
      </c>
      <c r="I65" s="165">
        <v>0</v>
      </c>
      <c r="J65" s="165">
        <v>0</v>
      </c>
      <c r="K65" s="165">
        <v>0</v>
      </c>
    </row>
    <row r="66" spans="1:12" ht="15" customHeight="1">
      <c r="B66" s="164"/>
      <c r="C66" s="158"/>
      <c r="D66" s="167">
        <v>2023</v>
      </c>
      <c r="E66" s="75" t="s">
        <v>12</v>
      </c>
      <c r="F66" s="75" t="s">
        <v>12</v>
      </c>
      <c r="G66" s="75" t="s">
        <v>12</v>
      </c>
      <c r="H66" s="75" t="s">
        <v>12</v>
      </c>
      <c r="I66" s="75" t="s">
        <v>12</v>
      </c>
      <c r="J66" s="75" t="s">
        <v>12</v>
      </c>
      <c r="K66" s="75" t="s">
        <v>12</v>
      </c>
    </row>
    <row r="67" spans="1:12" ht="15" customHeight="1">
      <c r="B67" s="164"/>
      <c r="C67" s="158"/>
      <c r="D67" s="167">
        <v>2024</v>
      </c>
      <c r="E67" s="75" t="s">
        <v>12</v>
      </c>
      <c r="F67" s="75" t="s">
        <v>12</v>
      </c>
      <c r="G67" s="75" t="s">
        <v>12</v>
      </c>
      <c r="H67" s="75" t="s">
        <v>12</v>
      </c>
      <c r="I67" s="75" t="s">
        <v>12</v>
      </c>
      <c r="J67" s="75" t="s">
        <v>12</v>
      </c>
      <c r="K67" s="75" t="s">
        <v>12</v>
      </c>
    </row>
    <row r="68" spans="1:12" ht="8.1" customHeight="1" thickBot="1">
      <c r="A68" s="169"/>
      <c r="B68" s="169"/>
      <c r="C68" s="169"/>
      <c r="D68" s="169"/>
      <c r="E68" s="170"/>
      <c r="F68" s="171"/>
      <c r="G68" s="172"/>
      <c r="H68" s="169"/>
      <c r="I68" s="169"/>
      <c r="J68" s="169"/>
      <c r="K68" s="169"/>
      <c r="L68" s="169"/>
    </row>
    <row r="69" spans="1:12" s="173" customFormat="1" ht="15" customHeight="1">
      <c r="E69" s="174"/>
      <c r="F69" s="174"/>
      <c r="G69" s="174"/>
      <c r="H69" s="175"/>
      <c r="L69" s="175" t="s">
        <v>15</v>
      </c>
    </row>
    <row r="70" spans="1:12" s="173" customFormat="1" ht="15" customHeight="1">
      <c r="E70" s="174"/>
      <c r="F70" s="174"/>
      <c r="G70" s="174"/>
      <c r="H70" s="176"/>
      <c r="L70" s="176" t="s">
        <v>16</v>
      </c>
    </row>
    <row r="71" spans="1:12" s="178" customFormat="1" ht="8.1" customHeight="1">
      <c r="G71" s="179"/>
    </row>
  </sheetData>
  <mergeCells count="2">
    <mergeCell ref="F43:J43"/>
    <mergeCell ref="F44:J44"/>
  </mergeCells>
  <printOptions horizontalCentered="1"/>
  <pageMargins left="0.55069444444444404" right="0.55069444444444404" top="0.55069444444444404" bottom="0.55069444444444404" header="0.55069444444444404" footer="0.55069444444444404"/>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981D-10A9-4B11-8768-73A205D85491}">
  <sheetPr codeName="Sheet6">
    <pageSetUpPr fitToPage="1"/>
  </sheetPr>
  <dimension ref="A1:O71"/>
  <sheetViews>
    <sheetView tabSelected="1" view="pageBreakPreview" topLeftCell="A4" zoomScaleNormal="100" zoomScaleSheetLayoutView="100" workbookViewId="0">
      <selection activeCell="Q33" sqref="Q33"/>
    </sheetView>
  </sheetViews>
  <sheetFormatPr defaultColWidth="9.140625" defaultRowHeight="15" customHeight="1"/>
  <cols>
    <col min="1" max="1" width="1.7109375" style="70" customWidth="1"/>
    <col min="2" max="2" width="13.28515625" style="70" customWidth="1"/>
    <col min="3" max="3" width="10.7109375" style="70" customWidth="1"/>
    <col min="4" max="4" width="12.7109375" style="70" customWidth="1"/>
    <col min="5" max="5" width="10.7109375" style="74" customWidth="1"/>
    <col min="6" max="6" width="15.28515625" style="74" customWidth="1"/>
    <col min="7" max="7" width="12.7109375" style="74" customWidth="1"/>
    <col min="8" max="8" width="10.7109375" style="70" customWidth="1"/>
    <col min="9" max="9" width="12.7109375" style="70" customWidth="1"/>
    <col min="10" max="10" width="10.140625" style="70" customWidth="1"/>
    <col min="11" max="11" width="15" style="70" customWidth="1"/>
    <col min="12" max="12" width="1.7109375" style="70" customWidth="1"/>
    <col min="13" max="16384" width="9.140625" style="70"/>
  </cols>
  <sheetData>
    <row r="1" spans="1:12" s="47" customFormat="1" ht="12.95" customHeight="1">
      <c r="K1" s="48"/>
      <c r="L1" s="48" t="s">
        <v>26</v>
      </c>
    </row>
    <row r="2" spans="1:12" s="50" customFormat="1" ht="12.95" customHeight="1">
      <c r="E2" s="51"/>
      <c r="H2" s="51"/>
      <c r="I2" s="51"/>
      <c r="J2" s="53"/>
      <c r="K2" s="52"/>
      <c r="L2" s="52" t="s">
        <v>77</v>
      </c>
    </row>
    <row r="3" spans="1:12" s="54" customFormat="1" ht="15" customHeight="1">
      <c r="B3" s="55"/>
      <c r="C3" s="55"/>
      <c r="D3" s="55"/>
      <c r="E3" s="49"/>
      <c r="F3" s="56"/>
    </row>
    <row r="4" spans="1:12" s="54" customFormat="1" ht="15" customHeight="1">
      <c r="B4" s="55"/>
      <c r="C4" s="55"/>
      <c r="D4" s="55"/>
      <c r="E4" s="49"/>
      <c r="F4" s="56"/>
    </row>
    <row r="5" spans="1:12" s="59" customFormat="1" ht="16.5" customHeight="1">
      <c r="B5" s="101" t="s">
        <v>96</v>
      </c>
      <c r="C5" s="61" t="s">
        <v>126</v>
      </c>
      <c r="D5" s="62"/>
      <c r="E5" s="63"/>
      <c r="F5" s="62"/>
      <c r="G5" s="60"/>
      <c r="H5" s="61"/>
    </row>
    <row r="6" spans="1:12" s="59" customFormat="1" ht="16.5" customHeight="1">
      <c r="B6" s="106" t="s">
        <v>97</v>
      </c>
      <c r="C6" s="64" t="s">
        <v>127</v>
      </c>
      <c r="D6" s="62"/>
      <c r="E6" s="63"/>
      <c r="F6" s="62"/>
      <c r="G6" s="60"/>
      <c r="H6" s="61"/>
    </row>
    <row r="7" spans="1:12" s="59" customFormat="1" ht="8.1" customHeight="1" thickBot="1">
      <c r="B7" s="65"/>
      <c r="C7" s="65"/>
      <c r="D7" s="62"/>
      <c r="E7" s="63"/>
      <c r="F7" s="62"/>
      <c r="G7" s="60"/>
      <c r="I7" s="63"/>
      <c r="J7" s="62"/>
      <c r="K7" s="60"/>
    </row>
    <row r="8" spans="1:12" s="59" customFormat="1" ht="8.1" customHeight="1" thickTop="1">
      <c r="A8" s="293"/>
      <c r="B8" s="294"/>
      <c r="C8" s="294"/>
      <c r="D8" s="295"/>
      <c r="E8" s="296"/>
      <c r="F8" s="295"/>
      <c r="G8" s="297"/>
      <c r="H8" s="293"/>
      <c r="I8" s="296"/>
      <c r="J8" s="295"/>
      <c r="K8" s="297"/>
      <c r="L8" s="293"/>
    </row>
    <row r="9" spans="1:12" s="59" customFormat="1" ht="15" customHeight="1">
      <c r="A9" s="298"/>
      <c r="B9" s="299" t="s">
        <v>58</v>
      </c>
      <c r="C9" s="299"/>
      <c r="D9" s="300" t="s">
        <v>0</v>
      </c>
      <c r="E9" s="301"/>
      <c r="F9" s="301"/>
      <c r="G9" s="301" t="s">
        <v>2</v>
      </c>
      <c r="H9" s="298"/>
      <c r="I9" s="301" t="s">
        <v>17</v>
      </c>
      <c r="J9" s="301"/>
      <c r="K9" s="301" t="s">
        <v>18</v>
      </c>
      <c r="L9" s="298"/>
    </row>
    <row r="10" spans="1:12" s="67" customFormat="1" ht="15" customHeight="1">
      <c r="A10" s="302"/>
      <c r="B10" s="303" t="s">
        <v>59</v>
      </c>
      <c r="C10" s="302"/>
      <c r="D10" s="322" t="s">
        <v>1</v>
      </c>
      <c r="E10" s="323"/>
      <c r="F10" s="305"/>
      <c r="G10" s="305" t="s">
        <v>3</v>
      </c>
      <c r="H10" s="302"/>
      <c r="I10" s="305" t="s">
        <v>19</v>
      </c>
      <c r="J10" s="305"/>
      <c r="K10" s="305" t="s">
        <v>20</v>
      </c>
      <c r="L10" s="302"/>
    </row>
    <row r="11" spans="1:12" s="61" customFormat="1" ht="8.1" customHeight="1">
      <c r="A11" s="306"/>
      <c r="B11" s="306"/>
      <c r="C11" s="306"/>
      <c r="D11" s="307"/>
      <c r="E11" s="308"/>
      <c r="F11" s="307"/>
      <c r="G11" s="308"/>
      <c r="H11" s="306"/>
      <c r="I11" s="307"/>
      <c r="J11" s="307"/>
      <c r="K11" s="309"/>
      <c r="L11" s="306"/>
    </row>
    <row r="12" spans="1:12" s="61" customFormat="1" ht="8.1" customHeight="1">
      <c r="A12" s="68"/>
      <c r="B12" s="69"/>
      <c r="C12" s="69"/>
      <c r="D12" s="62"/>
      <c r="E12" s="63"/>
      <c r="F12" s="62"/>
      <c r="G12" s="63"/>
      <c r="I12" s="62"/>
      <c r="J12" s="62"/>
      <c r="K12" s="60"/>
    </row>
    <row r="13" spans="1:12" ht="15" customHeight="1">
      <c r="B13" s="71" t="s">
        <v>41</v>
      </c>
      <c r="C13" s="71"/>
      <c r="D13" s="72">
        <v>2022</v>
      </c>
      <c r="G13" s="73">
        <f>SUM(G18,G23,G28)</f>
        <v>286</v>
      </c>
      <c r="I13" s="73">
        <f>SUM(I18,I23,I28)</f>
        <v>263</v>
      </c>
      <c r="K13" s="73">
        <f>SUM(K18,K23,K28)</f>
        <v>23</v>
      </c>
    </row>
    <row r="14" spans="1:12" ht="15" customHeight="1">
      <c r="B14" s="93"/>
      <c r="C14" s="72"/>
      <c r="D14" s="66">
        <v>2023</v>
      </c>
      <c r="E14" s="63"/>
      <c r="F14" s="62"/>
      <c r="G14" s="73">
        <f t="shared" ref="G14:G15" si="0">SUM(G19,G24,G29)</f>
        <v>310</v>
      </c>
      <c r="H14" s="61"/>
      <c r="I14" s="73">
        <f t="shared" ref="I14:I15" si="1">SUM(I19,I24,I29)</f>
        <v>294</v>
      </c>
      <c r="J14" s="62"/>
      <c r="K14" s="73">
        <f t="shared" ref="K14:K15" si="2">SUM(K19,K24,K29)</f>
        <v>16</v>
      </c>
    </row>
    <row r="15" spans="1:12" ht="15" customHeight="1">
      <c r="B15" s="72"/>
      <c r="C15" s="72"/>
      <c r="D15" s="72">
        <v>2024</v>
      </c>
      <c r="E15" s="73"/>
      <c r="F15" s="75"/>
      <c r="G15" s="73">
        <f t="shared" si="0"/>
        <v>254</v>
      </c>
      <c r="H15" s="76"/>
      <c r="I15" s="73">
        <f t="shared" si="1"/>
        <v>244</v>
      </c>
      <c r="J15" s="75"/>
      <c r="K15" s="73">
        <f t="shared" si="2"/>
        <v>10</v>
      </c>
    </row>
    <row r="16" spans="1:12" s="61" customFormat="1" ht="8.1" customHeight="1">
      <c r="B16" s="69"/>
      <c r="C16" s="69"/>
      <c r="D16" s="78"/>
      <c r="E16" s="75"/>
      <c r="F16" s="75"/>
      <c r="G16" s="75"/>
      <c r="H16" s="76"/>
      <c r="I16" s="75"/>
      <c r="J16" s="79"/>
      <c r="K16" s="75"/>
    </row>
    <row r="17" spans="1:12" ht="15" customHeight="1">
      <c r="B17" s="77" t="s">
        <v>30</v>
      </c>
      <c r="C17" s="71"/>
      <c r="D17" s="78"/>
      <c r="E17" s="75"/>
      <c r="F17" s="79"/>
      <c r="G17" s="75"/>
      <c r="H17" s="76"/>
      <c r="I17" s="75"/>
      <c r="J17" s="79"/>
      <c r="K17" s="75"/>
    </row>
    <row r="18" spans="1:12" ht="15" customHeight="1">
      <c r="B18" s="80" t="s">
        <v>63</v>
      </c>
      <c r="C18" s="71"/>
      <c r="D18" s="78">
        <v>2022</v>
      </c>
      <c r="G18" s="75">
        <f>SUM(I18,K18)</f>
        <v>215</v>
      </c>
      <c r="I18" s="75">
        <v>195</v>
      </c>
      <c r="J18" s="75"/>
      <c r="K18" s="75">
        <v>20</v>
      </c>
    </row>
    <row r="19" spans="1:12" ht="15" customHeight="1">
      <c r="B19" s="80"/>
      <c r="C19" s="72"/>
      <c r="D19" s="62">
        <v>2023</v>
      </c>
      <c r="E19" s="63"/>
      <c r="F19" s="62"/>
      <c r="G19" s="75">
        <f t="shared" ref="G19:G20" si="3">SUM(I19,K19)</f>
        <v>202</v>
      </c>
      <c r="H19" s="59"/>
      <c r="I19" s="75">
        <v>192</v>
      </c>
      <c r="J19" s="75"/>
      <c r="K19" s="75">
        <v>10</v>
      </c>
    </row>
    <row r="20" spans="1:12" ht="15" customHeight="1">
      <c r="B20" s="80"/>
      <c r="C20" s="72"/>
      <c r="D20" s="78">
        <v>2024</v>
      </c>
      <c r="E20" s="75"/>
      <c r="F20" s="75"/>
      <c r="G20" s="75">
        <f t="shared" si="3"/>
        <v>153</v>
      </c>
      <c r="H20" s="76"/>
      <c r="I20" s="75">
        <v>146</v>
      </c>
      <c r="J20" s="75"/>
      <c r="K20" s="75">
        <v>7</v>
      </c>
    </row>
    <row r="21" spans="1:12" s="61" customFormat="1" ht="8.1" customHeight="1">
      <c r="B21" s="65"/>
      <c r="C21" s="69"/>
      <c r="D21" s="78"/>
      <c r="E21" s="75"/>
      <c r="F21" s="75"/>
      <c r="G21" s="75"/>
      <c r="H21" s="76"/>
      <c r="I21" s="75"/>
      <c r="J21" s="75"/>
      <c r="K21" s="75"/>
    </row>
    <row r="22" spans="1:12" ht="15" customHeight="1">
      <c r="B22" s="77" t="s">
        <v>35</v>
      </c>
      <c r="C22" s="71"/>
      <c r="D22" s="78"/>
      <c r="E22" s="75"/>
      <c r="F22" s="79"/>
      <c r="G22" s="75"/>
      <c r="H22" s="76"/>
      <c r="I22" s="75"/>
      <c r="J22" s="75"/>
      <c r="K22" s="75"/>
    </row>
    <row r="23" spans="1:12" ht="15" customHeight="1">
      <c r="B23" s="80" t="s">
        <v>24</v>
      </c>
      <c r="C23" s="71"/>
      <c r="D23" s="78">
        <v>2022</v>
      </c>
      <c r="G23" s="75">
        <f>SUM(I23,K23)</f>
        <v>22</v>
      </c>
      <c r="I23" s="75">
        <v>19</v>
      </c>
      <c r="J23" s="75"/>
      <c r="K23" s="75">
        <v>3</v>
      </c>
    </row>
    <row r="24" spans="1:12" ht="15" customHeight="1">
      <c r="B24" s="80"/>
      <c r="C24" s="72"/>
      <c r="D24" s="62">
        <v>2023</v>
      </c>
      <c r="E24" s="63"/>
      <c r="F24" s="62"/>
      <c r="G24" s="75">
        <f t="shared" ref="G24:G25" si="4">SUM(I24,K24)</f>
        <v>42</v>
      </c>
      <c r="H24" s="59"/>
      <c r="I24" s="75">
        <v>36</v>
      </c>
      <c r="J24" s="75"/>
      <c r="K24" s="75">
        <v>6</v>
      </c>
    </row>
    <row r="25" spans="1:12" ht="15" customHeight="1">
      <c r="B25" s="80"/>
      <c r="C25" s="72"/>
      <c r="D25" s="78">
        <v>2024</v>
      </c>
      <c r="E25" s="75"/>
      <c r="F25" s="75"/>
      <c r="G25" s="75">
        <f t="shared" si="4"/>
        <v>45</v>
      </c>
      <c r="H25" s="75"/>
      <c r="I25" s="75">
        <v>42</v>
      </c>
      <c r="J25" s="75"/>
      <c r="K25" s="75">
        <v>3</v>
      </c>
    </row>
    <row r="26" spans="1:12" s="61" customFormat="1" ht="8.1" customHeight="1">
      <c r="B26" s="65"/>
      <c r="C26" s="69"/>
      <c r="D26" s="78"/>
      <c r="E26" s="75"/>
      <c r="F26" s="75"/>
      <c r="G26" s="75"/>
      <c r="H26" s="75"/>
      <c r="I26" s="75"/>
      <c r="J26" s="75"/>
      <c r="K26" s="75"/>
    </row>
    <row r="27" spans="1:12" ht="15" customHeight="1">
      <c r="B27" s="77" t="s">
        <v>36</v>
      </c>
      <c r="C27" s="71"/>
      <c r="D27" s="78"/>
      <c r="E27" s="75"/>
      <c r="F27" s="79"/>
      <c r="G27" s="75"/>
      <c r="H27" s="76"/>
      <c r="I27" s="75"/>
      <c r="J27" s="75"/>
      <c r="K27" s="75"/>
    </row>
    <row r="28" spans="1:12" ht="15" customHeight="1">
      <c r="B28" s="80" t="s">
        <v>51</v>
      </c>
      <c r="C28" s="71"/>
      <c r="D28" s="78">
        <v>2022</v>
      </c>
      <c r="G28" s="75">
        <f>SUM(I28,K28)</f>
        <v>49</v>
      </c>
      <c r="I28" s="75">
        <v>49</v>
      </c>
      <c r="J28" s="75"/>
      <c r="K28" s="75" t="s">
        <v>12</v>
      </c>
    </row>
    <row r="29" spans="1:12" ht="15" customHeight="1">
      <c r="B29" s="77"/>
      <c r="C29" s="72"/>
      <c r="D29" s="62">
        <v>2023</v>
      </c>
      <c r="G29" s="75">
        <f t="shared" ref="G29:G30" si="5">SUM(I29,K29)</f>
        <v>66</v>
      </c>
      <c r="I29" s="70">
        <v>66</v>
      </c>
      <c r="K29" s="75" t="s">
        <v>12</v>
      </c>
    </row>
    <row r="30" spans="1:12" ht="15" customHeight="1">
      <c r="B30" s="77"/>
      <c r="C30" s="72"/>
      <c r="D30" s="78">
        <v>2024</v>
      </c>
      <c r="G30" s="75">
        <f t="shared" si="5"/>
        <v>56</v>
      </c>
      <c r="I30" s="70">
        <v>56</v>
      </c>
      <c r="K30" s="75" t="s">
        <v>12</v>
      </c>
    </row>
    <row r="31" spans="1:12" ht="8.1" customHeight="1" thickBot="1">
      <c r="A31" s="81"/>
      <c r="B31" s="81"/>
      <c r="C31" s="81"/>
      <c r="D31" s="81"/>
      <c r="E31" s="82"/>
      <c r="F31" s="83"/>
      <c r="G31" s="84"/>
      <c r="H31" s="81"/>
      <c r="I31" s="82"/>
      <c r="J31" s="83"/>
      <c r="K31" s="84"/>
      <c r="L31" s="81"/>
    </row>
    <row r="32" spans="1:12" s="85" customFormat="1" ht="15" customHeight="1">
      <c r="E32" s="86"/>
      <c r="F32" s="86"/>
      <c r="G32" s="86"/>
      <c r="H32" s="87"/>
      <c r="I32" s="86"/>
      <c r="J32" s="86"/>
      <c r="K32" s="86"/>
      <c r="L32" s="87" t="s">
        <v>15</v>
      </c>
    </row>
    <row r="33" spans="1:12" s="85" customFormat="1" ht="15" customHeight="1">
      <c r="E33" s="86"/>
      <c r="F33" s="86"/>
      <c r="G33" s="86"/>
      <c r="H33" s="88"/>
      <c r="I33" s="86"/>
      <c r="J33" s="86"/>
      <c r="K33" s="86"/>
      <c r="L33" s="88" t="s">
        <v>16</v>
      </c>
    </row>
    <row r="34" spans="1:12" s="89" customFormat="1" ht="8.1" customHeight="1">
      <c r="G34" s="90"/>
    </row>
    <row r="35" spans="1:12" ht="8.1" customHeight="1"/>
    <row r="36" spans="1:12" ht="8.1" customHeight="1"/>
    <row r="37" spans="1:12" s="59" customFormat="1" ht="8.1" customHeight="1">
      <c r="B37" s="65"/>
      <c r="C37" s="65"/>
      <c r="D37" s="62"/>
      <c r="E37" s="63"/>
      <c r="F37" s="62"/>
      <c r="G37" s="60"/>
    </row>
    <row r="38" spans="1:12" s="59" customFormat="1" ht="8.1" customHeight="1">
      <c r="B38" s="65"/>
      <c r="C38" s="65"/>
      <c r="D38" s="62"/>
      <c r="E38" s="63"/>
      <c r="F38" s="62"/>
      <c r="G38" s="60"/>
    </row>
    <row r="39" spans="1:12" s="59" customFormat="1" ht="16.5" customHeight="1">
      <c r="B39" s="101" t="s">
        <v>98</v>
      </c>
      <c r="C39" s="61" t="s">
        <v>128</v>
      </c>
      <c r="D39" s="62"/>
      <c r="E39" s="63"/>
      <c r="F39" s="62"/>
      <c r="G39" s="60"/>
      <c r="H39" s="61"/>
    </row>
    <row r="40" spans="1:12" s="59" customFormat="1" ht="16.5" customHeight="1">
      <c r="B40" s="106" t="s">
        <v>99</v>
      </c>
      <c r="C40" s="64" t="s">
        <v>129</v>
      </c>
      <c r="D40" s="62"/>
      <c r="E40" s="63"/>
      <c r="F40" s="62"/>
      <c r="G40" s="60"/>
      <c r="H40" s="61"/>
    </row>
    <row r="41" spans="1:12" s="59" customFormat="1" ht="8.1" customHeight="1" thickBot="1">
      <c r="B41" s="65"/>
      <c r="C41" s="65"/>
      <c r="D41" s="62"/>
      <c r="E41" s="63"/>
      <c r="F41" s="62"/>
      <c r="G41" s="60"/>
    </row>
    <row r="42" spans="1:12" s="91" customFormat="1" ht="8.1" customHeight="1" thickTop="1">
      <c r="A42" s="310"/>
      <c r="B42" s="310"/>
      <c r="C42" s="310"/>
      <c r="D42" s="310"/>
      <c r="E42" s="310"/>
      <c r="F42" s="310"/>
      <c r="G42" s="310"/>
      <c r="H42" s="310"/>
      <c r="I42" s="310"/>
      <c r="J42" s="310"/>
      <c r="K42" s="310"/>
      <c r="L42" s="310"/>
    </row>
    <row r="43" spans="1:12" s="91" customFormat="1" ht="15" customHeight="1">
      <c r="A43" s="311"/>
      <c r="B43" s="299" t="s">
        <v>58</v>
      </c>
      <c r="C43" s="311"/>
      <c r="D43" s="311"/>
      <c r="E43" s="312" t="s">
        <v>2</v>
      </c>
      <c r="F43" s="607" t="s">
        <v>54</v>
      </c>
      <c r="G43" s="607"/>
      <c r="H43" s="607"/>
      <c r="I43" s="607"/>
      <c r="J43" s="607"/>
      <c r="K43" s="312" t="s">
        <v>52</v>
      </c>
      <c r="L43" s="311"/>
    </row>
    <row r="44" spans="1:12" s="91" customFormat="1" ht="15" customHeight="1">
      <c r="A44" s="311"/>
      <c r="B44" s="303" t="s">
        <v>59</v>
      </c>
      <c r="C44" s="311"/>
      <c r="D44" s="311"/>
      <c r="E44" s="313" t="s">
        <v>3</v>
      </c>
      <c r="F44" s="608" t="s">
        <v>61</v>
      </c>
      <c r="G44" s="608"/>
      <c r="H44" s="608"/>
      <c r="I44" s="608"/>
      <c r="J44" s="608"/>
      <c r="K44" s="312" t="s">
        <v>75</v>
      </c>
      <c r="L44" s="311"/>
    </row>
    <row r="45" spans="1:12" s="91" customFormat="1" ht="15" customHeight="1">
      <c r="A45" s="311"/>
      <c r="B45" s="303"/>
      <c r="C45" s="311"/>
      <c r="D45" s="311"/>
      <c r="E45" s="313"/>
      <c r="F45" s="314" t="s">
        <v>2</v>
      </c>
      <c r="G45" s="315" t="s">
        <v>53</v>
      </c>
      <c r="H45" s="312" t="s">
        <v>5</v>
      </c>
      <c r="I45" s="312" t="s">
        <v>6</v>
      </c>
      <c r="J45" s="312" t="s">
        <v>7</v>
      </c>
      <c r="K45" s="313" t="s">
        <v>62</v>
      </c>
      <c r="L45" s="311"/>
    </row>
    <row r="46" spans="1:12" s="91" customFormat="1" ht="15" customHeight="1">
      <c r="A46" s="316"/>
      <c r="B46" s="317"/>
      <c r="C46" s="316"/>
      <c r="D46" s="316"/>
      <c r="E46" s="317"/>
      <c r="F46" s="318" t="s">
        <v>75</v>
      </c>
      <c r="G46" s="312"/>
      <c r="H46" s="313" t="s">
        <v>9</v>
      </c>
      <c r="I46" s="313" t="s">
        <v>10</v>
      </c>
      <c r="J46" s="313" t="s">
        <v>11</v>
      </c>
      <c r="K46" s="313"/>
      <c r="L46" s="311"/>
    </row>
    <row r="47" spans="1:12" s="91" customFormat="1" ht="15" customHeight="1">
      <c r="A47" s="317"/>
      <c r="B47" s="317"/>
      <c r="C47" s="317"/>
      <c r="D47" s="317"/>
      <c r="E47" s="317"/>
      <c r="F47" s="319" t="s">
        <v>56</v>
      </c>
      <c r="G47" s="317"/>
      <c r="H47" s="317"/>
      <c r="I47" s="317"/>
      <c r="J47" s="317"/>
      <c r="K47" s="313"/>
      <c r="L47" s="311"/>
    </row>
    <row r="48" spans="1:12" s="91" customFormat="1" ht="8.1" customHeight="1">
      <c r="A48" s="320"/>
      <c r="B48" s="320"/>
      <c r="C48" s="320"/>
      <c r="D48" s="320"/>
      <c r="E48" s="320"/>
      <c r="F48" s="320"/>
      <c r="G48" s="321"/>
      <c r="H48" s="320"/>
      <c r="I48" s="320"/>
      <c r="J48" s="320"/>
      <c r="K48" s="320"/>
      <c r="L48" s="320"/>
    </row>
    <row r="49" spans="1:15" s="61" customFormat="1" ht="8.1" customHeight="1">
      <c r="A49" s="68"/>
      <c r="B49" s="69"/>
      <c r="C49" s="69"/>
      <c r="D49" s="62"/>
      <c r="E49" s="63"/>
      <c r="F49" s="62"/>
      <c r="G49" s="60"/>
    </row>
    <row r="50" spans="1:15" ht="15" customHeight="1">
      <c r="B50" s="71" t="s">
        <v>41</v>
      </c>
      <c r="C50" s="71"/>
      <c r="D50" s="72">
        <v>2022</v>
      </c>
      <c r="E50" s="73">
        <f t="shared" ref="E50:K50" si="6">SUM(E55,E60,E65)</f>
        <v>286</v>
      </c>
      <c r="F50" s="73">
        <f t="shared" si="6"/>
        <v>275</v>
      </c>
      <c r="G50" s="73">
        <f t="shared" si="6"/>
        <v>180</v>
      </c>
      <c r="H50" s="73">
        <f t="shared" si="6"/>
        <v>21</v>
      </c>
      <c r="I50" s="73">
        <f t="shared" si="6"/>
        <v>20</v>
      </c>
      <c r="J50" s="73">
        <f t="shared" si="6"/>
        <v>54</v>
      </c>
      <c r="K50" s="73">
        <f t="shared" si="6"/>
        <v>11</v>
      </c>
      <c r="O50" s="180"/>
    </row>
    <row r="51" spans="1:15" ht="15" customHeight="1">
      <c r="B51" s="72"/>
      <c r="C51" s="72"/>
      <c r="D51" s="66">
        <v>2023</v>
      </c>
      <c r="E51" s="73">
        <f>SUM(E56,E61,E66)</f>
        <v>59</v>
      </c>
      <c r="F51" s="73">
        <f t="shared" ref="F51:K51" si="7">SUM(F56,F61,F66)</f>
        <v>59</v>
      </c>
      <c r="G51" s="73">
        <f t="shared" si="7"/>
        <v>39</v>
      </c>
      <c r="H51" s="73">
        <f t="shared" si="7"/>
        <v>4</v>
      </c>
      <c r="I51" s="73">
        <f t="shared" si="7"/>
        <v>3</v>
      </c>
      <c r="J51" s="73">
        <f t="shared" si="7"/>
        <v>13</v>
      </c>
      <c r="K51" s="73">
        <f t="shared" si="7"/>
        <v>0</v>
      </c>
    </row>
    <row r="52" spans="1:15" ht="15" customHeight="1">
      <c r="B52" s="72"/>
      <c r="C52" s="72"/>
      <c r="D52" s="72">
        <v>2024</v>
      </c>
      <c r="E52" s="73">
        <f t="shared" ref="E52:K52" si="8">SUM(E57,E62,E67)</f>
        <v>254</v>
      </c>
      <c r="F52" s="73">
        <f t="shared" si="8"/>
        <v>246</v>
      </c>
      <c r="G52" s="73">
        <f t="shared" si="8"/>
        <v>126</v>
      </c>
      <c r="H52" s="73">
        <f t="shared" si="8"/>
        <v>19</v>
      </c>
      <c r="I52" s="73">
        <f t="shared" si="8"/>
        <v>14</v>
      </c>
      <c r="J52" s="73">
        <f t="shared" si="8"/>
        <v>87</v>
      </c>
      <c r="K52" s="73">
        <f t="shared" si="8"/>
        <v>8</v>
      </c>
    </row>
    <row r="53" spans="1:15" s="61" customFormat="1" ht="8.1" customHeight="1">
      <c r="B53" s="69"/>
      <c r="C53" s="69"/>
      <c r="D53" s="78"/>
      <c r="E53" s="75"/>
      <c r="F53" s="75"/>
      <c r="G53" s="75"/>
      <c r="H53" s="75"/>
      <c r="I53" s="75"/>
      <c r="J53" s="75"/>
      <c r="K53" s="75"/>
    </row>
    <row r="54" spans="1:15" ht="15" customHeight="1">
      <c r="B54" s="77" t="s">
        <v>30</v>
      </c>
      <c r="C54" s="71"/>
      <c r="D54" s="78"/>
      <c r="E54" s="75"/>
      <c r="F54" s="75"/>
      <c r="G54" s="75"/>
      <c r="H54" s="75"/>
      <c r="I54" s="75"/>
      <c r="J54" s="75"/>
      <c r="K54" s="75"/>
    </row>
    <row r="55" spans="1:15" ht="15" customHeight="1">
      <c r="B55" s="80" t="s">
        <v>63</v>
      </c>
      <c r="C55" s="71"/>
      <c r="D55" s="78">
        <v>2022</v>
      </c>
      <c r="E55" s="75">
        <f t="shared" ref="E55" si="9">SUM(F55,K55)</f>
        <v>215</v>
      </c>
      <c r="F55" s="75">
        <f>SUM(G55,H55,I55,J55)</f>
        <v>205</v>
      </c>
      <c r="G55" s="75">
        <v>164</v>
      </c>
      <c r="H55" s="75">
        <v>13</v>
      </c>
      <c r="I55" s="75">
        <v>20</v>
      </c>
      <c r="J55" s="75">
        <v>8</v>
      </c>
      <c r="K55" s="75">
        <v>10</v>
      </c>
    </row>
    <row r="56" spans="1:15" ht="15" customHeight="1">
      <c r="B56" s="80"/>
      <c r="C56" s="72"/>
      <c r="D56" s="62">
        <v>2023</v>
      </c>
      <c r="E56" s="75">
        <f t="shared" ref="E56:E57" si="10">SUM(F56,K56)</f>
        <v>42</v>
      </c>
      <c r="F56" s="75">
        <f t="shared" ref="F56:F57" si="11">SUM(G56,H56,I56,J56)</f>
        <v>42</v>
      </c>
      <c r="G56" s="75">
        <v>34</v>
      </c>
      <c r="H56" s="75">
        <v>1</v>
      </c>
      <c r="I56" s="75">
        <v>3</v>
      </c>
      <c r="J56" s="75">
        <v>4</v>
      </c>
      <c r="K56" s="75">
        <v>0</v>
      </c>
    </row>
    <row r="57" spans="1:15" ht="15" customHeight="1">
      <c r="B57" s="80"/>
      <c r="C57" s="72"/>
      <c r="D57" s="78">
        <v>2024</v>
      </c>
      <c r="E57" s="75">
        <f t="shared" si="10"/>
        <v>153</v>
      </c>
      <c r="F57" s="75">
        <f t="shared" si="11"/>
        <v>146</v>
      </c>
      <c r="G57" s="75">
        <v>110</v>
      </c>
      <c r="H57" s="75">
        <v>10</v>
      </c>
      <c r="I57" s="75">
        <v>14</v>
      </c>
      <c r="J57" s="75">
        <v>12</v>
      </c>
      <c r="K57" s="75">
        <v>7</v>
      </c>
    </row>
    <row r="58" spans="1:15" s="61" customFormat="1" ht="8.1" customHeight="1">
      <c r="B58" s="65"/>
      <c r="C58" s="69"/>
      <c r="D58" s="78"/>
      <c r="E58" s="75"/>
      <c r="F58" s="75"/>
      <c r="G58" s="75"/>
      <c r="H58" s="75"/>
      <c r="I58" s="75"/>
      <c r="J58" s="75"/>
      <c r="K58" s="75"/>
    </row>
    <row r="59" spans="1:15" ht="15" customHeight="1">
      <c r="B59" s="77" t="s">
        <v>35</v>
      </c>
      <c r="C59" s="71"/>
      <c r="D59" s="78"/>
      <c r="E59" s="75"/>
      <c r="F59" s="75"/>
      <c r="G59" s="75"/>
      <c r="H59" s="75"/>
      <c r="I59" s="75"/>
      <c r="J59" s="75"/>
      <c r="K59" s="75"/>
    </row>
    <row r="60" spans="1:15" ht="15" customHeight="1">
      <c r="B60" s="80" t="s">
        <v>24</v>
      </c>
      <c r="C60" s="71"/>
      <c r="D60" s="78">
        <v>2022</v>
      </c>
      <c r="E60" s="75">
        <f t="shared" ref="E60" si="12">SUM(F60,K60)</f>
        <v>22</v>
      </c>
      <c r="F60" s="75">
        <f>SUM(G60,H60,I60,J60)</f>
        <v>22</v>
      </c>
      <c r="G60" s="75">
        <v>1</v>
      </c>
      <c r="H60" s="75" t="s">
        <v>12</v>
      </c>
      <c r="I60" s="75" t="s">
        <v>12</v>
      </c>
      <c r="J60" s="75">
        <v>21</v>
      </c>
      <c r="K60" s="75" t="s">
        <v>12</v>
      </c>
    </row>
    <row r="61" spans="1:15" ht="15" customHeight="1">
      <c r="B61" s="80"/>
      <c r="C61" s="72"/>
      <c r="D61" s="62">
        <v>2023</v>
      </c>
      <c r="E61" s="75">
        <f t="shared" ref="E61:E62" si="13">SUM(F61,K61)</f>
        <v>4</v>
      </c>
      <c r="F61" s="75">
        <f t="shared" ref="F61:F62" si="14">SUM(G61,H61,I61,J61)</f>
        <v>4</v>
      </c>
      <c r="G61" s="75">
        <v>0</v>
      </c>
      <c r="H61" s="75">
        <v>0</v>
      </c>
      <c r="I61" s="75">
        <v>0</v>
      </c>
      <c r="J61" s="75">
        <v>4</v>
      </c>
      <c r="K61" s="75">
        <v>0</v>
      </c>
    </row>
    <row r="62" spans="1:15" ht="15" customHeight="1">
      <c r="B62" s="80"/>
      <c r="C62" s="72"/>
      <c r="D62" s="78">
        <v>2024</v>
      </c>
      <c r="E62" s="75">
        <f t="shared" si="13"/>
        <v>45</v>
      </c>
      <c r="F62" s="75">
        <f t="shared" si="14"/>
        <v>44</v>
      </c>
      <c r="G62" s="75">
        <v>4</v>
      </c>
      <c r="H62" s="75">
        <v>2</v>
      </c>
      <c r="I62" s="75">
        <v>0</v>
      </c>
      <c r="J62" s="75">
        <v>38</v>
      </c>
      <c r="K62" s="75">
        <v>1</v>
      </c>
    </row>
    <row r="63" spans="1:15" s="61" customFormat="1" ht="8.1" customHeight="1">
      <c r="B63" s="65"/>
      <c r="C63" s="69"/>
      <c r="D63" s="78"/>
      <c r="E63" s="75"/>
      <c r="F63" s="75"/>
      <c r="G63" s="75"/>
      <c r="H63" s="75"/>
      <c r="I63" s="75"/>
      <c r="J63" s="75"/>
      <c r="K63" s="75"/>
    </row>
    <row r="64" spans="1:15" ht="15" customHeight="1">
      <c r="B64" s="77" t="s">
        <v>36</v>
      </c>
      <c r="C64" s="71"/>
      <c r="D64" s="78"/>
      <c r="E64" s="75"/>
      <c r="F64" s="75"/>
      <c r="G64" s="75"/>
      <c r="H64" s="75"/>
      <c r="I64" s="75"/>
      <c r="J64" s="75"/>
      <c r="K64" s="75"/>
    </row>
    <row r="65" spans="1:12" ht="15" customHeight="1">
      <c r="B65" s="80" t="s">
        <v>51</v>
      </c>
      <c r="C65" s="71"/>
      <c r="D65" s="78">
        <v>2022</v>
      </c>
      <c r="E65" s="75">
        <f>SUM(F65,K65)</f>
        <v>49</v>
      </c>
      <c r="F65" s="75">
        <f>SUM(G65,H65,I65,J65)</f>
        <v>48</v>
      </c>
      <c r="G65" s="75">
        <v>15</v>
      </c>
      <c r="H65" s="75">
        <v>8</v>
      </c>
      <c r="I65" s="75" t="s">
        <v>12</v>
      </c>
      <c r="J65" s="75">
        <v>25</v>
      </c>
      <c r="K65" s="75">
        <v>1</v>
      </c>
    </row>
    <row r="66" spans="1:12" ht="15" customHeight="1">
      <c r="B66" s="77"/>
      <c r="C66" s="72"/>
      <c r="D66" s="62">
        <v>2023</v>
      </c>
      <c r="E66" s="75">
        <f t="shared" ref="E66:E67" si="15">SUM(F66,K66)</f>
        <v>13</v>
      </c>
      <c r="F66" s="75">
        <f t="shared" ref="F66:F67" si="16">SUM(G66,H66,I66,J66)</f>
        <v>13</v>
      </c>
      <c r="G66" s="74">
        <v>5</v>
      </c>
      <c r="H66" s="70">
        <v>3</v>
      </c>
      <c r="I66" s="75" t="s">
        <v>12</v>
      </c>
      <c r="J66" s="70">
        <v>5</v>
      </c>
      <c r="K66" s="75">
        <v>0</v>
      </c>
    </row>
    <row r="67" spans="1:12" ht="15" customHeight="1">
      <c r="B67" s="77"/>
      <c r="C67" s="72"/>
      <c r="D67" s="78">
        <v>2024</v>
      </c>
      <c r="E67" s="75">
        <f t="shared" si="15"/>
        <v>56</v>
      </c>
      <c r="F67" s="75">
        <f t="shared" si="16"/>
        <v>56</v>
      </c>
      <c r="G67" s="74">
        <v>12</v>
      </c>
      <c r="H67" s="70">
        <v>7</v>
      </c>
      <c r="I67" s="74" t="s">
        <v>12</v>
      </c>
      <c r="J67" s="70">
        <v>37</v>
      </c>
      <c r="K67" s="74" t="s">
        <v>12</v>
      </c>
    </row>
    <row r="68" spans="1:12" ht="8.1" customHeight="1" thickBot="1">
      <c r="A68" s="81"/>
      <c r="B68" s="81"/>
      <c r="C68" s="81"/>
      <c r="D68" s="81"/>
      <c r="E68" s="82"/>
      <c r="F68" s="83"/>
      <c r="G68" s="84"/>
      <c r="H68" s="81"/>
      <c r="I68" s="81"/>
      <c r="J68" s="81"/>
      <c r="K68" s="81"/>
      <c r="L68" s="81"/>
    </row>
    <row r="69" spans="1:12" s="85" customFormat="1" ht="15" customHeight="1">
      <c r="E69" s="86"/>
      <c r="F69" s="86"/>
      <c r="G69" s="86"/>
      <c r="H69" s="87"/>
      <c r="L69" s="87" t="s">
        <v>15</v>
      </c>
    </row>
    <row r="70" spans="1:12" s="85" customFormat="1" ht="15" customHeight="1">
      <c r="E70" s="86"/>
      <c r="F70" s="86"/>
      <c r="G70" s="86"/>
      <c r="H70" s="88"/>
      <c r="L70" s="88" t="s">
        <v>16</v>
      </c>
    </row>
    <row r="71" spans="1:12" s="89" customFormat="1" ht="8.1" customHeight="1">
      <c r="G71" s="90"/>
    </row>
  </sheetData>
  <mergeCells count="2">
    <mergeCell ref="F43:J43"/>
    <mergeCell ref="F44:J44"/>
  </mergeCells>
  <printOptions horizontalCentered="1"/>
  <pageMargins left="0.55069444444444404" right="0.55069444444444404" top="0.55069444444444404" bottom="0.55069444444444404" header="0.55069444444444404" footer="0.55069444444444404"/>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FF0000"/>
  </sheetPr>
  <dimension ref="A1:O31"/>
  <sheetViews>
    <sheetView view="pageBreakPreview" zoomScale="90" zoomScaleNormal="80" zoomScaleSheetLayoutView="90" workbookViewId="0">
      <selection activeCell="G7" sqref="G7"/>
    </sheetView>
  </sheetViews>
  <sheetFormatPr defaultColWidth="9.140625" defaultRowHeight="16.5"/>
  <cols>
    <col min="1" max="1" width="1.140625" style="11" customWidth="1"/>
    <col min="2" max="2" width="11.140625" style="11" customWidth="1"/>
    <col min="3" max="3" width="7" style="11" customWidth="1"/>
    <col min="4" max="4" width="0.7109375" style="41" customWidth="1"/>
    <col min="5" max="5" width="9" style="41" customWidth="1"/>
    <col min="6" max="6" width="11.28515625" style="41" customWidth="1"/>
    <col min="7" max="7" width="11.7109375" style="41" customWidth="1"/>
    <col min="8" max="8" width="1" style="41" customWidth="1"/>
    <col min="9" max="9" width="9" style="41" customWidth="1"/>
    <col min="10" max="11" width="11.7109375" style="41" customWidth="1"/>
    <col min="12" max="12" width="0.85546875" style="11" customWidth="1"/>
    <col min="13" max="13" width="9" style="41" customWidth="1"/>
    <col min="14" max="15" width="11.7109375" style="41" customWidth="1"/>
    <col min="16" max="16384" width="9.140625" style="11"/>
  </cols>
  <sheetData>
    <row r="1" spans="1:15" s="2" customFormat="1" ht="12.95" customHeight="1">
      <c r="I1" s="3"/>
      <c r="J1" s="3"/>
      <c r="K1" s="3"/>
      <c r="M1" s="3"/>
      <c r="N1" s="3"/>
      <c r="O1" s="3" t="s">
        <v>26</v>
      </c>
    </row>
    <row r="2" spans="1:15" s="4" customFormat="1" ht="12.95" customHeight="1">
      <c r="D2" s="5"/>
      <c r="I2" s="6"/>
      <c r="J2" s="6"/>
      <c r="K2" s="6"/>
      <c r="M2" s="6"/>
      <c r="N2" s="6"/>
      <c r="O2" s="6" t="s">
        <v>64</v>
      </c>
    </row>
    <row r="3" spans="1:15" s="7" customFormat="1" ht="15" customHeight="1">
      <c r="B3" s="8"/>
      <c r="C3" s="8"/>
    </row>
    <row r="4" spans="1:15" s="7" customFormat="1" ht="15" customHeight="1">
      <c r="B4" s="8"/>
      <c r="C4" s="8"/>
    </row>
    <row r="5" spans="1:15" s="7" customFormat="1" ht="15" customHeight="1">
      <c r="B5" s="8"/>
      <c r="C5" s="8"/>
      <c r="D5" s="9"/>
    </row>
    <row r="6" spans="1:15" s="7" customFormat="1" ht="15" customHeight="1">
      <c r="B6" s="8"/>
      <c r="C6" s="8"/>
      <c r="D6" s="9"/>
    </row>
    <row r="7" spans="1:15" s="17" customFormat="1" ht="13.5">
      <c r="A7" s="16"/>
      <c r="B7" s="16" t="s">
        <v>65</v>
      </c>
      <c r="C7" s="10" t="s">
        <v>72</v>
      </c>
    </row>
    <row r="8" spans="1:15" s="17" customFormat="1" ht="13.5">
      <c r="A8" s="18"/>
      <c r="B8" s="18" t="s">
        <v>66</v>
      </c>
      <c r="C8" s="19" t="s">
        <v>73</v>
      </c>
    </row>
    <row r="9" spans="1:15" s="21" customFormat="1" ht="9.9499999999999993" customHeight="1" thickBot="1">
      <c r="A9" s="20"/>
      <c r="B9" s="20"/>
      <c r="C9" s="20"/>
    </row>
    <row r="10" spans="1:15" s="15" customFormat="1" ht="5.0999999999999996" customHeight="1" thickTop="1">
      <c r="A10" s="22"/>
      <c r="B10" s="22"/>
      <c r="C10" s="22"/>
      <c r="D10" s="23"/>
      <c r="E10" s="22"/>
      <c r="F10" s="609"/>
      <c r="G10" s="609"/>
      <c r="H10" s="23"/>
      <c r="I10" s="23"/>
      <c r="J10" s="23"/>
      <c r="K10" s="23"/>
      <c r="L10" s="23"/>
      <c r="M10" s="23"/>
      <c r="N10" s="23"/>
      <c r="O10" s="23"/>
    </row>
    <row r="11" spans="1:15" s="15" customFormat="1" ht="22.5" customHeight="1">
      <c r="A11" s="24"/>
      <c r="B11" s="24"/>
      <c r="C11" s="24"/>
      <c r="D11" s="25"/>
      <c r="E11" s="610">
        <v>2020</v>
      </c>
      <c r="F11" s="610"/>
      <c r="G11" s="610"/>
      <c r="H11" s="25"/>
      <c r="I11" s="610">
        <v>2021</v>
      </c>
      <c r="J11" s="610"/>
      <c r="K11" s="610"/>
      <c r="L11" s="25"/>
      <c r="M11" s="610">
        <v>2022</v>
      </c>
      <c r="N11" s="610"/>
      <c r="O11" s="610"/>
    </row>
    <row r="12" spans="1:15" s="15" customFormat="1" ht="62.25" customHeight="1">
      <c r="A12" s="26"/>
      <c r="B12" s="27" t="s">
        <v>68</v>
      </c>
      <c r="C12" s="26"/>
      <c r="D12" s="28"/>
      <c r="E12" s="28" t="s">
        <v>69</v>
      </c>
      <c r="F12" s="28" t="s">
        <v>70</v>
      </c>
      <c r="G12" s="28" t="s">
        <v>71</v>
      </c>
      <c r="H12" s="28"/>
      <c r="I12" s="28" t="s">
        <v>69</v>
      </c>
      <c r="J12" s="28" t="s">
        <v>70</v>
      </c>
      <c r="K12" s="28" t="s">
        <v>71</v>
      </c>
      <c r="L12" s="29"/>
      <c r="M12" s="28" t="s">
        <v>69</v>
      </c>
      <c r="N12" s="28" t="s">
        <v>70</v>
      </c>
      <c r="O12" s="28" t="s">
        <v>71</v>
      </c>
    </row>
    <row r="13" spans="1:15" s="1" customFormat="1" ht="35.1" customHeight="1">
      <c r="A13" s="30"/>
      <c r="B13" s="31" t="s">
        <v>44</v>
      </c>
      <c r="C13" s="30"/>
      <c r="E13" s="14">
        <f>SUM(E14:E29)</f>
        <v>5342</v>
      </c>
      <c r="F13" s="14">
        <f t="shared" ref="F13:G13" si="0">SUM(F14:F29)</f>
        <v>4916</v>
      </c>
      <c r="G13" s="14">
        <f t="shared" si="0"/>
        <v>426</v>
      </c>
      <c r="H13" s="14"/>
      <c r="I13" s="14">
        <f>SUM(I14:I29)</f>
        <v>3457</v>
      </c>
      <c r="J13" s="14">
        <f t="shared" ref="J13:K13" si="1">SUM(J14:J29)</f>
        <v>3147</v>
      </c>
      <c r="K13" s="14">
        <f t="shared" si="1"/>
        <v>310</v>
      </c>
      <c r="M13" s="14">
        <f>SUM(M14:M29)</f>
        <v>0</v>
      </c>
      <c r="N13" s="14">
        <f t="shared" ref="N13:O13" si="2">SUM(N14:N29)</f>
        <v>0</v>
      </c>
      <c r="O13" s="14">
        <f t="shared" si="2"/>
        <v>0</v>
      </c>
    </row>
    <row r="14" spans="1:15" s="12" customFormat="1" ht="35.1" customHeight="1">
      <c r="A14" s="32"/>
      <c r="B14" s="33" t="s">
        <v>27</v>
      </c>
      <c r="C14" s="32"/>
      <c r="E14" s="13">
        <f t="shared" ref="E14:E27" si="3">SUM(F14:G14)</f>
        <v>913</v>
      </c>
      <c r="F14" s="13">
        <v>871</v>
      </c>
      <c r="G14" s="13">
        <v>42</v>
      </c>
      <c r="H14" s="13"/>
      <c r="I14" s="13">
        <f t="shared" ref="I14:I28" si="4">SUM(J14:K14)</f>
        <v>465</v>
      </c>
      <c r="J14" s="13">
        <v>434</v>
      </c>
      <c r="K14" s="13">
        <v>31</v>
      </c>
      <c r="L14" s="34"/>
      <c r="M14" s="13"/>
      <c r="N14" s="13"/>
      <c r="O14" s="13"/>
    </row>
    <row r="15" spans="1:15" s="12" customFormat="1" ht="35.1" customHeight="1">
      <c r="A15" s="32"/>
      <c r="B15" s="33" t="s">
        <v>28</v>
      </c>
      <c r="C15" s="32"/>
      <c r="E15" s="13">
        <f t="shared" si="3"/>
        <v>343</v>
      </c>
      <c r="F15" s="13">
        <v>327</v>
      </c>
      <c r="G15" s="13">
        <v>16</v>
      </c>
      <c r="H15" s="13"/>
      <c r="I15" s="13">
        <f t="shared" si="4"/>
        <v>213</v>
      </c>
      <c r="J15" s="13">
        <v>198</v>
      </c>
      <c r="K15" s="13">
        <v>15</v>
      </c>
      <c r="M15" s="13"/>
      <c r="N15" s="13"/>
      <c r="O15" s="13"/>
    </row>
    <row r="16" spans="1:15" s="12" customFormat="1" ht="35.1" customHeight="1">
      <c r="A16" s="32"/>
      <c r="B16" s="33" t="s">
        <v>29</v>
      </c>
      <c r="C16" s="32"/>
      <c r="E16" s="13">
        <f t="shared" si="3"/>
        <v>624</v>
      </c>
      <c r="F16" s="13">
        <v>586</v>
      </c>
      <c r="G16" s="13">
        <v>38</v>
      </c>
      <c r="H16" s="13"/>
      <c r="I16" s="13">
        <f t="shared" si="4"/>
        <v>437</v>
      </c>
      <c r="J16" s="13">
        <v>405</v>
      </c>
      <c r="K16" s="13">
        <v>32</v>
      </c>
      <c r="L16" s="34"/>
      <c r="M16" s="13"/>
      <c r="N16" s="13"/>
      <c r="O16" s="13"/>
    </row>
    <row r="17" spans="1:15" s="12" customFormat="1" ht="35.1" customHeight="1">
      <c r="A17" s="32"/>
      <c r="B17" s="33" t="s">
        <v>30</v>
      </c>
      <c r="C17" s="32"/>
      <c r="E17" s="13">
        <f t="shared" si="3"/>
        <v>225</v>
      </c>
      <c r="F17" s="13">
        <v>220</v>
      </c>
      <c r="G17" s="13">
        <v>5</v>
      </c>
      <c r="H17" s="13"/>
      <c r="I17" s="13">
        <f t="shared" si="4"/>
        <v>152</v>
      </c>
      <c r="J17" s="13">
        <v>142</v>
      </c>
      <c r="K17" s="13">
        <v>10</v>
      </c>
      <c r="M17" s="13"/>
      <c r="N17" s="13"/>
      <c r="O17" s="13"/>
    </row>
    <row r="18" spans="1:15" s="12" customFormat="1" ht="35.1" customHeight="1">
      <c r="A18" s="32"/>
      <c r="B18" s="33" t="s">
        <v>31</v>
      </c>
      <c r="C18" s="32"/>
      <c r="E18" s="13">
        <f t="shared" si="3"/>
        <v>150</v>
      </c>
      <c r="F18" s="13">
        <v>150</v>
      </c>
      <c r="G18" s="13" t="s">
        <v>12</v>
      </c>
      <c r="H18" s="13"/>
      <c r="I18" s="13">
        <f t="shared" si="4"/>
        <v>210</v>
      </c>
      <c r="J18" s="13">
        <v>200</v>
      </c>
      <c r="K18" s="13">
        <v>10</v>
      </c>
      <c r="L18" s="34"/>
      <c r="M18" s="13"/>
      <c r="N18" s="13"/>
      <c r="O18" s="13"/>
    </row>
    <row r="19" spans="1:15" s="12" customFormat="1" ht="35.1" customHeight="1">
      <c r="A19" s="32"/>
      <c r="B19" s="33" t="s">
        <v>32</v>
      </c>
      <c r="C19" s="32"/>
      <c r="E19" s="13">
        <f t="shared" si="3"/>
        <v>265</v>
      </c>
      <c r="F19" s="13">
        <v>237</v>
      </c>
      <c r="G19" s="13">
        <v>28</v>
      </c>
      <c r="H19" s="13"/>
      <c r="I19" s="13">
        <f t="shared" si="4"/>
        <v>217</v>
      </c>
      <c r="J19" s="13">
        <v>191</v>
      </c>
      <c r="K19" s="13">
        <v>26</v>
      </c>
      <c r="M19" s="13"/>
      <c r="N19" s="13"/>
      <c r="O19" s="13"/>
    </row>
    <row r="20" spans="1:15" s="12" customFormat="1" ht="35.1" customHeight="1">
      <c r="A20" s="32"/>
      <c r="B20" s="33" t="s">
        <v>34</v>
      </c>
      <c r="C20" s="32"/>
      <c r="E20" s="13">
        <f t="shared" si="3"/>
        <v>211</v>
      </c>
      <c r="F20" s="13">
        <v>190</v>
      </c>
      <c r="G20" s="13">
        <v>21</v>
      </c>
      <c r="H20" s="13"/>
      <c r="I20" s="13">
        <f t="shared" si="4"/>
        <v>181</v>
      </c>
      <c r="J20" s="13">
        <v>170</v>
      </c>
      <c r="K20" s="13">
        <v>11</v>
      </c>
      <c r="L20" s="34"/>
      <c r="M20" s="13"/>
      <c r="N20" s="13"/>
      <c r="O20" s="13"/>
    </row>
    <row r="21" spans="1:15" s="12" customFormat="1" ht="35.1" customHeight="1">
      <c r="A21" s="32"/>
      <c r="B21" s="33" t="s">
        <v>42</v>
      </c>
      <c r="C21" s="32"/>
      <c r="E21" s="13">
        <f t="shared" si="3"/>
        <v>125</v>
      </c>
      <c r="F21" s="13">
        <v>104</v>
      </c>
      <c r="G21" s="13">
        <v>21</v>
      </c>
      <c r="H21" s="13"/>
      <c r="I21" s="13">
        <f t="shared" si="4"/>
        <v>139</v>
      </c>
      <c r="J21" s="13">
        <v>112</v>
      </c>
      <c r="K21" s="13">
        <v>27</v>
      </c>
      <c r="M21" s="13"/>
      <c r="N21" s="13"/>
      <c r="O21" s="13"/>
    </row>
    <row r="22" spans="1:15" s="12" customFormat="1" ht="35.1" customHeight="1">
      <c r="A22" s="32"/>
      <c r="B22" s="33" t="s">
        <v>33</v>
      </c>
      <c r="C22" s="32"/>
      <c r="E22" s="13">
        <f t="shared" si="3"/>
        <v>304</v>
      </c>
      <c r="F22" s="13">
        <v>260</v>
      </c>
      <c r="G22" s="13">
        <v>44</v>
      </c>
      <c r="H22" s="13"/>
      <c r="I22" s="13">
        <f t="shared" si="4"/>
        <v>144</v>
      </c>
      <c r="J22" s="13">
        <v>124</v>
      </c>
      <c r="K22" s="13">
        <v>20</v>
      </c>
      <c r="L22" s="34"/>
      <c r="M22" s="13"/>
      <c r="N22" s="13"/>
      <c r="O22" s="13"/>
    </row>
    <row r="23" spans="1:15" s="12" customFormat="1" ht="35.1" customHeight="1">
      <c r="A23" s="32"/>
      <c r="B23" s="33" t="s">
        <v>35</v>
      </c>
      <c r="C23" s="32"/>
      <c r="E23" s="13">
        <f t="shared" si="3"/>
        <v>308</v>
      </c>
      <c r="F23" s="13">
        <v>291</v>
      </c>
      <c r="G23" s="13">
        <v>17</v>
      </c>
      <c r="H23" s="13"/>
      <c r="I23" s="13">
        <f t="shared" si="4"/>
        <v>153</v>
      </c>
      <c r="J23" s="13">
        <v>146</v>
      </c>
      <c r="K23" s="13">
        <v>7</v>
      </c>
      <c r="M23" s="13"/>
      <c r="N23" s="13"/>
      <c r="O23" s="13"/>
    </row>
    <row r="24" spans="1:15" s="12" customFormat="1" ht="35.1" customHeight="1">
      <c r="A24" s="32"/>
      <c r="B24" s="33" t="s">
        <v>36</v>
      </c>
      <c r="C24" s="32"/>
      <c r="E24" s="13">
        <f t="shared" si="3"/>
        <v>338</v>
      </c>
      <c r="F24" s="13">
        <v>277</v>
      </c>
      <c r="G24" s="13">
        <v>61</v>
      </c>
      <c r="H24" s="13"/>
      <c r="I24" s="13">
        <f t="shared" si="4"/>
        <v>324</v>
      </c>
      <c r="J24" s="13">
        <v>266</v>
      </c>
      <c r="K24" s="13">
        <v>58</v>
      </c>
      <c r="L24" s="34"/>
      <c r="M24" s="13"/>
      <c r="N24" s="13"/>
      <c r="O24" s="13"/>
    </row>
    <row r="25" spans="1:15" s="12" customFormat="1" ht="35.1" customHeight="1">
      <c r="A25" s="32"/>
      <c r="B25" s="33" t="s">
        <v>37</v>
      </c>
      <c r="C25" s="32"/>
      <c r="E25" s="13">
        <f t="shared" si="3"/>
        <v>731</v>
      </c>
      <c r="F25" s="13">
        <v>705</v>
      </c>
      <c r="G25" s="13">
        <v>26</v>
      </c>
      <c r="H25" s="13"/>
      <c r="I25" s="13">
        <f t="shared" si="4"/>
        <v>412</v>
      </c>
      <c r="J25" s="13">
        <v>389</v>
      </c>
      <c r="K25" s="13">
        <v>23</v>
      </c>
      <c r="M25" s="13"/>
      <c r="N25" s="13"/>
      <c r="O25" s="13"/>
    </row>
    <row r="26" spans="1:15" s="12" customFormat="1" ht="35.1" customHeight="1">
      <c r="A26" s="32"/>
      <c r="B26" s="33" t="s">
        <v>38</v>
      </c>
      <c r="C26" s="32"/>
      <c r="E26" s="13">
        <f t="shared" si="3"/>
        <v>218</v>
      </c>
      <c r="F26" s="35">
        <v>194</v>
      </c>
      <c r="G26" s="35">
        <v>24</v>
      </c>
      <c r="H26" s="35"/>
      <c r="I26" s="13">
        <f t="shared" si="4"/>
        <v>122</v>
      </c>
      <c r="J26" s="35">
        <v>114</v>
      </c>
      <c r="K26" s="35">
        <v>8</v>
      </c>
      <c r="L26" s="34"/>
      <c r="M26" s="13"/>
      <c r="N26" s="35"/>
      <c r="O26" s="35"/>
    </row>
    <row r="27" spans="1:15" s="12" customFormat="1" ht="35.1" customHeight="1">
      <c r="A27" s="32"/>
      <c r="B27" s="33" t="s">
        <v>43</v>
      </c>
      <c r="C27" s="32"/>
      <c r="E27" s="13">
        <f t="shared" si="3"/>
        <v>580</v>
      </c>
      <c r="F27" s="13">
        <v>497</v>
      </c>
      <c r="G27" s="13">
        <v>83</v>
      </c>
      <c r="H27" s="13"/>
      <c r="I27" s="13">
        <f t="shared" si="4"/>
        <v>281</v>
      </c>
      <c r="J27" s="13">
        <v>249</v>
      </c>
      <c r="K27" s="13">
        <v>32</v>
      </c>
      <c r="M27" s="13"/>
      <c r="N27" s="13"/>
      <c r="O27" s="13"/>
    </row>
    <row r="28" spans="1:15" s="12" customFormat="1" ht="35.1" customHeight="1">
      <c r="A28" s="32"/>
      <c r="B28" s="33" t="s">
        <v>45</v>
      </c>
      <c r="C28" s="32"/>
      <c r="E28" s="35" t="s">
        <v>12</v>
      </c>
      <c r="F28" s="35" t="s">
        <v>12</v>
      </c>
      <c r="G28" s="35" t="s">
        <v>12</v>
      </c>
      <c r="H28" s="35"/>
      <c r="I28" s="13">
        <f t="shared" si="4"/>
        <v>2</v>
      </c>
      <c r="J28" s="35">
        <v>2</v>
      </c>
      <c r="K28" s="35" t="s">
        <v>12</v>
      </c>
      <c r="L28" s="34"/>
      <c r="M28" s="13"/>
      <c r="N28" s="35"/>
      <c r="O28" s="35"/>
    </row>
    <row r="29" spans="1:15" s="12" customFormat="1" ht="35.1" customHeight="1" thickBot="1">
      <c r="A29" s="36"/>
      <c r="B29" s="37" t="s">
        <v>46</v>
      </c>
      <c r="C29" s="36"/>
      <c r="D29" s="38"/>
      <c r="E29" s="39">
        <f>SUM(F29:G29)</f>
        <v>7</v>
      </c>
      <c r="F29" s="40">
        <v>7</v>
      </c>
      <c r="G29" s="39" t="s">
        <v>12</v>
      </c>
      <c r="H29" s="40">
        <v>5</v>
      </c>
      <c r="I29" s="40">
        <v>5</v>
      </c>
      <c r="J29" s="40">
        <v>5</v>
      </c>
      <c r="K29" s="40" t="s">
        <v>12</v>
      </c>
      <c r="L29" s="34"/>
      <c r="M29" s="39"/>
      <c r="N29" s="40"/>
      <c r="O29" s="40"/>
    </row>
    <row r="30" spans="1:15" s="44" customFormat="1" ht="13.5">
      <c r="D30" s="42"/>
      <c r="E30" s="45"/>
      <c r="F30" s="45"/>
      <c r="K30" s="42"/>
      <c r="L30" s="46"/>
      <c r="M30" s="42"/>
      <c r="N30" s="42"/>
      <c r="O30" s="42" t="s">
        <v>47</v>
      </c>
    </row>
    <row r="31" spans="1:15" s="44" customFormat="1" ht="13.5">
      <c r="D31" s="43"/>
      <c r="E31" s="45"/>
      <c r="F31" s="45"/>
      <c r="I31" s="43"/>
      <c r="J31" s="43"/>
      <c r="K31" s="43"/>
      <c r="M31" s="43"/>
      <c r="N31" s="43"/>
      <c r="O31" s="43" t="s">
        <v>48</v>
      </c>
    </row>
  </sheetData>
  <mergeCells count="4">
    <mergeCell ref="F10:G10"/>
    <mergeCell ref="E11:G11"/>
    <mergeCell ref="I11:K11"/>
    <mergeCell ref="M11:O11"/>
  </mergeCells>
  <printOptions horizontalCentered="1"/>
  <pageMargins left="0.39370078740157483" right="0.39370078740157483" top="0.59055118110236227" bottom="0.59055118110236227"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4236-10DC-4E8A-A9C3-A9A53BCAB3AE}">
  <sheetPr codeName="Sheet8">
    <pageSetUpPr fitToPage="1"/>
  </sheetPr>
  <dimension ref="A1:XFC61"/>
  <sheetViews>
    <sheetView tabSelected="1" view="pageBreakPreview" zoomScaleNormal="100" zoomScaleSheetLayoutView="100" workbookViewId="0">
      <selection activeCell="Q33" sqref="Q33"/>
    </sheetView>
  </sheetViews>
  <sheetFormatPr defaultColWidth="9.140625" defaultRowHeight="15" customHeight="1"/>
  <cols>
    <col min="1" max="1" width="1.7109375" style="182" customWidth="1"/>
    <col min="2" max="2" width="12.7109375" style="183" customWidth="1"/>
    <col min="3" max="3" width="17" style="183" customWidth="1"/>
    <col min="4" max="4" width="17.28515625" style="184" customWidth="1"/>
    <col min="5" max="6" width="22.7109375" style="185" customWidth="1"/>
    <col min="7" max="7" width="22.7109375" style="193" customWidth="1"/>
    <col min="8" max="8" width="1.7109375" style="182" customWidth="1"/>
    <col min="9" max="16383" width="9.140625" style="182"/>
    <col min="16384" max="16384" width="9.140625" style="222"/>
  </cols>
  <sheetData>
    <row r="1" spans="1:11" ht="15" customHeight="1">
      <c r="H1" s="48" t="s">
        <v>26</v>
      </c>
    </row>
    <row r="2" spans="1:11" ht="15" customHeight="1">
      <c r="H2" s="52" t="s">
        <v>77</v>
      </c>
    </row>
    <row r="3" spans="1:11" s="182" customFormat="1" ht="8.1" customHeight="1">
      <c r="B3" s="183"/>
      <c r="C3" s="183"/>
      <c r="D3" s="184"/>
      <c r="E3" s="185"/>
      <c r="F3" s="185"/>
      <c r="G3" s="185"/>
    </row>
    <row r="4" spans="1:11" s="182" customFormat="1" ht="8.1" customHeight="1">
      <c r="B4" s="183"/>
      <c r="C4" s="186"/>
      <c r="D4" s="184"/>
      <c r="E4" s="185"/>
      <c r="F4" s="185"/>
      <c r="G4" s="185"/>
    </row>
    <row r="5" spans="1:11" s="187" customFormat="1" ht="16.5" customHeight="1">
      <c r="B5" s="101" t="s">
        <v>100</v>
      </c>
      <c r="C5" s="191" t="s">
        <v>79</v>
      </c>
      <c r="D5" s="189"/>
      <c r="E5" s="190"/>
      <c r="F5" s="190"/>
      <c r="G5" s="190"/>
      <c r="H5" s="188"/>
    </row>
    <row r="6" spans="1:11" s="187" customFormat="1" ht="16.5" customHeight="1">
      <c r="B6" s="106" t="s">
        <v>101</v>
      </c>
      <c r="C6" s="359" t="s">
        <v>80</v>
      </c>
      <c r="D6" s="189"/>
      <c r="E6" s="190"/>
      <c r="F6" s="190"/>
      <c r="G6" s="190"/>
      <c r="H6" s="188"/>
    </row>
    <row r="7" spans="1:11" s="182" customFormat="1" ht="8.1" customHeight="1" thickBot="1">
      <c r="B7" s="183"/>
      <c r="C7" s="183"/>
      <c r="D7" s="184"/>
      <c r="E7" s="185"/>
      <c r="F7" s="185"/>
      <c r="G7" s="185"/>
    </row>
    <row r="8" spans="1:11" s="182" customFormat="1" ht="8.1" customHeight="1" thickTop="1">
      <c r="A8" s="324"/>
      <c r="B8" s="325"/>
      <c r="C8" s="325"/>
      <c r="D8" s="326"/>
      <c r="E8" s="327"/>
      <c r="F8" s="327"/>
      <c r="G8" s="327"/>
      <c r="H8" s="324"/>
    </row>
    <row r="9" spans="1:11" s="182" customFormat="1" ht="15" customHeight="1">
      <c r="A9" s="328"/>
      <c r="B9" s="329" t="s">
        <v>39</v>
      </c>
      <c r="C9" s="329"/>
      <c r="D9" s="330" t="s">
        <v>0</v>
      </c>
      <c r="E9" s="331" t="s">
        <v>2</v>
      </c>
      <c r="F9" s="331" t="s">
        <v>17</v>
      </c>
      <c r="G9" s="331" t="s">
        <v>18</v>
      </c>
      <c r="H9" s="328"/>
      <c r="K9" s="185"/>
    </row>
    <row r="10" spans="1:11" s="194" customFormat="1" ht="15" customHeight="1">
      <c r="A10" s="332"/>
      <c r="B10" s="333" t="s">
        <v>40</v>
      </c>
      <c r="C10" s="332"/>
      <c r="D10" s="334" t="s">
        <v>1</v>
      </c>
      <c r="E10" s="335" t="s">
        <v>3</v>
      </c>
      <c r="F10" s="335" t="s">
        <v>19</v>
      </c>
      <c r="G10" s="335" t="s">
        <v>20</v>
      </c>
      <c r="H10" s="332"/>
    </row>
    <row r="11" spans="1:11" s="191" customFormat="1" ht="8.1" customHeight="1">
      <c r="A11" s="336"/>
      <c r="B11" s="336"/>
      <c r="C11" s="336"/>
      <c r="D11" s="337"/>
      <c r="E11" s="338"/>
      <c r="F11" s="339"/>
      <c r="G11" s="340"/>
      <c r="H11" s="336"/>
    </row>
    <row r="12" spans="1:11" s="191" customFormat="1" ht="8.1" customHeight="1">
      <c r="A12" s="195"/>
      <c r="B12" s="196"/>
      <c r="C12" s="196"/>
      <c r="D12" s="184"/>
      <c r="E12" s="185"/>
      <c r="F12" s="185"/>
      <c r="G12" s="193"/>
    </row>
    <row r="13" spans="1:11" s="182" customFormat="1" ht="15" customHeight="1">
      <c r="A13" s="183"/>
      <c r="B13" s="197" t="s">
        <v>41</v>
      </c>
      <c r="C13" s="196"/>
      <c r="D13" s="198">
        <v>2021</v>
      </c>
      <c r="E13" s="199">
        <f>SUM(F13:G13)</f>
        <v>2436</v>
      </c>
      <c r="F13" s="199">
        <f>SUM(F16,F19,F22,F25,F28,F31,F34,F37,F40,F43,F46,F49,F52,F55)</f>
        <v>2341</v>
      </c>
      <c r="G13" s="199">
        <f>SUM(G16,G19,G22,G25,G28,G31,G34,G37,G40,G43,G46,G49,G52,G55)</f>
        <v>95</v>
      </c>
      <c r="H13" s="200"/>
    </row>
    <row r="14" spans="1:11" s="182" customFormat="1" ht="15" customHeight="1">
      <c r="A14" s="183"/>
      <c r="B14" s="197"/>
      <c r="C14" s="196"/>
      <c r="D14" s="198">
        <v>2022</v>
      </c>
      <c r="E14" s="199">
        <f>SUM(F14:G14)</f>
        <v>2420</v>
      </c>
      <c r="F14" s="199">
        <f>SUM(F17,F20,F23,F26,F29,F32,F35,F38,F41,F44,F47,F50,F53,F56)</f>
        <v>2327</v>
      </c>
      <c r="G14" s="199">
        <f>SUM(G17,G20,G23,G26,G29,G32,G35,G38,G41,G44,G47,G50,G53,G56)</f>
        <v>93</v>
      </c>
      <c r="H14" s="200"/>
    </row>
    <row r="15" spans="1:11" s="182" customFormat="1" ht="15" customHeight="1">
      <c r="A15" s="183"/>
      <c r="B15" s="183"/>
      <c r="C15" s="196"/>
      <c r="D15" s="192"/>
      <c r="E15" s="200"/>
      <c r="F15" s="200"/>
      <c r="G15" s="201"/>
    </row>
    <row r="16" spans="1:11" s="182" customFormat="1" ht="15" customHeight="1">
      <c r="A16" s="183"/>
      <c r="B16" s="125" t="s">
        <v>27</v>
      </c>
      <c r="C16" s="183"/>
      <c r="D16" s="202">
        <v>2021</v>
      </c>
      <c r="E16" s="203">
        <f t="shared" ref="E16:E19" si="0">SUM(F16:G16)</f>
        <v>163</v>
      </c>
      <c r="F16" s="201">
        <v>158</v>
      </c>
      <c r="G16" s="201">
        <v>5</v>
      </c>
    </row>
    <row r="17" spans="1:9" s="182" customFormat="1" ht="15" customHeight="1">
      <c r="A17" s="183"/>
      <c r="B17" s="125"/>
      <c r="C17" s="183"/>
      <c r="D17" s="202">
        <v>2022</v>
      </c>
      <c r="E17" s="203">
        <f>SUM(F17:G17)</f>
        <v>232</v>
      </c>
      <c r="F17" s="201">
        <v>225</v>
      </c>
      <c r="G17" s="201">
        <v>7</v>
      </c>
    </row>
    <row r="18" spans="1:9" s="182" customFormat="1" ht="15" customHeight="1">
      <c r="A18" s="183"/>
      <c r="B18" s="183"/>
      <c r="C18" s="183"/>
      <c r="D18" s="184"/>
      <c r="E18" s="200"/>
      <c r="F18" s="201"/>
      <c r="G18" s="201"/>
    </row>
    <row r="19" spans="1:9" s="182" customFormat="1" ht="15" customHeight="1">
      <c r="A19" s="183"/>
      <c r="B19" s="125" t="s">
        <v>28</v>
      </c>
      <c r="C19" s="183"/>
      <c r="D19" s="202">
        <v>2021</v>
      </c>
      <c r="E19" s="203">
        <f t="shared" si="0"/>
        <v>202</v>
      </c>
      <c r="F19" s="204">
        <v>197</v>
      </c>
      <c r="G19" s="204">
        <v>5</v>
      </c>
    </row>
    <row r="20" spans="1:9" s="182" customFormat="1" ht="15" customHeight="1">
      <c r="A20" s="183"/>
      <c r="B20" s="125"/>
      <c r="C20" s="183"/>
      <c r="D20" s="202">
        <v>2022</v>
      </c>
      <c r="E20" s="203">
        <f>SUM(F20:G20)</f>
        <v>311</v>
      </c>
      <c r="F20" s="204">
        <v>307</v>
      </c>
      <c r="G20" s="204">
        <v>4</v>
      </c>
    </row>
    <row r="21" spans="1:9" s="182" customFormat="1" ht="15" customHeight="1">
      <c r="A21" s="183"/>
      <c r="B21" s="183"/>
      <c r="C21" s="183"/>
      <c r="D21" s="184"/>
      <c r="E21" s="200"/>
      <c r="F21" s="201"/>
      <c r="G21" s="201"/>
    </row>
    <row r="22" spans="1:9" s="182" customFormat="1" ht="15" customHeight="1">
      <c r="A22" s="183"/>
      <c r="B22" s="125" t="s">
        <v>29</v>
      </c>
      <c r="C22" s="183"/>
      <c r="D22" s="202">
        <v>2021</v>
      </c>
      <c r="E22" s="203">
        <f t="shared" ref="E22:E28" si="1">SUM(F22:G22)</f>
        <v>70</v>
      </c>
      <c r="F22" s="204">
        <v>69</v>
      </c>
      <c r="G22" s="204">
        <v>1</v>
      </c>
    </row>
    <row r="23" spans="1:9" s="182" customFormat="1" ht="15" customHeight="1">
      <c r="A23" s="183"/>
      <c r="B23" s="125"/>
      <c r="C23" s="183"/>
      <c r="D23" s="202">
        <v>2022</v>
      </c>
      <c r="E23" s="203">
        <f>SUM(F23:G23)</f>
        <v>127</v>
      </c>
      <c r="F23" s="204">
        <v>124</v>
      </c>
      <c r="G23" s="204">
        <v>3</v>
      </c>
    </row>
    <row r="24" spans="1:9" s="182" customFormat="1" ht="15" customHeight="1">
      <c r="A24" s="183"/>
      <c r="B24" s="183"/>
      <c r="C24" s="183"/>
      <c r="D24" s="184"/>
      <c r="E24" s="200"/>
      <c r="F24" s="201"/>
      <c r="G24" s="201"/>
    </row>
    <row r="25" spans="1:9" s="182" customFormat="1" ht="15" customHeight="1">
      <c r="A25" s="183"/>
      <c r="B25" s="125" t="s">
        <v>30</v>
      </c>
      <c r="C25" s="183"/>
      <c r="D25" s="202">
        <v>2021</v>
      </c>
      <c r="E25" s="203">
        <f t="shared" si="1"/>
        <v>47</v>
      </c>
      <c r="F25" s="201">
        <v>47</v>
      </c>
      <c r="G25" s="360" t="s">
        <v>12</v>
      </c>
      <c r="I25" s="205"/>
    </row>
    <row r="26" spans="1:9" s="182" customFormat="1" ht="15" customHeight="1">
      <c r="A26" s="183"/>
      <c r="B26" s="125"/>
      <c r="C26" s="183"/>
      <c r="D26" s="202">
        <v>2022</v>
      </c>
      <c r="E26" s="203">
        <f>SUM(F26:G26)</f>
        <v>73</v>
      </c>
      <c r="F26" s="201">
        <v>71</v>
      </c>
      <c r="G26" s="201">
        <v>2</v>
      </c>
      <c r="I26" s="205"/>
    </row>
    <row r="27" spans="1:9" s="182" customFormat="1" ht="15" customHeight="1">
      <c r="A27" s="183"/>
      <c r="B27" s="183"/>
      <c r="C27" s="183"/>
      <c r="D27" s="184"/>
      <c r="E27" s="200"/>
      <c r="F27" s="201"/>
      <c r="G27" s="201"/>
      <c r="I27" s="205"/>
    </row>
    <row r="28" spans="1:9" s="182" customFormat="1" ht="15" customHeight="1">
      <c r="A28" s="183"/>
      <c r="B28" s="125" t="s">
        <v>31</v>
      </c>
      <c r="C28" s="183"/>
      <c r="D28" s="202">
        <v>2021</v>
      </c>
      <c r="E28" s="203">
        <f t="shared" si="1"/>
        <v>159</v>
      </c>
      <c r="F28" s="201">
        <v>152</v>
      </c>
      <c r="G28" s="201">
        <v>7</v>
      </c>
      <c r="I28" s="205"/>
    </row>
    <row r="29" spans="1:9" s="182" customFormat="1" ht="15" customHeight="1">
      <c r="A29" s="183"/>
      <c r="B29" s="125"/>
      <c r="C29" s="183"/>
      <c r="D29" s="202">
        <v>2022</v>
      </c>
      <c r="E29" s="203">
        <f>SUM(F29:G29)</f>
        <v>160</v>
      </c>
      <c r="F29" s="201">
        <v>159</v>
      </c>
      <c r="G29" s="201">
        <v>1</v>
      </c>
      <c r="I29" s="205"/>
    </row>
    <row r="30" spans="1:9" s="182" customFormat="1" ht="15" customHeight="1">
      <c r="A30" s="183"/>
      <c r="B30" s="183"/>
      <c r="C30" s="183"/>
      <c r="D30" s="184"/>
      <c r="E30" s="200"/>
      <c r="F30" s="201"/>
      <c r="G30" s="201"/>
      <c r="I30" s="205"/>
    </row>
    <row r="31" spans="1:9" s="182" customFormat="1" ht="15" customHeight="1">
      <c r="A31" s="183"/>
      <c r="B31" s="125" t="s">
        <v>32</v>
      </c>
      <c r="C31" s="183"/>
      <c r="D31" s="202">
        <v>2021</v>
      </c>
      <c r="E31" s="203">
        <f t="shared" ref="E31:E38" si="2">SUM(F31:G31)</f>
        <v>157</v>
      </c>
      <c r="F31" s="204">
        <v>154</v>
      </c>
      <c r="G31" s="204">
        <v>3</v>
      </c>
      <c r="I31" s="205"/>
    </row>
    <row r="32" spans="1:9" s="182" customFormat="1" ht="15" customHeight="1">
      <c r="A32" s="183"/>
      <c r="B32" s="125"/>
      <c r="C32" s="183"/>
      <c r="D32" s="202">
        <v>2022</v>
      </c>
      <c r="E32" s="203">
        <f>SUM(F32:G32)</f>
        <v>136</v>
      </c>
      <c r="F32" s="204">
        <v>135</v>
      </c>
      <c r="G32" s="204">
        <v>1</v>
      </c>
      <c r="I32" s="205"/>
    </row>
    <row r="33" spans="1:9" s="182" customFormat="1" ht="15" customHeight="1">
      <c r="A33" s="183"/>
      <c r="B33" s="183"/>
      <c r="C33" s="183"/>
      <c r="D33" s="184"/>
      <c r="E33" s="200"/>
      <c r="F33" s="201"/>
      <c r="G33" s="201"/>
      <c r="I33" s="205"/>
    </row>
    <row r="34" spans="1:9" s="182" customFormat="1" ht="15" customHeight="1">
      <c r="A34" s="183"/>
      <c r="B34" s="125" t="s">
        <v>33</v>
      </c>
      <c r="C34" s="183"/>
      <c r="D34" s="202">
        <v>2021</v>
      </c>
      <c r="E34" s="203">
        <f t="shared" si="2"/>
        <v>163</v>
      </c>
      <c r="F34" s="201">
        <v>151</v>
      </c>
      <c r="G34" s="201">
        <v>12</v>
      </c>
      <c r="I34" s="205"/>
    </row>
    <row r="35" spans="1:9" s="182" customFormat="1" ht="15" customHeight="1">
      <c r="A35" s="183"/>
      <c r="B35" s="125"/>
      <c r="C35" s="183"/>
      <c r="D35" s="202">
        <v>2022</v>
      </c>
      <c r="E35" s="203">
        <f>SUM(F35:G35)</f>
        <v>188</v>
      </c>
      <c r="F35" s="201">
        <v>177</v>
      </c>
      <c r="G35" s="201">
        <v>11</v>
      </c>
      <c r="I35" s="205"/>
    </row>
    <row r="36" spans="1:9" s="182" customFormat="1" ht="15" customHeight="1">
      <c r="A36" s="183"/>
      <c r="B36" s="206"/>
      <c r="C36" s="183"/>
      <c r="D36" s="184"/>
      <c r="E36" s="200"/>
      <c r="F36" s="201"/>
      <c r="G36" s="201"/>
      <c r="I36" s="205"/>
    </row>
    <row r="37" spans="1:9" s="182" customFormat="1" ht="15" customHeight="1">
      <c r="A37" s="183"/>
      <c r="B37" s="125" t="s">
        <v>34</v>
      </c>
      <c r="C37" s="183"/>
      <c r="D37" s="202">
        <v>2021</v>
      </c>
      <c r="E37" s="203">
        <f t="shared" si="2"/>
        <v>137</v>
      </c>
      <c r="F37" s="204">
        <v>133</v>
      </c>
      <c r="G37" s="201">
        <v>4</v>
      </c>
      <c r="I37" s="205"/>
    </row>
    <row r="38" spans="1:9" s="182" customFormat="1" ht="15" customHeight="1">
      <c r="A38" s="183"/>
      <c r="B38" s="125"/>
      <c r="C38" s="183"/>
      <c r="D38" s="202">
        <v>2022</v>
      </c>
      <c r="E38" s="203">
        <f t="shared" si="2"/>
        <v>171</v>
      </c>
      <c r="F38" s="204">
        <v>161</v>
      </c>
      <c r="G38" s="201">
        <v>10</v>
      </c>
      <c r="I38" s="205"/>
    </row>
    <row r="39" spans="1:9" s="182" customFormat="1" ht="15" customHeight="1">
      <c r="A39" s="183"/>
      <c r="B39" s="206"/>
      <c r="C39" s="183"/>
      <c r="D39" s="184"/>
      <c r="E39" s="200"/>
      <c r="F39" s="201"/>
      <c r="G39" s="201"/>
      <c r="I39" s="205"/>
    </row>
    <row r="40" spans="1:9" s="182" customFormat="1" ht="15" customHeight="1">
      <c r="A40" s="183"/>
      <c r="B40" s="125" t="s">
        <v>42</v>
      </c>
      <c r="C40" s="183"/>
      <c r="D40" s="202">
        <v>2021</v>
      </c>
      <c r="E40" s="203">
        <f t="shared" ref="E40:E46" si="3">SUM(F40:G40)</f>
        <v>27</v>
      </c>
      <c r="F40" s="201">
        <v>27</v>
      </c>
      <c r="G40" s="201" t="s">
        <v>12</v>
      </c>
    </row>
    <row r="41" spans="1:9" s="182" customFormat="1" ht="15" customHeight="1">
      <c r="A41" s="183"/>
      <c r="B41" s="125"/>
      <c r="C41" s="183"/>
      <c r="D41" s="202">
        <v>2022</v>
      </c>
      <c r="E41" s="203">
        <f>SUM(F41:G41)</f>
        <v>28</v>
      </c>
      <c r="F41" s="201">
        <v>28</v>
      </c>
      <c r="G41" s="201" t="s">
        <v>12</v>
      </c>
    </row>
    <row r="42" spans="1:9" s="182" customFormat="1" ht="15" customHeight="1">
      <c r="A42" s="183"/>
      <c r="B42" s="206"/>
      <c r="C42" s="183"/>
      <c r="D42" s="184"/>
      <c r="E42" s="200"/>
      <c r="F42" s="201"/>
      <c r="G42" s="201"/>
      <c r="I42" s="205"/>
    </row>
    <row r="43" spans="1:9" s="182" customFormat="1" ht="15" customHeight="1">
      <c r="A43" s="183"/>
      <c r="B43" s="125" t="s">
        <v>37</v>
      </c>
      <c r="C43" s="183"/>
      <c r="D43" s="202">
        <v>2021</v>
      </c>
      <c r="E43" s="203">
        <f t="shared" si="3"/>
        <v>797</v>
      </c>
      <c r="F43" s="201">
        <v>772</v>
      </c>
      <c r="G43" s="204">
        <v>25</v>
      </c>
    </row>
    <row r="44" spans="1:9" s="182" customFormat="1" ht="15" customHeight="1">
      <c r="A44" s="183"/>
      <c r="B44" s="125"/>
      <c r="C44" s="183"/>
      <c r="D44" s="202">
        <v>2022</v>
      </c>
      <c r="E44" s="203">
        <f>SUM(F44:G44)</f>
        <v>496</v>
      </c>
      <c r="F44" s="201">
        <v>464</v>
      </c>
      <c r="G44" s="204">
        <v>32</v>
      </c>
    </row>
    <row r="45" spans="1:9" s="182" customFormat="1" ht="15" customHeight="1">
      <c r="A45" s="183"/>
      <c r="B45" s="206"/>
      <c r="C45" s="183"/>
      <c r="D45" s="184"/>
      <c r="E45" s="200"/>
      <c r="F45" s="201"/>
      <c r="G45" s="201"/>
      <c r="I45" s="205"/>
    </row>
    <row r="46" spans="1:9" s="182" customFormat="1" ht="15" customHeight="1">
      <c r="A46" s="183"/>
      <c r="B46" s="125" t="s">
        <v>38</v>
      </c>
      <c r="C46" s="183"/>
      <c r="D46" s="202">
        <v>2021</v>
      </c>
      <c r="E46" s="203">
        <f t="shared" si="3"/>
        <v>150</v>
      </c>
      <c r="F46" s="201">
        <v>147</v>
      </c>
      <c r="G46" s="201">
        <v>3</v>
      </c>
      <c r="I46" s="205"/>
    </row>
    <row r="47" spans="1:9" s="182" customFormat="1" ht="15" customHeight="1">
      <c r="A47" s="183"/>
      <c r="B47" s="125"/>
      <c r="C47" s="183"/>
      <c r="D47" s="202">
        <v>2022</v>
      </c>
      <c r="E47" s="203">
        <f>SUM(F47:G47)</f>
        <v>131</v>
      </c>
      <c r="F47" s="201">
        <v>131</v>
      </c>
      <c r="G47" s="201" t="s">
        <v>12</v>
      </c>
      <c r="I47" s="205"/>
    </row>
    <row r="48" spans="1:9" s="182" customFormat="1" ht="15" customHeight="1">
      <c r="A48" s="183"/>
      <c r="B48" s="206"/>
      <c r="C48" s="183"/>
      <c r="D48" s="184"/>
      <c r="E48" s="200"/>
      <c r="F48" s="201"/>
      <c r="G48" s="201"/>
      <c r="I48" s="205"/>
    </row>
    <row r="49" spans="1:9" s="182" customFormat="1" ht="15" customHeight="1">
      <c r="A49" s="183"/>
      <c r="B49" s="125" t="s">
        <v>67</v>
      </c>
      <c r="C49" s="183"/>
      <c r="D49" s="202">
        <v>2021</v>
      </c>
      <c r="E49" s="203">
        <f>SUM(F49:G49)</f>
        <v>197</v>
      </c>
      <c r="F49" s="204">
        <v>181</v>
      </c>
      <c r="G49" s="201">
        <v>16</v>
      </c>
    </row>
    <row r="50" spans="1:9" s="182" customFormat="1" ht="15" customHeight="1">
      <c r="A50" s="183"/>
      <c r="B50" s="125"/>
      <c r="C50" s="183"/>
      <c r="D50" s="202">
        <v>2022</v>
      </c>
      <c r="E50" s="203">
        <f>SUM(F50:G50)</f>
        <v>212</v>
      </c>
      <c r="F50" s="204">
        <v>196</v>
      </c>
      <c r="G50" s="201">
        <v>16</v>
      </c>
    </row>
    <row r="51" spans="1:9" s="182" customFormat="1" ht="15" customHeight="1">
      <c r="A51" s="183"/>
      <c r="B51" s="206"/>
      <c r="C51" s="183"/>
      <c r="D51" s="184"/>
      <c r="E51" s="200"/>
      <c r="F51" s="201"/>
      <c r="G51" s="201"/>
      <c r="I51" s="205"/>
    </row>
    <row r="52" spans="1:9" s="182" customFormat="1" ht="15" customHeight="1">
      <c r="A52" s="183"/>
      <c r="B52" s="125" t="s">
        <v>36</v>
      </c>
      <c r="C52" s="183"/>
      <c r="D52" s="202">
        <v>2021</v>
      </c>
      <c r="E52" s="203">
        <f>SUM(F52:G52)</f>
        <v>105</v>
      </c>
      <c r="F52" s="204">
        <v>99</v>
      </c>
      <c r="G52" s="201">
        <v>6</v>
      </c>
    </row>
    <row r="53" spans="1:9" s="182" customFormat="1" ht="15" customHeight="1">
      <c r="A53" s="183"/>
      <c r="B53" s="125"/>
      <c r="C53" s="183"/>
      <c r="D53" s="202">
        <v>2022</v>
      </c>
      <c r="E53" s="203">
        <f>SUM(F53:G53)</f>
        <v>86</v>
      </c>
      <c r="F53" s="204">
        <v>80</v>
      </c>
      <c r="G53" s="201">
        <v>6</v>
      </c>
    </row>
    <row r="54" spans="1:9" s="182" customFormat="1" ht="15" customHeight="1">
      <c r="A54" s="183"/>
      <c r="B54" s="206"/>
      <c r="C54" s="183"/>
      <c r="D54" s="184"/>
      <c r="E54" s="200"/>
      <c r="F54" s="201"/>
      <c r="G54" s="201"/>
      <c r="I54" s="205"/>
    </row>
    <row r="55" spans="1:9" s="182" customFormat="1" ht="15" customHeight="1">
      <c r="A55" s="183"/>
      <c r="B55" s="125" t="s">
        <v>43</v>
      </c>
      <c r="C55" s="183"/>
      <c r="D55" s="202">
        <v>2021</v>
      </c>
      <c r="E55" s="203">
        <f>SUM(F55:G55)</f>
        <v>62</v>
      </c>
      <c r="F55" s="204">
        <v>54</v>
      </c>
      <c r="G55" s="201">
        <v>8</v>
      </c>
    </row>
    <row r="56" spans="1:9" s="182" customFormat="1" ht="15" customHeight="1">
      <c r="A56" s="183"/>
      <c r="B56" s="125"/>
      <c r="C56" s="183"/>
      <c r="D56" s="202">
        <v>2022</v>
      </c>
      <c r="E56" s="203">
        <f>SUM(F56:G56)</f>
        <v>69</v>
      </c>
      <c r="F56" s="204">
        <v>69</v>
      </c>
      <c r="G56" s="201" t="s">
        <v>12</v>
      </c>
    </row>
    <row r="57" spans="1:9" s="182" customFormat="1" ht="8.1" customHeight="1" thickBot="1">
      <c r="A57" s="207"/>
      <c r="B57" s="208"/>
      <c r="C57" s="208"/>
      <c r="D57" s="209"/>
      <c r="E57" s="210"/>
      <c r="F57" s="210"/>
      <c r="G57" s="211"/>
      <c r="H57" s="207"/>
    </row>
    <row r="58" spans="1:9" s="182" customFormat="1" ht="13.5" customHeight="1">
      <c r="B58" s="183"/>
      <c r="C58" s="183"/>
      <c r="D58" s="184"/>
      <c r="E58" s="185"/>
      <c r="F58" s="185"/>
      <c r="G58" s="193"/>
      <c r="H58" s="362" t="s">
        <v>15</v>
      </c>
    </row>
    <row r="59" spans="1:9" s="182" customFormat="1" ht="13.5" customHeight="1">
      <c r="B59" s="183"/>
      <c r="C59" s="183"/>
      <c r="D59" s="184"/>
      <c r="E59" s="185"/>
      <c r="F59" s="185"/>
      <c r="G59" s="193"/>
      <c r="H59" s="363" t="s">
        <v>78</v>
      </c>
    </row>
    <row r="60" spans="1:9" s="214" customFormat="1" ht="13.5" customHeight="1">
      <c r="A60" s="364" t="s">
        <v>140</v>
      </c>
      <c r="D60" s="216"/>
      <c r="H60" s="217"/>
    </row>
    <row r="61" spans="1:9" s="214" customFormat="1" ht="18.75" customHeight="1">
      <c r="A61" s="365" t="s">
        <v>134</v>
      </c>
      <c r="C61" s="218"/>
      <c r="D61" s="219"/>
      <c r="E61" s="220"/>
      <c r="F61" s="221"/>
      <c r="G61" s="221"/>
      <c r="H61" s="221"/>
    </row>
  </sheetData>
  <printOptions horizontalCentered="1"/>
  <pageMargins left="0.55069444444444404" right="0.55069444444444404" top="0.55069444444444404" bottom="0.55069444444444404" header="0.55069444444444404" footer="0.5506944444444440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12.1</vt:lpstr>
      <vt:lpstr>12.2</vt:lpstr>
      <vt:lpstr>12.3</vt:lpstr>
      <vt:lpstr>12.4-12.5</vt:lpstr>
      <vt:lpstr>12.6-12.7</vt:lpstr>
      <vt:lpstr>12.8-12.9</vt:lpstr>
      <vt:lpstr>12.10-12.11</vt:lpstr>
      <vt:lpstr>9.3 (old)</vt:lpstr>
      <vt:lpstr>12.12</vt:lpstr>
      <vt:lpstr>12.13</vt:lpstr>
      <vt:lpstr>12.14</vt:lpstr>
      <vt:lpstr>12.15</vt:lpstr>
      <vt:lpstr>12.16</vt:lpstr>
      <vt:lpstr>12.17</vt:lpstr>
      <vt:lpstr>12.18-12.19</vt:lpstr>
      <vt:lpstr>12.20</vt:lpstr>
      <vt:lpstr>20.21</vt:lpstr>
      <vt:lpstr>'12.1'!Print_Area</vt:lpstr>
      <vt:lpstr>'12.10-12.11'!Print_Area</vt:lpstr>
      <vt:lpstr>'12.12'!Print_Area</vt:lpstr>
      <vt:lpstr>'12.13'!Print_Area</vt:lpstr>
      <vt:lpstr>'12.14'!Print_Area</vt:lpstr>
      <vt:lpstr>'12.15'!Print_Area</vt:lpstr>
      <vt:lpstr>'12.16'!Print_Area</vt:lpstr>
      <vt:lpstr>'12.17'!Print_Area</vt:lpstr>
      <vt:lpstr>'12.18-12.19'!Print_Area</vt:lpstr>
      <vt:lpstr>'12.2'!Print_Area</vt:lpstr>
      <vt:lpstr>'12.20'!Print_Area</vt:lpstr>
      <vt:lpstr>'12.3'!Print_Area</vt:lpstr>
      <vt:lpstr>'12.4-12.5'!Print_Area</vt:lpstr>
      <vt:lpstr>'12.6-12.7'!Print_Area</vt:lpstr>
      <vt:lpstr>'12.8-12.9'!Print_Area</vt:lpstr>
      <vt:lpstr>'20.21'!Print_Area</vt:lpstr>
      <vt:lpstr>'9.3 (old)'!Print_Area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Normusaharah Abdul Wahab</dc:creator>
  <cp:lastModifiedBy>Nur Diyana Abdul Aziz</cp:lastModifiedBy>
  <cp:lastPrinted>2025-10-16T03:21:10Z</cp:lastPrinted>
  <dcterms:created xsi:type="dcterms:W3CDTF">2021-11-15T06:54:39Z</dcterms:created>
  <dcterms:modified xsi:type="dcterms:W3CDTF">2025-10-16T03:21:14Z</dcterms:modified>
</cp:coreProperties>
</file>