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Penerbitan Orang Asli\FINAL SEBARAN\6. Jadual\Jadual OA\"/>
    </mc:Choice>
  </mc:AlternateContent>
  <xr:revisionPtr revIDLastSave="0" documentId="13_ncr:1_{6958EE78-00AC-42CE-9937-997D078CD194}" xr6:coauthVersionLast="36" xr6:coauthVersionMax="47" xr10:uidLastSave="{00000000-0000-0000-0000-000000000000}"/>
  <bookViews>
    <workbookView xWindow="0" yWindow="0" windowWidth="28800" windowHeight="11625" tabRatio="911" firstSheet="3" activeTab="3" xr2:uid="{A5F524E8-3DF8-40FD-8451-13D773CCB902}"/>
  </bookViews>
  <sheets>
    <sheet name="Jad 3.1_Pop DP  " sheetId="34" r:id="rId1"/>
    <sheet name="Jad 3.2_Etnik DP." sheetId="62" r:id="rId2"/>
    <sheet name="Jad 3.3_KU DP" sheetId="27" r:id="rId3"/>
    <sheet name="Jad 3.4_Kelahiran DP" sheetId="47" r:id="rId4"/>
    <sheet name="Jad 3.5_Kematian DP" sheetId="50" r:id="rId5"/>
    <sheet name="Jad 3.6 Sebab kematian DP" sheetId="45" state="hidden" r:id="rId6"/>
    <sheet name="3.6_Kesihatan DP" sheetId="58" r:id="rId7"/>
    <sheet name="3.7 Kahwin DP (Baru)" sheetId="57" r:id="rId8"/>
    <sheet name="Jad 3.8_Agama DP " sheetId="37" r:id="rId9"/>
    <sheet name="3.9_Pendidikan DP" sheetId="59" r:id="rId10"/>
    <sheet name="3.10_Sijil DP " sheetId="60" r:id="rId11"/>
    <sheet name="3.11_Pekerjaan DP " sheetId="61" r:id="rId12"/>
    <sheet name="3.11_Pekerjaan DP  (2)" sheetId="65" r:id="rId13"/>
    <sheet name="Jad 3.12 DP Strata" sheetId="29" r:id="rId14"/>
    <sheet name="3.13 Kemudahan DP dlm Penerbita" sheetId="63" r:id="rId15"/>
    <sheet name="Jad 3.14 Akses Internet DP " sheetId="53" r:id="rId16"/>
    <sheet name="Jad 3.15 Sosial DP " sheetId="35" r:id="rId17"/>
  </sheets>
  <definedNames>
    <definedName name="_xlnm.Print_Area" localSheetId="10">'3.10_Sijil DP '!$A$1:$K$212</definedName>
    <definedName name="_xlnm.Print_Area" localSheetId="11">'3.11_Pekerjaan DP '!$A$1:$K$215</definedName>
    <definedName name="_xlnm.Print_Area" localSheetId="12">'3.11_Pekerjaan DP  (2)'!$A$1:$J$209</definedName>
    <definedName name="_xlnm.Print_Area" localSheetId="14">'3.13 Kemudahan DP dlm Penerbita'!$A$1:$L$221</definedName>
    <definedName name="_xlnm.Print_Area" localSheetId="6">'3.6_Kesihatan DP'!$A$1:$G$212</definedName>
    <definedName name="_xlnm.Print_Area" localSheetId="7">'3.7 Kahwin DP (Baru)'!$A$1:$G$215</definedName>
    <definedName name="_xlnm.Print_Area" localSheetId="9">'3.9_Pendidikan DP'!$A$1:$K$215</definedName>
    <definedName name="_xlnm.Print_Area" localSheetId="0">'Jad 3.1_Pop DP  '!$A$1:$H$213</definedName>
    <definedName name="_xlnm.Print_Area" localSheetId="13">'Jad 3.12 DP Strata'!$A$1:$G$214</definedName>
    <definedName name="_xlnm.Print_Area" localSheetId="15">'Jad 3.14 Akses Internet DP '!$A$1:$H$213</definedName>
    <definedName name="_xlnm.Print_Area" localSheetId="16">'Jad 3.15 Sosial DP '!$A$1:$H$213</definedName>
    <definedName name="_xlnm.Print_Area" localSheetId="2">'Jad 3.3_KU DP'!$A$1:$H$212</definedName>
    <definedName name="_xlnm.Print_Area" localSheetId="3">'Jad 3.4_Kelahiran DP'!$A$1:$D$216</definedName>
    <definedName name="_xlnm.Print_Area" localSheetId="4">'Jad 3.5_Kematian DP'!$A$1:$D$216</definedName>
    <definedName name="_xlnm.Print_Area" localSheetId="8">'Jad 3.8_Agama DP '!$A$1:$J$216</definedName>
    <definedName name="_xlnm.Print_Titles" localSheetId="10">'3.10_Sijil DP '!$35:$39</definedName>
    <definedName name="_xlnm.Print_Titles" localSheetId="11">'3.11_Pekerjaan DP '!$36:$41</definedName>
    <definedName name="_xlnm.Print_Titles" localSheetId="12">'3.11_Pekerjaan DP  (2)'!$1:$6</definedName>
    <definedName name="_xlnm.Print_Titles" localSheetId="14">'3.13 Kemudahan DP dlm Penerbita'!$36:$41</definedName>
    <definedName name="_xlnm.Print_Titles" localSheetId="6">'3.6_Kesihatan DP'!$48:$52</definedName>
    <definedName name="_xlnm.Print_Titles" localSheetId="7">'3.7 Kahwin DP (Baru)'!$48:$52</definedName>
    <definedName name="_xlnm.Print_Titles" localSheetId="9">'3.9_Pendidikan DP'!$35:$39</definedName>
    <definedName name="_xlnm.Print_Titles" localSheetId="0">'Jad 3.1_Pop DP  '!$48:$52</definedName>
    <definedName name="_xlnm.Print_Titles" localSheetId="13">'Jad 3.12 DP Strata'!$48:$52</definedName>
    <definedName name="_xlnm.Print_Titles" localSheetId="15">'Jad 3.14 Akses Internet DP '!$48:$52</definedName>
    <definedName name="_xlnm.Print_Titles" localSheetId="16">'Jad 3.15 Sosial DP '!$48:$52</definedName>
    <definedName name="_xlnm.Print_Titles" localSheetId="1">'Jad 3.2_Etnik DP.'!$35:$39</definedName>
    <definedName name="_xlnm.Print_Titles" localSheetId="2">'Jad 3.3_KU DP'!$48:$52</definedName>
    <definedName name="_xlnm.Print_Titles" localSheetId="3">'Jad 3.4_Kelahiran DP'!$48:$52</definedName>
    <definedName name="_xlnm.Print_Titles" localSheetId="4">'Jad 3.5_Kematian DP'!$48:$52</definedName>
    <definedName name="_xlnm.Print_Titles" localSheetId="8">'Jad 3.8_Agama DP '!$35:$39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37" l="1"/>
  <c r="B110" i="37" l="1"/>
  <c r="B111" i="37"/>
  <c r="B112" i="37"/>
  <c r="B113" i="37"/>
  <c r="B114" i="37"/>
  <c r="B115" i="37"/>
  <c r="B116" i="37"/>
  <c r="B117" i="37"/>
  <c r="C59" i="37"/>
  <c r="D59" i="37"/>
  <c r="E59" i="37"/>
  <c r="F59" i="37"/>
  <c r="G59" i="37"/>
  <c r="I59" i="37"/>
  <c r="I160" i="37"/>
  <c r="I130" i="37"/>
  <c r="I119" i="37"/>
  <c r="I108" i="37"/>
  <c r="I89" i="37"/>
  <c r="I82" i="37"/>
  <c r="I69" i="37"/>
  <c r="I54" i="37"/>
  <c r="I41" i="37"/>
  <c r="I21" i="37"/>
  <c r="I9" i="37"/>
  <c r="B59" i="37" l="1"/>
  <c r="C9" i="58"/>
  <c r="D9" i="58"/>
  <c r="E9" i="58"/>
  <c r="F9" i="58"/>
  <c r="G9" i="58"/>
  <c r="B10" i="58"/>
  <c r="B11" i="58"/>
  <c r="B12" i="58"/>
  <c r="B13" i="58"/>
  <c r="B14" i="58"/>
  <c r="B15" i="58"/>
  <c r="B16" i="58"/>
  <c r="B17" i="58"/>
  <c r="B18" i="58"/>
  <c r="B19" i="58"/>
  <c r="C21" i="58"/>
  <c r="D21" i="58"/>
  <c r="E21" i="58"/>
  <c r="F21" i="58"/>
  <c r="G21" i="58"/>
  <c r="B22" i="58"/>
  <c r="B23" i="58"/>
  <c r="B24" i="58"/>
  <c r="B25" i="58"/>
  <c r="B26" i="58"/>
  <c r="B27" i="58"/>
  <c r="B28" i="58"/>
  <c r="B29" i="58"/>
  <c r="B30" i="58"/>
  <c r="B32" i="58"/>
  <c r="B33" i="58"/>
  <c r="C35" i="58"/>
  <c r="D35" i="58"/>
  <c r="E35" i="58"/>
  <c r="F35" i="58"/>
  <c r="G35" i="58"/>
  <c r="B36" i="58"/>
  <c r="B37" i="58"/>
  <c r="B38" i="58"/>
  <c r="B39" i="58"/>
  <c r="B40" i="58"/>
  <c r="B41" i="58"/>
  <c r="B42" i="58"/>
  <c r="B43" i="58"/>
  <c r="B44" i="58"/>
  <c r="B45" i="58"/>
  <c r="B46" i="58"/>
  <c r="C54" i="58"/>
  <c r="D54" i="58"/>
  <c r="E54" i="58"/>
  <c r="F54" i="58"/>
  <c r="G54" i="58"/>
  <c r="B55" i="58"/>
  <c r="B56" i="58"/>
  <c r="B57" i="58"/>
  <c r="C59" i="58"/>
  <c r="D59" i="58"/>
  <c r="E59" i="58"/>
  <c r="F59" i="58"/>
  <c r="G59" i="58"/>
  <c r="B60" i="58"/>
  <c r="B61" i="58"/>
  <c r="B62" i="58"/>
  <c r="B63" i="58"/>
  <c r="B64" i="58"/>
  <c r="B65" i="58"/>
  <c r="B66" i="58"/>
  <c r="C68" i="58"/>
  <c r="D68" i="58"/>
  <c r="E68" i="58"/>
  <c r="F68" i="58"/>
  <c r="G68" i="58"/>
  <c r="B69" i="58"/>
  <c r="B70" i="58"/>
  <c r="B71" i="58"/>
  <c r="B72" i="58"/>
  <c r="B73" i="58"/>
  <c r="B74" i="58"/>
  <c r="B75" i="58"/>
  <c r="B76" i="58"/>
  <c r="B77" i="58"/>
  <c r="B78" i="58"/>
  <c r="B79" i="58"/>
  <c r="C81" i="58"/>
  <c r="D81" i="58"/>
  <c r="E81" i="58"/>
  <c r="F81" i="58"/>
  <c r="G81" i="58"/>
  <c r="B82" i="58"/>
  <c r="B83" i="58"/>
  <c r="B84" i="58"/>
  <c r="B85" i="58"/>
  <c r="B86" i="58"/>
  <c r="C88" i="58"/>
  <c r="D88" i="58"/>
  <c r="E88" i="58"/>
  <c r="F88" i="58"/>
  <c r="G88" i="58"/>
  <c r="B89" i="58"/>
  <c r="B90" i="58"/>
  <c r="B91" i="58"/>
  <c r="B92" i="58"/>
  <c r="B93" i="58"/>
  <c r="B96" i="58"/>
  <c r="B97" i="58"/>
  <c r="B98" i="58"/>
  <c r="B99" i="58"/>
  <c r="B100" i="58"/>
  <c r="B101" i="58"/>
  <c r="B102" i="58"/>
  <c r="B103" i="58"/>
  <c r="B105" i="58"/>
  <c r="C107" i="58"/>
  <c r="D107" i="58"/>
  <c r="E107" i="58"/>
  <c r="F107" i="58"/>
  <c r="G107" i="58"/>
  <c r="B108" i="58"/>
  <c r="B109" i="58"/>
  <c r="B110" i="58"/>
  <c r="B111" i="58"/>
  <c r="B112" i="58"/>
  <c r="B113" i="58"/>
  <c r="B114" i="58"/>
  <c r="B115" i="58"/>
  <c r="B116" i="58"/>
  <c r="C118" i="58"/>
  <c r="D118" i="58"/>
  <c r="E118" i="58"/>
  <c r="F118" i="58"/>
  <c r="G118" i="58"/>
  <c r="B119" i="58"/>
  <c r="B120" i="58"/>
  <c r="B121" i="58"/>
  <c r="B122" i="58"/>
  <c r="B123" i="58"/>
  <c r="B124" i="58"/>
  <c r="B125" i="58"/>
  <c r="B126" i="58"/>
  <c r="C128" i="58"/>
  <c r="D128" i="58"/>
  <c r="B129" i="58"/>
  <c r="B130" i="58"/>
  <c r="B131" i="58"/>
  <c r="B132" i="58"/>
  <c r="B133" i="58"/>
  <c r="B134" i="58"/>
  <c r="B135" i="58"/>
  <c r="B138" i="58"/>
  <c r="B140" i="58"/>
  <c r="B141" i="58"/>
  <c r="B142" i="58"/>
  <c r="B143" i="58"/>
  <c r="B144" i="58"/>
  <c r="B145" i="58"/>
  <c r="B146" i="58"/>
  <c r="B148" i="58"/>
  <c r="B149" i="58"/>
  <c r="B150" i="58"/>
  <c r="B151" i="58"/>
  <c r="B155" i="58"/>
  <c r="B157" i="58"/>
  <c r="C159" i="58"/>
  <c r="D159" i="58"/>
  <c r="E159" i="58"/>
  <c r="F159" i="58"/>
  <c r="G159" i="58"/>
  <c r="B160" i="58"/>
  <c r="B161" i="58"/>
  <c r="B162" i="58"/>
  <c r="B163" i="58"/>
  <c r="B164" i="58"/>
  <c r="B165" i="58"/>
  <c r="B166" i="58"/>
  <c r="B167" i="58"/>
  <c r="B169" i="58"/>
  <c r="B173" i="58"/>
  <c r="B174" i="58"/>
  <c r="B176" i="58"/>
  <c r="B179" i="58"/>
  <c r="B180" i="58"/>
  <c r="B182" i="58"/>
  <c r="B185" i="58"/>
  <c r="B186" i="58"/>
  <c r="B187" i="58"/>
  <c r="B188" i="58"/>
  <c r="B190" i="58"/>
  <c r="B191" i="58"/>
  <c r="B193" i="58"/>
  <c r="B195" i="58"/>
  <c r="B197" i="58"/>
  <c r="B199" i="58"/>
  <c r="B200" i="58"/>
  <c r="B201" i="58"/>
  <c r="B203" i="58"/>
  <c r="B205" i="58"/>
  <c r="B207" i="58"/>
  <c r="C7" i="58" l="1"/>
  <c r="B59" i="58"/>
  <c r="B68" i="58"/>
  <c r="B81" i="58"/>
  <c r="B54" i="58"/>
  <c r="B9" i="58"/>
  <c r="B21" i="58"/>
  <c r="B35" i="58"/>
  <c r="B88" i="58"/>
  <c r="B118" i="58"/>
  <c r="B107" i="58"/>
  <c r="B159" i="58"/>
  <c r="B128" i="58"/>
  <c r="B7" i="58" l="1"/>
  <c r="D118" i="50" l="1"/>
  <c r="B204" i="50" l="1"/>
  <c r="B124" i="50"/>
  <c r="B121" i="50"/>
  <c r="B119" i="50"/>
  <c r="C118" i="50"/>
  <c r="B118" i="50" s="1"/>
  <c r="B116" i="50"/>
  <c r="B115" i="50"/>
  <c r="B114" i="50"/>
  <c r="B112" i="50"/>
  <c r="B110" i="50"/>
  <c r="B109" i="50"/>
  <c r="B108" i="50"/>
  <c r="D107" i="50"/>
  <c r="C107" i="50"/>
  <c r="B101" i="50"/>
  <c r="B100" i="50"/>
  <c r="B99" i="50"/>
  <c r="B98" i="50"/>
  <c r="B97" i="50"/>
  <c r="B96" i="50"/>
  <c r="B93" i="50"/>
  <c r="B91" i="50"/>
  <c r="B89" i="50"/>
  <c r="D88" i="50"/>
  <c r="C88" i="50"/>
  <c r="B79" i="50"/>
  <c r="B78" i="50"/>
  <c r="B77" i="50"/>
  <c r="B76" i="50"/>
  <c r="B75" i="50"/>
  <c r="B74" i="50"/>
  <c r="B73" i="50"/>
  <c r="B72" i="50"/>
  <c r="B71" i="50"/>
  <c r="B70" i="50"/>
  <c r="B69" i="50"/>
  <c r="D68" i="50"/>
  <c r="C68" i="50"/>
  <c r="B66" i="50"/>
  <c r="B65" i="50"/>
  <c r="B64" i="50"/>
  <c r="B63" i="50"/>
  <c r="B62" i="50"/>
  <c r="B61" i="50"/>
  <c r="B60" i="50"/>
  <c r="D59" i="50"/>
  <c r="C59" i="50"/>
  <c r="B56" i="50"/>
  <c r="B55" i="50"/>
  <c r="D54" i="50"/>
  <c r="C54" i="50"/>
  <c r="B46" i="50"/>
  <c r="B45" i="50"/>
  <c r="B43" i="50"/>
  <c r="D35" i="50"/>
  <c r="C35" i="50"/>
  <c r="B22" i="50"/>
  <c r="C21" i="50"/>
  <c r="B19" i="50"/>
  <c r="B18" i="50"/>
  <c r="B17" i="50"/>
  <c r="B16" i="50"/>
  <c r="B15" i="50"/>
  <c r="B14" i="50"/>
  <c r="B13" i="50"/>
  <c r="B12" i="50"/>
  <c r="B11" i="50"/>
  <c r="B10" i="50"/>
  <c r="D9" i="50"/>
  <c r="C9" i="50"/>
  <c r="B167" i="47"/>
  <c r="B170" i="47"/>
  <c r="B181" i="47"/>
  <c r="B184" i="47"/>
  <c r="B185" i="47"/>
  <c r="B149" i="47"/>
  <c r="B135" i="47"/>
  <c r="B119" i="47"/>
  <c r="B121" i="47"/>
  <c r="B122" i="47"/>
  <c r="B123" i="47"/>
  <c r="B124" i="47"/>
  <c r="B108" i="47"/>
  <c r="B109" i="47"/>
  <c r="B110" i="47"/>
  <c r="B111" i="47"/>
  <c r="B112" i="47"/>
  <c r="B113" i="47"/>
  <c r="B114" i="47"/>
  <c r="B115" i="47"/>
  <c r="B116" i="47"/>
  <c r="B101" i="47"/>
  <c r="B102" i="47"/>
  <c r="B89" i="47"/>
  <c r="B90" i="47"/>
  <c r="B91" i="47"/>
  <c r="B93" i="47"/>
  <c r="B96" i="47"/>
  <c r="B97" i="47"/>
  <c r="B98" i="47"/>
  <c r="B99" i="47"/>
  <c r="B100" i="47"/>
  <c r="B82" i="47"/>
  <c r="B69" i="47"/>
  <c r="B70" i="47"/>
  <c r="B71" i="47"/>
  <c r="B72" i="47"/>
  <c r="B73" i="47"/>
  <c r="B74" i="47"/>
  <c r="B75" i="47"/>
  <c r="B76" i="47"/>
  <c r="B77" i="47"/>
  <c r="B78" i="47"/>
  <c r="B79" i="47"/>
  <c r="B60" i="47"/>
  <c r="B61" i="47"/>
  <c r="B62" i="47"/>
  <c r="B63" i="47"/>
  <c r="B64" i="47"/>
  <c r="B65" i="47"/>
  <c r="B66" i="47"/>
  <c r="B55" i="47"/>
  <c r="B56" i="47"/>
  <c r="B57" i="47"/>
  <c r="B37" i="47"/>
  <c r="B38" i="47"/>
  <c r="B40" i="47"/>
  <c r="B43" i="47"/>
  <c r="B44" i="47"/>
  <c r="B45" i="47"/>
  <c r="B46" i="47"/>
  <c r="B33" i="47"/>
  <c r="B22" i="47"/>
  <c r="B24" i="47"/>
  <c r="B26" i="47"/>
  <c r="B10" i="47"/>
  <c r="B11" i="47"/>
  <c r="B12" i="47"/>
  <c r="B13" i="47"/>
  <c r="B14" i="47"/>
  <c r="B15" i="47"/>
  <c r="B16" i="47"/>
  <c r="B17" i="47"/>
  <c r="B18" i="47"/>
  <c r="B19" i="47"/>
  <c r="B208" i="47"/>
  <c r="D159" i="47"/>
  <c r="C159" i="47"/>
  <c r="D88" i="47"/>
  <c r="D81" i="47"/>
  <c r="D107" i="47"/>
  <c r="C128" i="47"/>
  <c r="C118" i="47"/>
  <c r="B118" i="47" s="1"/>
  <c r="C107" i="47"/>
  <c r="C88" i="47"/>
  <c r="D68" i="47"/>
  <c r="C68" i="47"/>
  <c r="D59" i="47"/>
  <c r="C59" i="47"/>
  <c r="D54" i="47"/>
  <c r="C54" i="47"/>
  <c r="D35" i="47"/>
  <c r="C35" i="47"/>
  <c r="D21" i="47"/>
  <c r="C21" i="47"/>
  <c r="D9" i="47"/>
  <c r="C9" i="47"/>
  <c r="B204" i="47"/>
  <c r="B107" i="50" l="1"/>
  <c r="B59" i="50"/>
  <c r="B88" i="50"/>
  <c r="B21" i="50"/>
  <c r="B68" i="50"/>
  <c r="B54" i="47"/>
  <c r="B54" i="50"/>
  <c r="B68" i="47"/>
  <c r="B107" i="47"/>
  <c r="B81" i="47"/>
  <c r="B128" i="47"/>
  <c r="B35" i="50"/>
  <c r="B9" i="50"/>
  <c r="B159" i="47"/>
  <c r="B88" i="47"/>
  <c r="B59" i="47"/>
  <c r="B35" i="47"/>
  <c r="B21" i="47"/>
  <c r="B9" i="47"/>
  <c r="B157" i="27" l="1"/>
  <c r="B143" i="27"/>
  <c r="B144" i="27"/>
  <c r="B145" i="27"/>
  <c r="B146" i="27"/>
  <c r="B148" i="27"/>
  <c r="B149" i="27"/>
  <c r="B150" i="27"/>
  <c r="B151" i="27"/>
  <c r="B155" i="27"/>
  <c r="B142" i="27"/>
  <c r="B129" i="27"/>
  <c r="B130" i="27"/>
  <c r="B131" i="27"/>
  <c r="B132" i="27"/>
  <c r="B133" i="27"/>
  <c r="B134" i="27"/>
  <c r="B135" i="27"/>
  <c r="B138" i="27"/>
  <c r="B140" i="27"/>
  <c r="B141" i="27"/>
  <c r="B195" i="27"/>
  <c r="B197" i="27"/>
  <c r="B199" i="27"/>
  <c r="B200" i="27"/>
  <c r="B201" i="27"/>
  <c r="B185" i="27"/>
  <c r="B186" i="27"/>
  <c r="B187" i="27"/>
  <c r="B188" i="27"/>
  <c r="B190" i="27"/>
  <c r="B191" i="27"/>
  <c r="B193" i="27"/>
  <c r="B160" i="27"/>
  <c r="B161" i="27"/>
  <c r="B162" i="27"/>
  <c r="B163" i="27"/>
  <c r="B164" i="27"/>
  <c r="B165" i="27"/>
  <c r="B166" i="27"/>
  <c r="B167" i="27"/>
  <c r="B168" i="27"/>
  <c r="B169" i="27"/>
  <c r="B173" i="27"/>
  <c r="B174" i="27"/>
  <c r="B176" i="27"/>
  <c r="B179" i="27"/>
  <c r="B180" i="27"/>
  <c r="B182" i="27"/>
  <c r="C159" i="27"/>
  <c r="B159" i="27" s="1"/>
  <c r="D128" i="27"/>
  <c r="E128" i="27"/>
  <c r="C128" i="27"/>
  <c r="B119" i="27"/>
  <c r="B120" i="27"/>
  <c r="B121" i="27"/>
  <c r="B122" i="27"/>
  <c r="B123" i="27"/>
  <c r="B124" i="27"/>
  <c r="B125" i="27"/>
  <c r="B126" i="27"/>
  <c r="D118" i="27"/>
  <c r="E118" i="27"/>
  <c r="C118" i="27"/>
  <c r="B108" i="27"/>
  <c r="B109" i="27"/>
  <c r="B110" i="27"/>
  <c r="B111" i="27"/>
  <c r="B112" i="27"/>
  <c r="B113" i="27"/>
  <c r="B114" i="27"/>
  <c r="B115" i="27"/>
  <c r="B116" i="27"/>
  <c r="D107" i="27"/>
  <c r="E107" i="27"/>
  <c r="C107" i="27"/>
  <c r="B105" i="27"/>
  <c r="B99" i="27"/>
  <c r="B100" i="27"/>
  <c r="B101" i="27"/>
  <c r="B102" i="27"/>
  <c r="B103" i="27"/>
  <c r="B98" i="27"/>
  <c r="B89" i="27"/>
  <c r="B90" i="27"/>
  <c r="B91" i="27"/>
  <c r="B92" i="27"/>
  <c r="B93" i="27"/>
  <c r="B96" i="27"/>
  <c r="B97" i="27"/>
  <c r="D88" i="27"/>
  <c r="E88" i="27"/>
  <c r="C88" i="27"/>
  <c r="B81" i="27"/>
  <c r="B82" i="27"/>
  <c r="B83" i="27"/>
  <c r="B84" i="27"/>
  <c r="B85" i="27"/>
  <c r="B86" i="27"/>
  <c r="B69" i="27"/>
  <c r="B70" i="27"/>
  <c r="B71" i="27"/>
  <c r="B72" i="27"/>
  <c r="B73" i="27"/>
  <c r="B74" i="27"/>
  <c r="B75" i="27"/>
  <c r="B76" i="27"/>
  <c r="B77" i="27"/>
  <c r="B78" i="27"/>
  <c r="B79" i="27"/>
  <c r="B68" i="27"/>
  <c r="B60" i="27"/>
  <c r="B61" i="27"/>
  <c r="B62" i="27"/>
  <c r="B63" i="27"/>
  <c r="B64" i="27"/>
  <c r="B65" i="27"/>
  <c r="B66" i="27"/>
  <c r="B55" i="27"/>
  <c r="B56" i="27"/>
  <c r="B57" i="27"/>
  <c r="B36" i="27"/>
  <c r="B37" i="27"/>
  <c r="B38" i="27"/>
  <c r="B39" i="27"/>
  <c r="B40" i="27"/>
  <c r="B41" i="27"/>
  <c r="B42" i="27"/>
  <c r="B43" i="27"/>
  <c r="B44" i="27"/>
  <c r="B45" i="27"/>
  <c r="B46" i="27"/>
  <c r="B22" i="27"/>
  <c r="B23" i="27"/>
  <c r="B24" i="27"/>
  <c r="B25" i="27"/>
  <c r="B26" i="27"/>
  <c r="B27" i="27"/>
  <c r="B28" i="27"/>
  <c r="B29" i="27"/>
  <c r="B30" i="27"/>
  <c r="B32" i="27"/>
  <c r="B33" i="27"/>
  <c r="B10" i="27"/>
  <c r="B11" i="27"/>
  <c r="B12" i="27"/>
  <c r="B13" i="27"/>
  <c r="B14" i="27"/>
  <c r="B15" i="27"/>
  <c r="B16" i="27"/>
  <c r="B17" i="27"/>
  <c r="B18" i="27"/>
  <c r="B19" i="27"/>
  <c r="D59" i="27"/>
  <c r="E59" i="27"/>
  <c r="C59" i="27"/>
  <c r="D54" i="27"/>
  <c r="E54" i="27"/>
  <c r="C54" i="27"/>
  <c r="D35" i="27"/>
  <c r="E35" i="27"/>
  <c r="C35" i="27"/>
  <c r="D21" i="27"/>
  <c r="E21" i="27"/>
  <c r="C21" i="27"/>
  <c r="D9" i="27"/>
  <c r="E9" i="27"/>
  <c r="C9" i="27"/>
  <c r="H7" i="34"/>
  <c r="F7" i="34"/>
  <c r="B54" i="27" l="1"/>
  <c r="B9" i="27"/>
  <c r="B35" i="27"/>
  <c r="B128" i="27"/>
  <c r="B21" i="27"/>
  <c r="B59" i="27"/>
  <c r="B118" i="27"/>
  <c r="B107" i="27"/>
  <c r="B88" i="27"/>
  <c r="D160" i="37" l="1"/>
  <c r="E160" i="37"/>
  <c r="H160" i="37"/>
  <c r="C160" i="37"/>
  <c r="B204" i="37"/>
  <c r="B202" i="37"/>
  <c r="B201" i="37"/>
  <c r="B200" i="37"/>
  <c r="B198" i="37"/>
  <c r="B196" i="37"/>
  <c r="B194" i="37"/>
  <c r="B192" i="37"/>
  <c r="B191" i="37"/>
  <c r="B189" i="37"/>
  <c r="B188" i="37"/>
  <c r="B187" i="37"/>
  <c r="B186" i="37"/>
  <c r="B181" i="37"/>
  <c r="B179" i="37"/>
  <c r="B178" i="37"/>
  <c r="B177" i="37"/>
  <c r="B175" i="37"/>
  <c r="B174" i="37"/>
  <c r="B170" i="37"/>
  <c r="B169" i="37"/>
  <c r="B168" i="37"/>
  <c r="B167" i="37"/>
  <c r="B166" i="37"/>
  <c r="B165" i="37"/>
  <c r="B164" i="37"/>
  <c r="B163" i="37"/>
  <c r="B162" i="37"/>
  <c r="B161" i="37"/>
  <c r="B157" i="37"/>
  <c r="B155" i="37"/>
  <c r="B151" i="37"/>
  <c r="B150" i="37"/>
  <c r="B149" i="37"/>
  <c r="B148" i="37"/>
  <c r="B146" i="37"/>
  <c r="B145" i="37"/>
  <c r="B144" i="37"/>
  <c r="B143" i="37"/>
  <c r="B142" i="37"/>
  <c r="B141" i="37"/>
  <c r="B140" i="37"/>
  <c r="B138" i="37"/>
  <c r="B137" i="37"/>
  <c r="B136" i="37"/>
  <c r="B135" i="37"/>
  <c r="B134" i="37"/>
  <c r="B133" i="37"/>
  <c r="B132" i="37"/>
  <c r="B131" i="37"/>
  <c r="H130" i="37"/>
  <c r="G130" i="37"/>
  <c r="F130" i="37"/>
  <c r="E130" i="37"/>
  <c r="D130" i="37"/>
  <c r="C130" i="37"/>
  <c r="B127" i="37"/>
  <c r="B126" i="37"/>
  <c r="B125" i="37"/>
  <c r="B124" i="37"/>
  <c r="B123" i="37"/>
  <c r="B122" i="37"/>
  <c r="B121" i="37"/>
  <c r="B120" i="37"/>
  <c r="G119" i="37"/>
  <c r="F119" i="37"/>
  <c r="E119" i="37"/>
  <c r="D119" i="37"/>
  <c r="C119" i="37"/>
  <c r="B109" i="37"/>
  <c r="G108" i="37"/>
  <c r="F108" i="37"/>
  <c r="E108" i="37"/>
  <c r="D108" i="37"/>
  <c r="C108" i="37"/>
  <c r="B106" i="37"/>
  <c r="B103" i="37"/>
  <c r="B102" i="37"/>
  <c r="B101" i="37"/>
  <c r="B100" i="37"/>
  <c r="B99" i="37"/>
  <c r="B96" i="37"/>
  <c r="B95" i="37"/>
  <c r="B94" i="37"/>
  <c r="B93" i="37"/>
  <c r="B92" i="37"/>
  <c r="B91" i="37"/>
  <c r="B90" i="37"/>
  <c r="G89" i="37"/>
  <c r="F89" i="37"/>
  <c r="E89" i="37"/>
  <c r="D89" i="37"/>
  <c r="C89" i="37"/>
  <c r="B87" i="37"/>
  <c r="B86" i="37"/>
  <c r="B85" i="37"/>
  <c r="B84" i="37"/>
  <c r="B83" i="37"/>
  <c r="G82" i="37"/>
  <c r="F82" i="37"/>
  <c r="E82" i="37"/>
  <c r="D82" i="37"/>
  <c r="C82" i="37"/>
  <c r="B208" i="37"/>
  <c r="B206" i="37"/>
  <c r="B80" i="37"/>
  <c r="B79" i="37"/>
  <c r="B78" i="37"/>
  <c r="B77" i="37"/>
  <c r="B76" i="37"/>
  <c r="B75" i="37"/>
  <c r="B74" i="37"/>
  <c r="B73" i="37"/>
  <c r="B72" i="37"/>
  <c r="B71" i="37"/>
  <c r="G69" i="37"/>
  <c r="F69" i="37"/>
  <c r="E69" i="37"/>
  <c r="D69" i="37"/>
  <c r="C69" i="37"/>
  <c r="B66" i="37"/>
  <c r="B65" i="37"/>
  <c r="B64" i="37"/>
  <c r="B63" i="37"/>
  <c r="B62" i="37"/>
  <c r="B61" i="37"/>
  <c r="B60" i="37"/>
  <c r="B57" i="37"/>
  <c r="B56" i="37"/>
  <c r="B55" i="37"/>
  <c r="H54" i="37"/>
  <c r="G54" i="37"/>
  <c r="F54" i="37"/>
  <c r="E54" i="37"/>
  <c r="D54" i="37"/>
  <c r="C54" i="37"/>
  <c r="B52" i="37"/>
  <c r="B51" i="37"/>
  <c r="B50" i="37"/>
  <c r="B49" i="37"/>
  <c r="B48" i="37"/>
  <c r="B47" i="37"/>
  <c r="B46" i="37"/>
  <c r="B45" i="37"/>
  <c r="B44" i="37"/>
  <c r="B43" i="37"/>
  <c r="B42" i="37"/>
  <c r="G41" i="37"/>
  <c r="F41" i="37"/>
  <c r="E41" i="37"/>
  <c r="D41" i="37"/>
  <c r="C41" i="37"/>
  <c r="B33" i="37"/>
  <c r="B32" i="37"/>
  <c r="B30" i="37"/>
  <c r="B29" i="37"/>
  <c r="B28" i="37"/>
  <c r="B27" i="37"/>
  <c r="B26" i="37"/>
  <c r="B25" i="37"/>
  <c r="B24" i="37"/>
  <c r="B23" i="37"/>
  <c r="B22" i="37"/>
  <c r="H21" i="37"/>
  <c r="G21" i="37"/>
  <c r="F21" i="37"/>
  <c r="E21" i="37"/>
  <c r="D21" i="37"/>
  <c r="C21" i="37"/>
  <c r="B19" i="37"/>
  <c r="B18" i="37"/>
  <c r="B17" i="37"/>
  <c r="B16" i="37"/>
  <c r="B15" i="37"/>
  <c r="B14" i="37"/>
  <c r="B13" i="37"/>
  <c r="B12" i="37"/>
  <c r="B11" i="37"/>
  <c r="B10" i="37"/>
  <c r="G9" i="37"/>
  <c r="F9" i="37"/>
  <c r="E9" i="37"/>
  <c r="D9" i="37"/>
  <c r="C9" i="37"/>
  <c r="B69" i="37" l="1"/>
  <c r="C7" i="37"/>
  <c r="B108" i="37"/>
  <c r="B119" i="37"/>
  <c r="B130" i="37"/>
  <c r="D7" i="37"/>
  <c r="B82" i="37"/>
  <c r="B160" i="37"/>
  <c r="B54" i="37"/>
  <c r="B9" i="37"/>
  <c r="B21" i="37"/>
  <c r="B41" i="37"/>
  <c r="B7" i="37" l="1"/>
  <c r="B157" i="34" l="1"/>
  <c r="B155" i="34"/>
  <c r="B151" i="34"/>
  <c r="B150" i="34"/>
  <c r="B149" i="34"/>
  <c r="B148" i="34"/>
  <c r="B146" i="34"/>
  <c r="B145" i="34"/>
  <c r="B144" i="34"/>
  <c r="B143" i="34"/>
  <c r="B142" i="34"/>
  <c r="B141" i="34"/>
  <c r="B140" i="34"/>
  <c r="B138" i="34"/>
  <c r="B135" i="34"/>
  <c r="B134" i="34"/>
  <c r="B133" i="34"/>
  <c r="B132" i="34"/>
  <c r="B131" i="34"/>
  <c r="B130" i="34"/>
  <c r="B129" i="34"/>
  <c r="E128" i="34"/>
  <c r="B128" i="34"/>
  <c r="B126" i="34"/>
  <c r="B125" i="34"/>
  <c r="B124" i="34"/>
  <c r="B123" i="34"/>
  <c r="B122" i="34"/>
  <c r="B121" i="34"/>
  <c r="B120" i="34"/>
  <c r="B119" i="34"/>
  <c r="D118" i="34"/>
  <c r="C118" i="34"/>
  <c r="E116" i="34"/>
  <c r="B116" i="34"/>
  <c r="E115" i="34"/>
  <c r="B115" i="34"/>
  <c r="E114" i="34"/>
  <c r="B114" i="34"/>
  <c r="E113" i="34"/>
  <c r="B113" i="34"/>
  <c r="E112" i="34"/>
  <c r="B112" i="34"/>
  <c r="E111" i="34"/>
  <c r="B111" i="34"/>
  <c r="E110" i="34"/>
  <c r="B110" i="34"/>
  <c r="E109" i="34"/>
  <c r="B109" i="34"/>
  <c r="E108" i="34"/>
  <c r="B108" i="34"/>
  <c r="D107" i="34"/>
  <c r="C107" i="34"/>
  <c r="E105" i="34"/>
  <c r="B105" i="34"/>
  <c r="E103" i="34"/>
  <c r="B103" i="34"/>
  <c r="E102" i="34"/>
  <c r="B102" i="34"/>
  <c r="E101" i="34"/>
  <c r="B101" i="34"/>
  <c r="E100" i="34"/>
  <c r="B100" i="34"/>
  <c r="E99" i="34"/>
  <c r="B99" i="34"/>
  <c r="E98" i="34"/>
  <c r="B98" i="34"/>
  <c r="E97" i="34"/>
  <c r="B97" i="34"/>
  <c r="E96" i="34"/>
  <c r="B96" i="34"/>
  <c r="E93" i="34"/>
  <c r="B93" i="34"/>
  <c r="E92" i="34"/>
  <c r="B92" i="34"/>
  <c r="E91" i="34"/>
  <c r="B91" i="34"/>
  <c r="E90" i="34"/>
  <c r="B90" i="34"/>
  <c r="E89" i="34"/>
  <c r="B89" i="34"/>
  <c r="E88" i="34"/>
  <c r="B86" i="34"/>
  <c r="B85" i="34"/>
  <c r="B84" i="34"/>
  <c r="B83" i="34"/>
  <c r="B82" i="34"/>
  <c r="D81" i="34"/>
  <c r="C81" i="34"/>
  <c r="B79" i="34"/>
  <c r="B78" i="34"/>
  <c r="B77" i="34"/>
  <c r="B76" i="34"/>
  <c r="B75" i="34"/>
  <c r="B74" i="34"/>
  <c r="B73" i="34"/>
  <c r="B72" i="34"/>
  <c r="B71" i="34"/>
  <c r="B70" i="34"/>
  <c r="B69" i="34"/>
  <c r="D68" i="34"/>
  <c r="C68" i="34"/>
  <c r="B66" i="34"/>
  <c r="B65" i="34"/>
  <c r="B64" i="34"/>
  <c r="B63" i="34"/>
  <c r="B62" i="34"/>
  <c r="B61" i="34"/>
  <c r="B60" i="34"/>
  <c r="D59" i="34"/>
  <c r="C59" i="34"/>
  <c r="B57" i="34"/>
  <c r="B56" i="34"/>
  <c r="B55" i="34"/>
  <c r="D54" i="34"/>
  <c r="C54" i="34"/>
  <c r="B46" i="34"/>
  <c r="B45" i="34"/>
  <c r="B44" i="34"/>
  <c r="B43" i="34"/>
  <c r="B42" i="34"/>
  <c r="B41" i="34"/>
  <c r="B40" i="34"/>
  <c r="B39" i="34"/>
  <c r="B38" i="34"/>
  <c r="B37" i="34"/>
  <c r="B36" i="34"/>
  <c r="D35" i="34"/>
  <c r="C35" i="34"/>
  <c r="B33" i="34"/>
  <c r="B32" i="34"/>
  <c r="B30" i="34"/>
  <c r="B29" i="34"/>
  <c r="B28" i="34"/>
  <c r="B27" i="34"/>
  <c r="B26" i="34"/>
  <c r="B25" i="34"/>
  <c r="B24" i="34"/>
  <c r="B23" i="34"/>
  <c r="B22" i="34"/>
  <c r="D21" i="34"/>
  <c r="C21" i="34"/>
  <c r="E19" i="34"/>
  <c r="B19" i="34"/>
  <c r="G19" i="34" s="1"/>
  <c r="E18" i="34"/>
  <c r="B18" i="34"/>
  <c r="G18" i="34" s="1"/>
  <c r="E17" i="34"/>
  <c r="B17" i="34"/>
  <c r="G17" i="34" s="1"/>
  <c r="E16" i="34"/>
  <c r="B16" i="34"/>
  <c r="G16" i="34" s="1"/>
  <c r="E15" i="34"/>
  <c r="B15" i="34"/>
  <c r="G15" i="34" s="1"/>
  <c r="E14" i="34"/>
  <c r="B14" i="34"/>
  <c r="G14" i="34" s="1"/>
  <c r="E13" i="34"/>
  <c r="B13" i="34"/>
  <c r="G13" i="34" s="1"/>
  <c r="E12" i="34"/>
  <c r="B12" i="34"/>
  <c r="G12" i="34" s="1"/>
  <c r="E11" i="34"/>
  <c r="B11" i="34"/>
  <c r="G11" i="34" s="1"/>
  <c r="E10" i="34"/>
  <c r="B10" i="34"/>
  <c r="D9" i="34"/>
  <c r="C9" i="34"/>
  <c r="E118" i="34" l="1"/>
  <c r="E54" i="34"/>
  <c r="E21" i="34"/>
  <c r="E59" i="34"/>
  <c r="E68" i="34"/>
  <c r="D7" i="34"/>
  <c r="E107" i="34"/>
  <c r="B81" i="34"/>
  <c r="E35" i="34"/>
  <c r="B118" i="34"/>
  <c r="B68" i="34"/>
  <c r="E81" i="34"/>
  <c r="B107" i="34"/>
  <c r="E9" i="34"/>
  <c r="B21" i="34"/>
  <c r="B59" i="34"/>
  <c r="B54" i="34"/>
  <c r="B9" i="34"/>
  <c r="B35" i="34"/>
  <c r="G10" i="34"/>
  <c r="C7" i="34"/>
  <c r="B7" i="34" l="1"/>
  <c r="E7" i="34"/>
</calcChain>
</file>

<file path=xl/sharedStrings.xml><?xml version="1.0" encoding="utf-8"?>
<sst xmlns="http://schemas.openxmlformats.org/spreadsheetml/2006/main" count="12546" uniqueCount="397">
  <si>
    <t>Lelaki</t>
  </si>
  <si>
    <t>Perempuan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</si>
  <si>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</si>
  <si>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</si>
  <si>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</si>
  <si>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</si>
  <si>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</si>
  <si>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</si>
  <si>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</si>
  <si>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</si>
  <si>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</si>
  <si>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</si>
  <si>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</si>
  <si>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</si>
  <si>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</si>
  <si>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</si>
  <si>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</si>
  <si>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</si>
  <si>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</si>
  <si>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</si>
  <si>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</si>
  <si>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</si>
  <si>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</si>
  <si>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</si>
  <si>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</si>
  <si>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</si>
  <si>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</si>
  <si>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Kelantan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</si>
  <si>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</si>
  <si>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</si>
  <si>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</si>
  <si>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</si>
  <si>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</si>
  <si>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</si>
  <si>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</si>
  <si>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</si>
  <si>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</si>
  <si>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</si>
  <si>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</si>
  <si>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</si>
  <si>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</si>
  <si>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</si>
  <si>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</si>
  <si>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</si>
  <si>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</si>
  <si>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</si>
  <si>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</si>
  <si>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</si>
  <si>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</si>
  <si>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</si>
  <si>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</si>
  <si>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</si>
  <si>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</si>
  <si>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</si>
  <si>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</si>
  <si>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</si>
  <si>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</si>
  <si>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</si>
  <si>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</si>
  <si>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</si>
  <si>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</si>
  <si>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</si>
  <si>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</si>
  <si>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</si>
  <si>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</si>
  <si>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</si>
  <si>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</si>
  <si>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</si>
  <si>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</si>
  <si>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</si>
  <si>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</si>
  <si>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</si>
  <si>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</si>
  <si>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Muallim</t>
  </si>
  <si>
    <t>Bagan Datuk</t>
  </si>
  <si>
    <t>Selama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</si>
  <si>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</si>
  <si>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</si>
  <si>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</si>
  <si>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</si>
  <si>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</si>
  <si>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</si>
  <si>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</si>
  <si>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</si>
  <si>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</si>
  <si>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</si>
  <si>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</si>
  <si>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</si>
  <si>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</si>
  <si>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</si>
  <si>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</si>
  <si>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</si>
  <si>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</si>
  <si>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</si>
  <si>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</si>
  <si>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</si>
  <si>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</si>
  <si>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</si>
  <si>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</si>
  <si>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</si>
  <si>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</si>
  <si>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</si>
  <si>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</si>
  <si>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</si>
  <si>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</si>
  <si>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</si>
  <si>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</si>
  <si>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</si>
  <si>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</si>
  <si>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Telupid</t>
  </si>
  <si>
    <t>Kalabakan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</si>
  <si>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</si>
  <si>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</si>
  <si>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</si>
  <si>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</si>
  <si>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</si>
  <si>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</si>
  <si>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</si>
  <si>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</si>
  <si>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</si>
  <si>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</si>
  <si>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</si>
  <si>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</si>
  <si>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</si>
  <si>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</si>
  <si>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</si>
  <si>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</si>
  <si>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</si>
  <si>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</si>
  <si>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</si>
  <si>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</si>
  <si>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</si>
  <si>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</si>
  <si>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</si>
  <si>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</si>
  <si>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</si>
  <si>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</si>
  <si>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</si>
  <si>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</si>
  <si>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</si>
  <si>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</si>
  <si>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</si>
  <si>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</si>
  <si>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</si>
  <si>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</si>
  <si>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</si>
  <si>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</si>
  <si>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</si>
  <si>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</si>
  <si>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</si>
  <si>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</si>
  <si>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</si>
  <si>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</si>
  <si>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</si>
  <si>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</si>
  <si>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</si>
  <si>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</si>
  <si>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</si>
  <si>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</si>
  <si>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</si>
  <si>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</si>
  <si>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</si>
  <si>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</si>
  <si>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</si>
  <si>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</si>
  <si>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</si>
  <si>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</si>
  <si>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</si>
  <si>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</si>
  <si>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</si>
  <si>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</si>
  <si>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</si>
  <si>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</si>
  <si>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</si>
  <si>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Malaysia</t>
  </si>
  <si>
    <t>0-14</t>
  </si>
  <si>
    <t>15-64</t>
  </si>
  <si>
    <t>65+</t>
  </si>
  <si>
    <t>Johor</t>
  </si>
  <si>
    <t>Telegram</t>
  </si>
  <si>
    <t>Linkedln</t>
  </si>
  <si>
    <t>Twitter</t>
  </si>
  <si>
    <t>Instagram</t>
  </si>
  <si>
    <t>WhatsApp</t>
  </si>
  <si>
    <t>Facebook</t>
  </si>
  <si>
    <t>-</t>
  </si>
  <si>
    <t>Jumlah</t>
  </si>
  <si>
    <t>Islam</t>
  </si>
  <si>
    <t>Sebab Kematian utama orang asli mengikut jantina dan daerah pentadbiran, Malaysia, 2020</t>
  </si>
  <si>
    <t>Sebab kematian</t>
  </si>
  <si>
    <t>Bilangan</t>
  </si>
  <si>
    <t>Peratus</t>
  </si>
  <si>
    <t>Pneumonia</t>
  </si>
  <si>
    <t>Transport accidents</t>
  </si>
  <si>
    <t>Ischaemic heart diseases</t>
  </si>
  <si>
    <t>Cerebrovascular diseases</t>
  </si>
  <si>
    <t>Malignant neoplasm of liver and intrahepatic bile ducts</t>
  </si>
  <si>
    <t>Diabetes mellitus</t>
  </si>
  <si>
    <t xml:space="preserve"> Malignant neoplasm of breast</t>
  </si>
  <si>
    <t>Malignant neoplasm of trachea, bronchus and lung</t>
  </si>
  <si>
    <t>Chronic lower respiratory diseases</t>
  </si>
  <si>
    <t>Meningitis</t>
  </si>
  <si>
    <t>Hypertensive diseases</t>
  </si>
  <si>
    <t>Accidental drowning and submersion</t>
  </si>
  <si>
    <t>Respiratory tuberculosis</t>
  </si>
  <si>
    <t>Malignant neoplasm of breast</t>
  </si>
  <si>
    <t>Malignant neoplasm of cervix uteri</t>
  </si>
  <si>
    <t>Malignant neoplasm of oesophagus</t>
  </si>
  <si>
    <t>Ulu Perak</t>
  </si>
  <si>
    <t>Malignant neoplasm of prostate</t>
  </si>
  <si>
    <t>Mualim</t>
  </si>
  <si>
    <t>W.P. Kuala Lumpur</t>
  </si>
  <si>
    <t>W.P. Labuan</t>
  </si>
  <si>
    <t>Table 3.6: Number of Orang Asli population by sex, cause of death and administrative district, 2020</t>
  </si>
  <si>
    <t>Jadual 3.6: Bilangan Penduduk Orang Asli mengikut jantina, sebab kematian dan daerah pentadbiran, Malaysia, 2020</t>
  </si>
  <si>
    <r>
      <t xml:space="preserve">Nota/ </t>
    </r>
    <r>
      <rPr>
        <i/>
        <sz val="12"/>
        <rFont val="Century Gothic"/>
        <family val="2"/>
      </rPr>
      <t>Note</t>
    </r>
    <r>
      <rPr>
        <b/>
        <sz val="12"/>
        <rFont val="Century Gothic"/>
        <family val="2"/>
      </rPr>
      <t>:</t>
    </r>
  </si>
  <si>
    <r>
      <t xml:space="preserve">Jumlah
</t>
    </r>
    <r>
      <rPr>
        <i/>
        <sz val="11"/>
        <rFont val="Century Gothic"/>
        <family val="2"/>
      </rPr>
      <t>Total</t>
    </r>
  </si>
  <si>
    <r>
      <t xml:space="preserve">Jumlah
</t>
    </r>
    <r>
      <rPr>
        <i/>
        <sz val="12"/>
        <rFont val="Century Gothic"/>
        <family val="2"/>
      </rPr>
      <t>Total</t>
    </r>
  </si>
  <si>
    <t xml:space="preserve">     Others include Sikhism, Taoism, Confusianism, Bahai, Tribal/ folk/ other traditional Chinese religion and others</t>
  </si>
  <si>
    <r>
      <t xml:space="preserve">Nisbah Jantina
</t>
    </r>
    <r>
      <rPr>
        <i/>
        <sz val="12"/>
        <rFont val="Century Gothic"/>
        <family val="2"/>
      </rPr>
      <t>Sex Ratio</t>
    </r>
  </si>
  <si>
    <r>
      <t xml:space="preserve">Isi Rumah
</t>
    </r>
    <r>
      <rPr>
        <i/>
        <sz val="12"/>
        <rFont val="Century Gothic"/>
        <family val="2"/>
      </rPr>
      <t>Households</t>
    </r>
  </si>
  <si>
    <r>
      <t xml:space="preserve">Jumlah 
</t>
    </r>
    <r>
      <rPr>
        <i/>
        <sz val="12"/>
        <rFont val="Century Gothic"/>
        <family val="2"/>
      </rPr>
      <t>Total</t>
    </r>
  </si>
  <si>
    <r>
      <t xml:space="preserve">Lelaki
</t>
    </r>
    <r>
      <rPr>
        <i/>
        <sz val="12"/>
        <rFont val="Century Gothic"/>
        <family val="2"/>
      </rPr>
      <t>Male</t>
    </r>
    <r>
      <rPr>
        <b/>
        <sz val="12"/>
        <rFont val="Century Gothic"/>
        <family val="2"/>
      </rPr>
      <t xml:space="preserve">   </t>
    </r>
  </si>
  <si>
    <r>
      <t xml:space="preserve">Perempuan
</t>
    </r>
    <r>
      <rPr>
        <i/>
        <sz val="12"/>
        <rFont val="Century Gothic"/>
        <family val="2"/>
      </rPr>
      <t>Female</t>
    </r>
    <r>
      <rPr>
        <b/>
        <sz val="12"/>
        <rFont val="Century Gothic"/>
        <family val="2"/>
      </rPr>
      <t xml:space="preserve">  </t>
    </r>
  </si>
  <si>
    <r>
      <t xml:space="preserve">Jantina
</t>
    </r>
    <r>
      <rPr>
        <i/>
        <sz val="12"/>
        <rFont val="Century Gothic"/>
        <family val="2"/>
      </rPr>
      <t>Sex</t>
    </r>
  </si>
  <si>
    <r>
      <t xml:space="preserve">Lelaki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Male</t>
    </r>
  </si>
  <si>
    <r>
      <t xml:space="preserve">Perempuan                                                                                           </t>
    </r>
    <r>
      <rPr>
        <i/>
        <sz val="12"/>
        <rFont val="Century Gothic"/>
        <family val="2"/>
      </rPr>
      <t xml:space="preserve"> Female</t>
    </r>
  </si>
  <si>
    <r>
      <t xml:space="preserve">Tidak Baik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Bad</t>
    </r>
  </si>
  <si>
    <r>
      <t xml:space="preserve">Baik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Good</t>
    </r>
  </si>
  <si>
    <r>
      <t xml:space="preserve">Sangat Baik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 xml:space="preserve">                                                                   Very Good</t>
    </r>
  </si>
  <si>
    <r>
      <t xml:space="preserve">Berkahwin
</t>
    </r>
    <r>
      <rPr>
        <i/>
        <sz val="12"/>
        <rFont val="Century Gothic"/>
        <family val="2"/>
      </rPr>
      <t>Married</t>
    </r>
  </si>
  <si>
    <r>
      <t xml:space="preserve">Duda/Balu
</t>
    </r>
    <r>
      <rPr>
        <i/>
        <sz val="12"/>
        <rFont val="Century Gothic"/>
        <family val="2"/>
      </rPr>
      <t>Widowed</t>
    </r>
  </si>
  <si>
    <r>
      <t xml:space="preserve">Bercerai/ Berpisah
</t>
    </r>
    <r>
      <rPr>
        <i/>
        <sz val="12"/>
        <rFont val="Century Gothic"/>
        <family val="2"/>
      </rPr>
      <t>Divorced</t>
    </r>
    <r>
      <rPr>
        <sz val="12"/>
        <rFont val="Century Gothic"/>
        <family val="2"/>
      </rPr>
      <t>/</t>
    </r>
    <r>
      <rPr>
        <b/>
        <sz val="12"/>
        <rFont val="Century Gothic"/>
        <family val="2"/>
      </rPr>
      <t xml:space="preserve"> </t>
    </r>
    <r>
      <rPr>
        <i/>
        <sz val="12"/>
        <rFont val="Century Gothic"/>
        <family val="2"/>
      </rPr>
      <t>Separated</t>
    </r>
  </si>
  <si>
    <r>
      <t xml:space="preserve">Agama
</t>
    </r>
    <r>
      <rPr>
        <i/>
        <sz val="12"/>
        <rFont val="Century Gothic"/>
        <family val="2"/>
      </rPr>
      <t>Religion</t>
    </r>
  </si>
  <si>
    <r>
      <t xml:space="preserve">Kristian
</t>
    </r>
    <r>
      <rPr>
        <i/>
        <sz val="11"/>
        <color theme="1"/>
        <rFont val="Century Gothic"/>
        <family val="2"/>
      </rPr>
      <t>Christianity</t>
    </r>
  </si>
  <si>
    <r>
      <t xml:space="preserve">Buddha
</t>
    </r>
    <r>
      <rPr>
        <i/>
        <sz val="11"/>
        <color theme="1"/>
        <rFont val="Century Gothic"/>
        <family val="2"/>
      </rPr>
      <t>Buddhism</t>
    </r>
  </si>
  <si>
    <r>
      <t xml:space="preserve">Hindu
</t>
    </r>
    <r>
      <rPr>
        <i/>
        <sz val="11"/>
        <color theme="1"/>
        <rFont val="Century Gothic"/>
        <family val="2"/>
      </rPr>
      <t>Hinduism</t>
    </r>
  </si>
  <si>
    <r>
      <t xml:space="preserve">Lain-lain*
</t>
    </r>
    <r>
      <rPr>
        <i/>
        <sz val="11"/>
        <color theme="1"/>
        <rFont val="Century Gothic"/>
        <family val="2"/>
      </rPr>
      <t>Others</t>
    </r>
  </si>
  <si>
    <r>
      <t xml:space="preserve">Isi Rumah 
</t>
    </r>
    <r>
      <rPr>
        <i/>
        <sz val="12"/>
        <rFont val="Century Gothic"/>
        <family val="2"/>
      </rPr>
      <t>Households</t>
    </r>
  </si>
  <si>
    <r>
      <t xml:space="preserve">Tempat Kediaman 
</t>
    </r>
    <r>
      <rPr>
        <i/>
        <sz val="12"/>
        <rFont val="Century Gothic"/>
        <family val="2"/>
      </rPr>
      <t>Living Quarters</t>
    </r>
  </si>
  <si>
    <r>
      <t xml:space="preserve">Bandar 
</t>
    </r>
    <r>
      <rPr>
        <i/>
        <sz val="12"/>
        <rFont val="Century Gothic"/>
        <family val="2"/>
      </rPr>
      <t>Urban</t>
    </r>
  </si>
  <si>
    <r>
      <t xml:space="preserve">Luar Bandar
</t>
    </r>
    <r>
      <rPr>
        <i/>
        <sz val="12"/>
        <rFont val="Century Gothic"/>
        <family val="2"/>
      </rPr>
      <t xml:space="preserve">Rural </t>
    </r>
  </si>
  <si>
    <r>
      <t xml:space="preserve">Akaun Media Sosial
</t>
    </r>
    <r>
      <rPr>
        <i/>
        <sz val="13"/>
        <rFont val="Century Gothic"/>
        <family val="2"/>
      </rPr>
      <t>Social Media Accounts</t>
    </r>
  </si>
  <si>
    <r>
      <t xml:space="preserve">Lain-lain
</t>
    </r>
    <r>
      <rPr>
        <i/>
        <sz val="13"/>
        <color theme="1"/>
        <rFont val="Century Gothic"/>
        <family val="2"/>
      </rPr>
      <t>Others</t>
    </r>
  </si>
  <si>
    <t xml:space="preserve">Table 3.4:     Orang Asli population by sex, live births, administrative district and state, Malaysia, 2020 (cont'd)  </t>
  </si>
  <si>
    <t>Jadual 3.1:   Penduduk Orang Asli mengikut jantina, nisbah jantina, isi rumah, purata saiz isi rumah, 
                      tempat kediaman, daerah pentadbiran dan negeri, Malaysia, 2020 (samb.)</t>
  </si>
  <si>
    <t>Table 3.1:     Orang Asli population by sex, sex ratio, households, average household size, living quarters, 
                      administrative district and state, Malaysia, 2020 (cont'd)</t>
  </si>
  <si>
    <t>Jadual 3.2:   Penduduk Orang Asli mengikut jantina, kumpulan etnik utama, daerah pentadbiran dan negeri, Malaysia, 2020 (samb.)</t>
  </si>
  <si>
    <t xml:space="preserve">Table 3.2:     Orang Asli population by sex, main ethnic group, administrative district and state, Malaysia, 2020 (cont'd)  </t>
  </si>
  <si>
    <t>Senoi</t>
  </si>
  <si>
    <t>Melayu Proto</t>
  </si>
  <si>
    <t>Jadual 3.5:   Penduduk Orang Asli mengikut jantina, kematian, daerah pentadbiran dan negeri, Malaysia, 2020 (samb.)</t>
  </si>
  <si>
    <t>Table 3.5:     Orang Asli population by sex, death, administrative district and state, Malaysia, 2020 (cont'd)</t>
  </si>
  <si>
    <t xml:space="preserve"> -    Kosong/ Tiada Data</t>
  </si>
  <si>
    <t>.</t>
  </si>
  <si>
    <r>
      <t xml:space="preserve">Purata Saiz Isi Rumah
</t>
    </r>
    <r>
      <rPr>
        <i/>
        <sz val="12"/>
        <rFont val="Century Gothic"/>
        <family val="2"/>
      </rPr>
      <t>Average Household Size</t>
    </r>
  </si>
  <si>
    <r>
      <t xml:space="preserve">Tempat Kediaman
</t>
    </r>
    <r>
      <rPr>
        <i/>
        <sz val="12"/>
        <rFont val="Century Gothic"/>
        <family val="2"/>
      </rPr>
      <t>Living Quarters</t>
    </r>
  </si>
  <si>
    <t>Jadual 3.1:   Penduduk Orang Asli mengikut jantina, nisbah jantina, isi rumah, purata saiz isi rumah, 
                      tempat kediaman, daerah pentadbiran dan negeri, Malaysia, 2020</t>
  </si>
  <si>
    <t>Table 3.1:     Orang Asli population by sex, sex ratio, households, average household size, living quarters, 
                      administrative district and state, Malaysia, 2020</t>
  </si>
  <si>
    <r>
      <t xml:space="preserve">      </t>
    </r>
    <r>
      <rPr>
        <i/>
        <sz val="12"/>
        <rFont val="Century Gothic"/>
        <family val="2"/>
      </rPr>
      <t>Nil/ No Data</t>
    </r>
  </si>
  <si>
    <t>Jadual 3.2:   Penduduk Orang Asli mengikut jantina, kumpulan etnik utama, daerah pentadbiran dan negeri, Malaysia, 2020</t>
  </si>
  <si>
    <r>
      <t>Negrito</t>
    </r>
    <r>
      <rPr>
        <i/>
        <sz val="12"/>
        <rFont val="Century Gothic"/>
        <family val="2"/>
      </rPr>
      <t xml:space="preserve"> </t>
    </r>
  </si>
  <si>
    <r>
      <t xml:space="preserve">Jumlah
</t>
    </r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 </t>
    </r>
  </si>
  <si>
    <t xml:space="preserve">Jadual 3.3:   Penduduk Orang Asli mengikut kumpulan umur, nisbah, daerah pentadbiran dan negeri, Malaysia, 2020 </t>
  </si>
  <si>
    <t>Table 3.3:     Orang Asli population by age group, dependency ratio, administrative district and state, Malaysia, 2020</t>
  </si>
  <si>
    <t>Jadual 3.3:   Penduduk Orang Asli mengikut kumpulan umur, nisbah, daerah pentadbiran dan negeri, Malaysia, 2020 
                      (samb.)</t>
  </si>
  <si>
    <t>Table 3.3:     Orang Asli population by age group, dependency ratio, administrative district and state, Malaysia, 2020 
                      (cont'd)</t>
  </si>
  <si>
    <r>
      <t xml:space="preserve">Nisbah Tanggungan
</t>
    </r>
    <r>
      <rPr>
        <i/>
        <sz val="12"/>
        <rFont val="Century Gothic"/>
        <family val="2"/>
      </rPr>
      <t>Dependency Ratio</t>
    </r>
  </si>
  <si>
    <r>
      <t xml:space="preserve">Umur Tua   
</t>
    </r>
    <r>
      <rPr>
        <i/>
        <sz val="12"/>
        <rFont val="Century Gothic"/>
        <family val="2"/>
      </rPr>
      <t>Old Age</t>
    </r>
  </si>
  <si>
    <r>
      <t xml:space="preserve">Umur Muda 
</t>
    </r>
    <r>
      <rPr>
        <i/>
        <sz val="12"/>
        <rFont val="Century Gothic"/>
        <family val="2"/>
      </rPr>
      <t>Young Age</t>
    </r>
  </si>
  <si>
    <r>
      <t xml:space="preserve">Kumpulan Umur
</t>
    </r>
    <r>
      <rPr>
        <i/>
        <sz val="12"/>
        <rFont val="Century Gothic"/>
        <family val="2"/>
      </rPr>
      <t>Age Group</t>
    </r>
  </si>
  <si>
    <t>Jadual 3.5:   Penduduk Orang Asli mengikut jantina, kematian, daerah pentadbiran dan negeri, Malaysia, 2020</t>
  </si>
  <si>
    <t>Table 3.5:     Orang Asli population by sex, death, administrative district and state, Malaysia, 2020</t>
  </si>
  <si>
    <r>
      <t xml:space="preserve">Sangat Tidak Baik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Very Bad</t>
    </r>
  </si>
  <si>
    <r>
      <t xml:space="preserve">Tidak Diketahui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                       Unknown</t>
    </r>
  </si>
  <si>
    <r>
      <t xml:space="preserve"> Tahap Kesihatan
</t>
    </r>
    <r>
      <rPr>
        <i/>
        <sz val="12"/>
        <rFont val="Century Gothic"/>
        <family val="2"/>
      </rPr>
      <t xml:space="preserve"> Level of Health</t>
    </r>
  </si>
  <si>
    <t xml:space="preserve">Jadual 3.6:   Penduduk Orang Asli berumur 10 tahun dan lebih mengikut tahap kesihatan, daerah pentadbiran dan negeri, 
                      Malaysia, 2020 </t>
  </si>
  <si>
    <t>Table 3.6:     Orang Asli population aged 10 years and over by level of health, administrative district and state, 
                      Malaysia, 2020</t>
  </si>
  <si>
    <t>Jadual 3.6:   Penduduk Orang Asli berumur 10 tahun dan lebih mengikut tahap kesihatan, daerah pentadbiran dan negeri, 
                      Malaysia, 2020 (samb.)</t>
  </si>
  <si>
    <t>Table 3.6:     Orang Asli population aged 10 years and over by level of health, administrative district and state, 
                      Malaysia, 2020 (cont'd)</t>
  </si>
  <si>
    <r>
      <t xml:space="preserve">Tidak Pernah Berkahwin
</t>
    </r>
    <r>
      <rPr>
        <i/>
        <sz val="12"/>
        <rFont val="Century Gothic"/>
        <family val="2"/>
      </rPr>
      <t>Never Married</t>
    </r>
  </si>
  <si>
    <r>
      <t xml:space="preserve">Tidak Diketahui
</t>
    </r>
    <r>
      <rPr>
        <i/>
        <sz val="12"/>
        <rFont val="Century Gothic"/>
        <family val="2"/>
      </rPr>
      <t>Unknown</t>
    </r>
  </si>
  <si>
    <r>
      <t xml:space="preserve">Taraf Perkahwinan
</t>
    </r>
    <r>
      <rPr>
        <i/>
        <sz val="12"/>
        <rFont val="Century Gothic"/>
        <family val="2"/>
      </rPr>
      <t>Marital Status</t>
    </r>
  </si>
  <si>
    <t>Jadual 3.7:   Penduduk Orang Asli berumur 15 tahun dan lebih mengikut taraf perkahwinan, daerah pentadbiran dan 
                      negeri, Malaysia, 2020 (samb.)</t>
  </si>
  <si>
    <t>Table 3.7:     Orang Asli population aged 15 years and over by marital status, administrative district and state, 
                      Malaysia, 2020 (cont'd)</t>
  </si>
  <si>
    <t>Table 3.7:     Orang Asli population aged 15 years and over by marital status, administrative district and state, 
                      Malaysia, 2020</t>
  </si>
  <si>
    <t>Jadual 3.7:   Penduduk Orang Asli berumur 15 tahun dan lebih mengikut taraf perkahwinan, daerah pentadbiran dan 
                      negeri, Malaysia, 2020</t>
  </si>
  <si>
    <r>
      <t xml:space="preserve">Animisme
</t>
    </r>
    <r>
      <rPr>
        <i/>
        <sz val="12"/>
        <color theme="1"/>
        <rFont val="Century Gothic"/>
        <family val="2"/>
      </rPr>
      <t>Animism</t>
    </r>
  </si>
  <si>
    <r>
      <t xml:space="preserve">Tiada Agama
</t>
    </r>
    <r>
      <rPr>
        <i/>
        <sz val="11"/>
        <color theme="1"/>
        <rFont val="Century Gothic"/>
        <family val="2"/>
      </rPr>
      <t>No religion</t>
    </r>
  </si>
  <si>
    <r>
      <t xml:space="preserve">Tidak Diketahui
</t>
    </r>
    <r>
      <rPr>
        <i/>
        <sz val="12"/>
        <color theme="1"/>
        <rFont val="Century Gothic"/>
        <family val="2"/>
      </rPr>
      <t>Unknown</t>
    </r>
  </si>
  <si>
    <t>*    Lain-lain terdiri daripada agama Sikh, Tao, Konfusianisme, Bahai, Puak/ suku/ folk/ agama tradisi lain Orang Cina dan lain-lain</t>
  </si>
  <si>
    <t>Jadual 3.8:   Penduduk Orang Asli mengikut agama, daerah pentadbiran dan negeri, Malaysia, 2020</t>
  </si>
  <si>
    <t>Table 3.8:     Orang Asli population by religion, administrative district and state, Malaysia, 2020</t>
  </si>
  <si>
    <t>Jadual 3.8:   Penduduk Orang Asli mengikut agama, daerah pentadbiran dan negeri, Malaysia, 2020 (samb.)</t>
  </si>
  <si>
    <t>Table 3.8:     Orang Asli population by religion, administrative district and state, Malaysia, 2020 (cont'd)</t>
  </si>
  <si>
    <r>
      <t xml:space="preserve">Peringkat Pendidikan Tertinggi yang Dicapai
</t>
    </r>
    <r>
      <rPr>
        <i/>
        <sz val="12"/>
        <rFont val="Century Gothic"/>
        <family val="2"/>
      </rPr>
      <t xml:space="preserve"> Highest Level of Education Attained</t>
    </r>
  </si>
  <si>
    <r>
      <t xml:space="preserve">Pendidikan Pra Sekolah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Pre-Primary</t>
    </r>
  </si>
  <si>
    <r>
      <t xml:space="preserve">Pendidikan Rendah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Primary Education</t>
    </r>
  </si>
  <si>
    <r>
      <t xml:space="preserve">Pendidikan Menengah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entury Gothic"/>
        <family val="2"/>
      </rPr>
      <t>S</t>
    </r>
    <r>
      <rPr>
        <i/>
        <sz val="12"/>
        <color theme="1"/>
        <rFont val="Century Gothic"/>
        <family val="2"/>
      </rPr>
      <t>econdary Education</t>
    </r>
  </si>
  <si>
    <r>
      <t xml:space="preserve">Pra Universiti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 xml:space="preserve">                                                                   Pre University</t>
    </r>
  </si>
  <si>
    <r>
      <t xml:space="preserve">Program Sijil Kemahiran Khusus dan Teknikal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Post Specialized and Technical Skills Certificate Program</t>
    </r>
  </si>
  <si>
    <r>
      <t xml:space="preserve">Pendidikan Tertiari (Sijil/Diploma)
</t>
    </r>
    <r>
      <rPr>
        <i/>
        <sz val="12"/>
        <color theme="1"/>
        <rFont val="Century Gothic"/>
        <family val="2"/>
      </rPr>
      <t>Tertiary Education (Certificate/ Diploma)</t>
    </r>
  </si>
  <si>
    <r>
      <t xml:space="preserve">Lain-lain*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Others</t>
    </r>
  </si>
  <si>
    <t>Jadual 3.9:   Penduduk Orang Asli berumur 3 tahun dan ke atas mengikut tahap pendidikan tertinggi yang dicapai, daerah pentadbiran dan negeri, Malaysia, 2020</t>
  </si>
  <si>
    <t>Table 3.9:     Orang Asli population aged 3 years and over by highest level of education attained, administrative district and state, Malaysia, 2020</t>
  </si>
  <si>
    <t>Jadual 3.9:   Penduduk Orang Asli berumur 3 tahun dan ke atas mengikut tahap pendidikan tertinggi yang dicapai, daerah pentadbiran dan negeri, Malaysia, 2020 (samb.)</t>
  </si>
  <si>
    <t>Table 3.9:     Orang Asli population aged 3 years and over by highest level of education attained, administrative district and state, Malaysia, 2020 (cont'd)</t>
  </si>
  <si>
    <t>Jadual 3.10:   Penduduk Orang Asli berumur 3 tahun dan ke atas mengikut sijil tertinggi yang dicapai, daerah pentadbiran dan negeri, Malaysia, 2020 (samb.)</t>
  </si>
  <si>
    <t>Table 3.10:     Orang Asli population aged 3 years and over by highest certificate obtained, administrative district and state, Malaysia, 2020 (cont'd)</t>
  </si>
  <si>
    <r>
      <t xml:space="preserve">Sijil Tertinggi yang Diperoleh
</t>
    </r>
    <r>
      <rPr>
        <i/>
        <sz val="12"/>
        <rFont val="Century Gothic"/>
        <family val="2"/>
      </rPr>
      <t xml:space="preserve"> Highest Certificate Obtained</t>
    </r>
  </si>
  <si>
    <r>
      <t xml:space="preserve">Tiada Sijil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No Certificate</t>
    </r>
  </si>
  <si>
    <r>
      <t xml:space="preserve">UPSR / UPSRA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UPSR / UPSRA or Equivalent</t>
    </r>
  </si>
  <si>
    <r>
      <t xml:space="preserve">PT3/ PMR / SRP / LCE / SRA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PT3/ PMR / SRP / LCE / SRA or Equivalent</t>
    </r>
  </si>
  <si>
    <r>
      <t xml:space="preserve">SPM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SPM or Equivalent</t>
    </r>
  </si>
  <si>
    <r>
      <t xml:space="preserve">STPM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STPM or Equivalent</t>
    </r>
  </si>
  <si>
    <r>
      <t xml:space="preserve">Sijil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 xml:space="preserve">                                                                                     Certificate </t>
    </r>
  </si>
  <si>
    <r>
      <t xml:space="preserve">Diploma 
</t>
    </r>
    <r>
      <rPr>
        <i/>
        <sz val="12"/>
        <color theme="1"/>
        <rFont val="Century Gothic"/>
        <family val="2"/>
      </rPr>
      <t>Diploma</t>
    </r>
  </si>
  <si>
    <r>
      <t xml:space="preserve">Ijazah/ Diploma Lanjutan/ Sarjana/ Doktor Falsafah (PhD)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Degree / Advanced Diploma/ Master/Doctor of Philosophy (PhD)     </t>
    </r>
    <r>
      <rPr>
        <b/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</si>
  <si>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Tidak Diketahui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Unknown</t>
    </r>
  </si>
  <si>
    <t>Jadual 3.10:   Penduduk Orang Asli berumur 3 tahun dan ke atas mengikut sijil tertinggi yang dicapai, daerah pentadbiran dan negeri, Malaysia, 2020</t>
  </si>
  <si>
    <t>Table 3.10:     Orang Asli population aged 3 years and over by highest certificate obtained, administrative district and state, Malaysia, 2020</t>
  </si>
  <si>
    <t>Jadual 3.11:   Penduduk Orang Asli berumur 15-64 tahun mengikut taraf pekerjaan, jantina, daerah pentadbiran dan negeri, Malaysia, 2020 (samb.)</t>
  </si>
  <si>
    <r>
      <t xml:space="preserve">Majikan
</t>
    </r>
    <r>
      <rPr>
        <i/>
        <sz val="12"/>
        <rFont val="Century Gothic"/>
        <family val="2"/>
      </rPr>
      <t>Employer</t>
    </r>
  </si>
  <si>
    <r>
      <t xml:space="preserve">Pekerja Kerajaan
</t>
    </r>
    <r>
      <rPr>
        <i/>
        <sz val="12"/>
        <rFont val="Century Gothic"/>
        <family val="2"/>
      </rPr>
      <t>Government Employee</t>
    </r>
  </si>
  <si>
    <r>
      <t xml:space="preserve">Pekerja Swasta
</t>
    </r>
    <r>
      <rPr>
        <i/>
        <sz val="12"/>
        <rFont val="Century Gothic"/>
        <family val="2"/>
      </rPr>
      <t xml:space="preserve">Private Employee </t>
    </r>
  </si>
  <si>
    <r>
      <t xml:space="preserve">Taraf Pekerjaan
</t>
    </r>
    <r>
      <rPr>
        <i/>
        <sz val="12"/>
        <rFont val="Century Gothic"/>
        <family val="2"/>
      </rPr>
      <t>Employment Status</t>
    </r>
  </si>
  <si>
    <r>
      <t xml:space="preserve">Lelaki
</t>
    </r>
    <r>
      <rPr>
        <i/>
        <sz val="12"/>
        <rFont val="Century Gothic"/>
        <family val="2"/>
      </rPr>
      <t>Male</t>
    </r>
  </si>
  <si>
    <r>
      <t xml:space="preserve">Perempuan
</t>
    </r>
    <r>
      <rPr>
        <i/>
        <sz val="12"/>
        <rFont val="Century Gothic"/>
        <family val="2"/>
      </rPr>
      <t>Female</t>
    </r>
  </si>
  <si>
    <r>
      <t xml:space="preserve">Jumlah
Bekerja
</t>
    </r>
    <r>
      <rPr>
        <i/>
        <sz val="12"/>
        <rFont val="Century Gothic"/>
        <family val="2"/>
      </rPr>
      <t>Total Employed</t>
    </r>
  </si>
  <si>
    <t>Table 3.11:     Orang Asli population aged 15-64 years by employment status, sex, administrative district and state, Malaysia, 2020 (cont'd)</t>
  </si>
  <si>
    <t>Jadual 3.11:   Penduduk Orang Asli berumur 15-64 tahun mengikut taraf pekerjaan, jantina, daerah pentadbiran dan negeri, Malaysia, 2020</t>
  </si>
  <si>
    <t>Table 3.11:     Orang Asli population aged 15-64 years by employment status, sex, administrative district and state, Malaysia, 2020</t>
  </si>
  <si>
    <r>
      <t xml:space="preserve">Bekerja Sendiri 
</t>
    </r>
    <r>
      <rPr>
        <i/>
        <sz val="11"/>
        <rFont val="Century Gothic"/>
        <family val="2"/>
      </rPr>
      <t>Self- Employed</t>
    </r>
  </si>
  <si>
    <r>
      <t xml:space="preserve">Pekerja Keluarga Tanpa Gaji
</t>
    </r>
    <r>
      <rPr>
        <i/>
        <sz val="11"/>
        <rFont val="Century Gothic"/>
        <family val="2"/>
      </rPr>
      <t>Unpaid Family Worker</t>
    </r>
  </si>
  <si>
    <r>
      <t xml:space="preserve">Tidak Diketahui                 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>Unknown</t>
    </r>
  </si>
  <si>
    <r>
      <t xml:space="preserve">Bekalan Air
</t>
    </r>
    <r>
      <rPr>
        <i/>
        <sz val="12"/>
        <rFont val="Century Gothic"/>
        <family val="2"/>
      </rPr>
      <t>Water Supply</t>
    </r>
  </si>
  <si>
    <r>
      <t xml:space="preserve">Air Minuman
</t>
    </r>
    <r>
      <rPr>
        <i/>
        <sz val="12"/>
        <rFont val="Century Gothic"/>
        <family val="2"/>
      </rPr>
      <t>Drinking Water</t>
    </r>
  </si>
  <si>
    <r>
      <t xml:space="preserve">Bekalan Elektrik
</t>
    </r>
    <r>
      <rPr>
        <i/>
        <sz val="12"/>
        <rFont val="Century Gothic"/>
        <family val="2"/>
      </rPr>
      <t>Electricity Supply</t>
    </r>
  </si>
  <si>
    <r>
      <t xml:space="preserve">Air Paip Dirawat Dalam Rumah  
</t>
    </r>
    <r>
      <rPr>
        <i/>
        <sz val="12"/>
        <rFont val="Century Gothic"/>
        <family val="2"/>
      </rPr>
      <t>Treated Piped Water Inside House</t>
    </r>
  </si>
  <si>
    <r>
      <t xml:space="preserve">Sumber Lain
</t>
    </r>
    <r>
      <rPr>
        <i/>
        <sz val="12"/>
        <rFont val="Century Gothic"/>
        <family val="2"/>
      </rPr>
      <t xml:space="preserve">Other Sources </t>
    </r>
  </si>
  <si>
    <r>
      <t xml:space="preserve">Dibekalkan 24 Jam Sehari      
</t>
    </r>
    <r>
      <rPr>
        <i/>
        <sz val="12"/>
        <rFont val="Century Gothic"/>
        <family val="2"/>
      </rPr>
      <t>Supplied 24 Hours a Day</t>
    </r>
    <r>
      <rPr>
        <sz val="12"/>
        <rFont val="Century Gothic"/>
        <family val="2"/>
      </rPr>
      <t xml:space="preserve">      </t>
    </r>
  </si>
  <si>
    <r>
      <t xml:space="preserve">Dibekalkan Kurang dari 24 Jam Sehari    
</t>
    </r>
    <r>
      <rPr>
        <i/>
        <sz val="12"/>
        <rFont val="Century Gothic"/>
        <family val="2"/>
      </rPr>
      <t xml:space="preserve">Supplied Less Than 24 Hours a Day </t>
    </r>
    <r>
      <rPr>
        <sz val="12"/>
        <rFont val="Century Gothic"/>
        <family val="2"/>
      </rPr>
      <t xml:space="preserve"> </t>
    </r>
    <r>
      <rPr>
        <b/>
        <sz val="12"/>
        <rFont val="Century Gothic"/>
        <family val="2"/>
      </rPr>
      <t xml:space="preserve">     </t>
    </r>
  </si>
  <si>
    <t>Jadual 3.13:   Peratusan tempat kediaman mengikut kemudahan asas, daerah pentadbiran dan negeri, Malaysia, 2020 (samb.)</t>
  </si>
  <si>
    <t>Table 3.13:     Percentage of living quarters by basic amenities, administrative district and state, Malaysia, 2020 (cont'd)</t>
  </si>
  <si>
    <t>Jadual 3.15:   Penduduk Orang Asli berumur 15 tahun dan lebih yang mempunyai akaun media sosial, 
                       daerah pentadbiran dan negeri, Malaysia, 2020 (samb.)</t>
  </si>
  <si>
    <t>Table 3.15:     Orang Asli population aged 15 years and over have social media accounts, administrative district and 
                         state, Malaysia, 2020 (cont'd)</t>
  </si>
  <si>
    <t>Jadual 3.14:   Penduduk Orang Asli berumur 15 tahun dan lebih mengikut capaian internet, daerah pentadbiran dan 
                        negeri, Malaysia, 2020 (samb.)</t>
  </si>
  <si>
    <t>Jadual 3.13:   Peratusan tempat kediaman mengikut kemudahan asas, daerah pentadbiran dan negeri, Malaysia, 2020</t>
  </si>
  <si>
    <t>Table 3.13:     Percentage of living quarters by basic amenities, administrative district and state, Malaysia, 2020</t>
  </si>
  <si>
    <r>
      <t xml:space="preserve">Capaian lnternet
</t>
    </r>
    <r>
      <rPr>
        <i/>
        <sz val="12"/>
        <rFont val="Century Gothic"/>
        <family val="2"/>
      </rPr>
      <t xml:space="preserve"> Internet Access</t>
    </r>
  </si>
  <si>
    <t>Jadual 3.14:   Penduduk Orang Asli berumur 15 tahun dan lebih mengikut capaian internet, daerah pentadbiran dan 
                        negeri, Malaysia, 2020</t>
  </si>
  <si>
    <t>Table 3.14:     Orang Asli population aged 15 years and over by internet access, administrative district and state, 
                        Malaysia, 2020</t>
  </si>
  <si>
    <t>Table 3.14:     Orang Asli population aged 15 years and over by internet access, administrative district and state, 
                        Malaysia, 2020 (cont'd)</t>
  </si>
  <si>
    <t xml:space="preserve">  </t>
  </si>
  <si>
    <t>Jadual 3.15:   Penduduk Orang Asli berumur 15 tahun dan lebih yang mempunyai akaun media sosial, 
                       daerah pentadbiran dan negeri, Malaysia, 2020</t>
  </si>
  <si>
    <t>Table 3.15:     Orang Asli population aged 15 years and over have social media accounts, administrative district and 
                         state, Malaysia, 2020</t>
  </si>
  <si>
    <t>Jadual 3.4:   Penduduk Orang Asli mengikut jantina, kelahiran hidup, daerah pentadbiran dan negeri, Malaysia, 2020</t>
  </si>
  <si>
    <t>Table 3.4:     Orang Asli population by sex, live births, administrative district and state, Malaysia, 2020</t>
  </si>
  <si>
    <t>Jadual 3.4:   Penduduk Orang Asli mengikut jantina, kelahiran hidup, daerah pentadbiran dan negeri, Malaysia, 2020 
                    (samb.)</t>
  </si>
  <si>
    <t>Merujuk kepada data kelahiran yang didaftarkan di Jabatan Pendaftaran Negara (JPN)</t>
  </si>
  <si>
    <t>Refer to births data registered at the National Registration Department (NRD)</t>
  </si>
  <si>
    <t>Refer to deaths data registered at the National Registration Department (NRD)</t>
  </si>
  <si>
    <t>Merujuk kepada data kematian yang didaftarkan di Jabatan Pendaftaran Negara (JPN)</t>
  </si>
  <si>
    <t>Kemudahan bekalan air terdiri daripada air paip terawat di dalam rumah dan paip air awam</t>
  </si>
  <si>
    <t>Kemudahan bekalan air yang disediakan dipengaruhi oleh kawasan pedalaman di perkampungan Orang Asli</t>
  </si>
  <si>
    <t>Kemudahan bekalan  elektrik yang disediakan dipengaruhi oleh Kawasan pedalaman di perkampungan Orang Asli</t>
  </si>
  <si>
    <t>Water supply facilities consist of treated piped water in the household and public water pipes</t>
  </si>
  <si>
    <t>The provision of water supply is influenced by the remote areas in Orang Asli settlements</t>
  </si>
  <si>
    <t>The provision of  electricity supply is influenced by the remote areas in Orang Asli settlements</t>
  </si>
  <si>
    <r>
      <t xml:space="preserve">Nota/ </t>
    </r>
    <r>
      <rPr>
        <i/>
        <sz val="11"/>
        <rFont val="Century Gothic"/>
        <family val="2"/>
      </rPr>
      <t>Note</t>
    </r>
    <r>
      <rPr>
        <b/>
        <sz val="11"/>
        <rFont val="Century Gothic"/>
        <family val="2"/>
      </rPr>
      <t>:</t>
    </r>
  </si>
  <si>
    <t>Orang Asli</t>
  </si>
  <si>
    <t>Jadual 3.12:   Bilangan isi rumah dan tempat kediaman Orang Asli mengikut strata, daerah pentadbiran dan negeri, 
                        Malaysia, 2020 (samb.)</t>
  </si>
  <si>
    <t>Table 3.12:     Number of Orang Asli by households and  living quarters by stratum, administrative district and state, 
                        Malaysia, 2020 (cont'd)</t>
  </si>
  <si>
    <t>Table 3.12:     Number of Orang Asli by households and  living quarters by stratum, administrative district and state, 
                        Malaysia, 2020</t>
  </si>
  <si>
    <r>
      <t xml:space="preserve">Rumah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Home</t>
    </r>
  </si>
  <si>
    <r>
      <t xml:space="preserve">Tempat Bekerja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entury Gothic"/>
        <family val="2"/>
      </rPr>
      <t xml:space="preserve"> </t>
    </r>
    <r>
      <rPr>
        <i/>
        <sz val="11"/>
        <color theme="1"/>
        <rFont val="Century Gothic"/>
        <family val="2"/>
      </rPr>
      <t>Workplace</t>
    </r>
  </si>
  <si>
    <r>
      <t xml:space="preserve">Rumah Orang Lain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Another Person's Home</t>
    </r>
  </si>
  <si>
    <r>
      <t xml:space="preserve">Kemudahan Akses Internet Percuma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Community Facilities with Free Internet Access</t>
    </r>
  </si>
  <si>
    <r>
      <t xml:space="preserve">Kemudahan Akses Internet Komuniti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 xml:space="preserve"> Community Facilities with Internet Access</t>
    </r>
  </si>
  <si>
    <r>
      <t xml:space="preserve">Pusat Pendidikan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Education Centre</t>
    </r>
  </si>
  <si>
    <r>
      <t xml:space="preserve">Data Mudah Alih
</t>
    </r>
    <r>
      <rPr>
        <i/>
        <sz val="11"/>
        <color theme="1"/>
        <rFont val="Century Gothic"/>
        <family val="2"/>
      </rPr>
      <t>Mobile Data</t>
    </r>
  </si>
  <si>
    <t>z</t>
  </si>
  <si>
    <r>
      <t xml:space="preserve">       </t>
    </r>
    <r>
      <rPr>
        <i/>
        <sz val="12"/>
        <rFont val="Century Gothic"/>
        <family val="2"/>
      </rPr>
      <t>Nil/ No Data</t>
    </r>
  </si>
  <si>
    <t xml:space="preserve"> -   Kosong/ Tiada Data</t>
  </si>
  <si>
    <r>
      <t xml:space="preserve">Pendidikan Tertiari (Ijazah/Diploma Lanjutan dan 
Ke atas)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Tertiary Education (Bachelor’s Degree/Advanced Diploma and Above)</t>
    </r>
  </si>
  <si>
    <t>Jadual 3.12:   Bilangan isi rumah dan tempat kediaman Orang Asli mengikut strata, daerah pentadbiran dan negeri, 
                       Malaysia, 2020</t>
  </si>
  <si>
    <r>
      <t xml:space="preserve">Negeri dan 
Daerah Pentadbiran
</t>
    </r>
    <r>
      <rPr>
        <i/>
        <sz val="12"/>
        <rFont val="Century Gothic"/>
        <family val="2"/>
      </rPr>
      <t>State and 
Administrative District</t>
    </r>
  </si>
  <si>
    <r>
      <t xml:space="preserve">Negeri dan 
Daerah Pentadbiran
</t>
    </r>
    <r>
      <rPr>
        <i/>
        <sz val="12"/>
        <rFont val="Century Gothic"/>
        <family val="2"/>
      </rPr>
      <t>State and 
Administrative District</t>
    </r>
    <r>
      <rPr>
        <sz val="12"/>
        <rFont val="Century Gothic"/>
        <family val="2"/>
      </rPr>
      <t xml:space="preserve">     </t>
    </r>
  </si>
  <si>
    <r>
      <t xml:space="preserve">Negeri dan 
Daerah Pentadbiran
</t>
    </r>
    <r>
      <rPr>
        <i/>
        <sz val="12"/>
        <rFont val="Century Gothic"/>
        <family val="2"/>
      </rPr>
      <t xml:space="preserve">State and 
Administrative District     </t>
    </r>
  </si>
  <si>
    <r>
      <t xml:space="preserve">Paip/ Pili Air Awam
</t>
    </r>
    <r>
      <rPr>
        <i/>
        <sz val="12"/>
        <rFont val="Century Gothic"/>
        <family val="2"/>
      </rPr>
      <t>Public Water Pipes</t>
    </r>
  </si>
  <si>
    <r>
      <t xml:space="preserve">Air Paip yang Dirawat     
</t>
    </r>
    <r>
      <rPr>
        <i/>
        <sz val="12"/>
        <rFont val="Century Gothic"/>
        <family val="2"/>
      </rPr>
      <t xml:space="preserve">Treated Piped Water </t>
    </r>
    <r>
      <rPr>
        <sz val="12"/>
        <rFont val="Century Gothic"/>
        <family val="2"/>
      </rPr>
      <t xml:space="preserve"> </t>
    </r>
  </si>
  <si>
    <r>
      <t xml:space="preserve">Negeri dan 
Daerah Pentadbiran
</t>
    </r>
    <r>
      <rPr>
        <i/>
        <sz val="12"/>
        <rFont val="Century Gothic"/>
        <family val="2"/>
      </rPr>
      <t xml:space="preserve">State and 
Administrative District      </t>
    </r>
    <r>
      <rPr>
        <sz val="12"/>
        <rFont val="Century Gothic"/>
        <family val="2"/>
      </rPr>
      <t xml:space="preserve">     </t>
    </r>
  </si>
  <si>
    <r>
      <t xml:space="preserve">Air Paip yang Ditapis 
(Di Luar Tempat Kediaman)    
</t>
    </r>
    <r>
      <rPr>
        <i/>
        <sz val="12"/>
        <rFont val="Century Gothic"/>
        <family val="2"/>
      </rPr>
      <t>Filtered Piped Water (Outside The Living Quarter)</t>
    </r>
  </si>
  <si>
    <r>
      <t xml:space="preserve">Air Paip yang Ditapis 
(Di Dalam Tempat Kediaman)    
</t>
    </r>
    <r>
      <rPr>
        <i/>
        <sz val="12"/>
        <rFont val="Century Gothic"/>
        <family val="2"/>
      </rPr>
      <t>Filtered Piped Water 
(Inside The Living Quarter)</t>
    </r>
    <r>
      <rPr>
        <sz val="12"/>
        <rFont val="Century Gothic"/>
        <family val="2"/>
      </rPr>
      <t xml:space="preserve">  </t>
    </r>
  </si>
  <si>
    <r>
      <t xml:space="preserve">       </t>
    </r>
    <r>
      <rPr>
        <i/>
        <sz val="11"/>
        <rFont val="Century Gothic"/>
        <family val="2"/>
      </rPr>
      <t>Nil/ No Data</t>
    </r>
  </si>
  <si>
    <r>
      <t xml:space="preserve">Negeri dan 
Daerah Pentadbiran
</t>
    </r>
    <r>
      <rPr>
        <i/>
        <sz val="12"/>
        <rFont val="Century Gothic"/>
        <family val="2"/>
      </rPr>
      <t xml:space="preserve">State and 
Administrative District     </t>
    </r>
    <r>
      <rPr>
        <b/>
        <sz val="12"/>
        <rFont val="Century Gothic"/>
        <family val="2"/>
      </rPr>
      <t xml:space="preserve">      </t>
    </r>
  </si>
  <si>
    <r>
      <t xml:space="preserve">Negeri dan 
Daerah Pentadbiran
</t>
    </r>
    <r>
      <rPr>
        <i/>
        <sz val="13"/>
        <rFont val="Century Gothic"/>
        <family val="2"/>
      </rPr>
      <t xml:space="preserve">State and 
Administrative District   </t>
    </r>
    <r>
      <rPr>
        <sz val="13"/>
        <rFont val="Century Gothic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</si>
</sst>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_-* #,##0.0_-;\-* #,##0.0_-;_-* &quot;-&quot;?_-;_-@_-"/>
    <numFmt numFmtId="168" formatCode="#,##0_ ;\-#,##0\ "/>
    <numFmt numFmtId="169" formatCode="_-* #,##0.0_-;\-* #,##0.0_-;_-* &quot;-&quot;??_-;_-@_-"/>
  </numFmts>
  <fonts count="5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sz val="10"/>
      <name val="Tahoma"/>
      <family val="2"/>
    </font>
    <font>
      <sz val="10"/>
      <name val="Calibri"/>
      <family val="2"/>
      <scheme val="minor"/>
    </font>
    <font>
      <b/>
      <sz val="10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i/>
      <sz val="11"/>
      <name val="Century Gothic"/>
      <family val="2"/>
    </font>
    <font>
      <i/>
      <sz val="11"/>
      <color theme="1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i/>
      <sz val="12"/>
      <color theme="1"/>
      <name val="Century Gothic"/>
      <family val="2"/>
    </font>
    <font>
      <i/>
      <sz val="12"/>
      <name val="Century Gothic"/>
      <family val="2"/>
    </font>
    <font>
      <sz val="12"/>
      <name val="Calibri"/>
      <family val="2"/>
      <scheme val="minor"/>
    </font>
    <font>
      <sz val="12"/>
      <name val="Calibri"/>
      <family val="2"/>
    </font>
    <font>
      <u/>
      <sz val="12"/>
      <name val="Century Gothic"/>
      <family val="2"/>
    </font>
    <font>
      <b/>
      <sz val="13"/>
      <name val="Century Gothic"/>
      <family val="2"/>
    </font>
    <font>
      <i/>
      <sz val="13"/>
      <name val="Century Gothic"/>
      <family val="2"/>
    </font>
    <font>
      <sz val="13"/>
      <name val="Century Gothic"/>
      <family val="2"/>
    </font>
    <font>
      <b/>
      <sz val="13"/>
      <color theme="1"/>
      <name val="Century Gothic"/>
      <family val="2"/>
    </font>
    <font>
      <i/>
      <sz val="13"/>
      <color theme="1"/>
      <name val="Century Gothic"/>
      <family val="2"/>
    </font>
    <font>
      <sz val="13"/>
      <color theme="1"/>
      <name val="Century Gothic"/>
      <family val="2"/>
    </font>
    <font>
      <b/>
      <i/>
      <sz val="13"/>
      <color theme="1"/>
      <name val="Century Gothic"/>
      <family val="2"/>
    </font>
    <font>
      <sz val="12"/>
      <color theme="1"/>
      <name val="Calibri"/>
      <family val="2"/>
      <scheme val="minor"/>
    </font>
    <font>
      <b/>
      <i/>
      <sz val="12"/>
      <name val="Century Gothic"/>
      <family val="2"/>
    </font>
    <font>
      <sz val="11"/>
      <name val="Century Gothic"/>
      <family val="2"/>
    </font>
    <font>
      <sz val="1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69">
    <xf numFmtId="0" fontId="0" fillId="0" borderId="0"/>
    <xf numFmtId="43" fontId="19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24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24" fillId="0" borderId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9" fillId="0" borderId="0"/>
    <xf numFmtId="0" fontId="14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4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9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04">
    <xf numFmtId="0" fontId="0" fillId="0" borderId="0" xfId="0"/>
    <xf numFmtId="0" fontId="22" fillId="0" borderId="0" xfId="3" applyFont="1" applyAlignment="1">
      <alignment horizontal="left" indent="2"/>
    </xf>
    <xf numFmtId="0" fontId="21" fillId="0" borderId="0" xfId="3" applyFont="1" applyAlignment="1">
      <alignment horizontal="left" indent="1"/>
    </xf>
    <xf numFmtId="3" fontId="21" fillId="0" borderId="0" xfId="3" applyNumberFormat="1" applyFont="1" applyAlignment="1">
      <alignment horizontal="left" indent="1"/>
    </xf>
    <xf numFmtId="3" fontId="22" fillId="0" borderId="0" xfId="3" applyNumberFormat="1" applyFont="1" applyAlignment="1">
      <alignment horizontal="left" indent="2"/>
    </xf>
    <xf numFmtId="0" fontId="23" fillId="0" borderId="0" xfId="3" applyFont="1" applyAlignment="1">
      <alignment horizontal="left" vertical="top" indent="2"/>
    </xf>
    <xf numFmtId="2" fontId="21" fillId="0" borderId="0" xfId="3" applyNumberFormat="1" applyFont="1" applyAlignment="1">
      <alignment horizontal="left" indent="1"/>
    </xf>
    <xf numFmtId="3" fontId="22" fillId="0" borderId="0" xfId="3" applyNumberFormat="1" applyFont="1"/>
    <xf numFmtId="3" fontId="21" fillId="0" borderId="0" xfId="3" applyNumberFormat="1" applyFont="1" applyAlignment="1">
      <alignment horizontal="left"/>
    </xf>
    <xf numFmtId="0" fontId="22" fillId="0" borderId="0" xfId="3" applyFont="1" applyAlignment="1">
      <alignment horizontal="left"/>
    </xf>
    <xf numFmtId="0" fontId="22" fillId="0" borderId="0" xfId="3" applyFont="1"/>
    <xf numFmtId="0" fontId="21" fillId="0" borderId="0" xfId="3" applyFont="1" applyAlignment="1">
      <alignment vertical="center"/>
    </xf>
    <xf numFmtId="0" fontId="23" fillId="0" borderId="1" xfId="3" applyFont="1" applyBorder="1" applyAlignment="1">
      <alignment vertical="top"/>
    </xf>
    <xf numFmtId="0" fontId="25" fillId="0" borderId="0" xfId="3" applyFont="1"/>
    <xf numFmtId="0" fontId="21" fillId="0" borderId="0" xfId="3" applyFont="1"/>
    <xf numFmtId="0" fontId="21" fillId="0" borderId="0" xfId="3" applyFont="1" applyAlignment="1">
      <alignment horizontal="center" vertical="center" wrapText="1"/>
    </xf>
    <xf numFmtId="0" fontId="23" fillId="0" borderId="0" xfId="2" applyFont="1" applyAlignment="1">
      <alignment vertical="top"/>
    </xf>
    <xf numFmtId="0" fontId="22" fillId="0" borderId="0" xfId="3" applyFont="1" applyAlignment="1">
      <alignment horizontal="right" indent="1"/>
    </xf>
    <xf numFmtId="0" fontId="21" fillId="0" borderId="0" xfId="50" applyFont="1"/>
    <xf numFmtId="0" fontId="21" fillId="0" borderId="0" xfId="50" applyFont="1" applyAlignment="1">
      <alignment horizontal="left" indent="1"/>
    </xf>
    <xf numFmtId="0" fontId="21" fillId="0" borderId="0" xfId="50" applyFont="1" applyAlignment="1">
      <alignment horizontal="left" indent="2"/>
    </xf>
    <xf numFmtId="0" fontId="21" fillId="0" borderId="0" xfId="50" quotePrefix="1" applyFont="1" applyAlignment="1">
      <alignment horizontal="left" indent="1"/>
    </xf>
    <xf numFmtId="0" fontId="20" fillId="0" borderId="0" xfId="50" applyFont="1"/>
    <xf numFmtId="0" fontId="26" fillId="0" borderId="0" xfId="50" applyFont="1"/>
    <xf numFmtId="3" fontId="20" fillId="0" borderId="0" xfId="50" applyNumberFormat="1" applyFont="1" applyAlignment="1">
      <alignment horizontal="right" indent="1"/>
    </xf>
    <xf numFmtId="166" fontId="20" fillId="0" borderId="0" xfId="50" applyNumberFormat="1" applyFont="1" applyAlignment="1">
      <alignment horizontal="right" indent="1"/>
    </xf>
    <xf numFmtId="164" fontId="20" fillId="0" borderId="0" xfId="50" applyNumberFormat="1" applyFont="1"/>
    <xf numFmtId="0" fontId="28" fillId="0" borderId="0" xfId="3" applyFont="1" applyAlignment="1">
      <alignment vertical="center"/>
    </xf>
    <xf numFmtId="0" fontId="27" fillId="0" borderId="0" xfId="3" applyFont="1"/>
    <xf numFmtId="0" fontId="28" fillId="0" borderId="0" xfId="3" applyFont="1" applyAlignment="1">
      <alignment horizontal="center" vertical="center" wrapText="1"/>
    </xf>
    <xf numFmtId="0" fontId="28" fillId="0" borderId="0" xfId="3" applyFont="1" applyAlignment="1">
      <alignment horizontal="left" vertical="center" wrapText="1" indent="1"/>
    </xf>
    <xf numFmtId="0" fontId="28" fillId="0" borderId="0" xfId="5" applyFont="1"/>
    <xf numFmtId="0" fontId="27" fillId="0" borderId="0" xfId="3" applyFont="1" applyAlignment="1">
      <alignment horizontal="left" vertical="center" wrapText="1" indent="2"/>
    </xf>
    <xf numFmtId="0" fontId="27" fillId="0" borderId="0" xfId="5" applyFont="1" applyAlignment="1">
      <alignment horizontal="right"/>
    </xf>
    <xf numFmtId="0" fontId="27" fillId="0" borderId="0" xfId="5" applyFont="1"/>
    <xf numFmtId="0" fontId="27" fillId="0" borderId="0" xfId="3" applyFont="1" applyAlignment="1">
      <alignment horizontal="left" indent="2"/>
    </xf>
    <xf numFmtId="0" fontId="36" fillId="0" borderId="0" xfId="3" applyFont="1"/>
    <xf numFmtId="3" fontId="28" fillId="0" borderId="0" xfId="3" applyNumberFormat="1" applyFont="1" applyAlignment="1">
      <alignment horizontal="left" indent="1"/>
    </xf>
    <xf numFmtId="3" fontId="27" fillId="0" borderId="0" xfId="3" applyNumberFormat="1" applyFont="1" applyAlignment="1">
      <alignment horizontal="left" indent="2"/>
    </xf>
    <xf numFmtId="3" fontId="27" fillId="0" borderId="0" xfId="3" applyNumberFormat="1" applyFont="1" applyAlignment="1">
      <alignment horizontal="right" indent="1"/>
    </xf>
    <xf numFmtId="0" fontId="27" fillId="0" borderId="0" xfId="3" applyFont="1" applyAlignment="1">
      <alignment horizontal="right" indent="1"/>
    </xf>
    <xf numFmtId="0" fontId="28" fillId="0" borderId="0" xfId="3" applyFont="1" applyAlignment="1">
      <alignment horizontal="right" indent="1"/>
    </xf>
    <xf numFmtId="2" fontId="28" fillId="0" borderId="0" xfId="3" applyNumberFormat="1" applyFont="1" applyAlignment="1">
      <alignment horizontal="left" indent="1"/>
    </xf>
    <xf numFmtId="0" fontId="27" fillId="0" borderId="1" xfId="3" applyFont="1" applyBorder="1" applyAlignment="1">
      <alignment horizontal="left" indent="2"/>
    </xf>
    <xf numFmtId="0" fontId="27" fillId="0" borderId="1" xfId="3" applyFont="1" applyBorder="1" applyAlignment="1">
      <alignment horizontal="right" indent="1"/>
    </xf>
    <xf numFmtId="3" fontId="28" fillId="0" borderId="0" xfId="3" applyNumberFormat="1" applyFont="1" applyAlignment="1">
      <alignment horizontal="left"/>
    </xf>
    <xf numFmtId="0" fontId="28" fillId="0" borderId="0" xfId="3" applyFont="1"/>
    <xf numFmtId="0" fontId="27" fillId="0" borderId="1" xfId="3" applyFont="1" applyBorder="1"/>
    <xf numFmtId="0" fontId="35" fillId="0" borderId="0" xfId="3" applyFont="1" applyAlignment="1">
      <alignment vertical="top"/>
    </xf>
    <xf numFmtId="3" fontId="27" fillId="0" borderId="0" xfId="3" applyNumberFormat="1" applyFont="1" applyAlignment="1">
      <alignment horizontal="left" indent="3"/>
    </xf>
    <xf numFmtId="0" fontId="28" fillId="0" borderId="0" xfId="3" applyFont="1" applyAlignment="1">
      <alignment horizontal="left" vertical="center" wrapText="1" indent="2"/>
    </xf>
    <xf numFmtId="0" fontId="27" fillId="0" borderId="0" xfId="3" applyFont="1" applyAlignment="1">
      <alignment horizontal="left" indent="3"/>
    </xf>
    <xf numFmtId="3" fontId="25" fillId="0" borderId="0" xfId="3" applyNumberFormat="1" applyFont="1"/>
    <xf numFmtId="0" fontId="27" fillId="0" borderId="0" xfId="3" applyFont="1" applyAlignment="1">
      <alignment wrapText="1"/>
    </xf>
    <xf numFmtId="168" fontId="27" fillId="0" borderId="0" xfId="5" applyNumberFormat="1" applyFont="1"/>
    <xf numFmtId="0" fontId="27" fillId="0" borderId="0" xfId="3" applyFont="1" applyAlignment="1">
      <alignment horizontal="left" vertical="center" wrapText="1" indent="3"/>
    </xf>
    <xf numFmtId="0" fontId="27" fillId="0" borderId="0" xfId="3" applyFont="1" applyAlignment="1">
      <alignment horizontal="left"/>
    </xf>
    <xf numFmtId="3" fontId="21" fillId="0" borderId="0" xfId="3" applyNumberFormat="1" applyFont="1" applyAlignment="1">
      <alignment horizontal="center" vertical="center" wrapText="1"/>
    </xf>
    <xf numFmtId="0" fontId="33" fillId="0" borderId="0" xfId="3" applyFont="1"/>
    <xf numFmtId="0" fontId="35" fillId="0" borderId="1" xfId="3" applyFont="1" applyBorder="1" applyAlignment="1">
      <alignment vertical="top"/>
    </xf>
    <xf numFmtId="49" fontId="28" fillId="0" borderId="6" xfId="39" applyNumberFormat="1" applyFont="1" applyBorder="1" applyAlignment="1">
      <alignment horizontal="center" vertical="center" wrapText="1"/>
    </xf>
    <xf numFmtId="0" fontId="28" fillId="0" borderId="6" xfId="39" applyFont="1" applyBorder="1" applyAlignment="1">
      <alignment horizontal="center" vertical="center" wrapText="1"/>
    </xf>
    <xf numFmtId="3" fontId="28" fillId="0" borderId="0" xfId="3" applyNumberFormat="1" applyFont="1" applyAlignment="1">
      <alignment horizontal="center" vertical="center" wrapText="1"/>
    </xf>
    <xf numFmtId="3" fontId="32" fillId="0" borderId="0" xfId="40" applyNumberFormat="1" applyFont="1" applyAlignment="1">
      <alignment horizontal="right" vertical="center" indent="1"/>
    </xf>
    <xf numFmtId="166" fontId="32" fillId="0" borderId="0" xfId="40" applyNumberFormat="1" applyFont="1" applyAlignment="1">
      <alignment horizontal="right" vertical="center" indent="1"/>
    </xf>
    <xf numFmtId="164" fontId="28" fillId="0" borderId="0" xfId="5" applyNumberFormat="1" applyFont="1" applyAlignment="1">
      <alignment horizontal="right"/>
    </xf>
    <xf numFmtId="0" fontId="28" fillId="0" borderId="0" xfId="5" applyFont="1" applyAlignment="1">
      <alignment horizontal="right"/>
    </xf>
    <xf numFmtId="3" fontId="33" fillId="0" borderId="0" xfId="40" applyNumberFormat="1" applyFont="1" applyAlignment="1">
      <alignment horizontal="right" vertical="center" indent="1"/>
    </xf>
    <xf numFmtId="3" fontId="27" fillId="0" borderId="0" xfId="40" applyNumberFormat="1" applyFont="1" applyAlignment="1">
      <alignment horizontal="right" vertical="center"/>
    </xf>
    <xf numFmtId="0" fontId="28" fillId="0" borderId="0" xfId="41" applyFont="1" applyAlignment="1">
      <alignment horizontal="left" indent="1"/>
    </xf>
    <xf numFmtId="166" fontId="33" fillId="0" borderId="0" xfId="40" applyNumberFormat="1" applyFont="1" applyAlignment="1">
      <alignment horizontal="right" vertical="center" indent="1"/>
    </xf>
    <xf numFmtId="3" fontId="27" fillId="0" borderId="0" xfId="5" applyNumberFormat="1" applyFont="1" applyAlignment="1">
      <alignment horizontal="right" vertical="center"/>
    </xf>
    <xf numFmtId="3" fontId="27" fillId="0" borderId="0" xfId="5" applyNumberFormat="1" applyFont="1" applyAlignment="1">
      <alignment horizontal="right" vertical="center" indent="1"/>
    </xf>
    <xf numFmtId="0" fontId="28" fillId="0" borderId="0" xfId="41" applyFont="1" applyAlignment="1">
      <alignment horizontal="left" indent="2"/>
    </xf>
    <xf numFmtId="0" fontId="28" fillId="0" borderId="0" xfId="3" applyFont="1" applyAlignment="1">
      <alignment horizontal="left" indent="1"/>
    </xf>
    <xf numFmtId="3" fontId="27" fillId="0" borderId="0" xfId="3" applyNumberFormat="1" applyFont="1" applyAlignment="1">
      <alignment horizontal="right" vertical="center" indent="1"/>
    </xf>
    <xf numFmtId="3" fontId="28" fillId="0" borderId="0" xfId="3" applyNumberFormat="1" applyFont="1" applyAlignment="1">
      <alignment horizontal="right" vertical="center" indent="1"/>
    </xf>
    <xf numFmtId="166" fontId="28" fillId="0" borderId="0" xfId="3" applyNumberFormat="1" applyFont="1" applyAlignment="1">
      <alignment horizontal="right" vertical="center" indent="1"/>
    </xf>
    <xf numFmtId="166" fontId="27" fillId="0" borderId="0" xfId="3" applyNumberFormat="1" applyFont="1" applyAlignment="1">
      <alignment horizontal="right" vertical="center" indent="1"/>
    </xf>
    <xf numFmtId="3" fontId="27" fillId="0" borderId="8" xfId="3" applyNumberFormat="1" applyFont="1" applyBorder="1" applyAlignment="1">
      <alignment horizontal="left" indent="2"/>
    </xf>
    <xf numFmtId="0" fontId="35" fillId="0" borderId="0" xfId="3" applyFont="1" applyAlignment="1">
      <alignment horizontal="left" vertical="top" indent="2"/>
    </xf>
    <xf numFmtId="3" fontId="28" fillId="0" borderId="0" xfId="3" applyNumberFormat="1" applyFont="1" applyAlignment="1">
      <alignment horizontal="right" indent="1"/>
    </xf>
    <xf numFmtId="0" fontId="27" fillId="0" borderId="8" xfId="3" applyFont="1" applyBorder="1" applyAlignment="1">
      <alignment horizontal="left" indent="2"/>
    </xf>
    <xf numFmtId="0" fontId="36" fillId="0" borderId="8" xfId="3" applyFont="1" applyBorder="1"/>
    <xf numFmtId="0" fontId="33" fillId="0" borderId="0" xfId="41" applyFont="1"/>
    <xf numFmtId="3" fontId="27" fillId="0" borderId="1" xfId="3" applyNumberFormat="1" applyFont="1" applyBorder="1" applyAlignment="1">
      <alignment horizontal="left" indent="2"/>
    </xf>
    <xf numFmtId="3" fontId="27" fillId="0" borderId="1" xfId="3" applyNumberFormat="1" applyFont="1" applyBorder="1" applyAlignment="1">
      <alignment horizontal="right" indent="1"/>
    </xf>
    <xf numFmtId="3" fontId="27" fillId="0" borderId="0" xfId="3" applyNumberFormat="1" applyFont="1"/>
    <xf numFmtId="0" fontId="36" fillId="0" borderId="1" xfId="3" applyFont="1" applyBorder="1"/>
    <xf numFmtId="49" fontId="28" fillId="0" borderId="6" xfId="4" applyNumberFormat="1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3" fontId="32" fillId="0" borderId="0" xfId="25" applyNumberFormat="1" applyFont="1" applyAlignment="1">
      <alignment horizontal="right" vertical="center" indent="1"/>
    </xf>
    <xf numFmtId="166" fontId="32" fillId="0" borderId="0" xfId="25" applyNumberFormat="1" applyFont="1" applyAlignment="1">
      <alignment horizontal="right" vertical="center" indent="1"/>
    </xf>
    <xf numFmtId="3" fontId="27" fillId="0" borderId="0" xfId="25" applyNumberFormat="1" applyFont="1" applyAlignment="1">
      <alignment horizontal="right" vertical="center"/>
    </xf>
    <xf numFmtId="3" fontId="33" fillId="0" borderId="0" xfId="25" applyNumberFormat="1" applyFont="1" applyAlignment="1">
      <alignment horizontal="right" vertical="center" indent="1"/>
    </xf>
    <xf numFmtId="166" fontId="33" fillId="0" borderId="0" xfId="25" applyNumberFormat="1" applyFont="1" applyAlignment="1">
      <alignment horizontal="right" vertical="center" indent="1"/>
    </xf>
    <xf numFmtId="0" fontId="33" fillId="0" borderId="0" xfId="28" applyFont="1"/>
    <xf numFmtId="49" fontId="28" fillId="0" borderId="0" xfId="4" applyNumberFormat="1" applyFont="1" applyAlignment="1">
      <alignment horizontal="center" vertical="center" wrapText="1"/>
    </xf>
    <xf numFmtId="0" fontId="28" fillId="0" borderId="0" xfId="4" applyFont="1" applyAlignment="1">
      <alignment horizontal="center" vertical="center" wrapText="1"/>
    </xf>
    <xf numFmtId="3" fontId="32" fillId="0" borderId="0" xfId="51" applyNumberFormat="1" applyFont="1" applyFill="1" applyAlignment="1">
      <alignment horizontal="right" vertical="center" indent="1"/>
    </xf>
    <xf numFmtId="3" fontId="32" fillId="0" borderId="0" xfId="51" applyNumberFormat="1" applyFont="1" applyAlignment="1">
      <alignment horizontal="right" vertical="center" indent="1"/>
    </xf>
    <xf numFmtId="166" fontId="33" fillId="0" borderId="0" xfId="51" applyNumberFormat="1" applyFont="1" applyAlignment="1">
      <alignment horizontal="right"/>
    </xf>
    <xf numFmtId="166" fontId="27" fillId="0" borderId="0" xfId="51" applyNumberFormat="1" applyFont="1" applyAlignment="1">
      <alignment horizontal="right"/>
    </xf>
    <xf numFmtId="3" fontId="33" fillId="0" borderId="0" xfId="51" applyNumberFormat="1" applyFont="1" applyAlignment="1">
      <alignment horizontal="right" vertical="center" indent="1"/>
    </xf>
    <xf numFmtId="0" fontId="27" fillId="0" borderId="1" xfId="5" applyFont="1" applyBorder="1"/>
    <xf numFmtId="0" fontId="28" fillId="0" borderId="0" xfId="23" applyFont="1" applyAlignment="1">
      <alignment horizontal="left" vertical="center" indent="1"/>
    </xf>
    <xf numFmtId="0" fontId="28" fillId="0" borderId="0" xfId="23" applyFont="1" applyAlignment="1">
      <alignment horizontal="left" vertical="center" indent="2"/>
    </xf>
    <xf numFmtId="164" fontId="28" fillId="0" borderId="0" xfId="3" applyNumberFormat="1" applyFont="1" applyAlignment="1">
      <alignment horizontal="center" vertical="center" wrapText="1"/>
    </xf>
    <xf numFmtId="0" fontId="27" fillId="0" borderId="1" xfId="3" applyFont="1" applyBorder="1" applyAlignment="1">
      <alignment horizontal="left" vertical="center" wrapText="1" indent="2"/>
    </xf>
    <xf numFmtId="0" fontId="32" fillId="0" borderId="5" xfId="39" applyFont="1" applyBorder="1" applyAlignment="1">
      <alignment horizontal="center" vertical="center" wrapText="1"/>
    </xf>
    <xf numFmtId="49" fontId="32" fillId="0" borderId="5" xfId="39" applyNumberFormat="1" applyFont="1" applyBorder="1" applyAlignment="1">
      <alignment horizontal="center" vertical="center" wrapText="1"/>
    </xf>
    <xf numFmtId="0" fontId="28" fillId="0" borderId="5" xfId="61" applyFont="1" applyBorder="1" applyAlignment="1">
      <alignment horizontal="center" vertical="center" wrapText="1"/>
    </xf>
    <xf numFmtId="3" fontId="32" fillId="0" borderId="0" xfId="64" applyNumberFormat="1" applyFont="1" applyFill="1" applyAlignment="1">
      <alignment horizontal="right" vertical="center" indent="1"/>
    </xf>
    <xf numFmtId="168" fontId="32" fillId="0" borderId="0" xfId="62" applyNumberFormat="1" applyFont="1" applyFill="1" applyBorder="1" applyAlignment="1">
      <alignment horizontal="right" vertical="center" indent="1"/>
    </xf>
    <xf numFmtId="168" fontId="28" fillId="0" borderId="0" xfId="5" applyNumberFormat="1" applyFont="1"/>
    <xf numFmtId="3" fontId="33" fillId="0" borderId="0" xfId="64" applyNumberFormat="1" applyFont="1" applyAlignment="1">
      <alignment horizontal="right" vertical="center" indent="1"/>
    </xf>
    <xf numFmtId="0" fontId="28" fillId="0" borderId="0" xfId="5" applyFont="1" applyAlignment="1">
      <alignment horizontal="right" indent="1"/>
    </xf>
    <xf numFmtId="3" fontId="33" fillId="0" borderId="0" xfId="64" applyNumberFormat="1" applyFont="1" applyFill="1" applyAlignment="1">
      <alignment horizontal="right" vertical="center" indent="1"/>
    </xf>
    <xf numFmtId="168" fontId="33" fillId="0" borderId="0" xfId="62" applyNumberFormat="1" applyFont="1" applyFill="1" applyBorder="1" applyAlignment="1">
      <alignment horizontal="right" vertical="center" indent="1"/>
    </xf>
    <xf numFmtId="1" fontId="27" fillId="0" borderId="0" xfId="5" applyNumberFormat="1" applyFont="1"/>
    <xf numFmtId="0" fontId="27" fillId="0" borderId="0" xfId="3" applyFont="1" applyAlignment="1">
      <alignment horizontal="left" vertical="center" indent="2"/>
    </xf>
    <xf numFmtId="0" fontId="27" fillId="0" borderId="0" xfId="23" applyFont="1" applyAlignment="1">
      <alignment horizontal="left" vertical="center" indent="2"/>
    </xf>
    <xf numFmtId="0" fontId="35" fillId="0" borderId="0" xfId="3" applyFont="1"/>
    <xf numFmtId="3" fontId="32" fillId="0" borderId="0" xfId="62" applyNumberFormat="1" applyFont="1" applyFill="1" applyBorder="1" applyAlignment="1">
      <alignment horizontal="right" vertical="center" indent="1"/>
    </xf>
    <xf numFmtId="3" fontId="33" fillId="0" borderId="0" xfId="62" applyNumberFormat="1" applyFont="1" applyFill="1" applyBorder="1" applyAlignment="1">
      <alignment horizontal="right" vertical="center" indent="1"/>
    </xf>
    <xf numFmtId="3" fontId="27" fillId="0" borderId="0" xfId="5" applyNumberFormat="1" applyFont="1" applyAlignment="1">
      <alignment horizontal="right" indent="1"/>
    </xf>
    <xf numFmtId="3" fontId="27" fillId="0" borderId="0" xfId="5" applyNumberFormat="1" applyFont="1"/>
    <xf numFmtId="0" fontId="37" fillId="0" borderId="0" xfId="63" applyFont="1" applyAlignment="1">
      <alignment horizontal="left" indent="1"/>
    </xf>
    <xf numFmtId="165" fontId="27" fillId="0" borderId="0" xfId="44" applyNumberFormat="1" applyFont="1" applyAlignment="1">
      <alignment horizontal="right"/>
    </xf>
    <xf numFmtId="0" fontId="27" fillId="0" borderId="0" xfId="48" applyFont="1"/>
    <xf numFmtId="0" fontId="28" fillId="0" borderId="5" xfId="39" applyFont="1" applyBorder="1" applyAlignment="1">
      <alignment horizontal="center" vertical="center" wrapText="1"/>
    </xf>
    <xf numFmtId="49" fontId="28" fillId="0" borderId="5" xfId="39" applyNumberFormat="1" applyFont="1" applyBorder="1" applyAlignment="1">
      <alignment horizontal="center" vertical="center" wrapText="1"/>
    </xf>
    <xf numFmtId="0" fontId="28" fillId="0" borderId="0" xfId="60" applyFont="1" applyAlignment="1">
      <alignment horizontal="left" indent="1"/>
    </xf>
    <xf numFmtId="165" fontId="27" fillId="0" borderId="0" xfId="44" applyNumberFormat="1" applyFont="1" applyFill="1" applyBorder="1" applyAlignment="1">
      <alignment horizontal="right" indent="1"/>
    </xf>
    <xf numFmtId="1" fontId="27" fillId="0" borderId="0" xfId="44" applyNumberFormat="1" applyFont="1" applyFill="1" applyBorder="1" applyAlignment="1">
      <alignment horizontal="right" indent="1"/>
    </xf>
    <xf numFmtId="3" fontId="28" fillId="0" borderId="0" xfId="5" applyNumberFormat="1" applyFont="1"/>
    <xf numFmtId="165" fontId="27" fillId="0" borderId="0" xfId="44" applyNumberFormat="1" applyFont="1" applyBorder="1" applyAlignment="1">
      <alignment horizontal="right" indent="1"/>
    </xf>
    <xf numFmtId="1" fontId="27" fillId="0" borderId="0" xfId="44" applyNumberFormat="1" applyFont="1" applyBorder="1" applyAlignment="1">
      <alignment horizontal="right" indent="1"/>
    </xf>
    <xf numFmtId="1" fontId="32" fillId="0" borderId="0" xfId="44" applyNumberFormat="1" applyFont="1" applyBorder="1" applyAlignment="1">
      <alignment horizontal="right" indent="1"/>
    </xf>
    <xf numFmtId="1" fontId="28" fillId="0" borderId="0" xfId="44" applyNumberFormat="1" applyFont="1" applyFill="1" applyBorder="1" applyAlignment="1">
      <alignment horizontal="right" indent="1"/>
    </xf>
    <xf numFmtId="1" fontId="33" fillId="0" borderId="0" xfId="44" applyNumberFormat="1" applyFont="1" applyBorder="1" applyAlignment="1">
      <alignment horizontal="right" indent="1"/>
    </xf>
    <xf numFmtId="165" fontId="32" fillId="0" borderId="0" xfId="44" applyNumberFormat="1" applyFont="1" applyBorder="1" applyAlignment="1">
      <alignment horizontal="right" indent="1"/>
    </xf>
    <xf numFmtId="165" fontId="33" fillId="0" borderId="0" xfId="44" applyNumberFormat="1" applyFont="1" applyBorder="1" applyAlignment="1">
      <alignment horizontal="right" indent="1"/>
    </xf>
    <xf numFmtId="0" fontId="38" fillId="0" borderId="1" xfId="3" applyFont="1" applyBorder="1" applyAlignment="1">
      <alignment horizontal="left" vertical="justify" wrapText="1" indent="2"/>
    </xf>
    <xf numFmtId="0" fontId="27" fillId="0" borderId="0" xfId="3" applyFont="1" applyAlignment="1">
      <alignment horizontal="left" vertical="justify" wrapText="1" indent="2"/>
    </xf>
    <xf numFmtId="0" fontId="28" fillId="0" borderId="0" xfId="3" applyFont="1" applyAlignment="1">
      <alignment horizontal="right" vertical="center" indent="1"/>
    </xf>
    <xf numFmtId="0" fontId="32" fillId="0" borderId="5" xfId="39" applyFont="1" applyBorder="1" applyAlignment="1">
      <alignment horizontal="center" vertical="center"/>
    </xf>
    <xf numFmtId="0" fontId="28" fillId="0" borderId="0" xfId="3" applyFont="1" applyAlignment="1">
      <alignment horizontal="right" vertical="center" wrapText="1" indent="1"/>
    </xf>
    <xf numFmtId="3" fontId="28" fillId="0" borderId="0" xfId="3" applyNumberFormat="1" applyFont="1" applyAlignment="1">
      <alignment horizontal="right" wrapText="1" indent="1"/>
    </xf>
    <xf numFmtId="164" fontId="27" fillId="0" borderId="0" xfId="3" applyNumberFormat="1" applyFont="1"/>
    <xf numFmtId="2" fontId="27" fillId="0" borderId="0" xfId="3" applyNumberFormat="1" applyFont="1"/>
    <xf numFmtId="0" fontId="28" fillId="0" borderId="0" xfId="46" applyFont="1" applyAlignment="1">
      <alignment horizontal="left" indent="1"/>
    </xf>
    <xf numFmtId="0" fontId="33" fillId="0" borderId="0" xfId="45" applyFont="1"/>
    <xf numFmtId="0" fontId="28" fillId="0" borderId="0" xfId="35" applyFont="1" applyAlignment="1">
      <alignment horizontal="left" indent="1"/>
    </xf>
    <xf numFmtId="3" fontId="32" fillId="0" borderId="0" xfId="34" applyNumberFormat="1" applyFont="1" applyAlignment="1">
      <alignment horizontal="right" indent="1"/>
    </xf>
    <xf numFmtId="3" fontId="33" fillId="0" borderId="0" xfId="34" applyNumberFormat="1" applyFont="1" applyAlignment="1">
      <alignment horizontal="right" indent="1"/>
    </xf>
    <xf numFmtId="0" fontId="28" fillId="0" borderId="0" xfId="33" applyFont="1" applyAlignment="1">
      <alignment horizontal="left" indent="1"/>
    </xf>
    <xf numFmtId="0" fontId="33" fillId="0" borderId="0" xfId="33" applyFont="1"/>
    <xf numFmtId="0" fontId="42" fillId="0" borderId="5" xfId="4" applyFont="1" applyBorder="1" applyAlignment="1">
      <alignment horizontal="center" vertical="center" wrapText="1"/>
    </xf>
    <xf numFmtId="0" fontId="39" fillId="0" borderId="0" xfId="3" applyFont="1" applyAlignment="1">
      <alignment vertical="center"/>
    </xf>
    <xf numFmtId="0" fontId="41" fillId="0" borderId="0" xfId="3" applyFont="1"/>
    <xf numFmtId="0" fontId="40" fillId="0" borderId="0" xfId="3" applyFont="1" applyAlignment="1">
      <alignment vertical="top"/>
    </xf>
    <xf numFmtId="0" fontId="41" fillId="0" borderId="0" xfId="3" applyFont="1" applyAlignment="1">
      <alignment wrapText="1"/>
    </xf>
    <xf numFmtId="0" fontId="39" fillId="0" borderId="0" xfId="3" applyFont="1" applyAlignment="1">
      <alignment horizontal="center" vertical="center" wrapText="1"/>
    </xf>
    <xf numFmtId="0" fontId="39" fillId="0" borderId="0" xfId="3" applyFont="1" applyAlignment="1">
      <alignment horizontal="left" vertical="center" wrapText="1" indent="1"/>
    </xf>
    <xf numFmtId="3" fontId="42" fillId="0" borderId="0" xfId="42" applyNumberFormat="1" applyFont="1" applyFill="1" applyAlignment="1">
      <alignment horizontal="right" vertical="center" indent="1"/>
    </xf>
    <xf numFmtId="0" fontId="39" fillId="0" borderId="0" xfId="5" applyFont="1"/>
    <xf numFmtId="0" fontId="39" fillId="0" borderId="0" xfId="3" applyFont="1" applyAlignment="1">
      <alignment horizontal="left" vertical="center" wrapText="1" indent="2"/>
    </xf>
    <xf numFmtId="0" fontId="41" fillId="0" borderId="0" xfId="5" applyFont="1"/>
    <xf numFmtId="0" fontId="41" fillId="0" borderId="0" xfId="3" applyFont="1" applyAlignment="1">
      <alignment horizontal="left" indent="3"/>
    </xf>
    <xf numFmtId="3" fontId="44" fillId="0" borderId="0" xfId="42" applyNumberFormat="1" applyFont="1" applyBorder="1" applyAlignment="1">
      <alignment horizontal="right" vertical="center" indent="1"/>
    </xf>
    <xf numFmtId="0" fontId="41" fillId="0" borderId="0" xfId="3" applyFont="1" applyAlignment="1">
      <alignment horizontal="left" vertical="center" wrapText="1" indent="2"/>
    </xf>
    <xf numFmtId="3" fontId="42" fillId="0" borderId="0" xfId="42" applyNumberFormat="1" applyFont="1" applyBorder="1" applyAlignment="1">
      <alignment horizontal="right" vertical="center" indent="1"/>
    </xf>
    <xf numFmtId="3" fontId="42" fillId="0" borderId="0" xfId="42" applyNumberFormat="1" applyFont="1" applyAlignment="1">
      <alignment horizontal="right" vertical="center" indent="1"/>
    </xf>
    <xf numFmtId="3" fontId="44" fillId="0" borderId="1" xfId="42" applyNumberFormat="1" applyFont="1" applyBorder="1" applyAlignment="1">
      <alignment horizontal="right" vertical="center" indent="1"/>
    </xf>
    <xf numFmtId="168" fontId="44" fillId="0" borderId="0" xfId="42" applyNumberFormat="1" applyFont="1" applyBorder="1" applyAlignment="1">
      <alignment horizontal="right" vertical="center" indent="1"/>
    </xf>
    <xf numFmtId="168" fontId="42" fillId="0" borderId="0" xfId="42" applyNumberFormat="1" applyFont="1" applyBorder="1" applyAlignment="1">
      <alignment horizontal="right" vertical="center" indent="1"/>
    </xf>
    <xf numFmtId="3" fontId="39" fillId="0" borderId="0" xfId="3" applyNumberFormat="1" applyFont="1" applyAlignment="1">
      <alignment horizontal="left" indent="1"/>
    </xf>
    <xf numFmtId="168" fontId="41" fillId="0" borderId="0" xfId="5" applyNumberFormat="1" applyFont="1"/>
    <xf numFmtId="3" fontId="41" fillId="0" borderId="0" xfId="3" applyNumberFormat="1" applyFont="1" applyAlignment="1">
      <alignment horizontal="left" indent="2"/>
    </xf>
    <xf numFmtId="0" fontId="41" fillId="0" borderId="0" xfId="3" applyFont="1" applyAlignment="1">
      <alignment horizontal="left" indent="2"/>
    </xf>
    <xf numFmtId="0" fontId="41" fillId="0" borderId="1" xfId="3" applyFont="1" applyBorder="1" applyAlignment="1">
      <alignment horizontal="left" indent="2"/>
    </xf>
    <xf numFmtId="168" fontId="44" fillId="0" borderId="1" xfId="42" applyNumberFormat="1" applyFont="1" applyBorder="1" applyAlignment="1">
      <alignment horizontal="right" vertical="center" indent="1"/>
    </xf>
    <xf numFmtId="2" fontId="39" fillId="0" borderId="0" xfId="3" applyNumberFormat="1" applyFont="1" applyAlignment="1">
      <alignment horizontal="left" indent="1"/>
    </xf>
    <xf numFmtId="3" fontId="41" fillId="0" borderId="0" xfId="3" applyNumberFormat="1" applyFont="1" applyAlignment="1">
      <alignment horizontal="right" indent="1"/>
    </xf>
    <xf numFmtId="0" fontId="41" fillId="0" borderId="0" xfId="3" applyFont="1" applyAlignment="1">
      <alignment horizontal="right" indent="1"/>
    </xf>
    <xf numFmtId="0" fontId="39" fillId="0" borderId="0" xfId="3" applyFont="1" applyAlignment="1">
      <alignment horizontal="right" indent="1"/>
    </xf>
    <xf numFmtId="0" fontId="41" fillId="0" borderId="1" xfId="3" applyFont="1" applyBorder="1" applyAlignment="1">
      <alignment horizontal="right" indent="1"/>
    </xf>
    <xf numFmtId="3" fontId="39" fillId="0" borderId="0" xfId="3" applyNumberFormat="1" applyFont="1" applyAlignment="1">
      <alignment horizontal="left"/>
    </xf>
    <xf numFmtId="0" fontId="41" fillId="0" borderId="0" xfId="3" applyFont="1" applyAlignment="1">
      <alignment horizontal="left"/>
    </xf>
    <xf numFmtId="0" fontId="41" fillId="0" borderId="1" xfId="3" applyFont="1" applyBorder="1"/>
    <xf numFmtId="0" fontId="45" fillId="0" borderId="5" xfId="4" applyFont="1" applyBorder="1" applyAlignment="1">
      <alignment horizontal="center" vertical="center"/>
    </xf>
    <xf numFmtId="0" fontId="45" fillId="0" borderId="5" xfId="4" applyFont="1" applyBorder="1" applyAlignment="1">
      <alignment horizontal="center" vertical="center" wrapText="1"/>
    </xf>
    <xf numFmtId="49" fontId="45" fillId="0" borderId="5" xfId="4" applyNumberFormat="1" applyFont="1" applyBorder="1" applyAlignment="1">
      <alignment horizontal="center" vertical="center" wrapText="1"/>
    </xf>
    <xf numFmtId="0" fontId="39" fillId="0" borderId="1" xfId="3" applyFont="1" applyBorder="1" applyAlignment="1">
      <alignment horizontal="left" vertical="center" wrapText="1" indent="2"/>
    </xf>
    <xf numFmtId="168" fontId="44" fillId="0" borderId="0" xfId="42" applyNumberFormat="1" applyFont="1" applyAlignment="1">
      <alignment horizontal="right" vertical="center" indent="1"/>
    </xf>
    <xf numFmtId="0" fontId="28" fillId="0" borderId="5" xfId="3" applyFont="1" applyBorder="1" applyAlignment="1">
      <alignment horizontal="center" vertical="center" wrapText="1"/>
    </xf>
    <xf numFmtId="0" fontId="28" fillId="0" borderId="2" xfId="3" applyFont="1" applyBorder="1" applyAlignment="1">
      <alignment horizontal="center" vertical="center" wrapText="1"/>
    </xf>
    <xf numFmtId="169" fontId="33" fillId="0" borderId="0" xfId="66" applyNumberFormat="1" applyFont="1"/>
    <xf numFmtId="0" fontId="32" fillId="0" borderId="0" xfId="3" applyFont="1" applyAlignment="1">
      <alignment vertical="center" wrapText="1"/>
    </xf>
    <xf numFmtId="0" fontId="34" fillId="0" borderId="0" xfId="3" applyFont="1" applyAlignment="1">
      <alignment vertical="center" wrapText="1"/>
    </xf>
    <xf numFmtId="0" fontId="35" fillId="0" borderId="0" xfId="3" applyFont="1" applyAlignment="1">
      <alignment horizontal="left" vertical="center"/>
    </xf>
    <xf numFmtId="3" fontId="27" fillId="0" borderId="1" xfId="3" applyNumberFormat="1" applyFont="1" applyBorder="1" applyAlignment="1">
      <alignment horizontal="right" vertical="center" indent="1"/>
    </xf>
    <xf numFmtId="3" fontId="36" fillId="0" borderId="0" xfId="3" applyNumberFormat="1" applyFont="1"/>
    <xf numFmtId="0" fontId="46" fillId="0" borderId="0" xfId="55" applyFont="1"/>
    <xf numFmtId="0" fontId="27" fillId="0" borderId="0" xfId="3" applyFont="1" applyAlignment="1">
      <alignment horizontal="center" vertical="center" wrapText="1"/>
    </xf>
    <xf numFmtId="0" fontId="28" fillId="0" borderId="0" xfId="3" applyFont="1" applyAlignment="1">
      <alignment horizontal="left"/>
    </xf>
    <xf numFmtId="0" fontId="28" fillId="0" borderId="1" xfId="41" applyFont="1" applyBorder="1" applyAlignment="1">
      <alignment horizontal="left" indent="2"/>
    </xf>
    <xf numFmtId="0" fontId="33" fillId="0" borderId="1" xfId="41" applyFont="1" applyBorder="1"/>
    <xf numFmtId="0" fontId="28" fillId="0" borderId="5" xfId="56" applyFont="1" applyBorder="1" applyAlignment="1">
      <alignment horizontal="center" vertical="center" wrapText="1"/>
    </xf>
    <xf numFmtId="0" fontId="27" fillId="0" borderId="1" xfId="3" applyFont="1" applyBorder="1" applyAlignment="1">
      <alignment horizontal="left" vertical="center" wrapText="1" indent="3"/>
    </xf>
    <xf numFmtId="0" fontId="47" fillId="0" borderId="5" xfId="56" applyFont="1" applyBorder="1" applyAlignment="1">
      <alignment horizontal="center" vertical="center" wrapText="1"/>
    </xf>
    <xf numFmtId="3" fontId="32" fillId="0" borderId="0" xfId="64" applyNumberFormat="1" applyFont="1" applyAlignment="1">
      <alignment horizontal="right" vertical="center" indent="1"/>
    </xf>
    <xf numFmtId="0" fontId="27" fillId="0" borderId="1" xfId="39" applyFont="1" applyBorder="1" applyAlignment="1">
      <alignment vertical="center"/>
    </xf>
    <xf numFmtId="0" fontId="27" fillId="0" borderId="0" xfId="39" applyFont="1" applyAlignment="1">
      <alignment vertical="center"/>
    </xf>
    <xf numFmtId="0" fontId="28" fillId="0" borderId="0" xfId="39" applyFont="1" applyAlignment="1">
      <alignment horizontal="center" vertical="center" wrapText="1"/>
    </xf>
    <xf numFmtId="0" fontId="28" fillId="0" borderId="0" xfId="39" applyFont="1" applyAlignment="1">
      <alignment horizontal="center" vertical="center"/>
    </xf>
    <xf numFmtId="0" fontId="28" fillId="0" borderId="0" xfId="39" applyFont="1" applyAlignment="1">
      <alignment horizontal="left" vertical="justify" wrapText="1"/>
    </xf>
    <xf numFmtId="165" fontId="28" fillId="0" borderId="0" xfId="39" applyNumberFormat="1" applyFont="1" applyAlignment="1">
      <alignment horizontal="left" vertical="justify" wrapText="1"/>
    </xf>
    <xf numFmtId="3" fontId="28" fillId="0" borderId="0" xfId="44" applyNumberFormat="1" applyFont="1" applyBorder="1" applyAlignment="1">
      <alignment horizontal="right" vertical="center" wrapText="1" indent="1"/>
    </xf>
    <xf numFmtId="3" fontId="27" fillId="0" borderId="0" xfId="39" applyNumberFormat="1" applyFont="1" applyAlignment="1">
      <alignment vertical="center"/>
    </xf>
    <xf numFmtId="3" fontId="27" fillId="0" borderId="0" xfId="44" applyNumberFormat="1" applyFont="1" applyBorder="1" applyAlignment="1">
      <alignment horizontal="right" vertical="center" wrapText="1" indent="1"/>
    </xf>
    <xf numFmtId="0" fontId="28" fillId="0" borderId="0" xfId="65" applyFont="1" applyAlignment="1">
      <alignment horizontal="left" indent="1"/>
    </xf>
    <xf numFmtId="3" fontId="27" fillId="0" borderId="0" xfId="44" applyNumberFormat="1" applyFont="1" applyBorder="1" applyAlignment="1">
      <alignment horizontal="right" wrapText="1" indent="1"/>
    </xf>
    <xf numFmtId="3" fontId="27" fillId="0" borderId="0" xfId="39" applyNumberFormat="1" applyFont="1" applyAlignment="1">
      <alignment horizontal="right" indent="1"/>
    </xf>
    <xf numFmtId="0" fontId="28" fillId="0" borderId="0" xfId="65" applyFont="1" applyAlignment="1">
      <alignment horizontal="left" indent="2"/>
    </xf>
    <xf numFmtId="3" fontId="28" fillId="0" borderId="0" xfId="44" applyNumberFormat="1" applyFont="1" applyBorder="1" applyAlignment="1">
      <alignment horizontal="right" vertical="justify" wrapText="1" indent="1"/>
    </xf>
    <xf numFmtId="0" fontId="28" fillId="0" borderId="0" xfId="39" applyFont="1" applyAlignment="1">
      <alignment horizontal="right" vertical="center" indent="1"/>
    </xf>
    <xf numFmtId="3" fontId="27" fillId="0" borderId="0" xfId="44" applyNumberFormat="1" applyFont="1" applyBorder="1" applyAlignment="1">
      <alignment horizontal="right" vertical="justify" wrapText="1" indent="1"/>
    </xf>
    <xf numFmtId="0" fontId="27" fillId="0" borderId="0" xfId="39" applyFont="1" applyAlignment="1">
      <alignment vertical="center" wrapText="1"/>
    </xf>
    <xf numFmtId="0" fontId="27" fillId="0" borderId="1" xfId="39" applyFont="1" applyBorder="1" applyAlignment="1">
      <alignment vertical="center" wrapText="1"/>
    </xf>
    <xf numFmtId="0" fontId="33" fillId="0" borderId="0" xfId="65" applyFont="1"/>
    <xf numFmtId="3" fontId="28" fillId="0" borderId="0" xfId="39" applyNumberFormat="1" applyFont="1" applyAlignment="1">
      <alignment horizontal="right" vertical="center" wrapText="1" indent="1"/>
    </xf>
    <xf numFmtId="0" fontId="28" fillId="0" borderId="0" xfId="3" applyFont="1" applyAlignment="1">
      <alignment horizontal="left" vertical="top"/>
    </xf>
    <xf numFmtId="0" fontId="27" fillId="0" borderId="0" xfId="3" applyFont="1" applyAlignment="1">
      <alignment horizontal="left" vertical="top"/>
    </xf>
    <xf numFmtId="3" fontId="28" fillId="0" borderId="0" xfId="44" applyNumberFormat="1" applyFont="1" applyBorder="1" applyAlignment="1">
      <alignment horizontal="right" wrapText="1" indent="1"/>
    </xf>
    <xf numFmtId="0" fontId="28" fillId="0" borderId="3" xfId="3" applyFont="1" applyBorder="1" applyAlignment="1">
      <alignment horizontal="center" vertical="center" wrapText="1"/>
    </xf>
    <xf numFmtId="0" fontId="28" fillId="0" borderId="6" xfId="3" applyFont="1" applyBorder="1" applyAlignment="1">
      <alignment horizontal="center" vertical="center" wrapText="1"/>
    </xf>
    <xf numFmtId="3" fontId="32" fillId="0" borderId="0" xfId="42" applyNumberFormat="1" applyFont="1" applyFill="1" applyAlignment="1">
      <alignment horizontal="right" vertical="center" indent="1"/>
    </xf>
    <xf numFmtId="3" fontId="32" fillId="0" borderId="0" xfId="42" applyNumberFormat="1" applyFont="1" applyFill="1" applyBorder="1" applyAlignment="1">
      <alignment horizontal="right" vertical="center" indent="1"/>
    </xf>
    <xf numFmtId="3" fontId="33" fillId="0" borderId="0" xfId="42" applyNumberFormat="1" applyFont="1" applyFill="1" applyBorder="1" applyAlignment="1">
      <alignment horizontal="right" vertical="center" indent="1"/>
    </xf>
    <xf numFmtId="3" fontId="33" fillId="0" borderId="0" xfId="42" applyNumberFormat="1" applyFont="1" applyBorder="1" applyAlignment="1">
      <alignment horizontal="right" vertical="center" indent="1"/>
    </xf>
    <xf numFmtId="3" fontId="32" fillId="0" borderId="0" xfId="42" applyNumberFormat="1" applyFont="1" applyBorder="1" applyAlignment="1">
      <alignment horizontal="right" vertical="center" indent="1"/>
    </xf>
    <xf numFmtId="3" fontId="32" fillId="0" borderId="0" xfId="42" applyNumberFormat="1" applyFont="1" applyAlignment="1">
      <alignment horizontal="right" vertical="center" indent="1"/>
    </xf>
    <xf numFmtId="3" fontId="33" fillId="0" borderId="1" xfId="42" applyNumberFormat="1" applyFont="1" applyBorder="1" applyAlignment="1">
      <alignment horizontal="right" vertical="center" indent="1"/>
    </xf>
    <xf numFmtId="168" fontId="33" fillId="0" borderId="0" xfId="42" applyNumberFormat="1" applyFont="1" applyBorder="1" applyAlignment="1">
      <alignment horizontal="right" vertical="center" indent="1"/>
    </xf>
    <xf numFmtId="168" fontId="32" fillId="0" borderId="0" xfId="42" applyNumberFormat="1" applyFont="1" applyBorder="1" applyAlignment="1">
      <alignment horizontal="right" vertical="center" indent="1"/>
    </xf>
    <xf numFmtId="168" fontId="33" fillId="0" borderId="1" xfId="42" applyNumberFormat="1" applyFont="1" applyBorder="1" applyAlignment="1">
      <alignment horizontal="right" vertical="center" indent="1"/>
    </xf>
    <xf numFmtId="165" fontId="27" fillId="0" borderId="0" xfId="43" applyNumberFormat="1" applyFont="1" applyAlignment="1">
      <alignment horizontal="right" indent="2"/>
    </xf>
    <xf numFmtId="165" fontId="27" fillId="0" borderId="0" xfId="43" applyNumberFormat="1" applyFont="1" applyAlignment="1">
      <alignment horizontal="right"/>
    </xf>
    <xf numFmtId="0" fontId="41" fillId="0" borderId="0" xfId="5" applyFont="1" applyAlignment="1">
      <alignment horizontal="left" vertical="center" indent="3"/>
    </xf>
    <xf numFmtId="3" fontId="41" fillId="0" borderId="0" xfId="3" applyNumberFormat="1" applyFont="1" applyAlignment="1">
      <alignment horizontal="left" vertical="center" indent="2"/>
    </xf>
    <xf numFmtId="0" fontId="41" fillId="0" borderId="0" xfId="5" applyFont="1" applyAlignment="1">
      <alignment horizontal="left" vertical="center" indent="2"/>
    </xf>
    <xf numFmtId="0" fontId="41" fillId="0" borderId="0" xfId="3" applyFont="1" applyAlignment="1">
      <alignment horizontal="left" vertical="center" indent="2"/>
    </xf>
    <xf numFmtId="165" fontId="41" fillId="0" borderId="0" xfId="43" applyNumberFormat="1" applyFont="1" applyAlignment="1">
      <alignment horizontal="left" vertical="center" indent="2"/>
    </xf>
    <xf numFmtId="3" fontId="41" fillId="0" borderId="0" xfId="5" applyNumberFormat="1" applyFont="1"/>
    <xf numFmtId="3" fontId="41" fillId="0" borderId="0" xfId="42" applyNumberFormat="1" applyFont="1" applyFill="1" applyBorder="1" applyAlignment="1">
      <alignment horizontal="right" vertical="center" indent="1"/>
    </xf>
    <xf numFmtId="168" fontId="32" fillId="0" borderId="0" xfId="42" applyNumberFormat="1" applyFont="1" applyFill="1" applyBorder="1" applyAlignment="1">
      <alignment horizontal="right" vertical="center" indent="1"/>
    </xf>
    <xf numFmtId="0" fontId="35" fillId="0" borderId="1" xfId="3" applyFont="1" applyBorder="1" applyAlignment="1">
      <alignment horizontal="left"/>
    </xf>
    <xf numFmtId="0" fontId="27" fillId="0" borderId="1" xfId="3" applyFont="1" applyBorder="1" applyAlignment="1">
      <alignment vertical="center"/>
    </xf>
    <xf numFmtId="169" fontId="27" fillId="0" borderId="0" xfId="66" applyNumberFormat="1" applyFont="1" applyAlignment="1">
      <alignment vertical="center"/>
    </xf>
    <xf numFmtId="0" fontId="28" fillId="0" borderId="0" xfId="68" applyFont="1" applyAlignment="1">
      <alignment horizontal="left" indent="1"/>
    </xf>
    <xf numFmtId="169" fontId="28" fillId="0" borderId="0" xfId="66" applyNumberFormat="1" applyFont="1" applyAlignment="1">
      <alignment horizontal="right" indent="1"/>
    </xf>
    <xf numFmtId="169" fontId="27" fillId="0" borderId="0" xfId="66" applyNumberFormat="1" applyFont="1" applyAlignment="1">
      <alignment horizontal="right" indent="1"/>
    </xf>
    <xf numFmtId="165" fontId="27" fillId="0" borderId="0" xfId="67" applyNumberFormat="1" applyFont="1"/>
    <xf numFmtId="165" fontId="27" fillId="0" borderId="0" xfId="67" applyNumberFormat="1" applyFont="1" applyAlignment="1">
      <alignment horizontal="right" vertical="top"/>
    </xf>
    <xf numFmtId="169" fontId="27" fillId="0" borderId="0" xfId="66" applyNumberFormat="1" applyFont="1"/>
    <xf numFmtId="167" fontId="27" fillId="0" borderId="0" xfId="5" applyNumberFormat="1" applyFont="1"/>
    <xf numFmtId="0" fontId="27" fillId="0" borderId="0" xfId="3" applyFont="1" applyAlignment="1">
      <alignment vertical="center"/>
    </xf>
    <xf numFmtId="169" fontId="27" fillId="0" borderId="1" xfId="66" applyNumberFormat="1" applyFont="1" applyBorder="1" applyAlignment="1">
      <alignment horizontal="right" indent="1"/>
    </xf>
    <xf numFmtId="0" fontId="33" fillId="0" borderId="0" xfId="68" applyFont="1"/>
    <xf numFmtId="169" fontId="27" fillId="0" borderId="1" xfId="66" applyNumberFormat="1" applyFont="1" applyBorder="1"/>
    <xf numFmtId="3" fontId="27" fillId="0" borderId="0" xfId="3" applyNumberFormat="1" applyFont="1" applyBorder="1" applyAlignment="1">
      <alignment horizontal="left" indent="2"/>
    </xf>
    <xf numFmtId="0" fontId="25" fillId="0" borderId="0" xfId="3" applyFont="1" applyBorder="1"/>
    <xf numFmtId="0" fontId="27" fillId="0" borderId="0" xfId="5" applyFont="1" applyBorder="1"/>
    <xf numFmtId="0" fontId="27" fillId="0" borderId="0" xfId="3" applyFont="1" applyBorder="1" applyAlignment="1">
      <alignment horizontal="left" indent="3"/>
    </xf>
    <xf numFmtId="0" fontId="27" fillId="0" borderId="0" xfId="3" applyFont="1" applyBorder="1"/>
    <xf numFmtId="0" fontId="27" fillId="0" borderId="0" xfId="3" applyFont="1" applyBorder="1" applyAlignment="1">
      <alignment horizontal="left" indent="2"/>
    </xf>
    <xf numFmtId="0" fontId="28" fillId="0" borderId="1" xfId="3" applyFont="1" applyBorder="1" applyAlignment="1">
      <alignment horizontal="left" vertical="center" wrapText="1" indent="2"/>
    </xf>
    <xf numFmtId="0" fontId="28" fillId="0" borderId="0" xfId="3" applyFont="1" applyBorder="1" applyAlignment="1">
      <alignment horizontal="left" vertical="center" wrapText="1" indent="2"/>
    </xf>
    <xf numFmtId="168" fontId="27" fillId="0" borderId="0" xfId="5" applyNumberFormat="1" applyFont="1" applyBorder="1"/>
    <xf numFmtId="3" fontId="27" fillId="0" borderId="0" xfId="5" applyNumberFormat="1" applyFont="1" applyBorder="1"/>
    <xf numFmtId="0" fontId="27" fillId="0" borderId="0" xfId="3" applyFont="1" applyAlignment="1">
      <alignment horizontal="left"/>
    </xf>
    <xf numFmtId="0" fontId="28" fillId="0" borderId="0" xfId="3" applyFont="1" applyAlignment="1">
      <alignment horizontal="left"/>
    </xf>
    <xf numFmtId="0" fontId="33" fillId="0" borderId="1" xfId="65" applyFont="1" applyBorder="1"/>
    <xf numFmtId="0" fontId="28" fillId="0" borderId="0" xfId="3" applyFont="1" applyBorder="1" applyAlignment="1">
      <alignment vertical="center" wrapText="1"/>
    </xf>
    <xf numFmtId="0" fontId="28" fillId="0" borderId="0" xfId="3" applyFont="1" applyBorder="1" applyAlignment="1">
      <alignment horizontal="center" vertical="center" wrapText="1"/>
    </xf>
    <xf numFmtId="0" fontId="33" fillId="0" borderId="1" xfId="68" applyFont="1" applyBorder="1"/>
    <xf numFmtId="0" fontId="27" fillId="0" borderId="3" xfId="3" applyFont="1" applyBorder="1" applyAlignment="1">
      <alignment horizontal="left" vertical="center" wrapText="1" indent="3"/>
    </xf>
    <xf numFmtId="0" fontId="27" fillId="0" borderId="3" xfId="3" applyFont="1" applyBorder="1" applyAlignment="1">
      <alignment horizontal="left" indent="2"/>
    </xf>
    <xf numFmtId="3" fontId="27" fillId="0" borderId="3" xfId="3" applyNumberFormat="1" applyFont="1" applyBorder="1" applyAlignment="1">
      <alignment horizontal="left" indent="3"/>
    </xf>
    <xf numFmtId="3" fontId="33" fillId="0" borderId="3" xfId="62" applyNumberFormat="1" applyFont="1" applyFill="1" applyBorder="1" applyAlignment="1">
      <alignment horizontal="right" vertical="center" indent="1"/>
    </xf>
    <xf numFmtId="3" fontId="27" fillId="0" borderId="3" xfId="3" applyNumberFormat="1" applyFont="1" applyBorder="1" applyAlignment="1">
      <alignment horizontal="left" indent="2"/>
    </xf>
    <xf numFmtId="3" fontId="27" fillId="0" borderId="3" xfId="44" applyNumberFormat="1" applyFont="1" applyBorder="1" applyAlignment="1">
      <alignment horizontal="right" vertical="center" wrapText="1" indent="1"/>
    </xf>
    <xf numFmtId="0" fontId="28" fillId="0" borderId="3" xfId="65" applyFont="1" applyBorder="1" applyAlignment="1">
      <alignment horizontal="left" indent="2"/>
    </xf>
    <xf numFmtId="0" fontId="31" fillId="0" borderId="0" xfId="3" applyFont="1" applyAlignment="1">
      <alignment vertical="center"/>
    </xf>
    <xf numFmtId="0" fontId="48" fillId="0" borderId="0" xfId="3" applyFont="1" applyAlignment="1">
      <alignment vertical="center"/>
    </xf>
    <xf numFmtId="0" fontId="49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169" fontId="27" fillId="0" borderId="0" xfId="66" applyNumberFormat="1" applyFont="1" applyAlignment="1"/>
    <xf numFmtId="0" fontId="27" fillId="0" borderId="0" xfId="3" applyFont="1" applyAlignment="1"/>
    <xf numFmtId="0" fontId="27" fillId="0" borderId="1" xfId="3" applyFont="1" applyBorder="1" applyAlignment="1"/>
    <xf numFmtId="0" fontId="36" fillId="0" borderId="0" xfId="3" applyFont="1" applyAlignment="1"/>
    <xf numFmtId="169" fontId="28" fillId="0" borderId="0" xfId="66" applyNumberFormat="1" applyFont="1" applyAlignment="1">
      <alignment horizontal="left" indent="1"/>
    </xf>
    <xf numFmtId="169" fontId="27" fillId="0" borderId="0" xfId="66" applyNumberFormat="1" applyFont="1" applyAlignment="1">
      <alignment horizontal="left" indent="1"/>
    </xf>
    <xf numFmtId="169" fontId="27" fillId="0" borderId="1" xfId="66" applyNumberFormat="1" applyFont="1" applyBorder="1" applyAlignment="1">
      <alignment horizontal="left" indent="1"/>
    </xf>
    <xf numFmtId="169" fontId="27" fillId="0" borderId="0" xfId="66" applyNumberFormat="1" applyFont="1" applyBorder="1" applyAlignment="1">
      <alignment horizontal="left" indent="1"/>
    </xf>
    <xf numFmtId="0" fontId="27" fillId="0" borderId="0" xfId="3" applyFont="1" applyAlignment="1">
      <alignment horizontal="left" indent="1"/>
    </xf>
    <xf numFmtId="0" fontId="27" fillId="0" borderId="1" xfId="3" applyFont="1" applyBorder="1" applyAlignment="1">
      <alignment horizontal="left" indent="1"/>
    </xf>
    <xf numFmtId="3" fontId="27" fillId="0" borderId="0" xfId="3" applyNumberFormat="1" applyFont="1" applyAlignment="1">
      <alignment horizontal="left" indent="1"/>
    </xf>
    <xf numFmtId="3" fontId="27" fillId="0" borderId="1" xfId="3" applyNumberFormat="1" applyFont="1" applyBorder="1" applyAlignment="1">
      <alignment horizontal="left" indent="1"/>
    </xf>
    <xf numFmtId="0" fontId="33" fillId="0" borderId="0" xfId="3" applyFont="1" applyAlignment="1">
      <alignment horizontal="left" indent="1"/>
    </xf>
    <xf numFmtId="0" fontId="28" fillId="0" borderId="0" xfId="3" applyFont="1" applyAlignment="1">
      <alignment horizontal="left" vertical="center" indent="1"/>
    </xf>
    <xf numFmtId="0" fontId="27" fillId="0" borderId="0" xfId="3" applyFont="1" applyAlignment="1">
      <alignment horizontal="left" wrapText="1" indent="1"/>
    </xf>
    <xf numFmtId="3" fontId="27" fillId="0" borderId="0" xfId="44" applyNumberFormat="1" applyFont="1" applyBorder="1" applyAlignment="1">
      <alignment horizontal="left" vertical="center" wrapText="1" indent="1"/>
    </xf>
    <xf numFmtId="3" fontId="27" fillId="0" borderId="0" xfId="39" applyNumberFormat="1" applyFont="1" applyAlignment="1">
      <alignment horizontal="left" vertical="center" indent="1"/>
    </xf>
    <xf numFmtId="0" fontId="27" fillId="0" borderId="0" xfId="39" applyFont="1" applyAlignment="1">
      <alignment horizontal="left" vertical="center" indent="1"/>
    </xf>
    <xf numFmtId="3" fontId="27" fillId="0" borderId="0" xfId="39" applyNumberFormat="1" applyFont="1" applyAlignment="1">
      <alignment horizontal="left" vertical="center" wrapText="1" indent="1"/>
    </xf>
    <xf numFmtId="0" fontId="27" fillId="0" borderId="0" xfId="39" applyFont="1" applyAlignment="1">
      <alignment horizontal="left" vertical="center" wrapText="1" indent="1"/>
    </xf>
    <xf numFmtId="0" fontId="27" fillId="0" borderId="0" xfId="5" applyFont="1" applyAlignment="1">
      <alignment horizontal="left" indent="1"/>
    </xf>
    <xf numFmtId="3" fontId="27" fillId="0" borderId="0" xfId="5" applyNumberFormat="1" applyFont="1" applyAlignment="1">
      <alignment horizontal="left" indent="1"/>
    </xf>
    <xf numFmtId="168" fontId="27" fillId="0" borderId="0" xfId="5" applyNumberFormat="1" applyFont="1" applyAlignment="1">
      <alignment horizontal="left" indent="1"/>
    </xf>
    <xf numFmtId="165" fontId="27" fillId="0" borderId="0" xfId="44" applyNumberFormat="1" applyFont="1" applyAlignment="1">
      <alignment horizontal="left" indent="1"/>
    </xf>
    <xf numFmtId="3" fontId="28" fillId="0" borderId="0" xfId="5" applyNumberFormat="1" applyFont="1" applyAlignment="1">
      <alignment horizontal="left" indent="1"/>
    </xf>
    <xf numFmtId="0" fontId="27" fillId="0" borderId="0" xfId="5" applyFont="1" applyBorder="1" applyAlignment="1">
      <alignment horizontal="left" indent="1"/>
    </xf>
    <xf numFmtId="0" fontId="27" fillId="0" borderId="1" xfId="5" applyFont="1" applyBorder="1" applyAlignment="1">
      <alignment horizontal="left" indent="1"/>
    </xf>
    <xf numFmtId="168" fontId="33" fillId="0" borderId="1" xfId="62" applyNumberFormat="1" applyFont="1" applyFill="1" applyBorder="1" applyAlignment="1">
      <alignment horizontal="left" vertical="center" indent="1"/>
    </xf>
    <xf numFmtId="165" fontId="27" fillId="0" borderId="0" xfId="44" applyNumberFormat="1" applyFont="1" applyBorder="1" applyAlignment="1">
      <alignment horizontal="left" indent="1"/>
    </xf>
    <xf numFmtId="165" fontId="38" fillId="0" borderId="1" xfId="44" applyNumberFormat="1" applyFont="1" applyBorder="1" applyAlignment="1">
      <alignment horizontal="left" vertical="justify" wrapText="1" indent="1"/>
    </xf>
    <xf numFmtId="0" fontId="27" fillId="0" borderId="0" xfId="48" applyFont="1" applyAlignment="1">
      <alignment horizontal="left" indent="1"/>
    </xf>
    <xf numFmtId="165" fontId="27" fillId="0" borderId="0" xfId="44" applyNumberFormat="1" applyFont="1" applyBorder="1" applyAlignment="1">
      <alignment horizontal="left" vertical="justify" wrapText="1" indent="1"/>
    </xf>
    <xf numFmtId="3" fontId="27" fillId="0" borderId="0" xfId="3" applyNumberFormat="1" applyFont="1" applyBorder="1" applyAlignment="1">
      <alignment horizontal="left" indent="1"/>
    </xf>
    <xf numFmtId="0" fontId="27" fillId="0" borderId="0" xfId="3" applyFont="1" applyBorder="1" applyAlignment="1">
      <alignment horizontal="left" indent="1"/>
    </xf>
    <xf numFmtId="3" fontId="27" fillId="0" borderId="0" xfId="3" applyNumberFormat="1" applyFont="1" applyAlignment="1">
      <alignment horizontal="left" wrapText="1" indent="1"/>
    </xf>
    <xf numFmtId="165" fontId="27" fillId="0" borderId="0" xfId="1" applyNumberFormat="1" applyFont="1" applyBorder="1" applyAlignment="1">
      <alignment horizontal="left" indent="1"/>
    </xf>
    <xf numFmtId="168" fontId="33" fillId="0" borderId="0" xfId="62" applyNumberFormat="1" applyFont="1" applyAlignment="1">
      <alignment horizontal="left" vertical="center" indent="1"/>
    </xf>
    <xf numFmtId="3" fontId="33" fillId="0" borderId="0" xfId="51" applyNumberFormat="1" applyFont="1" applyAlignment="1">
      <alignment horizontal="left" vertical="center" indent="1"/>
    </xf>
    <xf numFmtId="164" fontId="28" fillId="0" borderId="0" xfId="5" applyNumberFormat="1" applyFont="1" applyAlignment="1">
      <alignment horizontal="left" indent="1"/>
    </xf>
    <xf numFmtId="166" fontId="33" fillId="0" borderId="0" xfId="51" applyNumberFormat="1" applyFont="1" applyAlignment="1">
      <alignment horizontal="left" indent="1"/>
    </xf>
    <xf numFmtId="166" fontId="27" fillId="0" borderId="0" xfId="51" applyNumberFormat="1" applyFont="1" applyAlignment="1">
      <alignment horizontal="left" indent="1"/>
    </xf>
    <xf numFmtId="3" fontId="33" fillId="0" borderId="1" xfId="51" applyNumberFormat="1" applyFont="1" applyBorder="1" applyAlignment="1">
      <alignment horizontal="left" vertical="center" indent="1"/>
    </xf>
    <xf numFmtId="3" fontId="27" fillId="0" borderId="0" xfId="5" applyNumberFormat="1" applyFont="1" applyAlignment="1">
      <alignment horizontal="left" vertical="top" indent="1"/>
    </xf>
    <xf numFmtId="3" fontId="27" fillId="0" borderId="0" xfId="51" applyNumberFormat="1" applyFont="1" applyAlignment="1">
      <alignment horizontal="left" vertical="center" indent="1"/>
    </xf>
    <xf numFmtId="3" fontId="27" fillId="0" borderId="0" xfId="5" applyNumberFormat="1" applyFont="1" applyAlignment="1">
      <alignment horizontal="left" vertical="center" indent="1"/>
    </xf>
    <xf numFmtId="3" fontId="33" fillId="0" borderId="0" xfId="51" applyNumberFormat="1" applyFont="1" applyAlignment="1">
      <alignment horizontal="left" vertical="top" indent="1"/>
    </xf>
    <xf numFmtId="3" fontId="27" fillId="0" borderId="0" xfId="51" applyNumberFormat="1" applyFont="1" applyAlignment="1">
      <alignment horizontal="left" vertical="top" indent="1"/>
    </xf>
    <xf numFmtId="3" fontId="33" fillId="0" borderId="0" xfId="51" applyNumberFormat="1" applyFont="1" applyAlignment="1">
      <alignment horizontal="left" indent="1"/>
    </xf>
    <xf numFmtId="3" fontId="33" fillId="0" borderId="0" xfId="51" applyNumberFormat="1" applyFont="1" applyBorder="1" applyAlignment="1">
      <alignment horizontal="left" indent="1"/>
    </xf>
    <xf numFmtId="3" fontId="27" fillId="0" borderId="0" xfId="51" applyNumberFormat="1" applyFont="1" applyBorder="1" applyAlignment="1">
      <alignment horizontal="left" vertical="center" indent="1"/>
    </xf>
    <xf numFmtId="3" fontId="27" fillId="0" borderId="0" xfId="3" applyNumberFormat="1" applyFont="1" applyAlignment="1">
      <alignment horizontal="left" vertical="center" indent="1"/>
    </xf>
    <xf numFmtId="0" fontId="36" fillId="0" borderId="0" xfId="3" applyFont="1" applyAlignment="1">
      <alignment horizontal="left" indent="1"/>
    </xf>
    <xf numFmtId="3" fontId="22" fillId="0" borderId="0" xfId="3" applyNumberFormat="1" applyFont="1" applyAlignment="1">
      <alignment horizontal="left" vertical="center" indent="1"/>
    </xf>
    <xf numFmtId="0" fontId="25" fillId="0" borderId="0" xfId="3" applyFont="1" applyAlignment="1">
      <alignment horizontal="left" indent="1"/>
    </xf>
    <xf numFmtId="0" fontId="36" fillId="0" borderId="1" xfId="3" applyFont="1" applyBorder="1" applyAlignment="1">
      <alignment horizontal="left" indent="1"/>
    </xf>
    <xf numFmtId="41" fontId="27" fillId="0" borderId="1" xfId="3" applyNumberFormat="1" applyFont="1" applyBorder="1" applyAlignment="1">
      <alignment horizontal="left" indent="1"/>
    </xf>
    <xf numFmtId="3" fontId="36" fillId="0" borderId="1" xfId="3" applyNumberFormat="1" applyFont="1" applyBorder="1" applyAlignment="1">
      <alignment horizontal="left" indent="1"/>
    </xf>
    <xf numFmtId="41" fontId="27" fillId="0" borderId="0" xfId="3" applyNumberFormat="1" applyFont="1" applyAlignment="1">
      <alignment horizontal="left" indent="1"/>
    </xf>
    <xf numFmtId="3" fontId="36" fillId="0" borderId="0" xfId="3" applyNumberFormat="1" applyFont="1" applyAlignment="1">
      <alignment horizontal="left" indent="1"/>
    </xf>
    <xf numFmtId="165" fontId="27" fillId="0" borderId="0" xfId="1" applyNumberFormat="1" applyFont="1" applyAlignment="1">
      <alignment horizontal="left" indent="1"/>
    </xf>
    <xf numFmtId="165" fontId="27" fillId="0" borderId="1" xfId="1" applyNumberFormat="1" applyFont="1" applyBorder="1" applyAlignment="1">
      <alignment horizontal="left" indent="1"/>
    </xf>
    <xf numFmtId="165" fontId="36" fillId="0" borderId="0" xfId="1" applyNumberFormat="1" applyFont="1" applyAlignment="1">
      <alignment horizontal="left" indent="1"/>
    </xf>
    <xf numFmtId="0" fontId="25" fillId="0" borderId="0" xfId="3" applyFont="1" applyBorder="1" applyAlignment="1">
      <alignment horizontal="left" indent="1"/>
    </xf>
    <xf numFmtId="166" fontId="27" fillId="0" borderId="0" xfId="3" applyNumberFormat="1" applyFont="1" applyAlignment="1">
      <alignment horizontal="left" vertical="center" indent="1"/>
    </xf>
    <xf numFmtId="3" fontId="27" fillId="0" borderId="8" xfId="3" applyNumberFormat="1" applyFont="1" applyBorder="1" applyAlignment="1">
      <alignment horizontal="left" vertical="center" indent="1"/>
    </xf>
    <xf numFmtId="166" fontId="27" fillId="0" borderId="8" xfId="3" applyNumberFormat="1" applyFont="1" applyBorder="1" applyAlignment="1">
      <alignment horizontal="left" vertical="center" indent="1"/>
    </xf>
    <xf numFmtId="0" fontId="32" fillId="0" borderId="0" xfId="3" applyFont="1" applyAlignment="1">
      <alignment horizontal="left" vertical="center" wrapText="1" indent="1"/>
    </xf>
    <xf numFmtId="0" fontId="34" fillId="0" borderId="0" xfId="3" applyFont="1" applyAlignment="1">
      <alignment horizontal="left" vertical="center" wrapText="1" indent="1"/>
    </xf>
    <xf numFmtId="3" fontId="27" fillId="0" borderId="8" xfId="3" applyNumberFormat="1" applyFont="1" applyBorder="1" applyAlignment="1">
      <alignment horizontal="left" indent="1"/>
    </xf>
    <xf numFmtId="41" fontId="27" fillId="0" borderId="8" xfId="3" applyNumberFormat="1" applyFont="1" applyBorder="1" applyAlignment="1">
      <alignment horizontal="left" indent="1"/>
    </xf>
    <xf numFmtId="0" fontId="36" fillId="0" borderId="8" xfId="3" applyFont="1" applyBorder="1" applyAlignment="1">
      <alignment horizontal="left" indent="1"/>
    </xf>
    <xf numFmtId="3" fontId="33" fillId="0" borderId="0" xfId="40" applyNumberFormat="1" applyFont="1" applyBorder="1" applyAlignment="1">
      <alignment horizontal="left" vertical="center" indent="1"/>
    </xf>
    <xf numFmtId="3" fontId="33" fillId="0" borderId="1" xfId="40" applyNumberFormat="1" applyFont="1" applyBorder="1" applyAlignment="1">
      <alignment horizontal="left" vertical="center" indent="1"/>
    </xf>
    <xf numFmtId="166" fontId="33" fillId="0" borderId="0" xfId="25" applyNumberFormat="1" applyFont="1" applyBorder="1" applyAlignment="1">
      <alignment horizontal="right" vertical="center" indent="1"/>
    </xf>
    <xf numFmtId="164" fontId="28" fillId="0" borderId="0" xfId="3" applyNumberFormat="1" applyFont="1" applyAlignment="1">
      <alignment horizontal="right" indent="1"/>
    </xf>
    <xf numFmtId="164" fontId="27" fillId="0" borderId="0" xfId="3" applyNumberFormat="1" applyFont="1" applyAlignment="1">
      <alignment horizontal="right" indent="1"/>
    </xf>
    <xf numFmtId="164" fontId="27" fillId="0" borderId="1" xfId="3" applyNumberFormat="1" applyFont="1" applyBorder="1" applyAlignment="1">
      <alignment horizontal="right" indent="1"/>
    </xf>
    <xf numFmtId="3" fontId="33" fillId="0" borderId="1" xfId="51" applyNumberFormat="1" applyFont="1" applyBorder="1" applyAlignment="1">
      <alignment horizontal="right" vertical="center" indent="1"/>
    </xf>
    <xf numFmtId="0" fontId="27" fillId="0" borderId="0" xfId="5" applyFont="1" applyAlignment="1">
      <alignment horizontal="right" indent="1"/>
    </xf>
    <xf numFmtId="3" fontId="33" fillId="0" borderId="0" xfId="51" applyNumberFormat="1" applyFont="1" applyBorder="1" applyAlignment="1">
      <alignment horizontal="right" vertical="center" indent="1"/>
    </xf>
    <xf numFmtId="3" fontId="28" fillId="0" borderId="0" xfId="5" applyNumberFormat="1" applyFont="1" applyAlignment="1">
      <alignment horizontal="right" indent="1"/>
    </xf>
    <xf numFmtId="3" fontId="28" fillId="0" borderId="0" xfId="5" applyNumberFormat="1" applyFont="1" applyBorder="1" applyAlignment="1">
      <alignment horizontal="right" indent="1"/>
    </xf>
    <xf numFmtId="168" fontId="33" fillId="0" borderId="1" xfId="62" applyNumberFormat="1" applyFont="1" applyFill="1" applyBorder="1" applyAlignment="1">
      <alignment horizontal="right" vertical="center" indent="1"/>
    </xf>
    <xf numFmtId="3" fontId="33" fillId="0" borderId="1" xfId="62" applyNumberFormat="1" applyFont="1" applyFill="1" applyBorder="1" applyAlignment="1">
      <alignment horizontal="right" vertical="center" indent="1"/>
    </xf>
    <xf numFmtId="3" fontId="27" fillId="0" borderId="1" xfId="5" applyNumberFormat="1" applyFont="1" applyBorder="1" applyAlignment="1">
      <alignment horizontal="right" indent="1"/>
    </xf>
    <xf numFmtId="3" fontId="33" fillId="0" borderId="0" xfId="44" applyNumberFormat="1" applyFont="1" applyFill="1" applyBorder="1" applyAlignment="1">
      <alignment horizontal="right" indent="1"/>
    </xf>
    <xf numFmtId="3" fontId="27" fillId="0" borderId="0" xfId="44" applyNumberFormat="1" applyFont="1" applyFill="1" applyBorder="1" applyAlignment="1">
      <alignment horizontal="right" indent="1"/>
    </xf>
    <xf numFmtId="3" fontId="27" fillId="0" borderId="0" xfId="3" applyNumberFormat="1" applyFont="1" applyAlignment="1">
      <alignment horizontal="right"/>
    </xf>
    <xf numFmtId="3" fontId="28" fillId="0" borderId="0" xfId="3" applyNumberFormat="1" applyFont="1" applyAlignment="1">
      <alignment horizontal="right"/>
    </xf>
    <xf numFmtId="0" fontId="28" fillId="0" borderId="0" xfId="3" applyFont="1" applyAlignment="1">
      <alignment horizontal="right"/>
    </xf>
    <xf numFmtId="165" fontId="35" fillId="0" borderId="0" xfId="44" applyNumberFormat="1" applyFont="1" applyFill="1" applyBorder="1" applyAlignment="1">
      <alignment horizontal="right" vertical="top" indent="1"/>
    </xf>
    <xf numFmtId="1" fontId="28" fillId="0" borderId="0" xfId="44" applyNumberFormat="1" applyFont="1" applyBorder="1" applyAlignment="1">
      <alignment horizontal="right" indent="1"/>
    </xf>
    <xf numFmtId="165" fontId="27" fillId="0" borderId="1" xfId="44" applyNumberFormat="1" applyFont="1" applyBorder="1" applyAlignment="1">
      <alignment horizontal="right" indent="1"/>
    </xf>
    <xf numFmtId="165" fontId="33" fillId="0" borderId="1" xfId="44" applyNumberFormat="1" applyFont="1" applyBorder="1" applyAlignment="1">
      <alignment horizontal="right" indent="1"/>
    </xf>
    <xf numFmtId="165" fontId="32" fillId="0" borderId="0" xfId="1" applyNumberFormat="1" applyFont="1" applyBorder="1" applyAlignment="1">
      <alignment horizontal="right" indent="1"/>
    </xf>
    <xf numFmtId="165" fontId="27" fillId="0" borderId="0" xfId="1" applyNumberFormat="1" applyFont="1" applyBorder="1" applyAlignment="1">
      <alignment horizontal="right" indent="1"/>
    </xf>
    <xf numFmtId="1" fontId="27" fillId="0" borderId="1" xfId="44" applyNumberFormat="1" applyFont="1" applyBorder="1" applyAlignment="1">
      <alignment horizontal="right" indent="1"/>
    </xf>
    <xf numFmtId="165" fontId="27" fillId="0" borderId="0" xfId="1" applyNumberFormat="1" applyFont="1" applyFill="1" applyBorder="1" applyAlignment="1">
      <alignment horizontal="right" indent="1"/>
    </xf>
    <xf numFmtId="165" fontId="32" fillId="0" borderId="0" xfId="44" applyNumberFormat="1" applyFont="1" applyFill="1" applyBorder="1" applyAlignment="1">
      <alignment horizontal="right" indent="1"/>
    </xf>
    <xf numFmtId="3" fontId="28" fillId="0" borderId="0" xfId="3" applyNumberFormat="1" applyFont="1" applyAlignment="1">
      <alignment horizontal="right" vertical="center" wrapText="1" indent="1"/>
    </xf>
    <xf numFmtId="165" fontId="28" fillId="0" borderId="0" xfId="44" applyNumberFormat="1" applyFont="1" applyFill="1" applyBorder="1" applyAlignment="1">
      <alignment horizontal="right" indent="1"/>
    </xf>
    <xf numFmtId="3" fontId="27" fillId="0" borderId="0" xfId="5" applyNumberFormat="1" applyFont="1" applyBorder="1" applyAlignment="1">
      <alignment horizontal="right" indent="1"/>
    </xf>
    <xf numFmtId="0" fontId="27" fillId="0" borderId="1" xfId="5" applyFont="1" applyBorder="1" applyAlignment="1">
      <alignment horizontal="right" indent="1"/>
    </xf>
    <xf numFmtId="0" fontId="28" fillId="0" borderId="0" xfId="5" applyFont="1" applyBorder="1" applyAlignment="1">
      <alignment horizontal="right" indent="1"/>
    </xf>
    <xf numFmtId="3" fontId="32" fillId="0" borderId="1" xfId="62" applyNumberFormat="1" applyFont="1" applyFill="1" applyBorder="1" applyAlignment="1">
      <alignment horizontal="right" vertical="center" indent="1"/>
    </xf>
    <xf numFmtId="3" fontId="28" fillId="0" borderId="1" xfId="5" applyNumberFormat="1" applyFont="1" applyBorder="1" applyAlignment="1">
      <alignment horizontal="right" indent="1"/>
    </xf>
    <xf numFmtId="3" fontId="28" fillId="0" borderId="1" xfId="3" applyNumberFormat="1" applyFont="1" applyBorder="1" applyAlignment="1">
      <alignment horizontal="right" indent="1"/>
    </xf>
    <xf numFmtId="165" fontId="27" fillId="0" borderId="0" xfId="44" applyNumberFormat="1" applyFont="1" applyBorder="1" applyAlignment="1">
      <alignment horizontal="right"/>
    </xf>
    <xf numFmtId="0" fontId="27" fillId="0" borderId="0" xfId="5" applyFont="1" applyBorder="1" applyAlignment="1">
      <alignment horizontal="right"/>
    </xf>
    <xf numFmtId="3" fontId="27" fillId="0" borderId="3" xfId="5" applyNumberFormat="1" applyFont="1" applyBorder="1" applyAlignment="1">
      <alignment horizontal="right" indent="1"/>
    </xf>
    <xf numFmtId="3" fontId="33" fillId="0" borderId="0" xfId="62" applyNumberFormat="1" applyFont="1" applyFill="1" applyBorder="1" applyAlignment="1">
      <alignment horizontal="right" vertical="center"/>
    </xf>
    <xf numFmtId="3" fontId="27" fillId="0" borderId="0" xfId="44" applyNumberFormat="1" applyFont="1" applyAlignment="1">
      <alignment horizontal="right" vertical="center" wrapText="1" indent="1"/>
    </xf>
    <xf numFmtId="0" fontId="27" fillId="0" borderId="0" xfId="39" applyFont="1" applyAlignment="1">
      <alignment horizontal="right" vertical="center" wrapText="1" indent="1"/>
    </xf>
    <xf numFmtId="3" fontId="28" fillId="0" borderId="0" xfId="44" applyNumberFormat="1" applyFont="1" applyAlignment="1">
      <alignment horizontal="right" vertical="center" wrapText="1" indent="1"/>
    </xf>
    <xf numFmtId="3" fontId="27" fillId="0" borderId="1" xfId="44" applyNumberFormat="1" applyFont="1" applyBorder="1" applyAlignment="1">
      <alignment horizontal="right" vertical="center" wrapText="1" indent="1"/>
    </xf>
    <xf numFmtId="3" fontId="27" fillId="0" borderId="0" xfId="39" applyNumberFormat="1" applyFont="1" applyAlignment="1">
      <alignment horizontal="right" vertical="center" wrapText="1" indent="1"/>
    </xf>
    <xf numFmtId="3" fontId="27" fillId="0" borderId="1" xfId="39" applyNumberFormat="1" applyFont="1" applyBorder="1" applyAlignment="1">
      <alignment horizontal="right" vertical="center" wrapText="1" indent="1"/>
    </xf>
    <xf numFmtId="3" fontId="27" fillId="0" borderId="0" xfId="39" applyNumberFormat="1" applyFont="1" applyAlignment="1">
      <alignment horizontal="right" vertical="center" wrapText="1"/>
    </xf>
    <xf numFmtId="0" fontId="27" fillId="0" borderId="0" xfId="39" applyFont="1" applyAlignment="1">
      <alignment horizontal="right" vertical="center" wrapText="1"/>
    </xf>
    <xf numFmtId="3" fontId="28" fillId="0" borderId="0" xfId="39" applyNumberFormat="1" applyFont="1" applyAlignment="1">
      <alignment horizontal="right" vertical="center" wrapText="1"/>
    </xf>
    <xf numFmtId="49" fontId="28" fillId="0" borderId="5" xfId="39" applyNumberFormat="1" applyFont="1" applyBorder="1" applyAlignment="1">
      <alignment horizontal="center" vertical="center" wrapText="1"/>
    </xf>
    <xf numFmtId="0" fontId="28" fillId="0" borderId="5" xfId="39" applyFont="1" applyBorder="1" applyAlignment="1">
      <alignment horizontal="center" vertical="center" wrapText="1"/>
    </xf>
    <xf numFmtId="49" fontId="28" fillId="0" borderId="6" xfId="4" applyNumberFormat="1" applyFont="1" applyBorder="1" applyAlignment="1">
      <alignment horizontal="center" wrapText="1"/>
    </xf>
    <xf numFmtId="0" fontId="28" fillId="0" borderId="6" xfId="4" applyFont="1" applyBorder="1" applyAlignment="1">
      <alignment horizontal="center" wrapText="1"/>
    </xf>
    <xf numFmtId="0" fontId="28" fillId="0" borderId="5" xfId="39" applyFont="1" applyBorder="1" applyAlignment="1">
      <alignment horizontal="center" vertical="center" wrapText="1"/>
    </xf>
    <xf numFmtId="0" fontId="27" fillId="0" borderId="0" xfId="3" applyFont="1" applyAlignment="1">
      <alignment horizontal="left"/>
    </xf>
    <xf numFmtId="166" fontId="32" fillId="0" borderId="0" xfId="42" applyNumberFormat="1" applyFont="1" applyBorder="1" applyAlignment="1">
      <alignment horizontal="right" vertical="center" indent="1"/>
    </xf>
    <xf numFmtId="166" fontId="33" fillId="0" borderId="0" xfId="42" applyNumberFormat="1" applyFont="1" applyBorder="1" applyAlignment="1">
      <alignment horizontal="right" vertical="center" indent="1"/>
    </xf>
    <xf numFmtId="169" fontId="33" fillId="0" borderId="0" xfId="42" applyNumberFormat="1" applyFont="1" applyBorder="1" applyAlignment="1">
      <alignment horizontal="right" vertical="center" indent="1"/>
    </xf>
    <xf numFmtId="169" fontId="31" fillId="0" borderId="0" xfId="1" applyNumberFormat="1" applyFont="1" applyFill="1" applyAlignment="1">
      <alignment horizontal="right" indent="1"/>
    </xf>
    <xf numFmtId="166" fontId="36" fillId="0" borderId="0" xfId="3" applyNumberFormat="1" applyFont="1" applyAlignment="1">
      <alignment horizontal="right" indent="1"/>
    </xf>
    <xf numFmtId="166" fontId="27" fillId="0" borderId="0" xfId="3" applyNumberFormat="1" applyFont="1" applyAlignment="1">
      <alignment horizontal="right" indent="1"/>
    </xf>
    <xf numFmtId="166" fontId="27" fillId="0" borderId="8" xfId="3" applyNumberFormat="1" applyFont="1" applyBorder="1" applyAlignment="1">
      <alignment horizontal="right" indent="1"/>
    </xf>
    <xf numFmtId="166" fontId="36" fillId="0" borderId="8" xfId="3" applyNumberFormat="1" applyFont="1" applyBorder="1" applyAlignment="1">
      <alignment horizontal="right" indent="1"/>
    </xf>
    <xf numFmtId="166" fontId="27" fillId="0" borderId="1" xfId="3" applyNumberFormat="1" applyFont="1" applyBorder="1" applyAlignment="1">
      <alignment horizontal="right" indent="1"/>
    </xf>
    <xf numFmtId="3" fontId="28" fillId="0" borderId="0" xfId="3" applyNumberFormat="1" applyFont="1" applyFill="1" applyAlignment="1">
      <alignment horizontal="left" indent="1"/>
    </xf>
    <xf numFmtId="3" fontId="28" fillId="0" borderId="0" xfId="44" applyNumberFormat="1" applyFont="1" applyFill="1" applyBorder="1" applyAlignment="1">
      <alignment horizontal="right" vertical="center" wrapText="1" indent="1"/>
    </xf>
    <xf numFmtId="3" fontId="28" fillId="0" borderId="0" xfId="39" applyNumberFormat="1" applyFont="1" applyFill="1" applyAlignment="1">
      <alignment horizontal="right" vertical="center" wrapText="1" indent="1"/>
    </xf>
    <xf numFmtId="0" fontId="27" fillId="0" borderId="0" xfId="39" applyFont="1" applyFill="1" applyAlignment="1">
      <alignment vertical="center" wrapText="1"/>
    </xf>
    <xf numFmtId="165" fontId="27" fillId="0" borderId="0" xfId="1" applyNumberFormat="1" applyFont="1" applyAlignment="1">
      <alignment horizontal="right" vertical="center" indent="1"/>
    </xf>
    <xf numFmtId="165" fontId="27" fillId="0" borderId="0" xfId="1" applyNumberFormat="1" applyFont="1" applyAlignment="1">
      <alignment horizontal="right" vertical="center" wrapText="1" indent="1"/>
    </xf>
    <xf numFmtId="165" fontId="33" fillId="0" borderId="0" xfId="1" applyNumberFormat="1" applyFont="1" applyAlignment="1">
      <alignment horizontal="right" vertical="center" indent="1"/>
    </xf>
    <xf numFmtId="0" fontId="28" fillId="0" borderId="5" xfId="3" applyFont="1" applyBorder="1" applyAlignment="1">
      <alignment horizontal="center" vertical="center" wrapText="1"/>
    </xf>
    <xf numFmtId="0" fontId="50" fillId="0" borderId="5" xfId="39" applyFont="1" applyBorder="1" applyAlignment="1">
      <alignment horizontal="center" vertical="center" wrapText="1"/>
    </xf>
    <xf numFmtId="49" fontId="50" fillId="0" borderId="5" xfId="39" applyNumberFormat="1" applyFont="1" applyBorder="1" applyAlignment="1">
      <alignment horizontal="center" vertical="center" wrapText="1"/>
    </xf>
    <xf numFmtId="0" fontId="28" fillId="0" borderId="0" xfId="3" applyFont="1" applyAlignment="1">
      <alignment horizontal="center" vertical="center" wrapText="1"/>
    </xf>
    <xf numFmtId="0" fontId="36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 wrapText="1"/>
    </xf>
    <xf numFmtId="0" fontId="28" fillId="0" borderId="0" xfId="41" applyFont="1" applyAlignment="1">
      <alignment horizontal="left" indent="3"/>
    </xf>
    <xf numFmtId="0" fontId="28" fillId="0" borderId="0" xfId="59" applyFont="1" applyAlignment="1">
      <alignment horizontal="left"/>
    </xf>
    <xf numFmtId="0" fontId="28" fillId="0" borderId="0" xfId="45" applyFont="1" applyAlignment="1">
      <alignment horizontal="left"/>
    </xf>
    <xf numFmtId="0" fontId="28" fillId="0" borderId="0" xfId="33" applyFont="1" applyAlignment="1">
      <alignment horizontal="left"/>
    </xf>
    <xf numFmtId="0" fontId="39" fillId="0" borderId="0" xfId="3" applyFont="1" applyAlignment="1">
      <alignment horizontal="left" vertical="center" wrapText="1"/>
    </xf>
    <xf numFmtId="169" fontId="28" fillId="0" borderId="0" xfId="66" applyNumberFormat="1" applyFont="1" applyAlignment="1">
      <alignment horizontal="right" vertical="center" indent="1"/>
    </xf>
    <xf numFmtId="165" fontId="27" fillId="0" borderId="0" xfId="1" applyNumberFormat="1" applyFont="1" applyFill="1" applyBorder="1" applyAlignment="1">
      <alignment horizontal="right"/>
    </xf>
    <xf numFmtId="165" fontId="28" fillId="0" borderId="0" xfId="1" applyNumberFormat="1" applyFont="1" applyFill="1" applyBorder="1" applyAlignment="1">
      <alignment horizontal="right"/>
    </xf>
    <xf numFmtId="165" fontId="27" fillId="0" borderId="1" xfId="1" applyNumberFormat="1" applyFont="1" applyFill="1" applyBorder="1" applyAlignment="1">
      <alignment horizontal="right"/>
    </xf>
    <xf numFmtId="169" fontId="32" fillId="0" borderId="0" xfId="42" applyNumberFormat="1" applyFont="1" applyBorder="1" applyAlignment="1">
      <alignment horizontal="right" vertical="center" indent="1"/>
    </xf>
    <xf numFmtId="169" fontId="28" fillId="0" borderId="0" xfId="3" applyNumberFormat="1" applyFont="1" applyAlignment="1">
      <alignment horizontal="right" vertical="center" wrapText="1" indent="1"/>
    </xf>
    <xf numFmtId="169" fontId="32" fillId="0" borderId="0" xfId="1" applyNumberFormat="1" applyFont="1" applyBorder="1" applyAlignment="1">
      <alignment horizontal="right" vertical="center" indent="1"/>
    </xf>
    <xf numFmtId="169" fontId="33" fillId="0" borderId="0" xfId="1" applyNumberFormat="1" applyFont="1" applyBorder="1" applyAlignment="1">
      <alignment horizontal="right" vertical="center" indent="1"/>
    </xf>
    <xf numFmtId="3" fontId="27" fillId="0" borderId="3" xfId="3" applyNumberFormat="1" applyFont="1" applyBorder="1" applyAlignment="1">
      <alignment horizontal="right" indent="1"/>
    </xf>
    <xf numFmtId="0" fontId="32" fillId="0" borderId="0" xfId="3" applyFont="1" applyAlignment="1">
      <alignment horizontal="left" vertical="center" wrapText="1"/>
    </xf>
    <xf numFmtId="0" fontId="34" fillId="0" borderId="0" xfId="3" applyFont="1" applyAlignment="1">
      <alignment horizontal="left" vertical="center" wrapText="1"/>
    </xf>
    <xf numFmtId="0" fontId="32" fillId="0" borderId="0" xfId="3" applyFont="1" applyAlignment="1">
      <alignment horizontal="left" vertical="center" wrapText="1" indent="1"/>
    </xf>
    <xf numFmtId="0" fontId="28" fillId="0" borderId="2" xfId="5" applyFont="1" applyBorder="1" applyAlignment="1">
      <alignment horizontal="center" vertical="center" wrapText="1"/>
    </xf>
    <xf numFmtId="0" fontId="28" fillId="0" borderId="5" xfId="5" applyFont="1" applyBorder="1" applyAlignment="1">
      <alignment horizontal="center" vertical="center" wrapText="1"/>
    </xf>
    <xf numFmtId="0" fontId="28" fillId="0" borderId="2" xfId="3" applyFont="1" applyBorder="1" applyAlignment="1">
      <alignment horizontal="center" vertical="center" wrapText="1"/>
    </xf>
    <xf numFmtId="0" fontId="28" fillId="0" borderId="5" xfId="3" applyFont="1" applyBorder="1" applyAlignment="1">
      <alignment horizontal="center" vertical="center" wrapText="1"/>
    </xf>
    <xf numFmtId="0" fontId="28" fillId="0" borderId="4" xfId="5" applyFont="1" applyBorder="1" applyAlignment="1">
      <alignment horizontal="center" vertical="center" wrapText="1"/>
    </xf>
    <xf numFmtId="0" fontId="34" fillId="0" borderId="0" xfId="3" applyFont="1" applyAlignment="1">
      <alignment horizontal="left" vertical="center" wrapText="1" indent="1"/>
    </xf>
    <xf numFmtId="0" fontId="27" fillId="0" borderId="0" xfId="3" applyFont="1" applyAlignment="1">
      <alignment horizontal="left"/>
    </xf>
    <xf numFmtId="49" fontId="28" fillId="0" borderId="2" xfId="39" applyNumberFormat="1" applyFont="1" applyBorder="1" applyAlignment="1">
      <alignment horizontal="center" vertical="center" wrapText="1"/>
    </xf>
    <xf numFmtId="49" fontId="28" fillId="0" borderId="5" xfId="39" applyNumberFormat="1" applyFont="1" applyBorder="1" applyAlignment="1">
      <alignment horizontal="center" vertical="center" wrapText="1"/>
    </xf>
    <xf numFmtId="0" fontId="32" fillId="0" borderId="0" xfId="3" applyFont="1" applyAlignment="1">
      <alignment horizontal="left" wrapText="1"/>
    </xf>
    <xf numFmtId="0" fontId="34" fillId="0" borderId="0" xfId="3" applyFont="1" applyAlignment="1">
      <alignment horizontal="left" vertical="top" wrapText="1"/>
    </xf>
    <xf numFmtId="0" fontId="28" fillId="0" borderId="0" xfId="3" applyFont="1" applyAlignment="1">
      <alignment horizontal="left"/>
    </xf>
    <xf numFmtId="0" fontId="28" fillId="0" borderId="0" xfId="3" applyFont="1" applyAlignment="1"/>
    <xf numFmtId="0" fontId="28" fillId="0" borderId="0" xfId="3" applyFont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8" fillId="0" borderId="0" xfId="3" applyFont="1" applyAlignment="1">
      <alignment vertical="center"/>
    </xf>
    <xf numFmtId="0" fontId="28" fillId="0" borderId="4" xfId="5" applyFont="1" applyBorder="1" applyAlignment="1">
      <alignment horizontal="center" wrapText="1"/>
    </xf>
    <xf numFmtId="0" fontId="28" fillId="0" borderId="2" xfId="39" applyFont="1" applyBorder="1" applyAlignment="1">
      <alignment horizontal="center" vertical="center" wrapText="1"/>
    </xf>
    <xf numFmtId="0" fontId="28" fillId="0" borderId="5" xfId="39" applyFont="1" applyBorder="1" applyAlignment="1">
      <alignment horizontal="center" vertical="center" wrapText="1"/>
    </xf>
    <xf numFmtId="0" fontId="32" fillId="0" borderId="0" xfId="3" applyFont="1" applyAlignment="1">
      <alignment horizontal="justify" vertical="center" wrapText="1"/>
    </xf>
    <xf numFmtId="0" fontId="35" fillId="0" borderId="0" xfId="3" applyFont="1" applyAlignment="1">
      <alignment horizontal="left"/>
    </xf>
    <xf numFmtId="0" fontId="28" fillId="0" borderId="0" xfId="3" applyFont="1" applyAlignment="1">
      <alignment horizontal="left" wrapText="1"/>
    </xf>
    <xf numFmtId="0" fontId="32" fillId="0" borderId="0" xfId="3" applyFont="1" applyAlignment="1">
      <alignment horizontal="left" vertical="center"/>
    </xf>
    <xf numFmtId="0" fontId="28" fillId="0" borderId="0" xfId="3" applyFont="1" applyAlignment="1">
      <alignment horizontal="center" vertical="center" wrapText="1"/>
    </xf>
    <xf numFmtId="0" fontId="28" fillId="0" borderId="0" xfId="39" applyFont="1" applyAlignment="1">
      <alignment horizontal="center" vertical="center" wrapText="1"/>
    </xf>
    <xf numFmtId="0" fontId="28" fillId="0" borderId="3" xfId="39" applyFont="1" applyBorder="1" applyAlignment="1">
      <alignment horizontal="center" vertical="center" wrapText="1"/>
    </xf>
    <xf numFmtId="0" fontId="28" fillId="0" borderId="7" xfId="39" applyFont="1" applyBorder="1" applyAlignment="1">
      <alignment horizontal="center" vertical="center" wrapText="1"/>
    </xf>
    <xf numFmtId="0" fontId="28" fillId="0" borderId="4" xfId="39" applyFont="1" applyBorder="1" applyAlignment="1">
      <alignment horizontal="center" vertical="center" wrapText="1"/>
    </xf>
    <xf numFmtId="0" fontId="31" fillId="0" borderId="7" xfId="39" applyFont="1" applyBorder="1" applyAlignment="1">
      <alignment horizontal="center" vertical="center" wrapText="1"/>
    </xf>
    <xf numFmtId="0" fontId="31" fillId="0" borderId="3" xfId="39" applyFont="1" applyBorder="1" applyAlignment="1">
      <alignment horizontal="center" vertical="center" wrapText="1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left" vertical="center"/>
    </xf>
    <xf numFmtId="0" fontId="48" fillId="0" borderId="0" xfId="3" applyFont="1" applyAlignment="1">
      <alignment horizontal="left" vertical="center"/>
    </xf>
    <xf numFmtId="0" fontId="28" fillId="0" borderId="3" xfId="3" applyFont="1" applyBorder="1" applyAlignment="1">
      <alignment horizontal="center" vertical="center" wrapText="1"/>
    </xf>
    <xf numFmtId="0" fontId="39" fillId="0" borderId="2" xfId="3" applyFont="1" applyBorder="1" applyAlignment="1">
      <alignment horizontal="center" vertical="center" wrapText="1"/>
    </xf>
    <xf numFmtId="0" fontId="39" fillId="0" borderId="5" xfId="3" applyFont="1" applyBorder="1" applyAlignment="1">
      <alignment horizontal="center" vertical="center" wrapText="1"/>
    </xf>
    <xf numFmtId="0" fontId="39" fillId="0" borderId="4" xfId="5" applyFont="1" applyBorder="1" applyAlignment="1">
      <alignment horizontal="center" vertical="center" wrapText="1"/>
    </xf>
  </cellXfs>
  <cellStyles count="69">
    <cellStyle name="Comma" xfId="1" builtinId="3"/>
    <cellStyle name="Comma 2" xfId="7" xr:uid="{A26EBD72-DCBA-4CBB-B6AB-28BF39F8A78B}"/>
    <cellStyle name="Comma 2 2" xfId="15" xr:uid="{79FFF7BC-3F86-40C0-A248-9E12AD278C3F}"/>
    <cellStyle name="Comma 2 2 2" xfId="40" xr:uid="{16DE0905-D12B-4037-A2F4-06BF703597EF}"/>
    <cellStyle name="Comma 2 2 2 2" xfId="57" xr:uid="{3F9C9B9D-B5F2-493C-B46A-C79DEADED3CA}"/>
    <cellStyle name="Comma 2 2 2 2 2" xfId="64" xr:uid="{D19BCD6E-F97C-44EF-BDBF-A4B949719C88}"/>
    <cellStyle name="Comma 2 2 3" xfId="67" xr:uid="{A5B8DFD2-A8D3-451B-A87C-D01099E599F8}"/>
    <cellStyle name="Comma 2 3" xfId="22" xr:uid="{219A6509-A354-445C-BC4E-25856A8CCD91}"/>
    <cellStyle name="Comma 2 3 2" xfId="38" xr:uid="{A53A5FAC-27A7-429D-9FBE-87D07F70C5C9}"/>
    <cellStyle name="Comma 2 3 2 2" xfId="42" xr:uid="{2DA0F19F-C553-40C5-A1E1-C78D39947E4A}"/>
    <cellStyle name="Comma 2 3 2 2 2" xfId="58" xr:uid="{7112F7F7-1661-4B6C-97F8-4DE762A8A40F}"/>
    <cellStyle name="Comma 2 3 2 2 2 2" xfId="62" xr:uid="{F0C2FB52-8722-4E54-B2B1-8BBAAD06FC58}"/>
    <cellStyle name="Comma 2 3 3" xfId="44" xr:uid="{74E6642A-9458-4BF4-9905-E7917DF39E9F}"/>
    <cellStyle name="Comma 2 4" xfId="26" xr:uid="{EA2BEA93-7DAC-4998-A371-EF0D59DDA6C9}"/>
    <cellStyle name="Comma 3" xfId="9" xr:uid="{E423F329-CB4F-4128-B3FA-7AD3211EA115}"/>
    <cellStyle name="Comma 3 2" xfId="21" xr:uid="{5A5D1757-9D99-4B54-B3D6-2FBEDCCB5CE8}"/>
    <cellStyle name="Comma 3 2 2" xfId="29" xr:uid="{41ED6199-E740-46DC-A161-EF250A0C0230}"/>
    <cellStyle name="Comma 3 3" xfId="34" xr:uid="{89428606-B7BA-4A74-BA5E-720E47FFBD73}"/>
    <cellStyle name="Comma 3 3 2" xfId="54" xr:uid="{88CE7A8A-7BB4-4A56-A3CD-63C43B0636B7}"/>
    <cellStyle name="Comma 3 4" xfId="43" xr:uid="{4D6414FA-AF2D-4147-9CE7-A6E847B7D201}"/>
    <cellStyle name="Comma 3 5" xfId="47" xr:uid="{6C5D48BF-1E5D-44FA-9258-3C0CE0104BCA}"/>
    <cellStyle name="Comma 4" xfId="11" xr:uid="{D8364E7A-F081-49B5-8BB7-2E3EEC9F1E57}"/>
    <cellStyle name="Comma 5" xfId="14" xr:uid="{82E2BB2F-80D3-41DC-B05B-9BAAACA88A98}"/>
    <cellStyle name="Comma 5 2" xfId="25" xr:uid="{11D97B9B-9EF2-4533-83DE-4CB26EF6C3A0}"/>
    <cellStyle name="Comma 5 2 2" xfId="51" xr:uid="{0BD44D3B-CDFF-410C-B698-7758CCE168EE}"/>
    <cellStyle name="Comma 6" xfId="31" xr:uid="{44F2F7E1-E9E3-4D40-B91D-E3F43353F857}"/>
    <cellStyle name="Comma 7" xfId="37" xr:uid="{3E788035-45AD-4914-BFB7-B074764870DA}"/>
    <cellStyle name="Comma 8" xfId="66" xr:uid="{6B36F7EB-B209-41F7-B610-040C8B43662B}"/>
    <cellStyle name="Normal" xfId="0" builtinId="0"/>
    <cellStyle name="Normal 10" xfId="36" xr:uid="{A0BAF872-FD59-4F00-8A89-C6C8E82D92DB}"/>
    <cellStyle name="Normal 11" xfId="50" xr:uid="{B3061E5F-41F4-43F6-AE83-25DF38F62055}"/>
    <cellStyle name="Normal 12" xfId="55" xr:uid="{D5ADA527-1504-40E0-A4B3-A35801CFE94C}"/>
    <cellStyle name="Normal 2" xfId="2" xr:uid="{6241301E-2DD8-4684-9B59-4EF602B1FAF7}"/>
    <cellStyle name="Normal 2 2" xfId="3" xr:uid="{A456D5B9-6C4C-4DF3-AC2F-A4B537DC6AC8}"/>
    <cellStyle name="Normal 2 3" xfId="12" xr:uid="{A51CBB2C-2E9E-432D-B174-0B91079B7691}"/>
    <cellStyle name="Normal 2 3 2" xfId="18" xr:uid="{4B74892D-400E-4C93-8303-BC002A0380F5}"/>
    <cellStyle name="Normal 2 3 2 2" xfId="23" xr:uid="{B9B8C083-6C88-41C2-ACDC-E1C6B5F92963}"/>
    <cellStyle name="Normal 2 3 2 3" xfId="68" xr:uid="{BC1F8078-8D90-49B7-8BF8-270BF08132B1}"/>
    <cellStyle name="Normal 2 3 3" xfId="19" xr:uid="{1889E536-A59E-4520-967D-D85AC04E8E1B}"/>
    <cellStyle name="Normal 2 3 3 2" xfId="28" xr:uid="{1D8759F1-5295-48D3-9AA8-2D6688DD24C8}"/>
    <cellStyle name="Normal 2 3 4" xfId="33" xr:uid="{7CEBE259-BEF5-4264-964D-8D9140316BF5}"/>
    <cellStyle name="Normal 2 3 4 2" xfId="52" xr:uid="{4D95C833-F313-4B37-A661-5A415C5CB2B7}"/>
    <cellStyle name="Normal 2 3 5" xfId="45" xr:uid="{5986D759-4C8A-4D99-A266-40C7AECC452C}"/>
    <cellStyle name="Normal 2 3 5 2" xfId="56" xr:uid="{090F99C3-183B-48C8-AB3D-123D46ADBFAB}"/>
    <cellStyle name="Normal 2 3 5 2 2" xfId="61" xr:uid="{C33A83CD-386B-447C-84F8-1D5EEF71099A}"/>
    <cellStyle name="Normal 2 3 5 3" xfId="59" xr:uid="{06190845-E998-431D-AD2E-07A2F3E36A74}"/>
    <cellStyle name="Normal 2 4" xfId="13" xr:uid="{C7FF93FE-9884-4A2A-AA4E-1583F7E8B5DE}"/>
    <cellStyle name="Normal 2 5" xfId="16" xr:uid="{8B9E09C4-3254-4AA3-BB22-ED15AC7BC255}"/>
    <cellStyle name="Normal 2 5 2" xfId="41" xr:uid="{6586E981-5BBD-4B1F-8373-6BC04955559C}"/>
    <cellStyle name="Normal 2 5 2 2" xfId="65" xr:uid="{5D77256C-1DDE-43D8-AFD6-F7828E6607FF}"/>
    <cellStyle name="Normal 2 6" xfId="24" xr:uid="{61BB48DE-5F26-4CBF-B3F5-A24AD24F2A67}"/>
    <cellStyle name="Normal 2 7" xfId="63" xr:uid="{E4001947-9F62-4344-B59F-40290ADA7DFA}"/>
    <cellStyle name="Normal 3" xfId="4" xr:uid="{AE23C14F-91C2-422F-BB3F-267D4D28DA89}"/>
    <cellStyle name="Normal 3 2" xfId="39" xr:uid="{9F7E6278-E5D5-4883-AFFA-1F39311F673B}"/>
    <cellStyle name="Normal 3 3" xfId="48" xr:uid="{C9948928-98E7-4870-81C9-8892C3BD8636}"/>
    <cellStyle name="Normal 4" xfId="6" xr:uid="{76075DE5-A371-42BC-9816-24399F8DDE71}"/>
    <cellStyle name="Normal 4 2" xfId="27" xr:uid="{7960BFDF-DF68-41EC-890C-D61926D0B212}"/>
    <cellStyle name="Normal 4 3" xfId="49" xr:uid="{F5F516F8-8AC2-4B47-A410-F038FD6A5F85}"/>
    <cellStyle name="Normal 4 3 2" xfId="60" xr:uid="{AAD42D4A-7244-425C-B240-1D84F1A495E2}"/>
    <cellStyle name="Normal 5" xfId="8" xr:uid="{850B4AD4-2E5A-42CA-8579-E6C251DEC0CB}"/>
    <cellStyle name="Normal 5 2" xfId="20" xr:uid="{5E7EB646-E493-4A93-96DA-72DB6C628C51}"/>
    <cellStyle name="Normal 5 2 2" xfId="30" xr:uid="{9B48F8E4-334F-4249-BB44-165D3BA3C44F}"/>
    <cellStyle name="Normal 5 3" xfId="35" xr:uid="{CCDE5652-2FDC-4316-A79B-8DD072A75DB8}"/>
    <cellStyle name="Normal 5 3 2" xfId="53" xr:uid="{4C7B3F9A-ABFF-4EAD-9BD0-DD3DEBB91471}"/>
    <cellStyle name="Normal 5 4" xfId="46" xr:uid="{05C3C1C9-C5C7-4954-8E85-6D10678DE0A5}"/>
    <cellStyle name="Normal 6" xfId="10" xr:uid="{F50991EC-92EA-499D-85F8-B407BE495ABC}"/>
    <cellStyle name="Normal 7" xfId="17" xr:uid="{9A634023-A82F-4A94-BFF6-B926396A963B}"/>
    <cellStyle name="Normal 8" xfId="5" xr:uid="{DE2F11EC-D796-441C-894C-C5A955DAEE6B}"/>
    <cellStyle name="Normal 9" xfId="32" xr:uid="{453CE05D-CFCC-4664-AEC9-ECDD69921AAB}"/>
  </cellStyles>
  <dxfs count="98"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EF70-38BF-4D76-9554-F52BE274CFD9}">
  <dimension ref="A1:R215"/>
  <sheetViews>
    <sheetView view="pageBreakPreview" zoomScaleNormal="100" zoomScaleSheetLayoutView="100" workbookViewId="0">
      <selection activeCell="O8" sqref="O8"/>
    </sheetView>
  </sheetViews>
  <sheetFormatPr defaultColWidth="9.28515625" defaultRowHeight="15.75"/>
  <cols>
    <col min="1" max="1" width="29.28515625" style="36" customWidth="1"/>
    <col min="2" max="3" width="13.140625" style="36" customWidth="1"/>
    <col min="4" max="4" width="15.140625" style="36" customWidth="1"/>
    <col min="5" max="5" width="13.140625" style="36" customWidth="1"/>
    <col min="6" max="6" width="14.28515625" style="36" customWidth="1"/>
    <col min="7" max="7" width="13.140625" style="36" customWidth="1"/>
    <col min="8" max="8" width="13.28515625" style="36" customWidth="1"/>
    <col min="9" max="10" width="9.28515625" style="36"/>
    <col min="11" max="11" width="36" style="36" bestFit="1" customWidth="1"/>
    <col min="12" max="16384" width="9.28515625" style="36"/>
  </cols>
  <sheetData>
    <row r="1" spans="1:18" s="58" customFormat="1" ht="33" customHeight="1">
      <c r="A1" s="464" t="s">
        <v>257</v>
      </c>
      <c r="B1" s="464"/>
      <c r="C1" s="464"/>
      <c r="D1" s="464"/>
      <c r="E1" s="464"/>
      <c r="F1" s="464"/>
      <c r="G1" s="464"/>
      <c r="H1" s="464"/>
      <c r="I1" s="199"/>
      <c r="J1" s="199"/>
      <c r="K1" s="464"/>
      <c r="L1" s="464"/>
      <c r="M1" s="464"/>
      <c r="N1" s="464"/>
      <c r="O1" s="464"/>
      <c r="P1" s="464"/>
      <c r="Q1" s="464"/>
      <c r="R1" s="464"/>
    </row>
    <row r="2" spans="1:18" s="58" customFormat="1" ht="30" customHeight="1">
      <c r="A2" s="465" t="s">
        <v>258</v>
      </c>
      <c r="B2" s="465"/>
      <c r="C2" s="465"/>
      <c r="D2" s="465"/>
      <c r="E2" s="465"/>
      <c r="F2" s="465"/>
      <c r="G2" s="465"/>
      <c r="H2" s="465"/>
      <c r="I2" s="200"/>
      <c r="J2" s="200"/>
      <c r="K2" s="465"/>
      <c r="L2" s="465"/>
      <c r="M2" s="465"/>
      <c r="N2" s="465"/>
      <c r="O2" s="465"/>
      <c r="P2" s="465"/>
      <c r="Q2" s="465"/>
      <c r="R2" s="465"/>
    </row>
    <row r="3" spans="1:18" s="28" customFormat="1" ht="15" customHeight="1" thickBot="1">
      <c r="A3" s="59"/>
      <c r="B3" s="27"/>
      <c r="C3" s="27"/>
      <c r="D3" s="27"/>
      <c r="E3" s="27"/>
      <c r="F3" s="27"/>
      <c r="G3" s="27"/>
      <c r="H3" s="27"/>
    </row>
    <row r="4" spans="1:18" s="28" customFormat="1" ht="41.25" customHeight="1">
      <c r="A4" s="469" t="s">
        <v>386</v>
      </c>
      <c r="B4" s="471" t="s">
        <v>370</v>
      </c>
      <c r="C4" s="471"/>
      <c r="D4" s="471"/>
      <c r="E4" s="467" t="s">
        <v>219</v>
      </c>
      <c r="F4" s="467" t="s">
        <v>220</v>
      </c>
      <c r="G4" s="467" t="s">
        <v>255</v>
      </c>
      <c r="H4" s="467" t="s">
        <v>256</v>
      </c>
    </row>
    <row r="5" spans="1:18" s="28" customFormat="1" ht="45" customHeight="1" thickBot="1">
      <c r="A5" s="470"/>
      <c r="B5" s="60" t="s">
        <v>221</v>
      </c>
      <c r="C5" s="61" t="s">
        <v>222</v>
      </c>
      <c r="D5" s="60" t="s">
        <v>223</v>
      </c>
      <c r="E5" s="468"/>
      <c r="F5" s="468"/>
      <c r="G5" s="468"/>
      <c r="H5" s="468"/>
    </row>
    <row r="6" spans="1:18" s="28" customFormat="1" ht="18.75" customHeight="1" thickTop="1">
      <c r="A6" s="29"/>
      <c r="B6" s="62"/>
      <c r="C6" s="29"/>
      <c r="D6" s="29"/>
      <c r="E6" s="29"/>
      <c r="F6" s="29"/>
      <c r="G6" s="29"/>
      <c r="H6" s="29"/>
    </row>
    <row r="7" spans="1:18" s="31" customFormat="1" ht="18.75" customHeight="1">
      <c r="A7" s="449" t="s">
        <v>174</v>
      </c>
      <c r="B7" s="63">
        <f>B9+B21+B35+B54+B59+B68+B81+B88+B105+B107+B118+B128+B159+B203+B205+B207</f>
        <v>213461</v>
      </c>
      <c r="C7" s="63">
        <f>C9+C21+C35+C54+C59+C68+C81+C88+C105+C107+C118+C128+C159+C203+C205+C207</f>
        <v>108354</v>
      </c>
      <c r="D7" s="63">
        <f>D9+D21+D35+D54+D59+D68+D81+D88+D105+D107+D118+D128+D159+D203+D205+D207</f>
        <v>105107</v>
      </c>
      <c r="E7" s="63">
        <f>C7/D7*100</f>
        <v>103.08923287697299</v>
      </c>
      <c r="F7" s="63">
        <f>F9+F21+F35+F54+F59+F68+F81+F88+F105+F107+F118+F128+F159+F203+F205+F207</f>
        <v>54275</v>
      </c>
      <c r="G7" s="64">
        <v>3.9476738830032243</v>
      </c>
      <c r="H7" s="63">
        <f>H9+H21+H35+H54+H59+H68+H81+H88+H105+H107+H118+H128+H159+H203+H205+H207</f>
        <v>45189</v>
      </c>
      <c r="I7" s="65"/>
      <c r="J7" s="28"/>
      <c r="K7" s="66"/>
      <c r="L7" s="66"/>
    </row>
    <row r="8" spans="1:18" s="34" customFormat="1" ht="18.75" customHeight="1">
      <c r="A8" s="32"/>
      <c r="B8" s="67"/>
      <c r="C8" s="67"/>
      <c r="D8" s="67"/>
      <c r="E8" s="67"/>
      <c r="F8" s="67"/>
      <c r="G8" s="67"/>
      <c r="H8" s="67"/>
      <c r="I8" s="68"/>
      <c r="J8" s="68"/>
      <c r="K8" s="33"/>
      <c r="L8" s="33"/>
    </row>
    <row r="9" spans="1:18" s="34" customFormat="1" ht="18.75" customHeight="1">
      <c r="A9" s="37" t="s">
        <v>3</v>
      </c>
      <c r="B9" s="63">
        <f>SUM(B10:B19)</f>
        <v>14616</v>
      </c>
      <c r="C9" s="63">
        <f>SUM(C10:C19)</f>
        <v>7358</v>
      </c>
      <c r="D9" s="63">
        <f>SUM(D10:D19)</f>
        <v>7258</v>
      </c>
      <c r="E9" s="63">
        <f>C9/D9*100</f>
        <v>101.37779002480023</v>
      </c>
      <c r="F9" s="63">
        <v>4096</v>
      </c>
      <c r="G9" s="64">
        <v>3.59228515625</v>
      </c>
      <c r="H9" s="63">
        <v>3535</v>
      </c>
      <c r="I9" s="68"/>
      <c r="J9" s="68"/>
      <c r="K9" s="33"/>
      <c r="L9" s="33"/>
    </row>
    <row r="10" spans="1:18" s="34" customFormat="1" ht="18.75" customHeight="1">
      <c r="A10" s="38" t="s">
        <v>4</v>
      </c>
      <c r="B10" s="67">
        <f>SUM(C10:D10)</f>
        <v>1846</v>
      </c>
      <c r="C10" s="67">
        <v>938</v>
      </c>
      <c r="D10" s="67">
        <v>908</v>
      </c>
      <c r="E10" s="67">
        <f t="shared" ref="E10:E19" si="0">C10/D10*100</f>
        <v>103.30396475770924</v>
      </c>
      <c r="F10" s="67">
        <v>480</v>
      </c>
      <c r="G10" s="70">
        <f t="shared" ref="G10:G19" si="1">B10/F10</f>
        <v>3.8458333333333332</v>
      </c>
      <c r="H10" s="67">
        <v>412</v>
      </c>
      <c r="I10" s="71"/>
      <c r="J10" s="71"/>
      <c r="K10" s="33"/>
      <c r="L10" s="33"/>
    </row>
    <row r="11" spans="1:18" s="34" customFormat="1" ht="18.75" customHeight="1">
      <c r="A11" s="38" t="s">
        <v>5</v>
      </c>
      <c r="B11" s="67">
        <f t="shared" ref="B11:B19" si="2">SUM(C11:D11)</f>
        <v>3096</v>
      </c>
      <c r="C11" s="67">
        <v>1567</v>
      </c>
      <c r="D11" s="67">
        <v>1529</v>
      </c>
      <c r="E11" s="67">
        <f t="shared" si="0"/>
        <v>102.48528449967299</v>
      </c>
      <c r="F11" s="67">
        <v>869</v>
      </c>
      <c r="G11" s="70">
        <f t="shared" si="1"/>
        <v>3.5627157652474106</v>
      </c>
      <c r="H11" s="67">
        <v>653</v>
      </c>
      <c r="I11" s="68"/>
      <c r="J11" s="68"/>
      <c r="K11" s="33"/>
      <c r="L11" s="33"/>
    </row>
    <row r="12" spans="1:18" s="34" customFormat="1" ht="18.75" customHeight="1">
      <c r="A12" s="38" t="s">
        <v>6</v>
      </c>
      <c r="B12" s="67">
        <f t="shared" si="2"/>
        <v>1941</v>
      </c>
      <c r="C12" s="67">
        <v>970</v>
      </c>
      <c r="D12" s="67">
        <v>971</v>
      </c>
      <c r="E12" s="67">
        <f t="shared" si="0"/>
        <v>99.897013388259523</v>
      </c>
      <c r="F12" s="67">
        <v>553</v>
      </c>
      <c r="G12" s="70">
        <f t="shared" si="1"/>
        <v>3.5099457504520797</v>
      </c>
      <c r="H12" s="67">
        <v>483</v>
      </c>
      <c r="I12" s="68"/>
      <c r="J12" s="68"/>
      <c r="K12" s="33"/>
      <c r="L12" s="33"/>
    </row>
    <row r="13" spans="1:18" s="34" customFormat="1" ht="18.75" customHeight="1">
      <c r="A13" s="38" t="s">
        <v>7</v>
      </c>
      <c r="B13" s="67">
        <f t="shared" si="2"/>
        <v>1380</v>
      </c>
      <c r="C13" s="67">
        <v>672</v>
      </c>
      <c r="D13" s="67">
        <v>708</v>
      </c>
      <c r="E13" s="67">
        <f t="shared" si="0"/>
        <v>94.915254237288138</v>
      </c>
      <c r="F13" s="67">
        <v>462</v>
      </c>
      <c r="G13" s="70">
        <f t="shared" si="1"/>
        <v>2.9870129870129869</v>
      </c>
      <c r="H13" s="67">
        <v>391</v>
      </c>
      <c r="I13" s="68"/>
      <c r="J13" s="68"/>
      <c r="K13" s="33"/>
      <c r="L13" s="33"/>
    </row>
    <row r="14" spans="1:18" s="34" customFormat="1" ht="18.75" customHeight="1">
      <c r="A14" s="38" t="s">
        <v>8</v>
      </c>
      <c r="B14" s="67">
        <f t="shared" si="2"/>
        <v>1811</v>
      </c>
      <c r="C14" s="67">
        <v>888</v>
      </c>
      <c r="D14" s="67">
        <v>923</v>
      </c>
      <c r="E14" s="67">
        <f t="shared" si="0"/>
        <v>96.208017334777892</v>
      </c>
      <c r="F14" s="72">
        <v>536</v>
      </c>
      <c r="G14" s="70">
        <f t="shared" si="1"/>
        <v>3.3787313432835822</v>
      </c>
      <c r="H14" s="72">
        <v>479</v>
      </c>
      <c r="I14" s="71"/>
      <c r="J14" s="71"/>
      <c r="K14" s="33"/>
      <c r="L14" s="33"/>
    </row>
    <row r="15" spans="1:18" s="34" customFormat="1" ht="18.75" customHeight="1">
      <c r="A15" s="38" t="s">
        <v>9</v>
      </c>
      <c r="B15" s="67">
        <f t="shared" si="2"/>
        <v>594</v>
      </c>
      <c r="C15" s="67">
        <v>294</v>
      </c>
      <c r="D15" s="67">
        <v>300</v>
      </c>
      <c r="E15" s="67">
        <f t="shared" si="0"/>
        <v>98</v>
      </c>
      <c r="F15" s="67">
        <v>169</v>
      </c>
      <c r="G15" s="70">
        <f t="shared" si="1"/>
        <v>3.5147928994082842</v>
      </c>
      <c r="H15" s="67">
        <v>160</v>
      </c>
      <c r="I15" s="68"/>
      <c r="J15" s="68"/>
      <c r="K15" s="33"/>
      <c r="L15" s="33"/>
    </row>
    <row r="16" spans="1:18" s="34" customFormat="1" ht="18.75" customHeight="1">
      <c r="A16" s="38" t="s">
        <v>10</v>
      </c>
      <c r="B16" s="67">
        <f t="shared" si="2"/>
        <v>862</v>
      </c>
      <c r="C16" s="67">
        <v>436</v>
      </c>
      <c r="D16" s="67">
        <v>426</v>
      </c>
      <c r="E16" s="67">
        <f t="shared" si="0"/>
        <v>102.34741784037557</v>
      </c>
      <c r="F16" s="67">
        <v>255</v>
      </c>
      <c r="G16" s="70">
        <f t="shared" si="1"/>
        <v>3.3803921568627451</v>
      </c>
      <c r="H16" s="67">
        <v>242</v>
      </c>
      <c r="I16" s="68"/>
      <c r="J16" s="68"/>
      <c r="K16" s="33"/>
      <c r="L16" s="33"/>
    </row>
    <row r="17" spans="1:12" s="34" customFormat="1" ht="18.75" customHeight="1">
      <c r="A17" s="38" t="s">
        <v>11</v>
      </c>
      <c r="B17" s="67">
        <f t="shared" si="2"/>
        <v>2275</v>
      </c>
      <c r="C17" s="67">
        <v>1160</v>
      </c>
      <c r="D17" s="67">
        <v>1115</v>
      </c>
      <c r="E17" s="67">
        <f t="shared" si="0"/>
        <v>104.03587443946188</v>
      </c>
      <c r="F17" s="72">
        <v>570</v>
      </c>
      <c r="G17" s="70">
        <f t="shared" si="1"/>
        <v>3.9912280701754388</v>
      </c>
      <c r="H17" s="72">
        <v>531</v>
      </c>
      <c r="I17" s="68"/>
      <c r="J17" s="68"/>
      <c r="K17" s="33"/>
      <c r="L17" s="33"/>
    </row>
    <row r="18" spans="1:12" s="34" customFormat="1" ht="18.75" customHeight="1">
      <c r="A18" s="38" t="s">
        <v>12</v>
      </c>
      <c r="B18" s="67">
        <f t="shared" si="2"/>
        <v>76</v>
      </c>
      <c r="C18" s="67">
        <v>36</v>
      </c>
      <c r="D18" s="67">
        <v>40</v>
      </c>
      <c r="E18" s="67">
        <f t="shared" si="0"/>
        <v>90</v>
      </c>
      <c r="F18" s="72">
        <v>40</v>
      </c>
      <c r="G18" s="70">
        <f t="shared" si="1"/>
        <v>1.9</v>
      </c>
      <c r="H18" s="72">
        <v>36</v>
      </c>
      <c r="I18" s="68"/>
      <c r="J18" s="68"/>
      <c r="K18" s="33"/>
      <c r="L18" s="33"/>
    </row>
    <row r="19" spans="1:12" s="34" customFormat="1" ht="18.75" customHeight="1">
      <c r="A19" s="38" t="s">
        <v>13</v>
      </c>
      <c r="B19" s="67">
        <f t="shared" si="2"/>
        <v>735</v>
      </c>
      <c r="C19" s="67">
        <v>397</v>
      </c>
      <c r="D19" s="67">
        <v>338</v>
      </c>
      <c r="E19" s="67">
        <f t="shared" si="0"/>
        <v>117.45562130177514</v>
      </c>
      <c r="F19" s="67">
        <v>162</v>
      </c>
      <c r="G19" s="70">
        <f t="shared" si="1"/>
        <v>4.5370370370370372</v>
      </c>
      <c r="H19" s="67">
        <v>148</v>
      </c>
      <c r="I19" s="68"/>
      <c r="J19" s="68"/>
      <c r="K19" s="33"/>
      <c r="L19" s="33"/>
    </row>
    <row r="20" spans="1:12" s="34" customFormat="1" ht="18.75" customHeight="1">
      <c r="A20" s="450"/>
      <c r="B20" s="67"/>
      <c r="C20" s="67"/>
      <c r="D20" s="67"/>
      <c r="E20" s="67"/>
      <c r="F20" s="67"/>
      <c r="G20" s="67"/>
      <c r="H20" s="67"/>
      <c r="I20" s="68"/>
      <c r="J20" s="68"/>
      <c r="K20" s="33"/>
      <c r="L20" s="33"/>
    </row>
    <row r="21" spans="1:12" s="34" customFormat="1" ht="18.75" customHeight="1">
      <c r="A21" s="37" t="s">
        <v>14</v>
      </c>
      <c r="B21" s="63">
        <f>SUM(B22:B33)</f>
        <v>466</v>
      </c>
      <c r="C21" s="63">
        <f>SUM(C22:C33)</f>
        <v>249</v>
      </c>
      <c r="D21" s="63">
        <f>SUM(D22:D33)</f>
        <v>217</v>
      </c>
      <c r="E21" s="63">
        <f>C21/D21*100</f>
        <v>114.74654377880185</v>
      </c>
      <c r="F21" s="63">
        <v>189</v>
      </c>
      <c r="G21" s="64">
        <v>2.5</v>
      </c>
      <c r="H21" s="63">
        <v>188</v>
      </c>
      <c r="I21" s="68"/>
      <c r="J21" s="68"/>
      <c r="K21" s="33"/>
      <c r="L21" s="33"/>
    </row>
    <row r="22" spans="1:12" s="34" customFormat="1" ht="18.75" customHeight="1">
      <c r="A22" s="38" t="s">
        <v>15</v>
      </c>
      <c r="B22" s="67">
        <f>SUM(C22:D22)</f>
        <v>291</v>
      </c>
      <c r="C22" s="67">
        <v>154</v>
      </c>
      <c r="D22" s="67">
        <v>137</v>
      </c>
      <c r="E22" s="67">
        <v>112.40875912408758</v>
      </c>
      <c r="F22" s="67">
        <v>76</v>
      </c>
      <c r="G22" s="70">
        <v>3.8289473684210527</v>
      </c>
      <c r="H22" s="67">
        <v>76</v>
      </c>
      <c r="I22" s="68"/>
      <c r="J22" s="68"/>
      <c r="K22" s="33"/>
      <c r="L22" s="33"/>
    </row>
    <row r="23" spans="1:12" s="28" customFormat="1" ht="18.75" customHeight="1">
      <c r="A23" s="38" t="s">
        <v>16</v>
      </c>
      <c r="B23" s="67">
        <f t="shared" ref="B23:B33" si="3">SUM(C23:D23)</f>
        <v>13</v>
      </c>
      <c r="C23" s="75">
        <v>6</v>
      </c>
      <c r="D23" s="75">
        <v>7</v>
      </c>
      <c r="E23" s="67">
        <v>85.714285714285708</v>
      </c>
      <c r="F23" s="75">
        <v>7</v>
      </c>
      <c r="G23" s="70">
        <v>1.8571428571428572</v>
      </c>
      <c r="H23" s="75">
        <v>7</v>
      </c>
    </row>
    <row r="24" spans="1:12" s="28" customFormat="1" ht="18.75" customHeight="1">
      <c r="A24" s="38" t="s">
        <v>17</v>
      </c>
      <c r="B24" s="67">
        <f t="shared" si="3"/>
        <v>19</v>
      </c>
      <c r="C24" s="75">
        <v>11</v>
      </c>
      <c r="D24" s="75">
        <v>8</v>
      </c>
      <c r="E24" s="67">
        <v>138</v>
      </c>
      <c r="F24" s="75">
        <v>16</v>
      </c>
      <c r="G24" s="70">
        <v>1.2</v>
      </c>
      <c r="H24" s="75">
        <v>16</v>
      </c>
    </row>
    <row r="25" spans="1:12" ht="18.75" customHeight="1">
      <c r="A25" s="38" t="s">
        <v>18</v>
      </c>
      <c r="B25" s="67">
        <f t="shared" si="3"/>
        <v>45</v>
      </c>
      <c r="C25" s="75">
        <v>26</v>
      </c>
      <c r="D25" s="75">
        <v>19</v>
      </c>
      <c r="E25" s="67">
        <v>137</v>
      </c>
      <c r="F25" s="75">
        <v>38</v>
      </c>
      <c r="G25" s="70">
        <v>1.2</v>
      </c>
      <c r="H25" s="75">
        <v>38</v>
      </c>
    </row>
    <row r="26" spans="1:12" ht="18.75" customHeight="1">
      <c r="A26" s="38" t="s">
        <v>19</v>
      </c>
      <c r="B26" s="67">
        <f t="shared" si="3"/>
        <v>32</v>
      </c>
      <c r="C26" s="75">
        <v>15</v>
      </c>
      <c r="D26" s="75">
        <v>17</v>
      </c>
      <c r="E26" s="67">
        <v>88</v>
      </c>
      <c r="F26" s="75">
        <v>19</v>
      </c>
      <c r="G26" s="70">
        <v>1.7</v>
      </c>
      <c r="H26" s="75">
        <v>18</v>
      </c>
    </row>
    <row r="27" spans="1:12" ht="18.75" customHeight="1">
      <c r="A27" s="38" t="s">
        <v>20</v>
      </c>
      <c r="B27" s="67">
        <f t="shared" si="3"/>
        <v>18</v>
      </c>
      <c r="C27" s="75">
        <v>8</v>
      </c>
      <c r="D27" s="75">
        <v>10</v>
      </c>
      <c r="E27" s="67">
        <v>80</v>
      </c>
      <c r="F27" s="75">
        <v>14</v>
      </c>
      <c r="G27" s="70">
        <v>1.2857142857142858</v>
      </c>
      <c r="H27" s="75">
        <v>14</v>
      </c>
    </row>
    <row r="28" spans="1:12" ht="18.75" customHeight="1">
      <c r="A28" s="38" t="s">
        <v>21</v>
      </c>
      <c r="B28" s="67">
        <f t="shared" si="3"/>
        <v>10</v>
      </c>
      <c r="C28" s="75">
        <v>6</v>
      </c>
      <c r="D28" s="75">
        <v>4</v>
      </c>
      <c r="E28" s="67">
        <v>150</v>
      </c>
      <c r="F28" s="75">
        <v>5</v>
      </c>
      <c r="G28" s="70">
        <v>2</v>
      </c>
      <c r="H28" s="75">
        <v>5</v>
      </c>
    </row>
    <row r="29" spans="1:12" ht="18.75" customHeight="1">
      <c r="A29" s="38" t="s">
        <v>22</v>
      </c>
      <c r="B29" s="67">
        <f t="shared" si="3"/>
        <v>7</v>
      </c>
      <c r="C29" s="75">
        <v>4</v>
      </c>
      <c r="D29" s="75">
        <v>3</v>
      </c>
      <c r="E29" s="67">
        <v>133</v>
      </c>
      <c r="F29" s="75">
        <v>3</v>
      </c>
      <c r="G29" s="70">
        <v>2.2999999999999998</v>
      </c>
      <c r="H29" s="75">
        <v>3</v>
      </c>
    </row>
    <row r="30" spans="1:12" ht="18.75" customHeight="1">
      <c r="A30" s="38" t="s">
        <v>23</v>
      </c>
      <c r="B30" s="67">
        <f t="shared" si="3"/>
        <v>3</v>
      </c>
      <c r="C30" s="75">
        <v>2</v>
      </c>
      <c r="D30" s="75">
        <v>1</v>
      </c>
      <c r="E30" s="67">
        <v>200</v>
      </c>
      <c r="F30" s="75">
        <v>3</v>
      </c>
      <c r="G30" s="70">
        <v>1</v>
      </c>
      <c r="H30" s="75">
        <v>3</v>
      </c>
    </row>
    <row r="31" spans="1:12" ht="18.75" customHeight="1">
      <c r="A31" s="38" t="s">
        <v>24</v>
      </c>
      <c r="B31" s="67" t="s">
        <v>185</v>
      </c>
      <c r="C31" s="67" t="s">
        <v>185</v>
      </c>
      <c r="D31" s="67" t="s">
        <v>185</v>
      </c>
      <c r="E31" s="67" t="s">
        <v>185</v>
      </c>
      <c r="F31" s="75" t="s">
        <v>185</v>
      </c>
      <c r="G31" s="70" t="s">
        <v>185</v>
      </c>
      <c r="H31" s="75" t="s">
        <v>185</v>
      </c>
    </row>
    <row r="32" spans="1:12" ht="18.75" customHeight="1">
      <c r="A32" s="38" t="s">
        <v>25</v>
      </c>
      <c r="B32" s="67">
        <f t="shared" si="3"/>
        <v>27</v>
      </c>
      <c r="C32" s="75">
        <v>17</v>
      </c>
      <c r="D32" s="75">
        <v>10</v>
      </c>
      <c r="E32" s="67">
        <v>170</v>
      </c>
      <c r="F32" s="75">
        <v>7</v>
      </c>
      <c r="G32" s="70">
        <v>3.9</v>
      </c>
      <c r="H32" s="75">
        <v>7</v>
      </c>
    </row>
    <row r="33" spans="1:18" ht="18.75" customHeight="1">
      <c r="A33" s="38" t="s">
        <v>26</v>
      </c>
      <c r="B33" s="67">
        <f t="shared" si="3"/>
        <v>1</v>
      </c>
      <c r="C33" s="67" t="s">
        <v>185</v>
      </c>
      <c r="D33" s="75">
        <v>1</v>
      </c>
      <c r="E33" s="67" t="s">
        <v>185</v>
      </c>
      <c r="F33" s="75">
        <v>1</v>
      </c>
      <c r="G33" s="70">
        <v>1</v>
      </c>
      <c r="H33" s="75">
        <v>1</v>
      </c>
    </row>
    <row r="34" spans="1:18" ht="18.75" customHeight="1">
      <c r="A34" s="450"/>
      <c r="B34" s="75"/>
      <c r="C34" s="75"/>
      <c r="D34" s="75"/>
      <c r="E34" s="75"/>
      <c r="F34" s="75"/>
      <c r="G34" s="75"/>
      <c r="H34" s="75"/>
    </row>
    <row r="35" spans="1:18" ht="18.75" customHeight="1">
      <c r="A35" s="37" t="s">
        <v>27</v>
      </c>
      <c r="B35" s="76">
        <f>SUM(B36:B46)</f>
        <v>17866</v>
      </c>
      <c r="C35" s="76">
        <f>SUM(C36:C46)</f>
        <v>9072</v>
      </c>
      <c r="D35" s="76">
        <f>SUM(D36:D46)</f>
        <v>8794</v>
      </c>
      <c r="E35" s="76">
        <f>C35/D35*100</f>
        <v>103.16124630429839</v>
      </c>
      <c r="F35" s="76">
        <v>4110</v>
      </c>
      <c r="G35" s="77">
        <v>4.3</v>
      </c>
      <c r="H35" s="76">
        <v>3157</v>
      </c>
    </row>
    <row r="36" spans="1:18" ht="18.75" customHeight="1">
      <c r="A36" s="38" t="s">
        <v>28</v>
      </c>
      <c r="B36" s="75">
        <f>SUM(C36:D36)</f>
        <v>14</v>
      </c>
      <c r="C36" s="75">
        <v>6</v>
      </c>
      <c r="D36" s="75">
        <v>8</v>
      </c>
      <c r="E36" s="75">
        <v>75</v>
      </c>
      <c r="F36" s="75">
        <v>12</v>
      </c>
      <c r="G36" s="78">
        <v>1.1666666666666667</v>
      </c>
      <c r="H36" s="75">
        <v>12</v>
      </c>
    </row>
    <row r="37" spans="1:18" ht="18.75" customHeight="1">
      <c r="A37" s="38" t="s">
        <v>29</v>
      </c>
      <c r="B37" s="75">
        <f t="shared" ref="B37:B46" si="4">SUM(C37:D37)</f>
        <v>144</v>
      </c>
      <c r="C37" s="75">
        <v>67</v>
      </c>
      <c r="D37" s="75">
        <v>77</v>
      </c>
      <c r="E37" s="75">
        <v>87.012987012987011</v>
      </c>
      <c r="F37" s="75">
        <v>85</v>
      </c>
      <c r="G37" s="78">
        <v>1.6941176470588235</v>
      </c>
      <c r="H37" s="75">
        <v>79</v>
      </c>
    </row>
    <row r="38" spans="1:18" ht="18.75" customHeight="1">
      <c r="A38" s="38" t="s">
        <v>30</v>
      </c>
      <c r="B38" s="75">
        <f t="shared" si="4"/>
        <v>19</v>
      </c>
      <c r="C38" s="75">
        <v>10</v>
      </c>
      <c r="D38" s="75">
        <v>9</v>
      </c>
      <c r="E38" s="75">
        <v>111.11111111111111</v>
      </c>
      <c r="F38" s="75">
        <v>16</v>
      </c>
      <c r="G38" s="78">
        <v>1.1875</v>
      </c>
      <c r="H38" s="75">
        <v>13</v>
      </c>
    </row>
    <row r="39" spans="1:18" ht="18.75" customHeight="1">
      <c r="A39" s="38" t="s">
        <v>31</v>
      </c>
      <c r="B39" s="75">
        <f t="shared" si="4"/>
        <v>13</v>
      </c>
      <c r="C39" s="75">
        <v>6</v>
      </c>
      <c r="D39" s="75">
        <v>7</v>
      </c>
      <c r="E39" s="75">
        <v>85.714285714285708</v>
      </c>
      <c r="F39" s="75">
        <v>12</v>
      </c>
      <c r="G39" s="78">
        <v>1.0833333333333333</v>
      </c>
      <c r="H39" s="75">
        <v>9</v>
      </c>
    </row>
    <row r="40" spans="1:18" ht="18.75" customHeight="1">
      <c r="A40" s="38" t="s">
        <v>32</v>
      </c>
      <c r="B40" s="75">
        <f t="shared" si="4"/>
        <v>10</v>
      </c>
      <c r="C40" s="75">
        <v>3</v>
      </c>
      <c r="D40" s="75">
        <v>7</v>
      </c>
      <c r="E40" s="75">
        <v>42.857142857142854</v>
      </c>
      <c r="F40" s="75">
        <v>8</v>
      </c>
      <c r="G40" s="78">
        <v>1.25</v>
      </c>
      <c r="H40" s="75">
        <v>7</v>
      </c>
    </row>
    <row r="41" spans="1:18" ht="18.75" customHeight="1">
      <c r="A41" s="38" t="s">
        <v>33</v>
      </c>
      <c r="B41" s="75">
        <f t="shared" si="4"/>
        <v>17</v>
      </c>
      <c r="C41" s="75">
        <v>11</v>
      </c>
      <c r="D41" s="75">
        <v>6</v>
      </c>
      <c r="E41" s="75">
        <v>183.33333333333331</v>
      </c>
      <c r="F41" s="75">
        <v>13</v>
      </c>
      <c r="G41" s="78">
        <v>1.3076923076923077</v>
      </c>
      <c r="H41" s="75">
        <v>10</v>
      </c>
      <c r="I41" s="350"/>
      <c r="J41" s="350"/>
      <c r="K41" s="350"/>
      <c r="L41" s="350"/>
    </row>
    <row r="42" spans="1:18" ht="18.75" customHeight="1">
      <c r="A42" s="38" t="s">
        <v>34</v>
      </c>
      <c r="B42" s="75">
        <f t="shared" si="4"/>
        <v>47</v>
      </c>
      <c r="C42" s="75">
        <v>19</v>
      </c>
      <c r="D42" s="75">
        <v>28</v>
      </c>
      <c r="E42" s="75">
        <v>67.857142857142861</v>
      </c>
      <c r="F42" s="75">
        <v>32</v>
      </c>
      <c r="G42" s="78">
        <v>1.46875</v>
      </c>
      <c r="H42" s="75">
        <v>28</v>
      </c>
      <c r="I42" s="350"/>
      <c r="J42" s="350"/>
      <c r="K42" s="350"/>
      <c r="L42" s="350"/>
    </row>
    <row r="43" spans="1:18" ht="18.75" customHeight="1">
      <c r="A43" s="38" t="s">
        <v>35</v>
      </c>
      <c r="B43" s="75">
        <f t="shared" si="4"/>
        <v>9306</v>
      </c>
      <c r="C43" s="75">
        <v>4742</v>
      </c>
      <c r="D43" s="75">
        <v>4564</v>
      </c>
      <c r="E43" s="75">
        <v>103.94045534150614</v>
      </c>
      <c r="F43" s="75">
        <v>2056</v>
      </c>
      <c r="G43" s="78">
        <v>4.5311284046692606</v>
      </c>
      <c r="H43" s="75">
        <v>1166</v>
      </c>
      <c r="I43" s="350"/>
      <c r="J43" s="350"/>
      <c r="K43" s="350"/>
      <c r="L43" s="350"/>
    </row>
    <row r="44" spans="1:18" ht="18.75" customHeight="1">
      <c r="A44" s="38" t="s">
        <v>36</v>
      </c>
      <c r="B44" s="75">
        <f t="shared" si="4"/>
        <v>22</v>
      </c>
      <c r="C44" s="75">
        <v>12</v>
      </c>
      <c r="D44" s="75">
        <v>10</v>
      </c>
      <c r="E44" s="75">
        <v>120</v>
      </c>
      <c r="F44" s="75">
        <v>18</v>
      </c>
      <c r="G44" s="78">
        <v>1.2222222222222223</v>
      </c>
      <c r="H44" s="75">
        <v>14</v>
      </c>
      <c r="I44" s="350"/>
      <c r="J44" s="350"/>
      <c r="K44" s="350"/>
      <c r="L44" s="350"/>
    </row>
    <row r="45" spans="1:18" ht="18.75" customHeight="1">
      <c r="A45" s="38" t="s">
        <v>37</v>
      </c>
      <c r="B45" s="75">
        <f t="shared" si="4"/>
        <v>587</v>
      </c>
      <c r="C45" s="75">
        <v>297</v>
      </c>
      <c r="D45" s="75">
        <v>290</v>
      </c>
      <c r="E45" s="75">
        <v>102.41379310344827</v>
      </c>
      <c r="F45" s="75">
        <v>163</v>
      </c>
      <c r="G45" s="78">
        <v>3.6012269938650308</v>
      </c>
      <c r="H45" s="75">
        <v>136</v>
      </c>
      <c r="I45" s="350"/>
      <c r="J45" s="350"/>
      <c r="K45" s="350"/>
      <c r="L45" s="350"/>
    </row>
    <row r="46" spans="1:18" ht="18.75" customHeight="1">
      <c r="A46" s="38" t="s">
        <v>38</v>
      </c>
      <c r="B46" s="75">
        <f t="shared" si="4"/>
        <v>7687</v>
      </c>
      <c r="C46" s="75">
        <v>3899</v>
      </c>
      <c r="D46" s="75">
        <v>3788</v>
      </c>
      <c r="E46" s="75">
        <v>102.97290186792949</v>
      </c>
      <c r="F46" s="75">
        <v>1695</v>
      </c>
      <c r="G46" s="78">
        <v>4.5</v>
      </c>
      <c r="H46" s="75">
        <v>1683</v>
      </c>
      <c r="I46" s="350"/>
      <c r="J46" s="350"/>
      <c r="K46" s="350"/>
      <c r="L46" s="350"/>
    </row>
    <row r="47" spans="1:18" ht="18.75" customHeight="1" thickBot="1">
      <c r="A47" s="79"/>
      <c r="B47" s="363"/>
      <c r="C47" s="363"/>
      <c r="D47" s="363"/>
      <c r="E47" s="363"/>
      <c r="F47" s="363"/>
      <c r="G47" s="364"/>
      <c r="H47" s="363"/>
      <c r="I47" s="350"/>
      <c r="J47" s="350"/>
      <c r="K47" s="350"/>
      <c r="L47" s="350"/>
    </row>
    <row r="48" spans="1:18" s="58" customFormat="1" ht="33" customHeight="1" thickTop="1">
      <c r="A48" s="464" t="s">
        <v>245</v>
      </c>
      <c r="B48" s="466"/>
      <c r="C48" s="466"/>
      <c r="D48" s="466"/>
      <c r="E48" s="466"/>
      <c r="F48" s="466"/>
      <c r="G48" s="466"/>
      <c r="H48" s="466"/>
      <c r="I48" s="365"/>
      <c r="J48" s="365"/>
      <c r="K48" s="466"/>
      <c r="L48" s="466"/>
      <c r="M48" s="464"/>
      <c r="N48" s="464"/>
      <c r="O48" s="464"/>
      <c r="P48" s="464"/>
      <c r="Q48" s="464"/>
      <c r="R48" s="464"/>
    </row>
    <row r="49" spans="1:18" s="58" customFormat="1" ht="30" customHeight="1">
      <c r="A49" s="465" t="s">
        <v>246</v>
      </c>
      <c r="B49" s="472"/>
      <c r="C49" s="472"/>
      <c r="D49" s="472"/>
      <c r="E49" s="472"/>
      <c r="F49" s="472"/>
      <c r="G49" s="472"/>
      <c r="H49" s="472"/>
      <c r="I49" s="366"/>
      <c r="J49" s="366"/>
      <c r="K49" s="472"/>
      <c r="L49" s="472"/>
      <c r="M49" s="465"/>
      <c r="N49" s="465"/>
      <c r="O49" s="465"/>
      <c r="P49" s="465"/>
      <c r="Q49" s="465"/>
      <c r="R49" s="465"/>
    </row>
    <row r="50" spans="1:18" s="28" customFormat="1" ht="15" customHeight="1" thickBot="1">
      <c r="A50" s="59"/>
      <c r="B50" s="312"/>
      <c r="C50" s="312"/>
      <c r="D50" s="312"/>
      <c r="E50" s="312"/>
      <c r="F50" s="312"/>
      <c r="G50" s="312"/>
      <c r="H50" s="312"/>
      <c r="I50" s="307"/>
      <c r="J50" s="307"/>
      <c r="K50" s="307"/>
      <c r="L50" s="307"/>
    </row>
    <row r="51" spans="1:18" s="28" customFormat="1" ht="41.25" customHeight="1">
      <c r="A51" s="469" t="s">
        <v>386</v>
      </c>
      <c r="B51" s="471" t="s">
        <v>370</v>
      </c>
      <c r="C51" s="471"/>
      <c r="D51" s="471"/>
      <c r="E51" s="467" t="s">
        <v>219</v>
      </c>
      <c r="F51" s="467" t="s">
        <v>220</v>
      </c>
      <c r="G51" s="467" t="s">
        <v>255</v>
      </c>
      <c r="H51" s="467" t="s">
        <v>256</v>
      </c>
      <c r="I51" s="307"/>
      <c r="J51" s="307"/>
      <c r="K51" s="307"/>
      <c r="L51" s="307"/>
    </row>
    <row r="52" spans="1:18" s="28" customFormat="1" ht="54" customHeight="1" thickBot="1">
      <c r="A52" s="470"/>
      <c r="B52" s="60" t="s">
        <v>221</v>
      </c>
      <c r="C52" s="61" t="s">
        <v>222</v>
      </c>
      <c r="D52" s="60" t="s">
        <v>223</v>
      </c>
      <c r="E52" s="468"/>
      <c r="F52" s="468"/>
      <c r="G52" s="468"/>
      <c r="H52" s="468"/>
      <c r="I52" s="307"/>
      <c r="J52" s="307"/>
      <c r="K52" s="307"/>
      <c r="L52" s="307"/>
    </row>
    <row r="53" spans="1:18" ht="18.75" customHeight="1" thickTop="1">
      <c r="A53" s="38"/>
      <c r="B53" s="349"/>
      <c r="C53" s="349"/>
      <c r="D53" s="349"/>
      <c r="E53" s="349"/>
      <c r="F53" s="349"/>
      <c r="G53" s="362"/>
      <c r="H53" s="349"/>
      <c r="I53" s="350"/>
      <c r="J53" s="350"/>
      <c r="K53" s="350"/>
      <c r="L53" s="350"/>
    </row>
    <row r="54" spans="1:18" ht="18.75" customHeight="1">
      <c r="A54" s="37" t="s">
        <v>39</v>
      </c>
      <c r="B54" s="76">
        <f>SUM(B55:B57)</f>
        <v>2224</v>
      </c>
      <c r="C54" s="76">
        <f>SUM(C55:C57)</f>
        <v>1140</v>
      </c>
      <c r="D54" s="76">
        <f>SUM(D55:D57)</f>
        <v>1084</v>
      </c>
      <c r="E54" s="76">
        <f>C54/D54*100</f>
        <v>105.1660516605166</v>
      </c>
      <c r="F54" s="76">
        <v>715</v>
      </c>
      <c r="G54" s="77">
        <v>3.1174825174825176</v>
      </c>
      <c r="H54" s="76">
        <v>568</v>
      </c>
      <c r="I54" s="350"/>
      <c r="J54" s="350"/>
      <c r="K54" s="350"/>
      <c r="L54" s="350"/>
    </row>
    <row r="55" spans="1:18" ht="18.75" customHeight="1">
      <c r="A55" s="38" t="s">
        <v>40</v>
      </c>
      <c r="B55" s="75">
        <f>SUM(C55:D55)</f>
        <v>1251</v>
      </c>
      <c r="C55" s="75">
        <v>643</v>
      </c>
      <c r="D55" s="75">
        <v>608</v>
      </c>
      <c r="E55" s="75">
        <v>105.74712643678161</v>
      </c>
      <c r="F55" s="75">
        <v>403</v>
      </c>
      <c r="G55" s="78">
        <v>3.1091811414392061</v>
      </c>
      <c r="H55" s="75">
        <v>317</v>
      </c>
      <c r="I55" s="350"/>
      <c r="J55" s="350"/>
      <c r="K55" s="350"/>
      <c r="L55" s="350"/>
    </row>
    <row r="56" spans="1:18" ht="18.75" customHeight="1">
      <c r="A56" s="38" t="s">
        <v>41</v>
      </c>
      <c r="B56" s="75">
        <f t="shared" ref="B56:B57" si="5">SUM(C56:D56)</f>
        <v>771</v>
      </c>
      <c r="C56" s="75">
        <v>395</v>
      </c>
      <c r="D56" s="75">
        <v>376</v>
      </c>
      <c r="E56" s="75">
        <v>105.05319148936169</v>
      </c>
      <c r="F56" s="75">
        <v>226</v>
      </c>
      <c r="G56" s="78">
        <v>3.4115044247787609</v>
      </c>
      <c r="H56" s="75">
        <v>188</v>
      </c>
      <c r="I56" s="350"/>
      <c r="J56" s="350"/>
      <c r="K56" s="350"/>
      <c r="L56" s="350"/>
    </row>
    <row r="57" spans="1:18" ht="18.75" customHeight="1">
      <c r="A57" s="38" t="s">
        <v>42</v>
      </c>
      <c r="B57" s="75">
        <f t="shared" si="5"/>
        <v>202</v>
      </c>
      <c r="C57" s="75">
        <v>102</v>
      </c>
      <c r="D57" s="75">
        <v>100</v>
      </c>
      <c r="E57" s="75">
        <v>102.97029702970298</v>
      </c>
      <c r="F57" s="75">
        <v>86</v>
      </c>
      <c r="G57" s="78">
        <v>2.2999999999999998</v>
      </c>
      <c r="H57" s="75">
        <v>63</v>
      </c>
      <c r="I57" s="350"/>
      <c r="J57" s="350"/>
      <c r="K57" s="350"/>
      <c r="L57" s="350"/>
    </row>
    <row r="58" spans="1:18" ht="18.75" customHeight="1">
      <c r="A58" s="80"/>
      <c r="B58" s="349"/>
      <c r="C58" s="349"/>
      <c r="D58" s="349"/>
      <c r="E58" s="349"/>
      <c r="F58" s="349"/>
      <c r="G58" s="78"/>
      <c r="H58" s="349"/>
      <c r="I58" s="350"/>
      <c r="J58" s="350"/>
      <c r="K58" s="350"/>
      <c r="L58" s="350"/>
    </row>
    <row r="59" spans="1:18" ht="18.75" customHeight="1">
      <c r="A59" s="37" t="s">
        <v>43</v>
      </c>
      <c r="B59" s="76">
        <f>SUM(B60:B66)</f>
        <v>13067</v>
      </c>
      <c r="C59" s="76">
        <f>SUM(C60:C66)</f>
        <v>6574</v>
      </c>
      <c r="D59" s="76">
        <f>SUM(D60:D66)</f>
        <v>6493</v>
      </c>
      <c r="E59" s="76">
        <f>C59/D59*100</f>
        <v>101.24749730478977</v>
      </c>
      <c r="F59" s="76">
        <v>3177</v>
      </c>
      <c r="G59" s="77">
        <v>4.1208687440982059</v>
      </c>
      <c r="H59" s="76">
        <v>2583</v>
      </c>
      <c r="I59" s="350"/>
      <c r="J59" s="350"/>
      <c r="K59" s="350"/>
      <c r="L59" s="350"/>
    </row>
    <row r="60" spans="1:18" ht="18.75" customHeight="1">
      <c r="A60" s="38" t="s">
        <v>44</v>
      </c>
      <c r="B60" s="67">
        <f>SUM(C60:D60)</f>
        <v>3413</v>
      </c>
      <c r="C60" s="67">
        <v>1738</v>
      </c>
      <c r="D60" s="67">
        <v>1675</v>
      </c>
      <c r="E60" s="67">
        <v>103.82089552238807</v>
      </c>
      <c r="F60" s="67">
        <v>710</v>
      </c>
      <c r="G60" s="70">
        <v>4.8084507042253524</v>
      </c>
      <c r="H60" s="67">
        <v>533</v>
      </c>
      <c r="I60" s="350"/>
      <c r="J60" s="350"/>
      <c r="K60" s="350"/>
      <c r="L60" s="350"/>
    </row>
    <row r="61" spans="1:18" ht="18.75" customHeight="1">
      <c r="A61" s="38" t="s">
        <v>45</v>
      </c>
      <c r="B61" s="67">
        <f t="shared" ref="B61:B66" si="6">SUM(C61:D61)</f>
        <v>1332</v>
      </c>
      <c r="C61" s="67">
        <v>681</v>
      </c>
      <c r="D61" s="67">
        <v>651</v>
      </c>
      <c r="E61" s="67">
        <v>104.60829493087557</v>
      </c>
      <c r="F61" s="67">
        <v>336</v>
      </c>
      <c r="G61" s="70">
        <v>3.9642857142857144</v>
      </c>
      <c r="H61" s="67">
        <v>288</v>
      </c>
      <c r="I61" s="350"/>
      <c r="J61" s="350"/>
      <c r="K61" s="350"/>
      <c r="L61" s="350"/>
    </row>
    <row r="62" spans="1:18" ht="18.75" customHeight="1">
      <c r="A62" s="38" t="s">
        <v>46</v>
      </c>
      <c r="B62" s="67">
        <f t="shared" si="6"/>
        <v>549</v>
      </c>
      <c r="C62" s="67">
        <v>282</v>
      </c>
      <c r="D62" s="67">
        <v>267</v>
      </c>
      <c r="E62" s="67">
        <v>106</v>
      </c>
      <c r="F62" s="67">
        <v>158</v>
      </c>
      <c r="G62" s="70">
        <v>3.481012658227848</v>
      </c>
      <c r="H62" s="67">
        <v>136</v>
      </c>
      <c r="I62" s="350"/>
      <c r="J62" s="350"/>
      <c r="K62" s="350"/>
      <c r="L62" s="350"/>
    </row>
    <row r="63" spans="1:18" ht="18.75" customHeight="1">
      <c r="A63" s="38" t="s">
        <v>47</v>
      </c>
      <c r="B63" s="67">
        <f t="shared" si="6"/>
        <v>827</v>
      </c>
      <c r="C63" s="67">
        <v>416</v>
      </c>
      <c r="D63" s="67">
        <v>411</v>
      </c>
      <c r="E63" s="67">
        <v>101.21359223300972</v>
      </c>
      <c r="F63" s="67">
        <v>229</v>
      </c>
      <c r="G63" s="70">
        <v>3.6200873362445414</v>
      </c>
      <c r="H63" s="67">
        <v>194</v>
      </c>
      <c r="I63" s="350"/>
      <c r="J63" s="350"/>
      <c r="K63" s="350"/>
      <c r="L63" s="350"/>
    </row>
    <row r="64" spans="1:18" ht="18.75" customHeight="1">
      <c r="A64" s="38" t="s">
        <v>48</v>
      </c>
      <c r="B64" s="67">
        <f t="shared" si="6"/>
        <v>3004</v>
      </c>
      <c r="C64" s="67">
        <v>1488</v>
      </c>
      <c r="D64" s="67">
        <v>1516</v>
      </c>
      <c r="E64" s="67">
        <v>98.292843072882476</v>
      </c>
      <c r="F64" s="67">
        <v>782</v>
      </c>
      <c r="G64" s="70">
        <v>3.8</v>
      </c>
      <c r="H64" s="67">
        <v>654</v>
      </c>
      <c r="I64" s="350"/>
      <c r="J64" s="350"/>
      <c r="K64" s="350"/>
      <c r="L64" s="350"/>
    </row>
    <row r="65" spans="1:12" ht="18.75" customHeight="1">
      <c r="A65" s="38" t="s">
        <v>49</v>
      </c>
      <c r="B65" s="67">
        <f t="shared" si="6"/>
        <v>411</v>
      </c>
      <c r="C65" s="67">
        <v>209</v>
      </c>
      <c r="D65" s="67">
        <v>202</v>
      </c>
      <c r="E65" s="67">
        <v>103.46534653465346</v>
      </c>
      <c r="F65" s="67">
        <v>116</v>
      </c>
      <c r="G65" s="70">
        <v>3.5431034482758621</v>
      </c>
      <c r="H65" s="67">
        <v>92</v>
      </c>
      <c r="I65" s="350"/>
      <c r="J65" s="350"/>
      <c r="K65" s="350"/>
      <c r="L65" s="350"/>
    </row>
    <row r="66" spans="1:12" ht="18.75" customHeight="1">
      <c r="A66" s="38" t="s">
        <v>50</v>
      </c>
      <c r="B66" s="67">
        <f t="shared" si="6"/>
        <v>3531</v>
      </c>
      <c r="C66" s="67">
        <v>1760</v>
      </c>
      <c r="D66" s="67">
        <v>1771</v>
      </c>
      <c r="E66" s="67">
        <v>99</v>
      </c>
      <c r="F66" s="67">
        <v>846</v>
      </c>
      <c r="G66" s="70">
        <v>4.1796690307328603</v>
      </c>
      <c r="H66" s="67">
        <v>686</v>
      </c>
      <c r="I66" s="350"/>
      <c r="J66" s="350"/>
      <c r="K66" s="350"/>
      <c r="L66" s="350"/>
    </row>
    <row r="67" spans="1:12" ht="18.75" customHeight="1">
      <c r="B67" s="350"/>
      <c r="C67" s="350"/>
      <c r="D67" s="350"/>
      <c r="E67" s="356"/>
      <c r="F67" s="350"/>
      <c r="G67" s="429"/>
      <c r="H67" s="350"/>
      <c r="I67" s="350"/>
      <c r="J67" s="350"/>
      <c r="K67" s="350"/>
      <c r="L67" s="350"/>
    </row>
    <row r="68" spans="1:12" ht="18.75" customHeight="1">
      <c r="A68" s="37" t="s">
        <v>51</v>
      </c>
      <c r="B68" s="76">
        <f>SUM(B69:B79)</f>
        <v>82824</v>
      </c>
      <c r="C68" s="76">
        <f t="shared" ref="C68:D68" si="7">SUM(C69:C79)</f>
        <v>41887</v>
      </c>
      <c r="D68" s="76">
        <f t="shared" si="7"/>
        <v>40937</v>
      </c>
      <c r="E68" s="76">
        <f>C68/D68*100</f>
        <v>102.32063903070572</v>
      </c>
      <c r="F68" s="76">
        <v>19934</v>
      </c>
      <c r="G68" s="77">
        <v>4.1578208086686068</v>
      </c>
      <c r="H68" s="76">
        <v>16975</v>
      </c>
      <c r="I68" s="350"/>
      <c r="J68" s="350"/>
      <c r="K68" s="350"/>
      <c r="L68" s="350"/>
    </row>
    <row r="69" spans="1:12" ht="18.75" customHeight="1">
      <c r="A69" s="38" t="s">
        <v>52</v>
      </c>
      <c r="B69" s="67">
        <f>SUM(C69:D69)</f>
        <v>2685</v>
      </c>
      <c r="C69" s="67">
        <v>1347</v>
      </c>
      <c r="D69" s="67">
        <v>1338</v>
      </c>
      <c r="E69" s="67">
        <v>100.82150858849887</v>
      </c>
      <c r="F69" s="67">
        <v>856</v>
      </c>
      <c r="G69" s="70">
        <v>3.1413551401869158</v>
      </c>
      <c r="H69" s="67">
        <v>803</v>
      </c>
      <c r="I69" s="350"/>
      <c r="J69" s="350"/>
      <c r="K69" s="350"/>
      <c r="L69" s="350"/>
    </row>
    <row r="70" spans="1:12" ht="18.75" customHeight="1">
      <c r="A70" s="38" t="s">
        <v>53</v>
      </c>
      <c r="B70" s="67">
        <f t="shared" ref="B70:B79" si="8">SUM(C70:D70)</f>
        <v>8829</v>
      </c>
      <c r="C70" s="67">
        <v>4442</v>
      </c>
      <c r="D70" s="67">
        <v>4387</v>
      </c>
      <c r="E70" s="67">
        <v>101.27649874629587</v>
      </c>
      <c r="F70" s="67">
        <v>1752</v>
      </c>
      <c r="G70" s="70">
        <v>5.0399543378995437</v>
      </c>
      <c r="H70" s="67">
        <v>1580</v>
      </c>
      <c r="I70" s="350"/>
      <c r="J70" s="350"/>
      <c r="K70" s="350"/>
      <c r="L70" s="350"/>
    </row>
    <row r="71" spans="1:12" ht="18.75" customHeight="1">
      <c r="A71" s="38" t="s">
        <v>54</v>
      </c>
      <c r="B71" s="67">
        <f t="shared" si="8"/>
        <v>3805</v>
      </c>
      <c r="C71" s="67">
        <v>1984</v>
      </c>
      <c r="D71" s="67">
        <v>1821</v>
      </c>
      <c r="E71" s="67">
        <v>108.93640350877195</v>
      </c>
      <c r="F71" s="67">
        <v>884</v>
      </c>
      <c r="G71" s="70">
        <v>4.3110859728506785</v>
      </c>
      <c r="H71" s="67">
        <v>727</v>
      </c>
      <c r="I71" s="350"/>
      <c r="J71" s="350"/>
      <c r="K71" s="350"/>
      <c r="L71" s="350"/>
    </row>
    <row r="72" spans="1:12" ht="18.75" customHeight="1">
      <c r="A72" s="38" t="s">
        <v>55</v>
      </c>
      <c r="B72" s="67">
        <f t="shared" si="8"/>
        <v>2540</v>
      </c>
      <c r="C72" s="67">
        <v>1224</v>
      </c>
      <c r="D72" s="67">
        <v>1316</v>
      </c>
      <c r="E72" s="67">
        <v>93.019726858877078</v>
      </c>
      <c r="F72" s="67">
        <v>788</v>
      </c>
      <c r="G72" s="70">
        <v>3.2284263959390862</v>
      </c>
      <c r="H72" s="67">
        <v>639</v>
      </c>
      <c r="I72" s="350"/>
      <c r="J72" s="350"/>
      <c r="K72" s="350"/>
      <c r="L72" s="350"/>
    </row>
    <row r="73" spans="1:12" ht="18.75" customHeight="1">
      <c r="A73" s="35" t="s">
        <v>56</v>
      </c>
      <c r="B73" s="67">
        <f t="shared" si="8"/>
        <v>14999</v>
      </c>
      <c r="C73" s="67">
        <v>7593</v>
      </c>
      <c r="D73" s="67">
        <v>7406</v>
      </c>
      <c r="E73" s="67">
        <v>102.51079913606911</v>
      </c>
      <c r="F73" s="67">
        <v>2895</v>
      </c>
      <c r="G73" s="70">
        <v>5.1820379965457688</v>
      </c>
      <c r="H73" s="67">
        <v>2600</v>
      </c>
      <c r="I73" s="350"/>
      <c r="J73" s="350"/>
      <c r="K73" s="350"/>
      <c r="L73" s="350"/>
    </row>
    <row r="74" spans="1:12" ht="18.75" customHeight="1">
      <c r="A74" s="35" t="s">
        <v>57</v>
      </c>
      <c r="B74" s="67">
        <f t="shared" si="8"/>
        <v>12949</v>
      </c>
      <c r="C74" s="67">
        <v>6468</v>
      </c>
      <c r="D74" s="67">
        <v>6481</v>
      </c>
      <c r="E74" s="67">
        <v>99.892025296930427</v>
      </c>
      <c r="F74" s="67">
        <v>3298</v>
      </c>
      <c r="G74" s="70">
        <v>3.9293511218920556</v>
      </c>
      <c r="H74" s="67">
        <v>2688</v>
      </c>
      <c r="I74" s="350"/>
      <c r="J74" s="350"/>
      <c r="K74" s="350"/>
      <c r="L74" s="350"/>
    </row>
    <row r="75" spans="1:12" ht="18.75" customHeight="1">
      <c r="A75" s="35" t="s">
        <v>58</v>
      </c>
      <c r="B75" s="67">
        <f t="shared" si="8"/>
        <v>5297</v>
      </c>
      <c r="C75" s="67">
        <v>2716</v>
      </c>
      <c r="D75" s="67">
        <v>2581</v>
      </c>
      <c r="E75" s="67">
        <v>105.26519550909794</v>
      </c>
      <c r="F75" s="67">
        <v>1293</v>
      </c>
      <c r="G75" s="70">
        <v>4.1005413766434646</v>
      </c>
      <c r="H75" s="67">
        <v>1203</v>
      </c>
      <c r="I75" s="350"/>
      <c r="J75" s="350"/>
      <c r="K75" s="350"/>
      <c r="L75" s="350"/>
    </row>
    <row r="76" spans="1:12" ht="18.75" customHeight="1">
      <c r="A76" s="35" t="s">
        <v>59</v>
      </c>
      <c r="B76" s="67">
        <f t="shared" si="8"/>
        <v>7361</v>
      </c>
      <c r="C76" s="67">
        <v>3815</v>
      </c>
      <c r="D76" s="67">
        <v>3546</v>
      </c>
      <c r="E76" s="67">
        <v>107.64241398759165</v>
      </c>
      <c r="F76" s="67">
        <v>1715</v>
      </c>
      <c r="G76" s="70">
        <v>4.2932944606413992</v>
      </c>
      <c r="H76" s="67">
        <v>1386</v>
      </c>
      <c r="I76" s="350"/>
      <c r="J76" s="350"/>
      <c r="K76" s="350"/>
      <c r="L76" s="350"/>
    </row>
    <row r="77" spans="1:12" ht="18.75" customHeight="1">
      <c r="A77" s="35" t="s">
        <v>60</v>
      </c>
      <c r="B77" s="67">
        <f t="shared" si="8"/>
        <v>14985</v>
      </c>
      <c r="C77" s="67">
        <v>7528</v>
      </c>
      <c r="D77" s="67">
        <v>7457</v>
      </c>
      <c r="E77" s="67">
        <v>101.099048384935</v>
      </c>
      <c r="F77" s="67">
        <v>3984</v>
      </c>
      <c r="G77" s="70">
        <v>3.7660642570281126</v>
      </c>
      <c r="H77" s="67">
        <v>3371</v>
      </c>
      <c r="I77" s="350"/>
      <c r="J77" s="350"/>
      <c r="K77" s="350"/>
      <c r="L77" s="350"/>
    </row>
    <row r="78" spans="1:12" ht="18.75" customHeight="1">
      <c r="A78" s="35" t="s">
        <v>61</v>
      </c>
      <c r="B78" s="67">
        <f t="shared" si="8"/>
        <v>2827</v>
      </c>
      <c r="C78" s="67">
        <v>1468</v>
      </c>
      <c r="D78" s="67">
        <v>1359</v>
      </c>
      <c r="E78" s="67">
        <v>108.09418690213393</v>
      </c>
      <c r="F78" s="67">
        <v>722</v>
      </c>
      <c r="G78" s="70">
        <v>3.9168975069252077</v>
      </c>
      <c r="H78" s="67">
        <v>567</v>
      </c>
      <c r="I78" s="350"/>
      <c r="J78" s="350"/>
      <c r="K78" s="350"/>
      <c r="L78" s="350"/>
    </row>
    <row r="79" spans="1:12" ht="18.75" customHeight="1">
      <c r="A79" s="35" t="s">
        <v>62</v>
      </c>
      <c r="B79" s="67">
        <f t="shared" si="8"/>
        <v>6547</v>
      </c>
      <c r="C79" s="67">
        <v>3302</v>
      </c>
      <c r="D79" s="67">
        <v>3245</v>
      </c>
      <c r="E79" s="67">
        <v>101.78681454097351</v>
      </c>
      <c r="F79" s="67">
        <v>1747</v>
      </c>
      <c r="G79" s="70">
        <v>3.7492844876931883</v>
      </c>
      <c r="H79" s="67">
        <v>1411</v>
      </c>
      <c r="I79" s="350"/>
      <c r="J79" s="350"/>
      <c r="K79" s="350"/>
      <c r="L79" s="350"/>
    </row>
    <row r="80" spans="1:12" ht="18.75" customHeight="1">
      <c r="A80" s="35"/>
      <c r="B80" s="309"/>
      <c r="C80" s="309"/>
      <c r="D80" s="309"/>
      <c r="E80" s="356"/>
      <c r="F80" s="307"/>
      <c r="G80" s="430"/>
      <c r="H80" s="307"/>
      <c r="I80" s="350"/>
      <c r="J80" s="350"/>
      <c r="K80" s="350"/>
      <c r="L80" s="350"/>
    </row>
    <row r="81" spans="1:12" ht="18.75" customHeight="1">
      <c r="A81" s="37" t="s">
        <v>77</v>
      </c>
      <c r="B81" s="76">
        <f>SUM(B82:B86)</f>
        <v>128</v>
      </c>
      <c r="C81" s="76">
        <f>SUM(C82:C86)</f>
        <v>59</v>
      </c>
      <c r="D81" s="76">
        <f>SUM(D82:D86)</f>
        <v>69</v>
      </c>
      <c r="E81" s="76">
        <f>C81/D81*100</f>
        <v>85.507246376811594</v>
      </c>
      <c r="F81" s="76">
        <v>97</v>
      </c>
      <c r="G81" s="77">
        <v>1.3</v>
      </c>
      <c r="H81" s="76">
        <v>88</v>
      </c>
      <c r="I81" s="350"/>
      <c r="J81" s="350"/>
      <c r="K81" s="350"/>
      <c r="L81" s="350"/>
    </row>
    <row r="82" spans="1:12" ht="18.75" customHeight="1">
      <c r="A82" s="38" t="s">
        <v>78</v>
      </c>
      <c r="B82" s="67">
        <f>SUM(C82:D82)</f>
        <v>23</v>
      </c>
      <c r="C82" s="67">
        <v>9</v>
      </c>
      <c r="D82" s="67">
        <v>14</v>
      </c>
      <c r="E82" s="67">
        <v>64</v>
      </c>
      <c r="F82" s="67">
        <v>15</v>
      </c>
      <c r="G82" s="70">
        <v>1.5</v>
      </c>
      <c r="H82" s="67">
        <v>14</v>
      </c>
      <c r="I82" s="350"/>
      <c r="J82" s="350"/>
      <c r="K82" s="350"/>
      <c r="L82" s="350"/>
    </row>
    <row r="83" spans="1:12" ht="18.75" customHeight="1">
      <c r="A83" s="38" t="s">
        <v>79</v>
      </c>
      <c r="B83" s="67">
        <f t="shared" ref="B83:B86" si="9">SUM(C83:D83)</f>
        <v>15</v>
      </c>
      <c r="C83" s="67">
        <v>9</v>
      </c>
      <c r="D83" s="67">
        <v>6</v>
      </c>
      <c r="E83" s="67">
        <v>150</v>
      </c>
      <c r="F83" s="67">
        <v>14</v>
      </c>
      <c r="G83" s="70">
        <v>1.1428571428571428</v>
      </c>
      <c r="H83" s="67">
        <v>13</v>
      </c>
      <c r="I83" s="350"/>
      <c r="J83" s="350"/>
      <c r="K83" s="350"/>
      <c r="L83" s="350"/>
    </row>
    <row r="84" spans="1:12" ht="18.75" customHeight="1">
      <c r="A84" s="38" t="s">
        <v>80</v>
      </c>
      <c r="B84" s="67">
        <f t="shared" si="9"/>
        <v>10</v>
      </c>
      <c r="C84" s="67">
        <v>4</v>
      </c>
      <c r="D84" s="67">
        <v>6</v>
      </c>
      <c r="E84" s="67">
        <v>66.666666666666657</v>
      </c>
      <c r="F84" s="67">
        <v>8</v>
      </c>
      <c r="G84" s="70">
        <v>1.25</v>
      </c>
      <c r="H84" s="67">
        <v>8</v>
      </c>
      <c r="I84" s="350"/>
      <c r="J84" s="350"/>
      <c r="K84" s="350"/>
      <c r="L84" s="350"/>
    </row>
    <row r="85" spans="1:12" ht="18.75" customHeight="1">
      <c r="A85" s="38" t="s">
        <v>81</v>
      </c>
      <c r="B85" s="67">
        <f t="shared" si="9"/>
        <v>60</v>
      </c>
      <c r="C85" s="67">
        <v>29</v>
      </c>
      <c r="D85" s="67">
        <v>31</v>
      </c>
      <c r="E85" s="67">
        <v>94</v>
      </c>
      <c r="F85" s="67">
        <v>44</v>
      </c>
      <c r="G85" s="70">
        <v>1.4</v>
      </c>
      <c r="H85" s="67">
        <v>37</v>
      </c>
      <c r="I85" s="350"/>
      <c r="J85" s="350"/>
      <c r="K85" s="350"/>
      <c r="L85" s="350"/>
    </row>
    <row r="86" spans="1:12" ht="18.75" customHeight="1">
      <c r="A86" s="38" t="s">
        <v>82</v>
      </c>
      <c r="B86" s="67">
        <f t="shared" si="9"/>
        <v>20</v>
      </c>
      <c r="C86" s="67">
        <v>8</v>
      </c>
      <c r="D86" s="67">
        <v>12</v>
      </c>
      <c r="E86" s="67">
        <v>67</v>
      </c>
      <c r="F86" s="67">
        <v>16</v>
      </c>
      <c r="G86" s="70">
        <v>1.3125</v>
      </c>
      <c r="H86" s="67">
        <v>16</v>
      </c>
      <c r="I86" s="350"/>
      <c r="J86" s="350"/>
      <c r="K86" s="350"/>
      <c r="L86" s="350"/>
    </row>
    <row r="87" spans="1:12" ht="18.75" customHeight="1">
      <c r="A87" s="35"/>
      <c r="B87" s="309"/>
      <c r="C87" s="309"/>
      <c r="D87" s="309"/>
      <c r="E87" s="356"/>
      <c r="F87" s="309"/>
      <c r="G87" s="430"/>
      <c r="H87" s="309"/>
      <c r="I87" s="350"/>
      <c r="J87" s="350"/>
      <c r="K87" s="350"/>
      <c r="L87" s="350"/>
    </row>
    <row r="88" spans="1:12" ht="18.75" customHeight="1">
      <c r="A88" s="74" t="s">
        <v>63</v>
      </c>
      <c r="B88" s="76">
        <v>58942</v>
      </c>
      <c r="C88" s="76">
        <v>29850</v>
      </c>
      <c r="D88" s="76">
        <v>29092</v>
      </c>
      <c r="E88" s="76">
        <f>C88/D88*100</f>
        <v>102.60552729272652</v>
      </c>
      <c r="F88" s="76">
        <v>15380</v>
      </c>
      <c r="G88" s="77">
        <v>3.8419375812743821</v>
      </c>
      <c r="H88" s="76">
        <v>12629</v>
      </c>
      <c r="I88" s="350"/>
      <c r="J88" s="350"/>
      <c r="K88" s="350"/>
      <c r="L88" s="350"/>
    </row>
    <row r="89" spans="1:12" ht="18.75" customHeight="1">
      <c r="A89" s="35" t="s">
        <v>64</v>
      </c>
      <c r="B89" s="67">
        <f>SUM(C89:D89)</f>
        <v>17092</v>
      </c>
      <c r="C89" s="67">
        <v>8652</v>
      </c>
      <c r="D89" s="67">
        <v>8440</v>
      </c>
      <c r="E89" s="67">
        <f t="shared" ref="E89:E97" si="10">C89/D89*100</f>
        <v>102.51184834123224</v>
      </c>
      <c r="F89" s="67">
        <v>4462</v>
      </c>
      <c r="G89" s="70">
        <v>3.8332586284177497</v>
      </c>
      <c r="H89" s="67">
        <v>3765</v>
      </c>
      <c r="I89" s="350"/>
      <c r="J89" s="350"/>
      <c r="K89" s="350"/>
      <c r="L89" s="350"/>
    </row>
    <row r="90" spans="1:12" ht="18.75" customHeight="1">
      <c r="A90" s="35" t="s">
        <v>65</v>
      </c>
      <c r="B90" s="67">
        <f t="shared" ref="B90:B97" si="11">SUM(C90:D90)</f>
        <v>95</v>
      </c>
      <c r="C90" s="67">
        <v>48</v>
      </c>
      <c r="D90" s="67">
        <v>47</v>
      </c>
      <c r="E90" s="67">
        <f t="shared" si="10"/>
        <v>102.12765957446808</v>
      </c>
      <c r="F90" s="67">
        <v>47</v>
      </c>
      <c r="G90" s="70">
        <v>2</v>
      </c>
      <c r="H90" s="67">
        <v>39</v>
      </c>
      <c r="I90" s="350"/>
      <c r="J90" s="350"/>
      <c r="K90" s="350"/>
      <c r="L90" s="350"/>
    </row>
    <row r="91" spans="1:12" ht="18.75" customHeight="1">
      <c r="A91" s="35" t="s">
        <v>66</v>
      </c>
      <c r="B91" s="67">
        <f t="shared" si="11"/>
        <v>6551</v>
      </c>
      <c r="C91" s="67">
        <v>3370</v>
      </c>
      <c r="D91" s="67">
        <v>3181</v>
      </c>
      <c r="E91" s="67">
        <f t="shared" si="10"/>
        <v>105.94152782143979</v>
      </c>
      <c r="F91" s="67">
        <v>1629</v>
      </c>
      <c r="G91" s="70">
        <v>4.0239410681399628</v>
      </c>
      <c r="H91" s="67">
        <v>1400</v>
      </c>
      <c r="I91" s="350"/>
      <c r="J91" s="350"/>
      <c r="K91" s="350"/>
      <c r="L91" s="350"/>
    </row>
    <row r="92" spans="1:12" ht="18.75" customHeight="1">
      <c r="A92" s="35" t="s">
        <v>67</v>
      </c>
      <c r="B92" s="67">
        <f t="shared" si="11"/>
        <v>30</v>
      </c>
      <c r="C92" s="67">
        <v>10</v>
      </c>
      <c r="D92" s="67">
        <v>20</v>
      </c>
      <c r="E92" s="67">
        <f t="shared" si="10"/>
        <v>50</v>
      </c>
      <c r="F92" s="67">
        <v>21</v>
      </c>
      <c r="G92" s="70">
        <v>1.4</v>
      </c>
      <c r="H92" s="67">
        <v>17</v>
      </c>
      <c r="I92" s="350"/>
      <c r="J92" s="350"/>
      <c r="K92" s="350"/>
      <c r="L92" s="350"/>
    </row>
    <row r="93" spans="1:12" ht="18.75" customHeight="1">
      <c r="A93" s="35" t="s">
        <v>68</v>
      </c>
      <c r="B93" s="67">
        <f t="shared" si="11"/>
        <v>9817</v>
      </c>
      <c r="C93" s="67">
        <v>4959</v>
      </c>
      <c r="D93" s="67">
        <v>4858</v>
      </c>
      <c r="E93" s="67">
        <f t="shared" si="10"/>
        <v>102.07904487443393</v>
      </c>
      <c r="F93" s="67">
        <v>2519</v>
      </c>
      <c r="G93" s="70">
        <v>3.8995633187772927</v>
      </c>
      <c r="H93" s="67">
        <v>1930</v>
      </c>
      <c r="I93" s="350"/>
      <c r="J93" s="350"/>
      <c r="K93" s="350"/>
      <c r="L93" s="350"/>
    </row>
    <row r="94" spans="1:12" ht="18.75" customHeight="1" thickBot="1">
      <c r="A94" s="82"/>
      <c r="B94" s="367"/>
      <c r="C94" s="367"/>
      <c r="D94" s="367"/>
      <c r="E94" s="368"/>
      <c r="F94" s="367"/>
      <c r="G94" s="431"/>
      <c r="H94" s="367"/>
      <c r="I94" s="350"/>
      <c r="J94" s="350"/>
      <c r="K94" s="350"/>
      <c r="L94" s="350"/>
    </row>
    <row r="95" spans="1:12" ht="18.75" customHeight="1" thickTop="1">
      <c r="A95" s="35"/>
      <c r="B95" s="309"/>
      <c r="C95" s="309"/>
      <c r="D95" s="309"/>
      <c r="E95" s="356"/>
      <c r="F95" s="309"/>
      <c r="G95" s="430"/>
      <c r="H95" s="309"/>
      <c r="I95" s="350"/>
      <c r="J95" s="350"/>
      <c r="K95" s="350"/>
      <c r="L95" s="350"/>
    </row>
    <row r="96" spans="1:12" ht="18.75" customHeight="1">
      <c r="A96" s="35" t="s">
        <v>69</v>
      </c>
      <c r="B96" s="67">
        <f t="shared" si="11"/>
        <v>89</v>
      </c>
      <c r="C96" s="67">
        <v>45</v>
      </c>
      <c r="D96" s="67">
        <v>44</v>
      </c>
      <c r="E96" s="67">
        <f t="shared" si="10"/>
        <v>102.27272727272727</v>
      </c>
      <c r="F96" s="67">
        <v>53</v>
      </c>
      <c r="G96" s="70">
        <v>1.6981132075471699</v>
      </c>
      <c r="H96" s="67">
        <v>40</v>
      </c>
      <c r="I96" s="350"/>
      <c r="J96" s="350"/>
      <c r="K96" s="350"/>
      <c r="L96" s="350"/>
    </row>
    <row r="97" spans="1:12" ht="18.75" customHeight="1">
      <c r="A97" s="35" t="s">
        <v>70</v>
      </c>
      <c r="B97" s="67">
        <f t="shared" si="11"/>
        <v>2185</v>
      </c>
      <c r="C97" s="67">
        <v>1100</v>
      </c>
      <c r="D97" s="67">
        <v>1085</v>
      </c>
      <c r="E97" s="67">
        <f t="shared" si="10"/>
        <v>101.38248847926268</v>
      </c>
      <c r="F97" s="67">
        <v>545</v>
      </c>
      <c r="G97" s="70">
        <v>4.0091743119266052</v>
      </c>
      <c r="H97" s="67">
        <v>410</v>
      </c>
      <c r="I97" s="350"/>
      <c r="J97" s="350"/>
      <c r="K97" s="350"/>
      <c r="L97" s="350"/>
    </row>
    <row r="98" spans="1:12" ht="18.75" customHeight="1">
      <c r="A98" s="35" t="s">
        <v>208</v>
      </c>
      <c r="B98" s="67">
        <f>SUM(C98:D98)</f>
        <v>12153</v>
      </c>
      <c r="C98" s="67">
        <v>6220</v>
      </c>
      <c r="D98" s="67">
        <v>5933</v>
      </c>
      <c r="E98" s="67">
        <f t="shared" ref="E98:E103" si="12">C98/D98*100</f>
        <v>104.83735041294455</v>
      </c>
      <c r="F98" s="67">
        <v>3047</v>
      </c>
      <c r="G98" s="70">
        <v>3.9901542500820479</v>
      </c>
      <c r="H98" s="67">
        <v>2408</v>
      </c>
      <c r="I98" s="350"/>
      <c r="J98" s="350"/>
      <c r="K98" s="350"/>
      <c r="L98" s="350"/>
    </row>
    <row r="99" spans="1:12" ht="18.75" customHeight="1">
      <c r="A99" s="35" t="s">
        <v>71</v>
      </c>
      <c r="B99" s="67">
        <f t="shared" ref="B99:B103" si="13">SUM(C99:D99)</f>
        <v>2656</v>
      </c>
      <c r="C99" s="67">
        <v>1371</v>
      </c>
      <c r="D99" s="67">
        <v>1285</v>
      </c>
      <c r="E99" s="67">
        <f t="shared" si="12"/>
        <v>106.69260700389106</v>
      </c>
      <c r="F99" s="67">
        <v>746</v>
      </c>
      <c r="G99" s="70">
        <v>3.6</v>
      </c>
      <c r="H99" s="67">
        <v>582</v>
      </c>
      <c r="I99" s="350"/>
      <c r="J99" s="350"/>
      <c r="K99" s="350"/>
      <c r="L99" s="350"/>
    </row>
    <row r="100" spans="1:12" ht="18.75" customHeight="1">
      <c r="A100" s="35" t="s">
        <v>72</v>
      </c>
      <c r="B100" s="67">
        <f t="shared" si="13"/>
        <v>4111</v>
      </c>
      <c r="C100" s="67">
        <v>1995</v>
      </c>
      <c r="D100" s="67">
        <v>2116</v>
      </c>
      <c r="E100" s="67">
        <f t="shared" si="12"/>
        <v>94.281663516068051</v>
      </c>
      <c r="F100" s="67">
        <v>1113</v>
      </c>
      <c r="G100" s="70">
        <v>3.7070979335130279</v>
      </c>
      <c r="H100" s="67">
        <v>1025</v>
      </c>
      <c r="I100" s="350"/>
      <c r="J100" s="350"/>
      <c r="K100" s="350"/>
      <c r="L100" s="350"/>
    </row>
    <row r="101" spans="1:12" ht="18.75" customHeight="1">
      <c r="A101" s="35" t="s">
        <v>73</v>
      </c>
      <c r="B101" s="67">
        <f t="shared" si="13"/>
        <v>3972</v>
      </c>
      <c r="C101" s="67">
        <v>1983</v>
      </c>
      <c r="D101" s="67">
        <v>1989</v>
      </c>
      <c r="E101" s="67">
        <f t="shared" si="12"/>
        <v>99.698340874811464</v>
      </c>
      <c r="F101" s="67">
        <v>1123</v>
      </c>
      <c r="G101" s="70">
        <v>3.5405164737310773</v>
      </c>
      <c r="H101" s="67">
        <v>951</v>
      </c>
      <c r="I101" s="350"/>
      <c r="J101" s="350"/>
      <c r="K101" s="350"/>
      <c r="L101" s="350"/>
    </row>
    <row r="102" spans="1:12" ht="18.75" customHeight="1">
      <c r="A102" s="35" t="s">
        <v>74</v>
      </c>
      <c r="B102" s="67">
        <f t="shared" si="13"/>
        <v>180</v>
      </c>
      <c r="C102" s="67">
        <v>95</v>
      </c>
      <c r="D102" s="67">
        <v>85</v>
      </c>
      <c r="E102" s="67">
        <f t="shared" si="12"/>
        <v>111.76470588235294</v>
      </c>
      <c r="F102" s="67">
        <v>69</v>
      </c>
      <c r="G102" s="70">
        <v>2.6086956521739131</v>
      </c>
      <c r="H102" s="67">
        <v>56</v>
      </c>
      <c r="I102" s="350"/>
      <c r="J102" s="350"/>
      <c r="K102" s="350"/>
      <c r="L102" s="350"/>
    </row>
    <row r="103" spans="1:12" ht="18.75" customHeight="1">
      <c r="A103" s="35" t="s">
        <v>75</v>
      </c>
      <c r="B103" s="67">
        <f t="shared" si="13"/>
        <v>11</v>
      </c>
      <c r="C103" s="67">
        <v>2</v>
      </c>
      <c r="D103" s="67">
        <v>9</v>
      </c>
      <c r="E103" s="67">
        <f t="shared" si="12"/>
        <v>22.222222222222221</v>
      </c>
      <c r="F103" s="67">
        <v>6</v>
      </c>
      <c r="G103" s="70">
        <v>1.8333333333333333</v>
      </c>
      <c r="H103" s="67">
        <v>6</v>
      </c>
      <c r="I103" s="350"/>
      <c r="J103" s="350"/>
      <c r="K103" s="350"/>
      <c r="L103" s="350"/>
    </row>
    <row r="104" spans="1:12" ht="18.75" customHeight="1">
      <c r="B104" s="350"/>
      <c r="C104" s="350"/>
      <c r="D104" s="350"/>
      <c r="E104" s="350"/>
      <c r="F104" s="350"/>
      <c r="G104" s="429"/>
      <c r="H104" s="350"/>
      <c r="I104" s="350"/>
      <c r="J104" s="350"/>
      <c r="K104" s="350"/>
      <c r="L104" s="350"/>
    </row>
    <row r="105" spans="1:12" ht="18.75" customHeight="1">
      <c r="A105" s="37" t="s">
        <v>76</v>
      </c>
      <c r="B105" s="76">
        <f>SUM(C105:D105)</f>
        <v>26</v>
      </c>
      <c r="C105" s="76">
        <v>8</v>
      </c>
      <c r="D105" s="76">
        <v>18</v>
      </c>
      <c r="E105" s="76">
        <f>C105/D105*100</f>
        <v>44.444444444444443</v>
      </c>
      <c r="F105" s="76">
        <v>22</v>
      </c>
      <c r="G105" s="77">
        <v>1.1818181818181819</v>
      </c>
      <c r="H105" s="76">
        <v>20</v>
      </c>
      <c r="I105" s="350"/>
      <c r="J105" s="350"/>
      <c r="K105" s="350"/>
      <c r="L105" s="350"/>
    </row>
    <row r="106" spans="1:12" ht="18.75" customHeight="1">
      <c r="B106" s="350"/>
      <c r="C106" s="350"/>
      <c r="D106" s="350"/>
      <c r="E106" s="350"/>
      <c r="F106" s="350"/>
      <c r="G106" s="429"/>
      <c r="H106" s="350"/>
      <c r="I106" s="350"/>
      <c r="J106" s="350"/>
      <c r="K106" s="350"/>
      <c r="L106" s="350"/>
    </row>
    <row r="107" spans="1:12" ht="18.75" customHeight="1">
      <c r="A107" s="42" t="s">
        <v>152</v>
      </c>
      <c r="B107" s="76">
        <f>SUM(B108:B116)</f>
        <v>21312</v>
      </c>
      <c r="C107" s="76">
        <f>SUM(C108:C116)</f>
        <v>11179</v>
      </c>
      <c r="D107" s="76">
        <f>SUM(D108:D116)</f>
        <v>10133</v>
      </c>
      <c r="E107" s="76">
        <f>C107/D107*100</f>
        <v>110.32270798381525</v>
      </c>
      <c r="F107" s="76">
        <v>5673</v>
      </c>
      <c r="G107" s="77">
        <v>3.8016922263352724</v>
      </c>
      <c r="H107" s="76">
        <v>4651</v>
      </c>
      <c r="I107" s="350"/>
      <c r="J107" s="350"/>
      <c r="K107" s="350"/>
      <c r="L107" s="350"/>
    </row>
    <row r="108" spans="1:12" ht="18.75" customHeight="1">
      <c r="A108" s="35" t="s">
        <v>153</v>
      </c>
      <c r="B108" s="67">
        <f>SUM(C108:D108)</f>
        <v>3557</v>
      </c>
      <c r="C108" s="67">
        <v>1788</v>
      </c>
      <c r="D108" s="67">
        <v>1769</v>
      </c>
      <c r="E108" s="67">
        <f t="shared" ref="E108:E116" si="14">C108/D108*100</f>
        <v>101.07405313736575</v>
      </c>
      <c r="F108" s="67">
        <v>971</v>
      </c>
      <c r="G108" s="70">
        <v>3.7250257466529351</v>
      </c>
      <c r="H108" s="67">
        <v>676</v>
      </c>
      <c r="I108" s="350"/>
      <c r="J108" s="350"/>
      <c r="K108" s="350"/>
      <c r="L108" s="350"/>
    </row>
    <row r="109" spans="1:12" ht="18.75" customHeight="1">
      <c r="A109" s="35" t="s">
        <v>154</v>
      </c>
      <c r="B109" s="67">
        <f t="shared" ref="B109:B116" si="15">SUM(C109:D109)</f>
        <v>492</v>
      </c>
      <c r="C109" s="67">
        <v>261</v>
      </c>
      <c r="D109" s="67">
        <v>231</v>
      </c>
      <c r="E109" s="67">
        <f t="shared" si="14"/>
        <v>112.98701298701299</v>
      </c>
      <c r="F109" s="67">
        <v>149</v>
      </c>
      <c r="G109" s="70">
        <v>3.3</v>
      </c>
      <c r="H109" s="67">
        <v>132</v>
      </c>
      <c r="I109" s="350"/>
      <c r="J109" s="350"/>
      <c r="K109" s="350"/>
      <c r="L109" s="350"/>
    </row>
    <row r="110" spans="1:12" ht="18.75" customHeight="1">
      <c r="A110" s="35" t="s">
        <v>155</v>
      </c>
      <c r="B110" s="67">
        <f t="shared" si="15"/>
        <v>6362</v>
      </c>
      <c r="C110" s="67">
        <v>3306</v>
      </c>
      <c r="D110" s="67">
        <v>3056</v>
      </c>
      <c r="E110" s="67">
        <f t="shared" si="14"/>
        <v>108.1806282722513</v>
      </c>
      <c r="F110" s="67">
        <v>1672</v>
      </c>
      <c r="G110" s="70">
        <v>3.8116028708133971</v>
      </c>
      <c r="H110" s="67">
        <v>1391</v>
      </c>
      <c r="I110" s="350"/>
      <c r="J110" s="350"/>
      <c r="K110" s="350"/>
      <c r="L110" s="350"/>
    </row>
    <row r="111" spans="1:12" ht="18.75" customHeight="1">
      <c r="A111" s="35" t="s">
        <v>156</v>
      </c>
      <c r="B111" s="67">
        <f t="shared" si="15"/>
        <v>38</v>
      </c>
      <c r="C111" s="67">
        <v>18</v>
      </c>
      <c r="D111" s="67">
        <v>20</v>
      </c>
      <c r="E111" s="67">
        <f t="shared" si="14"/>
        <v>90</v>
      </c>
      <c r="F111" s="67">
        <v>28</v>
      </c>
      <c r="G111" s="70">
        <v>1.3571428571428572</v>
      </c>
      <c r="H111" s="67">
        <v>26</v>
      </c>
      <c r="I111" s="350"/>
      <c r="J111" s="350"/>
      <c r="K111" s="350"/>
      <c r="L111" s="350"/>
    </row>
    <row r="112" spans="1:12" ht="18.75" customHeight="1">
      <c r="A112" s="35" t="s">
        <v>157</v>
      </c>
      <c r="B112" s="67">
        <f t="shared" si="15"/>
        <v>1538</v>
      </c>
      <c r="C112" s="67">
        <v>753</v>
      </c>
      <c r="D112" s="67">
        <v>785</v>
      </c>
      <c r="E112" s="67">
        <f t="shared" si="14"/>
        <v>95.923566878980893</v>
      </c>
      <c r="F112" s="67">
        <v>583</v>
      </c>
      <c r="G112" s="70">
        <v>2.6</v>
      </c>
      <c r="H112" s="67">
        <v>522</v>
      </c>
      <c r="I112" s="350"/>
      <c r="J112" s="350"/>
      <c r="K112" s="350"/>
      <c r="L112" s="350"/>
    </row>
    <row r="113" spans="1:12" ht="18.75" customHeight="1">
      <c r="A113" s="35" t="s">
        <v>158</v>
      </c>
      <c r="B113" s="67">
        <f t="shared" si="15"/>
        <v>24</v>
      </c>
      <c r="C113" s="67">
        <v>8</v>
      </c>
      <c r="D113" s="67">
        <v>16</v>
      </c>
      <c r="E113" s="67">
        <f t="shared" si="14"/>
        <v>50</v>
      </c>
      <c r="F113" s="67">
        <v>17</v>
      </c>
      <c r="G113" s="70">
        <v>1.411764705882353</v>
      </c>
      <c r="H113" s="67">
        <v>15</v>
      </c>
      <c r="I113" s="350"/>
      <c r="J113" s="350"/>
      <c r="K113" s="350"/>
      <c r="L113" s="350"/>
    </row>
    <row r="114" spans="1:12" ht="18.75" customHeight="1">
      <c r="A114" s="35" t="s">
        <v>159</v>
      </c>
      <c r="B114" s="67">
        <f t="shared" si="15"/>
        <v>2326</v>
      </c>
      <c r="C114" s="67">
        <v>1209</v>
      </c>
      <c r="D114" s="67">
        <v>1117</v>
      </c>
      <c r="E114" s="67">
        <f t="shared" si="14"/>
        <v>108.23634735899732</v>
      </c>
      <c r="F114" s="67">
        <v>720</v>
      </c>
      <c r="G114" s="70">
        <v>3.2</v>
      </c>
      <c r="H114" s="67">
        <v>513</v>
      </c>
      <c r="I114" s="350"/>
      <c r="J114" s="350"/>
      <c r="K114" s="350"/>
      <c r="L114" s="350"/>
    </row>
    <row r="115" spans="1:12" ht="18.75" customHeight="1">
      <c r="A115" s="38" t="s">
        <v>160</v>
      </c>
      <c r="B115" s="67">
        <f t="shared" si="15"/>
        <v>2918</v>
      </c>
      <c r="C115" s="67">
        <v>1587</v>
      </c>
      <c r="D115" s="67">
        <v>1331</v>
      </c>
      <c r="E115" s="67">
        <f t="shared" si="14"/>
        <v>119.2336589030804</v>
      </c>
      <c r="F115" s="67">
        <v>582</v>
      </c>
      <c r="G115" s="70">
        <v>5</v>
      </c>
      <c r="H115" s="67">
        <v>513</v>
      </c>
      <c r="I115" s="350"/>
      <c r="J115" s="350"/>
      <c r="K115" s="350"/>
      <c r="L115" s="350"/>
    </row>
    <row r="116" spans="1:12" ht="18.75" customHeight="1">
      <c r="A116" s="38" t="s">
        <v>161</v>
      </c>
      <c r="B116" s="67">
        <f t="shared" si="15"/>
        <v>4057</v>
      </c>
      <c r="C116" s="67">
        <v>2249</v>
      </c>
      <c r="D116" s="67">
        <v>1808</v>
      </c>
      <c r="E116" s="67">
        <f t="shared" si="14"/>
        <v>124.39159292035397</v>
      </c>
      <c r="F116" s="67">
        <v>951</v>
      </c>
      <c r="G116" s="70">
        <v>4.2681388012618298</v>
      </c>
      <c r="H116" s="67">
        <v>863</v>
      </c>
      <c r="I116" s="350"/>
      <c r="J116" s="350"/>
      <c r="K116" s="350"/>
      <c r="L116" s="350"/>
    </row>
    <row r="117" spans="1:12" ht="18.75" customHeight="1">
      <c r="B117" s="350"/>
      <c r="C117" s="350"/>
      <c r="D117" s="350"/>
      <c r="E117" s="350"/>
      <c r="F117" s="350"/>
      <c r="G117" s="429"/>
      <c r="H117" s="350"/>
      <c r="I117" s="350"/>
      <c r="J117" s="350"/>
      <c r="K117" s="350"/>
      <c r="L117" s="350"/>
    </row>
    <row r="118" spans="1:12" ht="18.75" customHeight="1">
      <c r="A118" s="37" t="s">
        <v>162</v>
      </c>
      <c r="B118" s="76">
        <f>SUM(B119:B126)</f>
        <v>1248</v>
      </c>
      <c r="C118" s="76">
        <f>SUM(C119:C126)</f>
        <v>617</v>
      </c>
      <c r="D118" s="76">
        <f>SUM(D119:D126)</f>
        <v>631</v>
      </c>
      <c r="E118" s="76">
        <f>C118/D118*100</f>
        <v>97.781299524564176</v>
      </c>
      <c r="F118" s="76">
        <v>430</v>
      </c>
      <c r="G118" s="77">
        <v>2.9372093023255812</v>
      </c>
      <c r="H118" s="76">
        <v>351</v>
      </c>
      <c r="I118" s="350"/>
      <c r="J118" s="350"/>
      <c r="K118" s="350"/>
      <c r="L118" s="350"/>
    </row>
    <row r="119" spans="1:12" ht="18.75" customHeight="1">
      <c r="A119" s="38" t="s">
        <v>163</v>
      </c>
      <c r="B119" s="67">
        <f>SUM(C119:D119)</f>
        <v>45</v>
      </c>
      <c r="C119" s="67">
        <v>15</v>
      </c>
      <c r="D119" s="67">
        <v>30</v>
      </c>
      <c r="E119" s="67">
        <v>50</v>
      </c>
      <c r="F119" s="67">
        <v>23</v>
      </c>
      <c r="G119" s="70">
        <v>1.9565217391304348</v>
      </c>
      <c r="H119" s="67">
        <v>20</v>
      </c>
      <c r="I119" s="350"/>
      <c r="J119" s="350"/>
      <c r="K119" s="350"/>
      <c r="L119" s="350"/>
    </row>
    <row r="120" spans="1:12" ht="18.75" customHeight="1">
      <c r="A120" s="38" t="s">
        <v>164</v>
      </c>
      <c r="B120" s="67">
        <f t="shared" ref="B120:B126" si="16">SUM(C120:D120)</f>
        <v>44</v>
      </c>
      <c r="C120" s="67">
        <v>15</v>
      </c>
      <c r="D120" s="67">
        <v>29</v>
      </c>
      <c r="E120" s="67">
        <v>52</v>
      </c>
      <c r="F120" s="67">
        <v>24</v>
      </c>
      <c r="G120" s="70">
        <v>1.8</v>
      </c>
      <c r="H120" s="67">
        <v>19</v>
      </c>
      <c r="I120" s="350"/>
      <c r="J120" s="350"/>
      <c r="K120" s="350"/>
      <c r="L120" s="350"/>
    </row>
    <row r="121" spans="1:12" ht="18.75" customHeight="1">
      <c r="A121" s="38" t="s">
        <v>165</v>
      </c>
      <c r="B121" s="67">
        <f t="shared" si="16"/>
        <v>518</v>
      </c>
      <c r="C121" s="67">
        <v>271</v>
      </c>
      <c r="D121" s="67">
        <v>247</v>
      </c>
      <c r="E121" s="67">
        <v>109.7165991902834</v>
      </c>
      <c r="F121" s="67">
        <v>172</v>
      </c>
      <c r="G121" s="70">
        <v>3.0116279069767442</v>
      </c>
      <c r="H121" s="67">
        <v>145</v>
      </c>
      <c r="I121" s="350"/>
      <c r="J121" s="350"/>
      <c r="K121" s="350"/>
      <c r="L121" s="350"/>
    </row>
    <row r="122" spans="1:12" ht="18.75" customHeight="1">
      <c r="A122" s="38" t="s">
        <v>166</v>
      </c>
      <c r="B122" s="67">
        <f t="shared" si="16"/>
        <v>50</v>
      </c>
      <c r="C122" s="67">
        <v>31</v>
      </c>
      <c r="D122" s="67">
        <v>19</v>
      </c>
      <c r="E122" s="67">
        <v>163</v>
      </c>
      <c r="F122" s="67">
        <v>27</v>
      </c>
      <c r="G122" s="70">
        <v>1.8846153846153846</v>
      </c>
      <c r="H122" s="67">
        <v>23</v>
      </c>
      <c r="I122" s="350"/>
      <c r="J122" s="350"/>
      <c r="K122" s="350"/>
      <c r="L122" s="350"/>
    </row>
    <row r="123" spans="1:12" ht="18.75" customHeight="1">
      <c r="A123" s="38" t="s">
        <v>167</v>
      </c>
      <c r="B123" s="67">
        <f t="shared" si="16"/>
        <v>5</v>
      </c>
      <c r="C123" s="67">
        <v>1</v>
      </c>
      <c r="D123" s="67">
        <v>4</v>
      </c>
      <c r="E123" s="67">
        <v>25</v>
      </c>
      <c r="F123" s="67">
        <v>5</v>
      </c>
      <c r="G123" s="70">
        <v>1</v>
      </c>
      <c r="H123" s="67">
        <v>5</v>
      </c>
      <c r="I123" s="350"/>
      <c r="J123" s="350"/>
      <c r="K123" s="350"/>
      <c r="L123" s="350"/>
    </row>
    <row r="124" spans="1:12" ht="18.75" customHeight="1">
      <c r="A124" s="38" t="s">
        <v>168</v>
      </c>
      <c r="B124" s="67">
        <f t="shared" si="16"/>
        <v>535</v>
      </c>
      <c r="C124" s="67">
        <v>265</v>
      </c>
      <c r="D124" s="67">
        <v>270</v>
      </c>
      <c r="E124" s="67">
        <v>98</v>
      </c>
      <c r="F124" s="67">
        <v>140</v>
      </c>
      <c r="G124" s="70">
        <v>3.8285714285714287</v>
      </c>
      <c r="H124" s="67">
        <v>101</v>
      </c>
      <c r="I124" s="350"/>
      <c r="J124" s="350"/>
      <c r="K124" s="350"/>
      <c r="L124" s="350"/>
    </row>
    <row r="125" spans="1:12" ht="18.75" customHeight="1">
      <c r="A125" s="38" t="s">
        <v>169</v>
      </c>
      <c r="B125" s="67">
        <f t="shared" si="16"/>
        <v>4</v>
      </c>
      <c r="C125" s="67">
        <v>1</v>
      </c>
      <c r="D125" s="67">
        <v>3</v>
      </c>
      <c r="E125" s="67">
        <v>33.333333333333329</v>
      </c>
      <c r="F125" s="67">
        <v>3</v>
      </c>
      <c r="G125" s="70">
        <v>1.3333333333333333</v>
      </c>
      <c r="H125" s="67">
        <v>2</v>
      </c>
      <c r="I125" s="350"/>
      <c r="J125" s="350"/>
      <c r="K125" s="350"/>
      <c r="L125" s="350"/>
    </row>
    <row r="126" spans="1:12" ht="18.75" customHeight="1">
      <c r="A126" s="38" t="s">
        <v>170</v>
      </c>
      <c r="B126" s="67">
        <f t="shared" si="16"/>
        <v>47</v>
      </c>
      <c r="C126" s="67">
        <v>18</v>
      </c>
      <c r="D126" s="67">
        <v>29</v>
      </c>
      <c r="E126" s="67">
        <v>62</v>
      </c>
      <c r="F126" s="67">
        <v>36</v>
      </c>
      <c r="G126" s="70">
        <v>1.3</v>
      </c>
      <c r="H126" s="67">
        <v>36</v>
      </c>
      <c r="I126" s="350"/>
      <c r="J126" s="350"/>
      <c r="K126" s="350"/>
      <c r="L126" s="350"/>
    </row>
    <row r="127" spans="1:12" ht="18.75" customHeight="1">
      <c r="B127" s="350"/>
      <c r="C127" s="350"/>
      <c r="D127" s="350"/>
      <c r="E127" s="350"/>
      <c r="F127" s="350"/>
      <c r="G127" s="429"/>
      <c r="H127" s="350"/>
      <c r="I127" s="350"/>
      <c r="J127" s="350"/>
      <c r="K127" s="350"/>
      <c r="L127" s="350"/>
    </row>
    <row r="128" spans="1:12" ht="18.75" customHeight="1">
      <c r="A128" s="37" t="s">
        <v>83</v>
      </c>
      <c r="B128" s="76">
        <f>SUM(C128:D128)</f>
        <v>164</v>
      </c>
      <c r="C128" s="76">
        <v>88</v>
      </c>
      <c r="D128" s="76">
        <v>76</v>
      </c>
      <c r="E128" s="76">
        <f>C128/D128*100</f>
        <v>115.78947368421053</v>
      </c>
      <c r="F128" s="76">
        <v>105</v>
      </c>
      <c r="G128" s="77">
        <v>1.6</v>
      </c>
      <c r="H128" s="76">
        <v>105</v>
      </c>
      <c r="I128" s="350"/>
      <c r="J128" s="350"/>
      <c r="K128" s="350"/>
      <c r="L128" s="350"/>
    </row>
    <row r="129" spans="1:12" ht="18.75" customHeight="1">
      <c r="A129" s="38" t="s">
        <v>84</v>
      </c>
      <c r="B129" s="67">
        <f>SUM(C129:D129)</f>
        <v>16</v>
      </c>
      <c r="C129" s="67">
        <v>8</v>
      </c>
      <c r="D129" s="67">
        <v>8</v>
      </c>
      <c r="E129" s="67">
        <v>100</v>
      </c>
      <c r="F129" s="67">
        <v>8</v>
      </c>
      <c r="G129" s="70">
        <v>2</v>
      </c>
      <c r="H129" s="67">
        <v>8</v>
      </c>
      <c r="I129" s="350"/>
      <c r="J129" s="350"/>
      <c r="K129" s="350"/>
      <c r="L129" s="350"/>
    </row>
    <row r="130" spans="1:12" ht="18.75" customHeight="1">
      <c r="A130" s="38" t="s">
        <v>85</v>
      </c>
      <c r="B130" s="67">
        <f t="shared" ref="B130:B141" si="17">SUM(C130:D130)</f>
        <v>15</v>
      </c>
      <c r="C130" s="67">
        <v>9</v>
      </c>
      <c r="D130" s="67">
        <v>6</v>
      </c>
      <c r="E130" s="67">
        <v>150</v>
      </c>
      <c r="F130" s="67">
        <v>10</v>
      </c>
      <c r="G130" s="70">
        <v>1.5</v>
      </c>
      <c r="H130" s="67">
        <v>10</v>
      </c>
      <c r="I130" s="350"/>
      <c r="J130" s="350"/>
      <c r="K130" s="350"/>
      <c r="L130" s="350"/>
    </row>
    <row r="131" spans="1:12" ht="18.75" customHeight="1">
      <c r="A131" s="38" t="s">
        <v>86</v>
      </c>
      <c r="B131" s="67">
        <f t="shared" si="17"/>
        <v>4</v>
      </c>
      <c r="C131" s="67">
        <v>3</v>
      </c>
      <c r="D131" s="67">
        <v>1</v>
      </c>
      <c r="E131" s="67">
        <v>300</v>
      </c>
      <c r="F131" s="67">
        <v>1</v>
      </c>
      <c r="G131" s="70">
        <v>4</v>
      </c>
      <c r="H131" s="67">
        <v>1</v>
      </c>
      <c r="I131" s="350"/>
      <c r="J131" s="350"/>
      <c r="K131" s="350"/>
      <c r="L131" s="350"/>
    </row>
    <row r="132" spans="1:12" ht="18.75" customHeight="1">
      <c r="A132" s="38" t="s">
        <v>87</v>
      </c>
      <c r="B132" s="67">
        <f t="shared" si="17"/>
        <v>19</v>
      </c>
      <c r="C132" s="67">
        <v>11</v>
      </c>
      <c r="D132" s="67">
        <v>8</v>
      </c>
      <c r="E132" s="67">
        <v>138</v>
      </c>
      <c r="F132" s="67">
        <v>15</v>
      </c>
      <c r="G132" s="70">
        <v>1.3333333333333333</v>
      </c>
      <c r="H132" s="67">
        <v>15</v>
      </c>
      <c r="I132" s="350"/>
      <c r="J132" s="350"/>
      <c r="K132" s="350"/>
      <c r="L132" s="350"/>
    </row>
    <row r="133" spans="1:12" ht="18.75" customHeight="1">
      <c r="A133" s="35" t="s">
        <v>88</v>
      </c>
      <c r="B133" s="67">
        <f t="shared" si="17"/>
        <v>2</v>
      </c>
      <c r="C133" s="67">
        <v>2</v>
      </c>
      <c r="D133" s="67" t="s">
        <v>185</v>
      </c>
      <c r="E133" s="67" t="s">
        <v>185</v>
      </c>
      <c r="F133" s="67">
        <v>2</v>
      </c>
      <c r="G133" s="70">
        <v>1</v>
      </c>
      <c r="H133" s="67">
        <v>2</v>
      </c>
      <c r="I133" s="350"/>
      <c r="J133" s="350"/>
      <c r="K133" s="350"/>
      <c r="L133" s="350"/>
    </row>
    <row r="134" spans="1:12" ht="18.75" customHeight="1">
      <c r="A134" s="35" t="s">
        <v>89</v>
      </c>
      <c r="B134" s="67">
        <f t="shared" si="17"/>
        <v>1</v>
      </c>
      <c r="C134" s="67" t="s">
        <v>185</v>
      </c>
      <c r="D134" s="67">
        <v>1</v>
      </c>
      <c r="E134" s="67" t="s">
        <v>185</v>
      </c>
      <c r="F134" s="67">
        <v>1</v>
      </c>
      <c r="G134" s="70">
        <v>1</v>
      </c>
      <c r="H134" s="67">
        <v>1</v>
      </c>
      <c r="I134" s="350"/>
      <c r="J134" s="350"/>
      <c r="K134" s="350"/>
      <c r="L134" s="350"/>
    </row>
    <row r="135" spans="1:12" ht="18.75" customHeight="1">
      <c r="A135" s="35" t="s">
        <v>90</v>
      </c>
      <c r="B135" s="67">
        <f>SUM(C135:D135)</f>
        <v>19</v>
      </c>
      <c r="C135" s="67">
        <v>7</v>
      </c>
      <c r="D135" s="67">
        <v>12</v>
      </c>
      <c r="E135" s="67">
        <v>58.333333333333336</v>
      </c>
      <c r="F135" s="67">
        <v>16</v>
      </c>
      <c r="G135" s="70">
        <v>1.1875</v>
      </c>
      <c r="H135" s="67">
        <v>16</v>
      </c>
      <c r="I135" s="350"/>
      <c r="J135" s="350"/>
      <c r="K135" s="350"/>
      <c r="L135" s="350"/>
    </row>
    <row r="136" spans="1:12" ht="18.75" customHeight="1" thickBot="1">
      <c r="A136" s="83"/>
      <c r="B136" s="369"/>
      <c r="C136" s="369"/>
      <c r="D136" s="369"/>
      <c r="E136" s="369"/>
      <c r="F136" s="369"/>
      <c r="G136" s="432"/>
      <c r="H136" s="369"/>
      <c r="I136" s="350"/>
      <c r="J136" s="350"/>
      <c r="K136" s="350"/>
      <c r="L136" s="350"/>
    </row>
    <row r="137" spans="1:12" ht="18.75" customHeight="1" thickTop="1">
      <c r="A137" s="35"/>
      <c r="B137" s="309"/>
      <c r="C137" s="309"/>
      <c r="D137" s="309"/>
      <c r="E137" s="309"/>
      <c r="F137" s="309"/>
      <c r="G137" s="430"/>
      <c r="H137" s="309"/>
      <c r="I137" s="350"/>
      <c r="J137" s="350"/>
      <c r="K137" s="350"/>
      <c r="L137" s="350"/>
    </row>
    <row r="138" spans="1:12" ht="18.75" customHeight="1">
      <c r="A138" s="35" t="s">
        <v>91</v>
      </c>
      <c r="B138" s="67">
        <f t="shared" si="17"/>
        <v>2</v>
      </c>
      <c r="C138" s="67" t="s">
        <v>185</v>
      </c>
      <c r="D138" s="67">
        <v>2</v>
      </c>
      <c r="E138" s="67" t="s">
        <v>185</v>
      </c>
      <c r="F138" s="67">
        <v>2</v>
      </c>
      <c r="G138" s="70">
        <v>1</v>
      </c>
      <c r="H138" s="67">
        <v>2</v>
      </c>
      <c r="I138" s="350"/>
      <c r="J138" s="350"/>
      <c r="K138" s="350"/>
      <c r="L138" s="350"/>
    </row>
    <row r="139" spans="1:12" ht="18.75" customHeight="1">
      <c r="A139" s="35" t="s">
        <v>92</v>
      </c>
      <c r="B139" s="67" t="s">
        <v>185</v>
      </c>
      <c r="C139" s="67" t="s">
        <v>185</v>
      </c>
      <c r="D139" s="67" t="s">
        <v>185</v>
      </c>
      <c r="E139" s="67" t="s">
        <v>185</v>
      </c>
      <c r="F139" s="67" t="s">
        <v>185</v>
      </c>
      <c r="G139" s="70" t="s">
        <v>185</v>
      </c>
      <c r="H139" s="67" t="s">
        <v>185</v>
      </c>
      <c r="I139" s="350"/>
      <c r="J139" s="350"/>
      <c r="K139" s="350"/>
      <c r="L139" s="350"/>
    </row>
    <row r="140" spans="1:12" ht="18.75" customHeight="1">
      <c r="A140" s="35" t="s">
        <v>93</v>
      </c>
      <c r="B140" s="67">
        <f t="shared" si="17"/>
        <v>5</v>
      </c>
      <c r="C140" s="67">
        <v>3</v>
      </c>
      <c r="D140" s="67">
        <v>2</v>
      </c>
      <c r="E140" s="67">
        <v>150</v>
      </c>
      <c r="F140" s="67">
        <v>5</v>
      </c>
      <c r="G140" s="70">
        <v>1</v>
      </c>
      <c r="H140" s="67">
        <v>5</v>
      </c>
      <c r="I140" s="350"/>
      <c r="J140" s="350"/>
      <c r="K140" s="350"/>
      <c r="L140" s="350"/>
    </row>
    <row r="141" spans="1:12" ht="18.75" customHeight="1">
      <c r="A141" s="35" t="s">
        <v>94</v>
      </c>
      <c r="B141" s="67">
        <f t="shared" si="17"/>
        <v>7</v>
      </c>
      <c r="C141" s="67">
        <v>6</v>
      </c>
      <c r="D141" s="67">
        <v>1</v>
      </c>
      <c r="E141" s="67">
        <v>600</v>
      </c>
      <c r="F141" s="67">
        <v>4</v>
      </c>
      <c r="G141" s="70">
        <v>1.8</v>
      </c>
      <c r="H141" s="67">
        <v>4</v>
      </c>
      <c r="I141" s="350"/>
      <c r="J141" s="350"/>
      <c r="K141" s="350"/>
      <c r="L141" s="350"/>
    </row>
    <row r="142" spans="1:12" ht="18.75" customHeight="1">
      <c r="A142" s="35" t="s">
        <v>95</v>
      </c>
      <c r="B142" s="67">
        <f>SUM(C142:D142)</f>
        <v>6</v>
      </c>
      <c r="C142" s="67">
        <v>3</v>
      </c>
      <c r="D142" s="67">
        <v>3</v>
      </c>
      <c r="E142" s="67">
        <v>100</v>
      </c>
      <c r="F142" s="67">
        <v>5</v>
      </c>
      <c r="G142" s="70">
        <v>1.2</v>
      </c>
      <c r="H142" s="67">
        <v>5</v>
      </c>
      <c r="I142" s="350"/>
      <c r="J142" s="350"/>
      <c r="K142" s="350"/>
      <c r="L142" s="350"/>
    </row>
    <row r="143" spans="1:12" ht="18.75" customHeight="1">
      <c r="A143" s="35" t="s">
        <v>96</v>
      </c>
      <c r="B143" s="67">
        <f t="shared" ref="B143:B157" si="18">SUM(C143:D143)</f>
        <v>5</v>
      </c>
      <c r="C143" s="67">
        <v>2</v>
      </c>
      <c r="D143" s="67">
        <v>3</v>
      </c>
      <c r="E143" s="67">
        <v>67</v>
      </c>
      <c r="F143" s="67">
        <v>3</v>
      </c>
      <c r="G143" s="70">
        <v>1.7</v>
      </c>
      <c r="H143" s="67">
        <v>3</v>
      </c>
      <c r="I143" s="350"/>
      <c r="J143" s="350"/>
      <c r="K143" s="350"/>
      <c r="L143" s="350"/>
    </row>
    <row r="144" spans="1:12" ht="18.75" customHeight="1">
      <c r="A144" s="35" t="s">
        <v>97</v>
      </c>
      <c r="B144" s="67">
        <f t="shared" si="18"/>
        <v>4</v>
      </c>
      <c r="C144" s="67">
        <v>2</v>
      </c>
      <c r="D144" s="67">
        <v>2</v>
      </c>
      <c r="E144" s="67">
        <v>100</v>
      </c>
      <c r="F144" s="67">
        <v>3</v>
      </c>
      <c r="G144" s="70">
        <v>1.3333333333333333</v>
      </c>
      <c r="H144" s="67">
        <v>3</v>
      </c>
      <c r="I144" s="350"/>
      <c r="J144" s="350"/>
      <c r="K144" s="350"/>
      <c r="L144" s="350"/>
    </row>
    <row r="145" spans="1:12" ht="18.75" customHeight="1">
      <c r="A145" s="35" t="s">
        <v>98</v>
      </c>
      <c r="B145" s="67">
        <f t="shared" si="18"/>
        <v>2</v>
      </c>
      <c r="C145" s="67" t="s">
        <v>185</v>
      </c>
      <c r="D145" s="67">
        <v>2</v>
      </c>
      <c r="E145" s="67" t="s">
        <v>185</v>
      </c>
      <c r="F145" s="67">
        <v>2</v>
      </c>
      <c r="G145" s="70">
        <v>1</v>
      </c>
      <c r="H145" s="67">
        <v>2</v>
      </c>
      <c r="I145" s="350"/>
      <c r="J145" s="350"/>
      <c r="K145" s="350"/>
      <c r="L145" s="350"/>
    </row>
    <row r="146" spans="1:12" ht="18.75" customHeight="1">
      <c r="A146" s="35" t="s">
        <v>99</v>
      </c>
      <c r="B146" s="67">
        <f t="shared" si="18"/>
        <v>4</v>
      </c>
      <c r="C146" s="67">
        <v>1</v>
      </c>
      <c r="D146" s="67">
        <v>3</v>
      </c>
      <c r="E146" s="67">
        <v>33.333333333333329</v>
      </c>
      <c r="F146" s="67">
        <v>3</v>
      </c>
      <c r="G146" s="70">
        <v>1.3333333333333333</v>
      </c>
      <c r="H146" s="67">
        <v>3</v>
      </c>
      <c r="I146" s="350"/>
      <c r="J146" s="350"/>
      <c r="K146" s="350"/>
      <c r="L146" s="350"/>
    </row>
    <row r="147" spans="1:12" ht="18.75" customHeight="1">
      <c r="A147" s="35" t="s">
        <v>100</v>
      </c>
      <c r="B147" s="67" t="s">
        <v>185</v>
      </c>
      <c r="C147" s="67" t="s">
        <v>185</v>
      </c>
      <c r="D147" s="67" t="s">
        <v>185</v>
      </c>
      <c r="E147" s="67" t="s">
        <v>185</v>
      </c>
      <c r="F147" s="67" t="s">
        <v>185</v>
      </c>
      <c r="G147" s="70" t="s">
        <v>185</v>
      </c>
      <c r="H147" s="67" t="s">
        <v>185</v>
      </c>
      <c r="I147" s="350"/>
      <c r="J147" s="350"/>
      <c r="K147" s="350"/>
      <c r="L147" s="350"/>
    </row>
    <row r="148" spans="1:12" ht="18.75" customHeight="1">
      <c r="A148" s="35" t="s">
        <v>101</v>
      </c>
      <c r="B148" s="67">
        <f t="shared" si="18"/>
        <v>2</v>
      </c>
      <c r="C148" s="67">
        <v>1</v>
      </c>
      <c r="D148" s="67">
        <v>1</v>
      </c>
      <c r="E148" s="67">
        <v>100</v>
      </c>
      <c r="F148" s="67">
        <v>2</v>
      </c>
      <c r="G148" s="70">
        <v>1</v>
      </c>
      <c r="H148" s="67">
        <v>2</v>
      </c>
      <c r="I148" s="350"/>
      <c r="J148" s="350"/>
      <c r="K148" s="350"/>
      <c r="L148" s="350"/>
    </row>
    <row r="149" spans="1:12" ht="18.75" customHeight="1">
      <c r="A149" s="35" t="s">
        <v>102</v>
      </c>
      <c r="B149" s="67">
        <f t="shared" si="18"/>
        <v>3</v>
      </c>
      <c r="C149" s="67">
        <v>2</v>
      </c>
      <c r="D149" s="67">
        <v>1</v>
      </c>
      <c r="E149" s="67">
        <v>200</v>
      </c>
      <c r="F149" s="67">
        <v>2</v>
      </c>
      <c r="G149" s="70">
        <v>1.5</v>
      </c>
      <c r="H149" s="67">
        <v>2</v>
      </c>
      <c r="I149" s="350"/>
      <c r="J149" s="350"/>
      <c r="K149" s="350"/>
      <c r="L149" s="350"/>
    </row>
    <row r="150" spans="1:12" ht="18.75" customHeight="1">
      <c r="A150" s="35" t="s">
        <v>103</v>
      </c>
      <c r="B150" s="67">
        <f t="shared" si="18"/>
        <v>3</v>
      </c>
      <c r="C150" s="67">
        <v>1</v>
      </c>
      <c r="D150" s="67">
        <v>2</v>
      </c>
      <c r="E150" s="67">
        <v>50</v>
      </c>
      <c r="F150" s="67">
        <v>3</v>
      </c>
      <c r="G150" s="70">
        <v>1</v>
      </c>
      <c r="H150" s="67">
        <v>3</v>
      </c>
      <c r="I150" s="350"/>
      <c r="J150" s="350"/>
      <c r="K150" s="350"/>
      <c r="L150" s="350"/>
    </row>
    <row r="151" spans="1:12" ht="18.75" customHeight="1">
      <c r="A151" s="35" t="s">
        <v>104</v>
      </c>
      <c r="B151" s="67">
        <f t="shared" si="18"/>
        <v>30</v>
      </c>
      <c r="C151" s="67">
        <v>15</v>
      </c>
      <c r="D151" s="67">
        <v>15</v>
      </c>
      <c r="E151" s="67">
        <v>100</v>
      </c>
      <c r="F151" s="67">
        <v>12</v>
      </c>
      <c r="G151" s="70">
        <v>2.5</v>
      </c>
      <c r="H151" s="67">
        <v>12</v>
      </c>
      <c r="I151" s="350"/>
      <c r="J151" s="350"/>
      <c r="K151" s="350"/>
      <c r="L151" s="350"/>
    </row>
    <row r="152" spans="1:12" ht="18.75" customHeight="1">
      <c r="A152" s="35" t="s">
        <v>105</v>
      </c>
      <c r="B152" s="67" t="s">
        <v>185</v>
      </c>
      <c r="C152" s="67" t="s">
        <v>185</v>
      </c>
      <c r="D152" s="67" t="s">
        <v>185</v>
      </c>
      <c r="E152" s="67" t="s">
        <v>185</v>
      </c>
      <c r="F152" s="67" t="s">
        <v>185</v>
      </c>
      <c r="G152" s="70" t="s">
        <v>185</v>
      </c>
      <c r="H152" s="67" t="s">
        <v>185</v>
      </c>
      <c r="I152" s="350"/>
      <c r="J152" s="350"/>
      <c r="K152" s="350"/>
      <c r="L152" s="350"/>
    </row>
    <row r="153" spans="1:12" ht="18.75" customHeight="1">
      <c r="A153" s="35" t="s">
        <v>106</v>
      </c>
      <c r="B153" s="67" t="s">
        <v>185</v>
      </c>
      <c r="C153" s="67" t="s">
        <v>185</v>
      </c>
      <c r="D153" s="67" t="s">
        <v>185</v>
      </c>
      <c r="E153" s="67" t="s">
        <v>185</v>
      </c>
      <c r="F153" s="67" t="s">
        <v>185</v>
      </c>
      <c r="G153" s="70" t="s">
        <v>185</v>
      </c>
      <c r="H153" s="67" t="s">
        <v>185</v>
      </c>
      <c r="I153" s="350"/>
      <c r="J153" s="350"/>
      <c r="K153" s="350"/>
      <c r="L153" s="350"/>
    </row>
    <row r="154" spans="1:12" ht="18.75" customHeight="1">
      <c r="A154" s="35" t="s">
        <v>107</v>
      </c>
      <c r="B154" s="67" t="s">
        <v>185</v>
      </c>
      <c r="C154" s="67" t="s">
        <v>185</v>
      </c>
      <c r="D154" s="67" t="s">
        <v>185</v>
      </c>
      <c r="E154" s="67" t="s">
        <v>185</v>
      </c>
      <c r="F154" s="67" t="s">
        <v>185</v>
      </c>
      <c r="G154" s="70" t="s">
        <v>185</v>
      </c>
      <c r="H154" s="67" t="s">
        <v>185</v>
      </c>
      <c r="I154" s="350"/>
      <c r="J154" s="350"/>
      <c r="K154" s="350"/>
      <c r="L154" s="350"/>
    </row>
    <row r="155" spans="1:12" ht="18.75" customHeight="1">
      <c r="A155" s="35" t="s">
        <v>108</v>
      </c>
      <c r="B155" s="67">
        <f t="shared" si="18"/>
        <v>10</v>
      </c>
      <c r="C155" s="67">
        <v>8</v>
      </c>
      <c r="D155" s="67">
        <v>2</v>
      </c>
      <c r="E155" s="67">
        <v>400</v>
      </c>
      <c r="F155" s="67">
        <v>5</v>
      </c>
      <c r="G155" s="70">
        <v>2</v>
      </c>
      <c r="H155" s="67">
        <v>5</v>
      </c>
      <c r="I155" s="350"/>
      <c r="J155" s="350"/>
      <c r="K155" s="350"/>
      <c r="L155" s="350"/>
    </row>
    <row r="156" spans="1:12" ht="18.75" customHeight="1">
      <c r="A156" s="35" t="s">
        <v>109</v>
      </c>
      <c r="B156" s="67" t="s">
        <v>185</v>
      </c>
      <c r="C156" s="67" t="s">
        <v>185</v>
      </c>
      <c r="D156" s="67" t="s">
        <v>185</v>
      </c>
      <c r="E156" s="67" t="s">
        <v>185</v>
      </c>
      <c r="F156" s="67" t="s">
        <v>185</v>
      </c>
      <c r="G156" s="70" t="s">
        <v>185</v>
      </c>
      <c r="H156" s="67" t="s">
        <v>185</v>
      </c>
      <c r="I156" s="350"/>
      <c r="J156" s="350"/>
      <c r="K156" s="350"/>
      <c r="L156" s="350"/>
    </row>
    <row r="157" spans="1:12" ht="18.75" customHeight="1">
      <c r="A157" s="35" t="s">
        <v>110</v>
      </c>
      <c r="B157" s="67">
        <f t="shared" si="18"/>
        <v>5</v>
      </c>
      <c r="C157" s="67">
        <v>4</v>
      </c>
      <c r="D157" s="67">
        <v>1</v>
      </c>
      <c r="E157" s="67">
        <v>400</v>
      </c>
      <c r="F157" s="67">
        <v>1</v>
      </c>
      <c r="G157" s="70">
        <v>5</v>
      </c>
      <c r="H157" s="67">
        <v>1</v>
      </c>
      <c r="I157" s="350"/>
      <c r="J157" s="350"/>
      <c r="K157" s="350"/>
      <c r="L157" s="350"/>
    </row>
    <row r="158" spans="1:12" ht="18.75" customHeight="1">
      <c r="A158" s="84"/>
      <c r="B158" s="307"/>
      <c r="C158" s="307"/>
      <c r="D158" s="307"/>
      <c r="E158" s="356"/>
      <c r="F158" s="307"/>
      <c r="G158" s="430"/>
      <c r="H158" s="307"/>
      <c r="I158" s="350"/>
      <c r="J158" s="350"/>
      <c r="K158" s="350"/>
      <c r="L158" s="350"/>
    </row>
    <row r="159" spans="1:12" ht="18.75" customHeight="1">
      <c r="A159" s="37" t="s">
        <v>111</v>
      </c>
      <c r="B159" s="76">
        <v>152</v>
      </c>
      <c r="C159" s="76">
        <v>77</v>
      </c>
      <c r="D159" s="76">
        <v>75</v>
      </c>
      <c r="E159" s="76">
        <v>102.66666666666666</v>
      </c>
      <c r="F159" s="76">
        <v>108</v>
      </c>
      <c r="G159" s="77">
        <v>1.4</v>
      </c>
      <c r="H159" s="76">
        <v>102</v>
      </c>
      <c r="I159" s="350"/>
      <c r="J159" s="350"/>
      <c r="K159" s="350"/>
      <c r="L159" s="350"/>
    </row>
    <row r="160" spans="1:12" ht="18.75" customHeight="1">
      <c r="A160" s="38" t="s">
        <v>112</v>
      </c>
      <c r="B160" s="67">
        <v>37</v>
      </c>
      <c r="C160" s="67">
        <v>19</v>
      </c>
      <c r="D160" s="67">
        <v>18</v>
      </c>
      <c r="E160" s="67">
        <v>105.55555555555556</v>
      </c>
      <c r="F160" s="67">
        <v>22</v>
      </c>
      <c r="G160" s="70">
        <v>1.7</v>
      </c>
      <c r="H160" s="67">
        <v>22</v>
      </c>
      <c r="I160" s="350"/>
      <c r="J160" s="350"/>
      <c r="K160" s="350"/>
      <c r="L160" s="350"/>
    </row>
    <row r="161" spans="1:12" ht="18.75" customHeight="1">
      <c r="A161" s="38" t="s">
        <v>113</v>
      </c>
      <c r="B161" s="67">
        <v>4</v>
      </c>
      <c r="C161" s="67" t="s">
        <v>185</v>
      </c>
      <c r="D161" s="67">
        <v>4</v>
      </c>
      <c r="E161" s="67" t="s">
        <v>185</v>
      </c>
      <c r="F161" s="67">
        <v>4</v>
      </c>
      <c r="G161" s="70">
        <v>1</v>
      </c>
      <c r="H161" s="67">
        <v>4</v>
      </c>
      <c r="I161" s="350"/>
      <c r="J161" s="350"/>
      <c r="K161" s="350"/>
      <c r="L161" s="350"/>
    </row>
    <row r="162" spans="1:12" ht="18.75" customHeight="1">
      <c r="A162" s="38" t="s">
        <v>114</v>
      </c>
      <c r="B162" s="67">
        <v>2</v>
      </c>
      <c r="C162" s="67" t="s">
        <v>185</v>
      </c>
      <c r="D162" s="67">
        <v>2</v>
      </c>
      <c r="E162" s="67" t="s">
        <v>185</v>
      </c>
      <c r="F162" s="67">
        <v>2</v>
      </c>
      <c r="G162" s="70">
        <v>1</v>
      </c>
      <c r="H162" s="67">
        <v>2</v>
      </c>
      <c r="I162" s="350"/>
      <c r="J162" s="350"/>
      <c r="K162" s="350"/>
      <c r="L162" s="350"/>
    </row>
    <row r="163" spans="1:12" ht="18.75" customHeight="1">
      <c r="A163" s="38" t="s">
        <v>115</v>
      </c>
      <c r="B163" s="67">
        <v>32</v>
      </c>
      <c r="C163" s="67">
        <v>14</v>
      </c>
      <c r="D163" s="67">
        <v>18</v>
      </c>
      <c r="E163" s="67">
        <v>77.777777777777786</v>
      </c>
      <c r="F163" s="67">
        <v>23</v>
      </c>
      <c r="G163" s="70">
        <v>1.4</v>
      </c>
      <c r="H163" s="67">
        <v>21</v>
      </c>
      <c r="I163" s="350"/>
      <c r="J163" s="350"/>
      <c r="K163" s="350"/>
      <c r="L163" s="350"/>
    </row>
    <row r="164" spans="1:12" ht="18.75" customHeight="1">
      <c r="A164" s="38" t="s">
        <v>116</v>
      </c>
      <c r="B164" s="67">
        <v>4</v>
      </c>
      <c r="C164" s="67">
        <v>4</v>
      </c>
      <c r="D164" s="67" t="s">
        <v>185</v>
      </c>
      <c r="E164" s="67" t="s">
        <v>185</v>
      </c>
      <c r="F164" s="67">
        <v>4</v>
      </c>
      <c r="G164" s="70">
        <v>1</v>
      </c>
      <c r="H164" s="67">
        <v>4</v>
      </c>
      <c r="I164" s="350"/>
      <c r="J164" s="350"/>
      <c r="K164" s="350"/>
      <c r="L164" s="350"/>
    </row>
    <row r="165" spans="1:12" ht="18.75" customHeight="1">
      <c r="A165" s="38" t="s">
        <v>117</v>
      </c>
      <c r="B165" s="67">
        <v>4</v>
      </c>
      <c r="C165" s="67" t="s">
        <v>185</v>
      </c>
      <c r="D165" s="67">
        <v>4</v>
      </c>
      <c r="E165" s="67" t="s">
        <v>185</v>
      </c>
      <c r="F165" s="67">
        <v>4</v>
      </c>
      <c r="G165" s="70">
        <v>1</v>
      </c>
      <c r="H165" s="67">
        <v>4</v>
      </c>
      <c r="I165" s="350"/>
      <c r="J165" s="350"/>
      <c r="K165" s="350"/>
      <c r="L165" s="350"/>
    </row>
    <row r="166" spans="1:12" ht="18.75" customHeight="1">
      <c r="A166" s="38" t="s">
        <v>118</v>
      </c>
      <c r="B166" s="67">
        <v>5</v>
      </c>
      <c r="C166" s="67">
        <v>4</v>
      </c>
      <c r="D166" s="67">
        <v>1</v>
      </c>
      <c r="E166" s="67">
        <v>400</v>
      </c>
      <c r="F166" s="67">
        <v>3</v>
      </c>
      <c r="G166" s="70">
        <v>1.7</v>
      </c>
      <c r="H166" s="67">
        <v>3</v>
      </c>
      <c r="I166" s="350"/>
      <c r="J166" s="350"/>
      <c r="K166" s="350"/>
      <c r="L166" s="350"/>
    </row>
    <row r="167" spans="1:12" ht="18.75" customHeight="1">
      <c r="A167" s="38" t="s">
        <v>119</v>
      </c>
      <c r="B167" s="67">
        <v>5</v>
      </c>
      <c r="C167" s="67">
        <v>3</v>
      </c>
      <c r="D167" s="67">
        <v>2</v>
      </c>
      <c r="E167" s="67">
        <v>150</v>
      </c>
      <c r="F167" s="67">
        <v>3</v>
      </c>
      <c r="G167" s="70">
        <v>1.6666666666666667</v>
      </c>
      <c r="H167" s="67">
        <v>3</v>
      </c>
      <c r="I167" s="350"/>
      <c r="J167" s="350"/>
      <c r="K167" s="350"/>
      <c r="L167" s="350"/>
    </row>
    <row r="168" spans="1:12" ht="18.75" customHeight="1">
      <c r="A168" s="38" t="s">
        <v>120</v>
      </c>
      <c r="B168" s="67">
        <v>1</v>
      </c>
      <c r="C168" s="67">
        <v>1</v>
      </c>
      <c r="D168" s="67" t="s">
        <v>185</v>
      </c>
      <c r="E168" s="67" t="s">
        <v>185</v>
      </c>
      <c r="F168" s="67">
        <v>1</v>
      </c>
      <c r="G168" s="70">
        <v>1</v>
      </c>
      <c r="H168" s="67">
        <v>1</v>
      </c>
      <c r="I168" s="350"/>
      <c r="J168" s="350"/>
      <c r="K168" s="350"/>
      <c r="L168" s="350"/>
    </row>
    <row r="169" spans="1:12" ht="18.75" customHeight="1">
      <c r="A169" s="38" t="s">
        <v>121</v>
      </c>
      <c r="B169" s="67">
        <v>4</v>
      </c>
      <c r="C169" s="67">
        <v>3</v>
      </c>
      <c r="D169" s="67">
        <v>1</v>
      </c>
      <c r="E169" s="67">
        <v>300</v>
      </c>
      <c r="F169" s="67">
        <v>2</v>
      </c>
      <c r="G169" s="70">
        <v>2</v>
      </c>
      <c r="H169" s="67">
        <v>2</v>
      </c>
      <c r="I169" s="350"/>
      <c r="J169" s="350"/>
      <c r="K169" s="350"/>
      <c r="L169" s="350"/>
    </row>
    <row r="170" spans="1:12" ht="18.75" customHeight="1">
      <c r="A170" s="38" t="s">
        <v>122</v>
      </c>
      <c r="B170" s="67" t="s">
        <v>185</v>
      </c>
      <c r="C170" s="67" t="s">
        <v>185</v>
      </c>
      <c r="D170" s="67" t="s">
        <v>185</v>
      </c>
      <c r="E170" s="67" t="s">
        <v>185</v>
      </c>
      <c r="F170" s="67" t="s">
        <v>185</v>
      </c>
      <c r="G170" s="70" t="s">
        <v>185</v>
      </c>
      <c r="H170" s="67" t="s">
        <v>185</v>
      </c>
      <c r="I170" s="350"/>
      <c r="J170" s="350"/>
      <c r="K170" s="350"/>
      <c r="L170" s="350"/>
    </row>
    <row r="171" spans="1:12" ht="18.75" customHeight="1">
      <c r="A171" s="38" t="s">
        <v>123</v>
      </c>
      <c r="B171" s="67" t="s">
        <v>185</v>
      </c>
      <c r="C171" s="67" t="s">
        <v>185</v>
      </c>
      <c r="D171" s="67" t="s">
        <v>185</v>
      </c>
      <c r="E171" s="67" t="s">
        <v>185</v>
      </c>
      <c r="F171" s="67" t="s">
        <v>185</v>
      </c>
      <c r="G171" s="70" t="s">
        <v>185</v>
      </c>
      <c r="H171" s="67" t="s">
        <v>185</v>
      </c>
      <c r="I171" s="350"/>
      <c r="J171" s="350"/>
      <c r="K171" s="350"/>
      <c r="L171" s="350"/>
    </row>
    <row r="172" spans="1:12" ht="18.75" customHeight="1">
      <c r="A172" s="38" t="s">
        <v>124</v>
      </c>
      <c r="B172" s="67" t="s">
        <v>185</v>
      </c>
      <c r="C172" s="67" t="s">
        <v>185</v>
      </c>
      <c r="D172" s="67" t="s">
        <v>185</v>
      </c>
      <c r="E172" s="67" t="s">
        <v>185</v>
      </c>
      <c r="F172" s="67" t="s">
        <v>185</v>
      </c>
      <c r="G172" s="70" t="s">
        <v>185</v>
      </c>
      <c r="H172" s="67" t="s">
        <v>185</v>
      </c>
      <c r="I172" s="350"/>
      <c r="J172" s="350"/>
      <c r="K172" s="350"/>
      <c r="L172" s="350"/>
    </row>
    <row r="173" spans="1:12" ht="18.75" customHeight="1">
      <c r="A173" s="38" t="s">
        <v>125</v>
      </c>
      <c r="B173" s="67">
        <v>1</v>
      </c>
      <c r="C173" s="67">
        <v>1</v>
      </c>
      <c r="D173" s="67" t="s">
        <v>185</v>
      </c>
      <c r="E173" s="67" t="s">
        <v>185</v>
      </c>
      <c r="F173" s="67">
        <v>1</v>
      </c>
      <c r="G173" s="70">
        <v>1</v>
      </c>
      <c r="H173" s="67">
        <v>1</v>
      </c>
      <c r="I173" s="350"/>
      <c r="J173" s="350"/>
      <c r="K173" s="350"/>
      <c r="L173" s="350"/>
    </row>
    <row r="174" spans="1:12" ht="18.75" customHeight="1">
      <c r="A174" s="38" t="s">
        <v>126</v>
      </c>
      <c r="B174" s="67">
        <v>11</v>
      </c>
      <c r="C174" s="67">
        <v>8</v>
      </c>
      <c r="D174" s="67">
        <v>3</v>
      </c>
      <c r="E174" s="67">
        <v>266.66666666666663</v>
      </c>
      <c r="F174" s="67">
        <v>7</v>
      </c>
      <c r="G174" s="70">
        <v>1.6</v>
      </c>
      <c r="H174" s="67">
        <v>7</v>
      </c>
      <c r="I174" s="350"/>
      <c r="J174" s="350"/>
      <c r="K174" s="350"/>
      <c r="L174" s="350"/>
    </row>
    <row r="175" spans="1:12" ht="18.75" customHeight="1">
      <c r="A175" s="38" t="s">
        <v>127</v>
      </c>
      <c r="B175" s="67" t="s">
        <v>185</v>
      </c>
      <c r="C175" s="67" t="s">
        <v>185</v>
      </c>
      <c r="D175" s="67" t="s">
        <v>185</v>
      </c>
      <c r="E175" s="67" t="s">
        <v>185</v>
      </c>
      <c r="F175" s="67" t="s">
        <v>185</v>
      </c>
      <c r="G175" s="70" t="s">
        <v>185</v>
      </c>
      <c r="H175" s="67" t="s">
        <v>185</v>
      </c>
      <c r="I175" s="350"/>
      <c r="J175" s="350"/>
      <c r="K175" s="350"/>
      <c r="L175" s="350"/>
    </row>
    <row r="176" spans="1:12" ht="18.75" customHeight="1">
      <c r="A176" s="38" t="s">
        <v>128</v>
      </c>
      <c r="B176" s="67">
        <v>1</v>
      </c>
      <c r="C176" s="67" t="s">
        <v>185</v>
      </c>
      <c r="D176" s="67">
        <v>1</v>
      </c>
      <c r="E176" s="67" t="s">
        <v>185</v>
      </c>
      <c r="F176" s="67">
        <v>1</v>
      </c>
      <c r="G176" s="70">
        <v>1</v>
      </c>
      <c r="H176" s="67">
        <v>1</v>
      </c>
      <c r="I176" s="350"/>
      <c r="J176" s="350"/>
      <c r="K176" s="350"/>
      <c r="L176" s="350"/>
    </row>
    <row r="177" spans="1:12" ht="18.75" customHeight="1" thickBot="1">
      <c r="A177" s="85"/>
      <c r="B177" s="310"/>
      <c r="C177" s="371"/>
      <c r="D177" s="310"/>
      <c r="E177" s="371"/>
      <c r="F177" s="310"/>
      <c r="G177" s="433"/>
      <c r="H177" s="308"/>
      <c r="I177" s="350"/>
      <c r="J177" s="350"/>
      <c r="K177" s="350"/>
      <c r="L177" s="350"/>
    </row>
    <row r="178" spans="1:12" ht="18.75" customHeight="1">
      <c r="A178" s="38"/>
      <c r="B178" s="309"/>
      <c r="C178" s="370"/>
      <c r="D178" s="309"/>
      <c r="E178" s="370"/>
      <c r="F178" s="309"/>
      <c r="G178" s="430"/>
      <c r="H178" s="307"/>
      <c r="I178" s="350"/>
      <c r="J178" s="350"/>
      <c r="K178" s="350"/>
      <c r="L178" s="350"/>
    </row>
    <row r="179" spans="1:12" ht="18.75" customHeight="1">
      <c r="A179" s="38" t="s">
        <v>129</v>
      </c>
      <c r="B179" s="67">
        <v>1</v>
      </c>
      <c r="C179" s="67" t="s">
        <v>185</v>
      </c>
      <c r="D179" s="67">
        <v>1</v>
      </c>
      <c r="E179" s="67" t="s">
        <v>185</v>
      </c>
      <c r="F179" s="67">
        <v>1</v>
      </c>
      <c r="G179" s="70">
        <v>1</v>
      </c>
      <c r="H179" s="67">
        <v>1</v>
      </c>
      <c r="I179" s="350"/>
      <c r="J179" s="350"/>
      <c r="K179" s="350"/>
      <c r="L179" s="350"/>
    </row>
    <row r="180" spans="1:12" ht="18.75" customHeight="1">
      <c r="A180" s="38" t="s">
        <v>130</v>
      </c>
      <c r="B180" s="67">
        <v>16</v>
      </c>
      <c r="C180" s="67">
        <v>8</v>
      </c>
      <c r="D180" s="67">
        <v>8</v>
      </c>
      <c r="E180" s="67">
        <v>100</v>
      </c>
      <c r="F180" s="67">
        <v>11</v>
      </c>
      <c r="G180" s="70">
        <v>1.4545454545454546</v>
      </c>
      <c r="H180" s="67">
        <v>8</v>
      </c>
      <c r="I180" s="350"/>
      <c r="J180" s="350"/>
      <c r="K180" s="350"/>
      <c r="L180" s="350"/>
    </row>
    <row r="181" spans="1:12" ht="18.75" customHeight="1">
      <c r="A181" s="35" t="s">
        <v>131</v>
      </c>
      <c r="B181" s="67" t="s">
        <v>185</v>
      </c>
      <c r="C181" s="67" t="s">
        <v>185</v>
      </c>
      <c r="D181" s="67" t="s">
        <v>185</v>
      </c>
      <c r="E181" s="67" t="s">
        <v>185</v>
      </c>
      <c r="F181" s="67" t="s">
        <v>185</v>
      </c>
      <c r="G181" s="70" t="s">
        <v>185</v>
      </c>
      <c r="H181" s="67" t="s">
        <v>185</v>
      </c>
      <c r="I181" s="350"/>
      <c r="J181" s="350"/>
      <c r="K181" s="350"/>
      <c r="L181" s="350"/>
    </row>
    <row r="182" spans="1:12" ht="18.75" customHeight="1">
      <c r="A182" s="35" t="s">
        <v>132</v>
      </c>
      <c r="B182" s="67">
        <v>1</v>
      </c>
      <c r="C182" s="67" t="s">
        <v>185</v>
      </c>
      <c r="D182" s="67">
        <v>1</v>
      </c>
      <c r="E182" s="67" t="s">
        <v>185</v>
      </c>
      <c r="F182" s="67">
        <v>1</v>
      </c>
      <c r="G182" s="70">
        <v>1</v>
      </c>
      <c r="H182" s="67">
        <v>1</v>
      </c>
      <c r="I182" s="350"/>
      <c r="J182" s="350"/>
      <c r="K182" s="350"/>
      <c r="L182" s="350"/>
    </row>
    <row r="183" spans="1:12" ht="18.75" customHeight="1">
      <c r="A183" s="35" t="s">
        <v>133</v>
      </c>
      <c r="B183" s="67" t="s">
        <v>185</v>
      </c>
      <c r="C183" s="67" t="s">
        <v>185</v>
      </c>
      <c r="D183" s="67" t="s">
        <v>185</v>
      </c>
      <c r="E183" s="67" t="s">
        <v>185</v>
      </c>
      <c r="F183" s="67" t="s">
        <v>185</v>
      </c>
      <c r="G183" s="70" t="s">
        <v>185</v>
      </c>
      <c r="H183" s="67" t="s">
        <v>185</v>
      </c>
      <c r="I183" s="350"/>
      <c r="J183" s="350"/>
      <c r="K183" s="350"/>
      <c r="L183" s="350"/>
    </row>
    <row r="184" spans="1:12" ht="18.75" customHeight="1">
      <c r="A184" s="35" t="s">
        <v>134</v>
      </c>
      <c r="B184" s="67" t="s">
        <v>185</v>
      </c>
      <c r="C184" s="67" t="s">
        <v>185</v>
      </c>
      <c r="D184" s="67" t="s">
        <v>185</v>
      </c>
      <c r="E184" s="67" t="s">
        <v>185</v>
      </c>
      <c r="F184" s="67" t="s">
        <v>185</v>
      </c>
      <c r="G184" s="70" t="s">
        <v>185</v>
      </c>
      <c r="H184" s="67" t="s">
        <v>185</v>
      </c>
      <c r="I184" s="350"/>
      <c r="J184" s="350"/>
      <c r="K184" s="350"/>
      <c r="L184" s="350"/>
    </row>
    <row r="185" spans="1:12" ht="18.75" customHeight="1">
      <c r="A185" s="35" t="s">
        <v>135</v>
      </c>
      <c r="B185" s="67">
        <v>3</v>
      </c>
      <c r="C185" s="67">
        <v>1</v>
      </c>
      <c r="D185" s="67">
        <v>2</v>
      </c>
      <c r="E185" s="67">
        <v>50</v>
      </c>
      <c r="F185" s="67">
        <v>3</v>
      </c>
      <c r="G185" s="70">
        <v>1</v>
      </c>
      <c r="H185" s="67">
        <v>3</v>
      </c>
      <c r="I185" s="350"/>
      <c r="J185" s="350"/>
      <c r="K185" s="350"/>
      <c r="L185" s="350"/>
    </row>
    <row r="186" spans="1:12" ht="18.75" customHeight="1">
      <c r="A186" s="35" t="s">
        <v>136</v>
      </c>
      <c r="B186" s="67">
        <v>2</v>
      </c>
      <c r="C186" s="67">
        <v>2</v>
      </c>
      <c r="D186" s="67" t="s">
        <v>185</v>
      </c>
      <c r="E186" s="67" t="s">
        <v>185</v>
      </c>
      <c r="F186" s="67">
        <v>1</v>
      </c>
      <c r="G186" s="70">
        <v>2</v>
      </c>
      <c r="H186" s="67">
        <v>1</v>
      </c>
      <c r="I186" s="350"/>
      <c r="J186" s="350"/>
      <c r="K186" s="350"/>
      <c r="L186" s="350"/>
    </row>
    <row r="187" spans="1:12" ht="18.75" customHeight="1">
      <c r="A187" s="35" t="s">
        <v>137</v>
      </c>
      <c r="B187" s="67">
        <v>2</v>
      </c>
      <c r="C187" s="67">
        <v>1</v>
      </c>
      <c r="D187" s="67">
        <v>1</v>
      </c>
      <c r="E187" s="67">
        <v>100</v>
      </c>
      <c r="F187" s="67">
        <v>1</v>
      </c>
      <c r="G187" s="70">
        <v>2</v>
      </c>
      <c r="H187" s="67">
        <v>1</v>
      </c>
      <c r="I187" s="350"/>
      <c r="J187" s="350"/>
      <c r="K187" s="350"/>
      <c r="L187" s="350"/>
    </row>
    <row r="188" spans="1:12" ht="18.75" customHeight="1">
      <c r="A188" s="35" t="s">
        <v>138</v>
      </c>
      <c r="B188" s="67">
        <v>1</v>
      </c>
      <c r="C188" s="67" t="s">
        <v>185</v>
      </c>
      <c r="D188" s="67">
        <v>1</v>
      </c>
      <c r="E188" s="67" t="s">
        <v>185</v>
      </c>
      <c r="F188" s="67">
        <v>1</v>
      </c>
      <c r="G188" s="70">
        <v>1</v>
      </c>
      <c r="H188" s="67">
        <v>1</v>
      </c>
      <c r="I188" s="350"/>
      <c r="J188" s="350"/>
      <c r="K188" s="350"/>
      <c r="L188" s="350"/>
    </row>
    <row r="189" spans="1:12" ht="18.75" customHeight="1">
      <c r="A189" s="35" t="s">
        <v>139</v>
      </c>
      <c r="B189" s="67" t="s">
        <v>185</v>
      </c>
      <c r="C189" s="67" t="s">
        <v>185</v>
      </c>
      <c r="D189" s="67" t="s">
        <v>185</v>
      </c>
      <c r="E189" s="67" t="s">
        <v>185</v>
      </c>
      <c r="F189" s="67" t="s">
        <v>185</v>
      </c>
      <c r="G189" s="70" t="s">
        <v>185</v>
      </c>
      <c r="H189" s="67" t="s">
        <v>185</v>
      </c>
      <c r="I189" s="350"/>
      <c r="J189" s="350"/>
      <c r="K189" s="350"/>
      <c r="L189" s="350"/>
    </row>
    <row r="190" spans="1:12" ht="18.75" customHeight="1">
      <c r="A190" s="35" t="s">
        <v>140</v>
      </c>
      <c r="B190" s="67">
        <v>1</v>
      </c>
      <c r="C190" s="67" t="s">
        <v>185</v>
      </c>
      <c r="D190" s="67">
        <v>1</v>
      </c>
      <c r="E190" s="67" t="s">
        <v>185</v>
      </c>
      <c r="F190" s="67">
        <v>1</v>
      </c>
      <c r="G190" s="70">
        <v>1</v>
      </c>
      <c r="H190" s="67">
        <v>1</v>
      </c>
      <c r="I190" s="350"/>
      <c r="J190" s="350"/>
      <c r="K190" s="350"/>
      <c r="L190" s="350"/>
    </row>
    <row r="191" spans="1:12" ht="18.75" customHeight="1">
      <c r="A191" s="35" t="s">
        <v>141</v>
      </c>
      <c r="B191" s="67">
        <v>1</v>
      </c>
      <c r="C191" s="67" t="s">
        <v>185</v>
      </c>
      <c r="D191" s="67">
        <v>1</v>
      </c>
      <c r="E191" s="67" t="s">
        <v>185</v>
      </c>
      <c r="F191" s="67">
        <v>1</v>
      </c>
      <c r="G191" s="70">
        <v>1</v>
      </c>
      <c r="H191" s="67">
        <v>1</v>
      </c>
      <c r="I191" s="350"/>
      <c r="J191" s="350"/>
      <c r="K191" s="350"/>
      <c r="L191" s="350"/>
    </row>
    <row r="192" spans="1:12" ht="18.75" customHeight="1">
      <c r="A192" s="35" t="s">
        <v>142</v>
      </c>
      <c r="B192" s="67" t="s">
        <v>185</v>
      </c>
      <c r="C192" s="67" t="s">
        <v>185</v>
      </c>
      <c r="D192" s="67" t="s">
        <v>185</v>
      </c>
      <c r="E192" s="67" t="s">
        <v>185</v>
      </c>
      <c r="F192" s="67" t="s">
        <v>185</v>
      </c>
      <c r="G192" s="70" t="s">
        <v>185</v>
      </c>
      <c r="H192" s="67" t="s">
        <v>185</v>
      </c>
      <c r="I192" s="350"/>
      <c r="J192" s="350"/>
      <c r="K192" s="350"/>
      <c r="L192" s="350"/>
    </row>
    <row r="193" spans="1:12" ht="18.75" customHeight="1">
      <c r="A193" s="35" t="s">
        <v>143</v>
      </c>
      <c r="B193" s="67">
        <v>2</v>
      </c>
      <c r="C193" s="67">
        <v>1</v>
      </c>
      <c r="D193" s="67">
        <v>1</v>
      </c>
      <c r="E193" s="67">
        <v>100</v>
      </c>
      <c r="F193" s="67">
        <v>2</v>
      </c>
      <c r="G193" s="70">
        <v>1</v>
      </c>
      <c r="H193" s="67">
        <v>2</v>
      </c>
      <c r="I193" s="350"/>
      <c r="J193" s="350"/>
      <c r="K193" s="350"/>
      <c r="L193" s="350"/>
    </row>
    <row r="194" spans="1:12" ht="18.75" customHeight="1">
      <c r="A194" s="35" t="s">
        <v>144</v>
      </c>
      <c r="B194" s="67" t="s">
        <v>185</v>
      </c>
      <c r="C194" s="67" t="s">
        <v>185</v>
      </c>
      <c r="D194" s="67" t="s">
        <v>185</v>
      </c>
      <c r="E194" s="67" t="s">
        <v>185</v>
      </c>
      <c r="F194" s="67" t="s">
        <v>185</v>
      </c>
      <c r="G194" s="70" t="s">
        <v>185</v>
      </c>
      <c r="H194" s="67" t="s">
        <v>185</v>
      </c>
      <c r="I194" s="350"/>
      <c r="J194" s="350"/>
      <c r="K194" s="350"/>
      <c r="L194" s="350"/>
    </row>
    <row r="195" spans="1:12" ht="18.75" customHeight="1">
      <c r="A195" s="35" t="s">
        <v>145</v>
      </c>
      <c r="B195" s="67">
        <v>1</v>
      </c>
      <c r="C195" s="67" t="s">
        <v>185</v>
      </c>
      <c r="D195" s="67">
        <v>1</v>
      </c>
      <c r="E195" s="67" t="s">
        <v>185</v>
      </c>
      <c r="F195" s="67">
        <v>1</v>
      </c>
      <c r="G195" s="70">
        <v>1</v>
      </c>
      <c r="H195" s="67">
        <v>1</v>
      </c>
      <c r="I195" s="350"/>
      <c r="J195" s="350"/>
      <c r="K195" s="350"/>
      <c r="L195" s="350"/>
    </row>
    <row r="196" spans="1:12" ht="18.75" customHeight="1">
      <c r="A196" s="35" t="s">
        <v>146</v>
      </c>
      <c r="B196" s="67" t="s">
        <v>185</v>
      </c>
      <c r="C196" s="67" t="s">
        <v>185</v>
      </c>
      <c r="D196" s="67" t="s">
        <v>185</v>
      </c>
      <c r="E196" s="67" t="s">
        <v>185</v>
      </c>
      <c r="F196" s="67" t="s">
        <v>185</v>
      </c>
      <c r="G196" s="70" t="s">
        <v>185</v>
      </c>
      <c r="H196" s="67" t="s">
        <v>185</v>
      </c>
      <c r="I196" s="350"/>
      <c r="J196" s="350"/>
      <c r="K196" s="350"/>
      <c r="L196" s="350"/>
    </row>
    <row r="197" spans="1:12" ht="18.75" customHeight="1">
      <c r="A197" s="35" t="s">
        <v>147</v>
      </c>
      <c r="B197" s="67">
        <v>1</v>
      </c>
      <c r="C197" s="67">
        <v>1</v>
      </c>
      <c r="D197" s="67" t="s">
        <v>185</v>
      </c>
      <c r="E197" s="67" t="s">
        <v>185</v>
      </c>
      <c r="F197" s="67">
        <v>1</v>
      </c>
      <c r="G197" s="70">
        <v>1</v>
      </c>
      <c r="H197" s="67">
        <v>1</v>
      </c>
      <c r="I197" s="350"/>
      <c r="J197" s="350"/>
      <c r="K197" s="350"/>
      <c r="L197" s="350"/>
    </row>
    <row r="198" spans="1:12" ht="18.75" customHeight="1">
      <c r="A198" s="35" t="s">
        <v>148</v>
      </c>
      <c r="B198" s="67" t="s">
        <v>185</v>
      </c>
      <c r="C198" s="67" t="s">
        <v>185</v>
      </c>
      <c r="D198" s="67" t="s">
        <v>185</v>
      </c>
      <c r="E198" s="67" t="s">
        <v>185</v>
      </c>
      <c r="F198" s="67" t="s">
        <v>185</v>
      </c>
      <c r="G198" s="70" t="s">
        <v>185</v>
      </c>
      <c r="H198" s="67" t="s">
        <v>185</v>
      </c>
      <c r="I198" s="350"/>
      <c r="J198" s="350"/>
      <c r="K198" s="350"/>
      <c r="L198" s="350"/>
    </row>
    <row r="199" spans="1:12" ht="18.75" customHeight="1">
      <c r="A199" s="35" t="s">
        <v>149</v>
      </c>
      <c r="B199" s="67">
        <v>1</v>
      </c>
      <c r="C199" s="67" t="s">
        <v>185</v>
      </c>
      <c r="D199" s="67">
        <v>1</v>
      </c>
      <c r="E199" s="67" t="s">
        <v>185</v>
      </c>
      <c r="F199" s="67">
        <v>1</v>
      </c>
      <c r="G199" s="70">
        <v>1</v>
      </c>
      <c r="H199" s="67">
        <v>1</v>
      </c>
      <c r="I199" s="350"/>
      <c r="J199" s="350"/>
      <c r="K199" s="350"/>
      <c r="L199" s="350"/>
    </row>
    <row r="200" spans="1:12" ht="18.75" customHeight="1">
      <c r="A200" s="35" t="s">
        <v>150</v>
      </c>
      <c r="B200" s="67">
        <v>5</v>
      </c>
      <c r="C200" s="67">
        <v>3</v>
      </c>
      <c r="D200" s="67">
        <v>2</v>
      </c>
      <c r="E200" s="67">
        <v>150</v>
      </c>
      <c r="F200" s="67">
        <v>3</v>
      </c>
      <c r="G200" s="70">
        <v>1.6666666666666667</v>
      </c>
      <c r="H200" s="67">
        <v>3</v>
      </c>
      <c r="I200" s="350"/>
      <c r="J200" s="350"/>
      <c r="K200" s="350"/>
      <c r="L200" s="350"/>
    </row>
    <row r="201" spans="1:12" ht="18.75" customHeight="1">
      <c r="A201" s="35" t="s">
        <v>151</v>
      </c>
      <c r="B201" s="67">
        <v>3</v>
      </c>
      <c r="C201" s="67">
        <v>3</v>
      </c>
      <c r="D201" s="67" t="s">
        <v>185</v>
      </c>
      <c r="E201" s="67" t="s">
        <v>185</v>
      </c>
      <c r="F201" s="67">
        <v>2</v>
      </c>
      <c r="G201" s="70">
        <v>1.5</v>
      </c>
      <c r="H201" s="67">
        <v>1</v>
      </c>
      <c r="I201" s="350"/>
      <c r="J201" s="350"/>
      <c r="K201" s="350"/>
      <c r="L201" s="350"/>
    </row>
    <row r="202" spans="1:12" ht="18.75" customHeight="1">
      <c r="A202" s="87"/>
      <c r="B202" s="307"/>
      <c r="C202" s="307"/>
      <c r="D202" s="300"/>
      <c r="E202" s="356"/>
      <c r="F202" s="307"/>
      <c r="G202" s="430"/>
      <c r="H202" s="307"/>
      <c r="I202" s="350"/>
      <c r="J202" s="350"/>
      <c r="K202" s="350"/>
      <c r="L202" s="350"/>
    </row>
    <row r="203" spans="1:12" ht="18.75" customHeight="1">
      <c r="A203" s="37" t="s">
        <v>171</v>
      </c>
      <c r="B203" s="76">
        <v>300</v>
      </c>
      <c r="C203" s="76">
        <v>146</v>
      </c>
      <c r="D203" s="76">
        <v>154</v>
      </c>
      <c r="E203" s="76">
        <v>94.805194805194802</v>
      </c>
      <c r="F203" s="76">
        <v>168</v>
      </c>
      <c r="G203" s="77">
        <v>1.8</v>
      </c>
      <c r="H203" s="76">
        <v>166</v>
      </c>
      <c r="I203" s="350"/>
      <c r="J203" s="350"/>
      <c r="K203" s="350"/>
      <c r="L203" s="350"/>
    </row>
    <row r="204" spans="1:12" ht="18.75" customHeight="1">
      <c r="A204" s="45"/>
      <c r="B204" s="76"/>
      <c r="C204" s="76"/>
      <c r="D204" s="76"/>
      <c r="E204" s="76"/>
      <c r="F204" s="76"/>
      <c r="G204" s="77"/>
      <c r="H204" s="76"/>
      <c r="I204" s="350"/>
      <c r="J204" s="350"/>
      <c r="K204" s="350"/>
      <c r="L204" s="350"/>
    </row>
    <row r="205" spans="1:12" ht="18.75" customHeight="1">
      <c r="A205" s="37" t="s">
        <v>172</v>
      </c>
      <c r="B205" s="76">
        <v>15</v>
      </c>
      <c r="C205" s="76">
        <v>9</v>
      </c>
      <c r="D205" s="76">
        <v>6</v>
      </c>
      <c r="E205" s="76">
        <v>150</v>
      </c>
      <c r="F205" s="76">
        <v>11</v>
      </c>
      <c r="G205" s="77">
        <v>1.3636363636363635</v>
      </c>
      <c r="H205" s="76">
        <v>11</v>
      </c>
      <c r="I205" s="350"/>
      <c r="J205" s="350"/>
      <c r="K205" s="350"/>
      <c r="L205" s="350"/>
    </row>
    <row r="206" spans="1:12" ht="18.75" customHeight="1">
      <c r="A206" s="56"/>
      <c r="B206" s="76"/>
      <c r="C206" s="76"/>
      <c r="D206" s="76"/>
      <c r="E206" s="76"/>
      <c r="F206" s="76"/>
      <c r="G206" s="77"/>
      <c r="H206" s="76"/>
      <c r="I206" s="350"/>
      <c r="J206" s="350"/>
      <c r="K206" s="350"/>
      <c r="L206" s="350"/>
    </row>
    <row r="207" spans="1:12" ht="18.399999999999999" customHeight="1">
      <c r="A207" s="37" t="s">
        <v>173</v>
      </c>
      <c r="B207" s="76">
        <v>111</v>
      </c>
      <c r="C207" s="76">
        <v>41</v>
      </c>
      <c r="D207" s="76">
        <v>70</v>
      </c>
      <c r="E207" s="76">
        <v>58.571428571428577</v>
      </c>
      <c r="F207" s="76">
        <v>60</v>
      </c>
      <c r="G207" s="77">
        <v>1.85</v>
      </c>
      <c r="H207" s="76">
        <v>60</v>
      </c>
      <c r="I207" s="350"/>
      <c r="J207" s="350"/>
      <c r="K207" s="350"/>
      <c r="L207" s="350"/>
    </row>
    <row r="208" spans="1:12" ht="18.75" customHeight="1">
      <c r="B208" s="307"/>
      <c r="C208" s="307"/>
      <c r="D208" s="300"/>
      <c r="E208" s="307"/>
      <c r="F208" s="307"/>
      <c r="G208" s="307"/>
      <c r="H208" s="307"/>
      <c r="I208" s="350"/>
      <c r="J208" s="350"/>
      <c r="K208" s="350"/>
      <c r="L208" s="350"/>
    </row>
    <row r="209" spans="1:11" ht="18.75" customHeight="1" thickBot="1">
      <c r="A209" s="88"/>
      <c r="B209" s="88"/>
      <c r="C209" s="88"/>
      <c r="D209" s="88"/>
      <c r="E209" s="88"/>
      <c r="F209" s="88"/>
      <c r="G209" s="88"/>
      <c r="H209" s="88"/>
    </row>
    <row r="210" spans="1:11" ht="18.75" customHeight="1"/>
    <row r="211" spans="1:11" s="13" customFormat="1" ht="18.75" customHeight="1">
      <c r="A211" s="46" t="s">
        <v>215</v>
      </c>
      <c r="B211" s="28"/>
      <c r="C211" s="28"/>
      <c r="D211" s="28"/>
      <c r="E211" s="10"/>
      <c r="F211" s="17"/>
      <c r="G211" s="17"/>
      <c r="I211" s="10"/>
      <c r="J211" s="10"/>
      <c r="K211" s="52"/>
    </row>
    <row r="212" spans="1:11" s="13" customFormat="1" ht="18.75" customHeight="1">
      <c r="A212" s="46" t="s">
        <v>253</v>
      </c>
      <c r="B212" s="28"/>
      <c r="C212" s="28"/>
      <c r="D212" s="28"/>
      <c r="E212" s="10"/>
      <c r="F212" s="17"/>
      <c r="G212" s="17"/>
      <c r="I212" s="10"/>
      <c r="J212" s="10"/>
      <c r="K212" s="52"/>
    </row>
    <row r="213" spans="1:11" s="13" customFormat="1" ht="18.75" customHeight="1">
      <c r="A213" s="46" t="s">
        <v>259</v>
      </c>
      <c r="B213" s="28"/>
      <c r="C213" s="28"/>
      <c r="D213" s="28"/>
      <c r="E213" s="10"/>
      <c r="F213" s="17"/>
      <c r="G213" s="17"/>
      <c r="I213" s="10"/>
      <c r="J213" s="10"/>
      <c r="K213" s="52"/>
    </row>
    <row r="214" spans="1:11" s="13" customFormat="1" ht="18.75" customHeight="1">
      <c r="A214" s="46"/>
      <c r="B214" s="28"/>
      <c r="C214" s="28"/>
      <c r="D214" s="28"/>
      <c r="E214" s="10"/>
      <c r="F214" s="17"/>
      <c r="G214" s="17"/>
      <c r="I214" s="10"/>
      <c r="J214" s="10"/>
      <c r="K214" s="52"/>
    </row>
    <row r="215" spans="1:11" s="13" customFormat="1" ht="18.75" customHeight="1">
      <c r="A215" s="46"/>
      <c r="B215" s="28"/>
      <c r="C215" s="28"/>
      <c r="D215" s="28"/>
      <c r="E215" s="10"/>
      <c r="F215" s="17"/>
      <c r="G215" s="17"/>
      <c r="I215" s="10"/>
      <c r="J215" s="10"/>
      <c r="K215" s="52"/>
    </row>
  </sheetData>
  <mergeCells count="20">
    <mergeCell ref="A49:H49"/>
    <mergeCell ref="K49:R49"/>
    <mergeCell ref="A51:A52"/>
    <mergeCell ref="B51:D51"/>
    <mergeCell ref="E51:E52"/>
    <mergeCell ref="F51:F52"/>
    <mergeCell ref="G51:G52"/>
    <mergeCell ref="H51:H52"/>
    <mergeCell ref="A1:H1"/>
    <mergeCell ref="A2:H2"/>
    <mergeCell ref="K1:R1"/>
    <mergeCell ref="K2:R2"/>
    <mergeCell ref="A48:H48"/>
    <mergeCell ref="K48:R48"/>
    <mergeCell ref="G4:G5"/>
    <mergeCell ref="H4:H5"/>
    <mergeCell ref="A4:A5"/>
    <mergeCell ref="B4:D4"/>
    <mergeCell ref="E4:E5"/>
    <mergeCell ref="F4:F5"/>
  </mergeCells>
  <conditionalFormatting sqref="A34 A58">
    <cfRule type="cellIs" dxfId="97" priority="7" stopIfTrue="1" operator="lessThan">
      <formula>0</formula>
    </cfRule>
    <cfRule type="cellIs" dxfId="96" priority="8" stopIfTrue="1" operator="lessThan">
      <formula>0</formula>
    </cfRule>
  </conditionalFormatting>
  <conditionalFormatting sqref="A102:A103">
    <cfRule type="cellIs" dxfId="95" priority="1" stopIfTrue="1" operator="lessThan">
      <formula>0</formula>
    </cfRule>
    <cfRule type="cellIs" dxfId="94" priority="2" stopIfTrue="1" operator="lessThan">
      <formula>0</formula>
    </cfRule>
  </conditionalFormatting>
  <conditionalFormatting sqref="A155:A157">
    <cfRule type="cellIs" dxfId="93" priority="3" stopIfTrue="1" operator="lessThan">
      <formula>0</formula>
    </cfRule>
    <cfRule type="cellIs" dxfId="92" priority="4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4" fitToHeight="0" orientation="portrait" useFirstPageNumber="1" r:id="rId1"/>
  <headerFooter scaleWithDoc="0"/>
  <rowBreaks count="4" manualBreakCount="4">
    <brk id="47" max="7" man="1"/>
    <brk id="94" max="7" man="1"/>
    <brk id="136" max="7" man="1"/>
    <brk id="17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07403-B072-41EA-9C08-04C5DA1B02EA}">
  <dimension ref="A1:Q759"/>
  <sheetViews>
    <sheetView view="pageBreakPreview" topLeftCell="A190" zoomScaleNormal="100" zoomScaleSheetLayoutView="100" workbookViewId="0">
      <selection activeCell="H225" sqref="H225"/>
    </sheetView>
  </sheetViews>
  <sheetFormatPr defaultColWidth="9.28515625" defaultRowHeight="17.25"/>
  <cols>
    <col min="1" max="1" width="31.42578125" style="28" customWidth="1"/>
    <col min="2" max="2" width="13.140625" style="28" customWidth="1"/>
    <col min="3" max="6" width="14.7109375" style="28" customWidth="1"/>
    <col min="7" max="8" width="20" style="28" customWidth="1"/>
    <col min="9" max="9" width="22.5703125" style="28" customWidth="1"/>
    <col min="10" max="11" width="13.7109375" style="28" customWidth="1"/>
    <col min="12" max="13" width="11.7109375" style="28" customWidth="1"/>
    <col min="14" max="14" width="16" style="28" customWidth="1"/>
    <col min="15" max="16384" width="9.28515625" style="28"/>
  </cols>
  <sheetData>
    <row r="1" spans="1:17" s="58" customFormat="1">
      <c r="A1" s="489" t="s">
        <v>303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</row>
    <row r="2" spans="1:17" s="58" customFormat="1">
      <c r="A2" s="465" t="s">
        <v>304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7" ht="16.5" customHeight="1" thickBot="1">
      <c r="A3" s="48"/>
      <c r="D3" s="27"/>
      <c r="E3" s="27"/>
      <c r="F3" s="27"/>
      <c r="I3" s="47"/>
      <c r="J3" s="47"/>
      <c r="K3" s="47"/>
    </row>
    <row r="4" spans="1:17" s="53" customFormat="1" ht="36.6" customHeight="1">
      <c r="A4" s="469" t="s">
        <v>386</v>
      </c>
      <c r="B4" s="484" t="s">
        <v>217</v>
      </c>
      <c r="C4" s="471" t="s">
        <v>295</v>
      </c>
      <c r="D4" s="471"/>
      <c r="E4" s="471"/>
      <c r="F4" s="471"/>
      <c r="G4" s="471"/>
      <c r="H4" s="471"/>
      <c r="I4" s="471"/>
      <c r="J4" s="471"/>
      <c r="K4" s="471"/>
    </row>
    <row r="5" spans="1:17" s="53" customFormat="1" ht="146.25" customHeight="1" thickBot="1">
      <c r="A5" s="470"/>
      <c r="B5" s="485"/>
      <c r="C5" s="109" t="s">
        <v>296</v>
      </c>
      <c r="D5" s="109" t="s">
        <v>297</v>
      </c>
      <c r="E5" s="109" t="s">
        <v>298</v>
      </c>
      <c r="F5" s="110" t="s">
        <v>299</v>
      </c>
      <c r="G5" s="110" t="s">
        <v>300</v>
      </c>
      <c r="H5" s="109" t="s">
        <v>301</v>
      </c>
      <c r="I5" s="196" t="s">
        <v>384</v>
      </c>
      <c r="J5" s="209" t="s">
        <v>302</v>
      </c>
      <c r="K5" s="209" t="s">
        <v>274</v>
      </c>
    </row>
    <row r="6" spans="1:17" ht="17.25" customHeight="1" thickTop="1">
      <c r="A6" s="29"/>
      <c r="B6" s="29"/>
      <c r="C6" s="29"/>
      <c r="D6" s="29"/>
      <c r="E6" s="29"/>
      <c r="F6" s="29"/>
      <c r="G6" s="46"/>
      <c r="H6" s="46"/>
      <c r="I6" s="46"/>
      <c r="J6" s="46"/>
      <c r="K6" s="46"/>
      <c r="P6" s="30"/>
      <c r="Q6" s="112"/>
    </row>
    <row r="7" spans="1:17" s="31" customFormat="1" ht="15.75" customHeight="1">
      <c r="A7" s="449" t="s">
        <v>174</v>
      </c>
      <c r="B7" s="113">
        <v>201408</v>
      </c>
      <c r="C7" s="113">
        <v>4513</v>
      </c>
      <c r="D7" s="113">
        <v>55523</v>
      </c>
      <c r="E7" s="113">
        <v>57429</v>
      </c>
      <c r="F7" s="113">
        <v>1155</v>
      </c>
      <c r="G7" s="113">
        <v>679</v>
      </c>
      <c r="H7" s="113">
        <v>1299</v>
      </c>
      <c r="I7" s="113">
        <v>1182</v>
      </c>
      <c r="J7" s="113">
        <v>5910</v>
      </c>
      <c r="K7" s="113">
        <v>73718</v>
      </c>
      <c r="L7" s="114"/>
      <c r="P7" s="32"/>
      <c r="Q7" s="115"/>
    </row>
    <row r="8" spans="1:17" s="31" customFormat="1" ht="15.75" customHeight="1">
      <c r="A8" s="30"/>
      <c r="B8" s="113"/>
      <c r="C8" s="113"/>
      <c r="D8" s="113"/>
      <c r="E8" s="113"/>
      <c r="F8" s="113"/>
      <c r="G8" s="113"/>
      <c r="H8" s="113"/>
      <c r="I8" s="116"/>
      <c r="J8" s="116"/>
      <c r="K8" s="116"/>
      <c r="P8" s="32"/>
      <c r="Q8" s="117"/>
    </row>
    <row r="9" spans="1:17" s="34" customFormat="1" ht="15.75" customHeight="1">
      <c r="A9" s="151" t="s">
        <v>178</v>
      </c>
      <c r="B9" s="113">
        <v>13618</v>
      </c>
      <c r="C9" s="113">
        <v>392</v>
      </c>
      <c r="D9" s="113">
        <v>4202</v>
      </c>
      <c r="E9" s="113">
        <v>3720</v>
      </c>
      <c r="F9" s="113">
        <v>155</v>
      </c>
      <c r="G9" s="113">
        <v>91</v>
      </c>
      <c r="H9" s="113">
        <v>143</v>
      </c>
      <c r="I9" s="113">
        <v>116</v>
      </c>
      <c r="J9" s="113">
        <v>219</v>
      </c>
      <c r="K9" s="113">
        <v>4580</v>
      </c>
      <c r="P9" s="32"/>
      <c r="Q9" s="115"/>
    </row>
    <row r="10" spans="1:17" s="34" customFormat="1" ht="15.75" customHeight="1">
      <c r="A10" s="35" t="s">
        <v>4</v>
      </c>
      <c r="B10" s="118">
        <v>1667</v>
      </c>
      <c r="C10" s="118">
        <v>18</v>
      </c>
      <c r="D10" s="118">
        <v>309</v>
      </c>
      <c r="E10" s="118">
        <v>397</v>
      </c>
      <c r="F10" s="118">
        <v>18</v>
      </c>
      <c r="G10" s="118">
        <v>7</v>
      </c>
      <c r="H10" s="118">
        <v>14</v>
      </c>
      <c r="I10" s="118">
        <v>16</v>
      </c>
      <c r="J10" s="118">
        <v>4</v>
      </c>
      <c r="K10" s="118">
        <v>884</v>
      </c>
      <c r="M10" s="54"/>
      <c r="N10" s="119"/>
      <c r="P10" s="32"/>
      <c r="Q10" s="115"/>
    </row>
    <row r="11" spans="1:17" s="34" customFormat="1" ht="15.75" customHeight="1">
      <c r="A11" s="35" t="s">
        <v>5</v>
      </c>
      <c r="B11" s="118">
        <v>2785</v>
      </c>
      <c r="C11" s="118">
        <v>44</v>
      </c>
      <c r="D11" s="118">
        <v>559</v>
      </c>
      <c r="E11" s="118">
        <v>535</v>
      </c>
      <c r="F11" s="118">
        <v>40</v>
      </c>
      <c r="G11" s="118">
        <v>19</v>
      </c>
      <c r="H11" s="118">
        <v>32</v>
      </c>
      <c r="I11" s="118">
        <v>24</v>
      </c>
      <c r="J11" s="118">
        <v>13</v>
      </c>
      <c r="K11" s="118">
        <v>1519</v>
      </c>
      <c r="M11" s="54"/>
      <c r="N11" s="119"/>
      <c r="P11" s="32"/>
      <c r="Q11" s="115"/>
    </row>
    <row r="12" spans="1:17" s="34" customFormat="1" ht="15.75" customHeight="1">
      <c r="A12" s="35" t="s">
        <v>6</v>
      </c>
      <c r="B12" s="118">
        <v>1794</v>
      </c>
      <c r="C12" s="118">
        <v>66</v>
      </c>
      <c r="D12" s="118">
        <v>593</v>
      </c>
      <c r="E12" s="118">
        <v>478</v>
      </c>
      <c r="F12" s="118">
        <v>21</v>
      </c>
      <c r="G12" s="118">
        <v>6</v>
      </c>
      <c r="H12" s="118">
        <v>13</v>
      </c>
      <c r="I12" s="118">
        <v>16</v>
      </c>
      <c r="J12" s="118">
        <v>37</v>
      </c>
      <c r="K12" s="118">
        <v>564</v>
      </c>
      <c r="M12" s="54"/>
      <c r="P12" s="32"/>
      <c r="Q12" s="115"/>
    </row>
    <row r="13" spans="1:17" s="34" customFormat="1" ht="15.75" customHeight="1">
      <c r="A13" s="35" t="s">
        <v>7</v>
      </c>
      <c r="B13" s="118">
        <v>1307</v>
      </c>
      <c r="C13" s="118">
        <v>37</v>
      </c>
      <c r="D13" s="118">
        <v>487</v>
      </c>
      <c r="E13" s="118">
        <v>442</v>
      </c>
      <c r="F13" s="118">
        <v>15</v>
      </c>
      <c r="G13" s="118">
        <v>13</v>
      </c>
      <c r="H13" s="118">
        <v>24</v>
      </c>
      <c r="I13" s="118">
        <v>13</v>
      </c>
      <c r="J13" s="118">
        <v>72</v>
      </c>
      <c r="K13" s="118">
        <v>204</v>
      </c>
      <c r="M13" s="54"/>
      <c r="P13" s="32"/>
      <c r="Q13" s="115"/>
    </row>
    <row r="14" spans="1:17" s="34" customFormat="1" ht="15.75" customHeight="1">
      <c r="A14" s="35" t="s">
        <v>8</v>
      </c>
      <c r="B14" s="118">
        <v>1731</v>
      </c>
      <c r="C14" s="118">
        <v>67</v>
      </c>
      <c r="D14" s="118">
        <v>717</v>
      </c>
      <c r="E14" s="118">
        <v>497</v>
      </c>
      <c r="F14" s="118">
        <v>31</v>
      </c>
      <c r="G14" s="118">
        <v>14</v>
      </c>
      <c r="H14" s="118">
        <v>16</v>
      </c>
      <c r="I14" s="118">
        <v>11</v>
      </c>
      <c r="J14" s="118">
        <v>70</v>
      </c>
      <c r="K14" s="118">
        <v>308</v>
      </c>
      <c r="M14" s="54"/>
      <c r="P14" s="32"/>
      <c r="Q14" s="115"/>
    </row>
    <row r="15" spans="1:17" s="34" customFormat="1" ht="15.75" customHeight="1">
      <c r="A15" s="35" t="s">
        <v>9</v>
      </c>
      <c r="B15" s="118">
        <v>549</v>
      </c>
      <c r="C15" s="118">
        <v>9</v>
      </c>
      <c r="D15" s="118">
        <v>177</v>
      </c>
      <c r="E15" s="118">
        <v>109</v>
      </c>
      <c r="F15" s="118">
        <v>3</v>
      </c>
      <c r="G15" s="118">
        <v>2</v>
      </c>
      <c r="H15" s="118">
        <v>6</v>
      </c>
      <c r="I15" s="118">
        <v>1</v>
      </c>
      <c r="J15" s="118">
        <v>6</v>
      </c>
      <c r="K15" s="118">
        <v>236</v>
      </c>
      <c r="M15" s="54"/>
      <c r="P15" s="32"/>
      <c r="Q15" s="115"/>
    </row>
    <row r="16" spans="1:17" s="34" customFormat="1" ht="15.75" customHeight="1">
      <c r="A16" s="35" t="s">
        <v>10</v>
      </c>
      <c r="B16" s="118">
        <v>824</v>
      </c>
      <c r="C16" s="118">
        <v>17</v>
      </c>
      <c r="D16" s="118">
        <v>222</v>
      </c>
      <c r="E16" s="118">
        <v>394</v>
      </c>
      <c r="F16" s="118">
        <v>12</v>
      </c>
      <c r="G16" s="118">
        <v>16</v>
      </c>
      <c r="H16" s="118">
        <v>17</v>
      </c>
      <c r="I16" s="118">
        <v>12</v>
      </c>
      <c r="J16" s="118">
        <v>3</v>
      </c>
      <c r="K16" s="118">
        <v>131</v>
      </c>
      <c r="M16" s="54"/>
      <c r="P16" s="120"/>
      <c r="Q16" s="115"/>
    </row>
    <row r="17" spans="1:17" s="34" customFormat="1" ht="15.75" customHeight="1">
      <c r="A17" s="35" t="s">
        <v>11</v>
      </c>
      <c r="B17" s="118">
        <v>2185</v>
      </c>
      <c r="C17" s="118">
        <v>95</v>
      </c>
      <c r="D17" s="118">
        <v>876</v>
      </c>
      <c r="E17" s="118">
        <v>636</v>
      </c>
      <c r="F17" s="118">
        <v>9</v>
      </c>
      <c r="G17" s="118">
        <v>7</v>
      </c>
      <c r="H17" s="118">
        <v>12</v>
      </c>
      <c r="I17" s="118">
        <v>12</v>
      </c>
      <c r="J17" s="118">
        <v>12</v>
      </c>
      <c r="K17" s="118">
        <v>526</v>
      </c>
      <c r="M17" s="54"/>
      <c r="P17" s="121"/>
      <c r="Q17" s="115"/>
    </row>
    <row r="18" spans="1:17" s="34" customFormat="1" ht="15.75" customHeight="1">
      <c r="A18" s="35" t="s">
        <v>12</v>
      </c>
      <c r="B18" s="118">
        <v>74</v>
      </c>
      <c r="C18" s="118">
        <v>4</v>
      </c>
      <c r="D18" s="118">
        <v>10</v>
      </c>
      <c r="E18" s="118">
        <v>37</v>
      </c>
      <c r="F18" s="118" t="s">
        <v>185</v>
      </c>
      <c r="G18" s="118" t="s">
        <v>185</v>
      </c>
      <c r="H18" s="118">
        <v>1</v>
      </c>
      <c r="I18" s="118">
        <v>6</v>
      </c>
      <c r="J18" s="118" t="s">
        <v>185</v>
      </c>
      <c r="K18" s="118">
        <v>16</v>
      </c>
      <c r="M18" s="54"/>
      <c r="P18" s="32"/>
      <c r="Q18" s="115"/>
    </row>
    <row r="19" spans="1:17" s="34" customFormat="1" ht="15.75" customHeight="1">
      <c r="A19" s="35" t="s">
        <v>13</v>
      </c>
      <c r="B19" s="118">
        <v>702</v>
      </c>
      <c r="C19" s="118">
        <v>35</v>
      </c>
      <c r="D19" s="118">
        <v>252</v>
      </c>
      <c r="E19" s="118">
        <v>195</v>
      </c>
      <c r="F19" s="118">
        <v>6</v>
      </c>
      <c r="G19" s="118">
        <v>7</v>
      </c>
      <c r="H19" s="118">
        <v>8</v>
      </c>
      <c r="I19" s="118">
        <v>5</v>
      </c>
      <c r="J19" s="118">
        <v>2</v>
      </c>
      <c r="K19" s="118">
        <v>192</v>
      </c>
      <c r="M19" s="54"/>
      <c r="P19" s="32"/>
      <c r="Q19" s="115"/>
    </row>
    <row r="20" spans="1:17" s="34" customFormat="1" ht="15.75" customHeight="1">
      <c r="A20" s="32"/>
      <c r="B20" s="118"/>
      <c r="C20" s="113"/>
      <c r="D20" s="113"/>
      <c r="E20" s="113"/>
      <c r="F20" s="113"/>
      <c r="G20" s="113"/>
      <c r="H20" s="113"/>
      <c r="I20" s="116"/>
      <c r="J20" s="116"/>
      <c r="K20" s="116"/>
      <c r="P20" s="121"/>
      <c r="Q20" s="117"/>
    </row>
    <row r="21" spans="1:17" s="34" customFormat="1" ht="15.75" customHeight="1">
      <c r="A21" s="151" t="s">
        <v>14</v>
      </c>
      <c r="B21" s="138">
        <v>440</v>
      </c>
      <c r="C21" s="138">
        <v>14</v>
      </c>
      <c r="D21" s="138">
        <v>178</v>
      </c>
      <c r="E21" s="138">
        <v>140</v>
      </c>
      <c r="F21" s="138">
        <v>11</v>
      </c>
      <c r="G21" s="138">
        <v>2</v>
      </c>
      <c r="H21" s="138">
        <v>11</v>
      </c>
      <c r="I21" s="138">
        <v>18</v>
      </c>
      <c r="J21" s="138">
        <v>6</v>
      </c>
      <c r="K21" s="138">
        <v>60</v>
      </c>
      <c r="P21" s="121"/>
      <c r="Q21" s="115"/>
    </row>
    <row r="22" spans="1:17" s="34" customFormat="1" ht="15.75" customHeight="1">
      <c r="A22" s="35" t="s">
        <v>15</v>
      </c>
      <c r="B22" s="137">
        <v>273</v>
      </c>
      <c r="C22" s="137">
        <v>11</v>
      </c>
      <c r="D22" s="137">
        <v>161</v>
      </c>
      <c r="E22" s="137">
        <v>64</v>
      </c>
      <c r="F22" s="137">
        <v>1</v>
      </c>
      <c r="G22" s="137" t="s">
        <v>185</v>
      </c>
      <c r="H22" s="137">
        <v>1</v>
      </c>
      <c r="I22" s="137">
        <v>1</v>
      </c>
      <c r="J22" s="137">
        <v>1</v>
      </c>
      <c r="K22" s="137">
        <v>33</v>
      </c>
      <c r="M22" s="54"/>
      <c r="P22" s="121"/>
      <c r="Q22" s="115"/>
    </row>
    <row r="23" spans="1:17" s="34" customFormat="1" ht="15.75" customHeight="1">
      <c r="A23" s="35" t="s">
        <v>16</v>
      </c>
      <c r="B23" s="137">
        <v>13</v>
      </c>
      <c r="C23" s="137">
        <v>1</v>
      </c>
      <c r="D23" s="137">
        <v>3</v>
      </c>
      <c r="E23" s="137">
        <v>5</v>
      </c>
      <c r="F23" s="137">
        <v>1</v>
      </c>
      <c r="G23" s="137">
        <v>1</v>
      </c>
      <c r="H23" s="137">
        <v>1</v>
      </c>
      <c r="I23" s="137" t="s">
        <v>185</v>
      </c>
      <c r="J23" s="137" t="s">
        <v>185</v>
      </c>
      <c r="K23" s="137">
        <v>1</v>
      </c>
      <c r="M23" s="54"/>
    </row>
    <row r="24" spans="1:17" s="34" customFormat="1" ht="15.75" customHeight="1">
      <c r="A24" s="35" t="s">
        <v>17</v>
      </c>
      <c r="B24" s="137">
        <v>18</v>
      </c>
      <c r="C24" s="137">
        <v>1</v>
      </c>
      <c r="D24" s="137">
        <v>1</v>
      </c>
      <c r="E24" s="137">
        <v>8</v>
      </c>
      <c r="F24" s="137">
        <v>1</v>
      </c>
      <c r="G24" s="137" t="s">
        <v>185</v>
      </c>
      <c r="H24" s="137">
        <v>1</v>
      </c>
      <c r="I24" s="137">
        <v>1</v>
      </c>
      <c r="J24" s="137">
        <v>3</v>
      </c>
      <c r="K24" s="137">
        <v>2</v>
      </c>
      <c r="M24" s="54"/>
    </row>
    <row r="25" spans="1:17" s="34" customFormat="1" ht="15.75" customHeight="1">
      <c r="A25" s="35" t="s">
        <v>18</v>
      </c>
      <c r="B25" s="137">
        <v>44</v>
      </c>
      <c r="C25" s="137">
        <v>1</v>
      </c>
      <c r="D25" s="137">
        <v>2</v>
      </c>
      <c r="E25" s="137">
        <v>18</v>
      </c>
      <c r="F25" s="137">
        <v>4</v>
      </c>
      <c r="G25" s="137">
        <v>1</v>
      </c>
      <c r="H25" s="137">
        <v>2</v>
      </c>
      <c r="I25" s="137">
        <v>4</v>
      </c>
      <c r="J25" s="137">
        <v>1</v>
      </c>
      <c r="K25" s="137">
        <v>11</v>
      </c>
      <c r="M25" s="54"/>
    </row>
    <row r="26" spans="1:17" s="34" customFormat="1" ht="15.75" customHeight="1">
      <c r="A26" s="35" t="s">
        <v>19</v>
      </c>
      <c r="B26" s="137">
        <v>31</v>
      </c>
      <c r="C26" s="137" t="s">
        <v>185</v>
      </c>
      <c r="D26" s="137">
        <v>1</v>
      </c>
      <c r="E26" s="137">
        <v>16</v>
      </c>
      <c r="F26" s="137" t="s">
        <v>185</v>
      </c>
      <c r="G26" s="137" t="s">
        <v>185</v>
      </c>
      <c r="H26" s="137">
        <v>4</v>
      </c>
      <c r="I26" s="137">
        <v>7</v>
      </c>
      <c r="J26" s="137">
        <v>1</v>
      </c>
      <c r="K26" s="137">
        <v>2</v>
      </c>
      <c r="M26" s="54"/>
    </row>
    <row r="27" spans="1:17" s="34" customFormat="1" ht="15.75" customHeight="1">
      <c r="A27" s="35" t="s">
        <v>20</v>
      </c>
      <c r="B27" s="137">
        <v>17</v>
      </c>
      <c r="C27" s="137" t="s">
        <v>185</v>
      </c>
      <c r="D27" s="137">
        <v>1</v>
      </c>
      <c r="E27" s="137">
        <v>6</v>
      </c>
      <c r="F27" s="137">
        <v>1</v>
      </c>
      <c r="G27" s="137" t="s">
        <v>185</v>
      </c>
      <c r="H27" s="137">
        <v>1</v>
      </c>
      <c r="I27" s="137">
        <v>3</v>
      </c>
      <c r="J27" s="137" t="s">
        <v>185</v>
      </c>
      <c r="K27" s="137">
        <v>5</v>
      </c>
      <c r="M27" s="54"/>
    </row>
    <row r="28" spans="1:17" s="34" customFormat="1" ht="15.75" customHeight="1">
      <c r="A28" s="35" t="s">
        <v>21</v>
      </c>
      <c r="B28" s="137">
        <v>9</v>
      </c>
      <c r="C28" s="137" t="s">
        <v>185</v>
      </c>
      <c r="D28" s="137">
        <v>1</v>
      </c>
      <c r="E28" s="137">
        <v>7</v>
      </c>
      <c r="F28" s="137" t="s">
        <v>185</v>
      </c>
      <c r="G28" s="137" t="s">
        <v>185</v>
      </c>
      <c r="H28" s="137" t="s">
        <v>185</v>
      </c>
      <c r="I28" s="137" t="s">
        <v>185</v>
      </c>
      <c r="J28" s="137" t="s">
        <v>185</v>
      </c>
      <c r="K28" s="137">
        <v>1</v>
      </c>
      <c r="M28" s="54"/>
    </row>
    <row r="29" spans="1:17" s="34" customFormat="1" ht="15.75" customHeight="1">
      <c r="A29" s="35" t="s">
        <v>22</v>
      </c>
      <c r="B29" s="137">
        <v>7</v>
      </c>
      <c r="C29" s="137" t="s">
        <v>185</v>
      </c>
      <c r="D29" s="137">
        <v>2</v>
      </c>
      <c r="E29" s="137">
        <v>4</v>
      </c>
      <c r="F29" s="137" t="s">
        <v>185</v>
      </c>
      <c r="G29" s="137" t="s">
        <v>185</v>
      </c>
      <c r="H29" s="137" t="s">
        <v>185</v>
      </c>
      <c r="I29" s="137">
        <v>1</v>
      </c>
      <c r="J29" s="137" t="s">
        <v>185</v>
      </c>
      <c r="K29" s="137" t="s">
        <v>185</v>
      </c>
      <c r="M29" s="54"/>
    </row>
    <row r="30" spans="1:17" s="34" customFormat="1" ht="15.75" customHeight="1">
      <c r="A30" s="35" t="s">
        <v>23</v>
      </c>
      <c r="B30" s="140">
        <v>3</v>
      </c>
      <c r="C30" s="140" t="s">
        <v>185</v>
      </c>
      <c r="D30" s="140">
        <v>2</v>
      </c>
      <c r="E30" s="140" t="s">
        <v>185</v>
      </c>
      <c r="F30" s="140" t="s">
        <v>185</v>
      </c>
      <c r="G30" s="140" t="s">
        <v>185</v>
      </c>
      <c r="H30" s="140">
        <v>1</v>
      </c>
      <c r="I30" s="140" t="s">
        <v>185</v>
      </c>
      <c r="J30" s="140" t="s">
        <v>185</v>
      </c>
      <c r="K30" s="140" t="s">
        <v>185</v>
      </c>
      <c r="M30" s="54"/>
    </row>
    <row r="31" spans="1:17" s="34" customFormat="1" ht="15.75" customHeight="1">
      <c r="A31" s="35" t="s">
        <v>24</v>
      </c>
      <c r="B31" s="137" t="s">
        <v>185</v>
      </c>
      <c r="C31" s="137" t="s">
        <v>185</v>
      </c>
      <c r="D31" s="137" t="s">
        <v>185</v>
      </c>
      <c r="E31" s="137" t="s">
        <v>185</v>
      </c>
      <c r="F31" s="137" t="s">
        <v>185</v>
      </c>
      <c r="G31" s="137" t="s">
        <v>185</v>
      </c>
      <c r="H31" s="137" t="s">
        <v>185</v>
      </c>
      <c r="I31" s="137" t="s">
        <v>185</v>
      </c>
      <c r="J31" s="137" t="s">
        <v>185</v>
      </c>
      <c r="K31" s="137" t="s">
        <v>185</v>
      </c>
      <c r="M31" s="54"/>
    </row>
    <row r="32" spans="1:17" s="34" customFormat="1" ht="15.75" customHeight="1">
      <c r="A32" s="35" t="s">
        <v>25</v>
      </c>
      <c r="B32" s="137">
        <v>24</v>
      </c>
      <c r="C32" s="137" t="s">
        <v>185</v>
      </c>
      <c r="D32" s="137">
        <v>4</v>
      </c>
      <c r="E32" s="137">
        <v>12</v>
      </c>
      <c r="F32" s="137">
        <v>2</v>
      </c>
      <c r="G32" s="137" t="s">
        <v>185</v>
      </c>
      <c r="H32" s="137" t="s">
        <v>185</v>
      </c>
      <c r="I32" s="137">
        <v>1</v>
      </c>
      <c r="J32" s="137" t="s">
        <v>185</v>
      </c>
      <c r="K32" s="137">
        <v>5</v>
      </c>
      <c r="M32" s="54"/>
    </row>
    <row r="33" spans="1:13" s="274" customFormat="1" ht="15.75" customHeight="1">
      <c r="A33" s="35" t="s">
        <v>26</v>
      </c>
      <c r="B33" s="137">
        <v>1</v>
      </c>
      <c r="C33" s="137" t="s">
        <v>185</v>
      </c>
      <c r="D33" s="137" t="s">
        <v>185</v>
      </c>
      <c r="E33" s="137" t="s">
        <v>185</v>
      </c>
      <c r="F33" s="137">
        <v>1</v>
      </c>
      <c r="G33" s="137" t="s">
        <v>185</v>
      </c>
      <c r="H33" s="137" t="s">
        <v>185</v>
      </c>
      <c r="I33" s="137" t="s">
        <v>185</v>
      </c>
      <c r="J33" s="137" t="s">
        <v>185</v>
      </c>
      <c r="K33" s="137" t="s">
        <v>185</v>
      </c>
      <c r="M33" s="280"/>
    </row>
    <row r="34" spans="1:13" s="34" customFormat="1" ht="15.75" customHeight="1" thickBot="1">
      <c r="A34" s="210"/>
      <c r="B34" s="381"/>
      <c r="C34" s="381"/>
      <c r="D34" s="381"/>
      <c r="E34" s="381"/>
      <c r="F34" s="381"/>
      <c r="G34" s="381"/>
      <c r="H34" s="381"/>
      <c r="I34" s="381"/>
      <c r="J34" s="381"/>
      <c r="K34" s="381"/>
      <c r="M34" s="54"/>
    </row>
    <row r="35" spans="1:13" s="58" customFormat="1">
      <c r="A35" s="489" t="s">
        <v>305</v>
      </c>
      <c r="B35" s="489"/>
      <c r="C35" s="489"/>
      <c r="D35" s="489"/>
      <c r="E35" s="489"/>
      <c r="F35" s="489"/>
      <c r="G35" s="489"/>
      <c r="H35" s="489"/>
      <c r="I35" s="489"/>
      <c r="J35" s="489"/>
      <c r="K35" s="489"/>
    </row>
    <row r="36" spans="1:13" s="58" customFormat="1">
      <c r="A36" s="465" t="s">
        <v>306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5"/>
    </row>
    <row r="37" spans="1:13" ht="16.5" customHeight="1" thickBot="1">
      <c r="A37" s="48"/>
      <c r="D37" s="27"/>
      <c r="E37" s="27"/>
      <c r="F37" s="27"/>
      <c r="I37" s="47"/>
      <c r="J37" s="47"/>
      <c r="K37" s="47"/>
    </row>
    <row r="38" spans="1:13" s="53" customFormat="1" ht="35.450000000000003" customHeight="1">
      <c r="A38" s="469" t="s">
        <v>386</v>
      </c>
      <c r="B38" s="484" t="s">
        <v>217</v>
      </c>
      <c r="C38" s="471" t="s">
        <v>295</v>
      </c>
      <c r="D38" s="471"/>
      <c r="E38" s="471"/>
      <c r="F38" s="471"/>
      <c r="G38" s="471"/>
      <c r="H38" s="471"/>
      <c r="I38" s="471"/>
      <c r="J38" s="471"/>
      <c r="K38" s="471"/>
    </row>
    <row r="39" spans="1:13" s="53" customFormat="1" ht="142.5" customHeight="1" thickBot="1">
      <c r="A39" s="470"/>
      <c r="B39" s="485"/>
      <c r="C39" s="109" t="s">
        <v>296</v>
      </c>
      <c r="D39" s="109" t="s">
        <v>297</v>
      </c>
      <c r="E39" s="109" t="s">
        <v>298</v>
      </c>
      <c r="F39" s="110" t="s">
        <v>299</v>
      </c>
      <c r="G39" s="110" t="s">
        <v>300</v>
      </c>
      <c r="H39" s="109" t="s">
        <v>301</v>
      </c>
      <c r="I39" s="196" t="s">
        <v>384</v>
      </c>
      <c r="J39" s="209" t="s">
        <v>302</v>
      </c>
      <c r="K39" s="209" t="s">
        <v>274</v>
      </c>
    </row>
    <row r="40" spans="1:13" s="34" customFormat="1" ht="16.5" customHeight="1" thickTop="1">
      <c r="A40" s="50"/>
      <c r="B40" s="118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3" s="34" customFormat="1" ht="16.5" customHeight="1">
      <c r="A41" s="151" t="s">
        <v>27</v>
      </c>
      <c r="B41" s="113">
        <v>16346</v>
      </c>
      <c r="C41" s="113">
        <v>320</v>
      </c>
      <c r="D41" s="113">
        <v>4739</v>
      </c>
      <c r="E41" s="113">
        <v>3566</v>
      </c>
      <c r="F41" s="113">
        <v>113</v>
      </c>
      <c r="G41" s="113">
        <v>31</v>
      </c>
      <c r="H41" s="113">
        <v>22</v>
      </c>
      <c r="I41" s="113">
        <v>34</v>
      </c>
      <c r="J41" s="113">
        <v>2522</v>
      </c>
      <c r="K41" s="113">
        <v>4999</v>
      </c>
      <c r="L41" s="319"/>
    </row>
    <row r="42" spans="1:13" s="34" customFormat="1" ht="16.5" customHeight="1">
      <c r="A42" s="35" t="s">
        <v>28</v>
      </c>
      <c r="B42" s="118">
        <v>14</v>
      </c>
      <c r="C42" s="137" t="s">
        <v>185</v>
      </c>
      <c r="D42" s="137">
        <v>2</v>
      </c>
      <c r="E42" s="137">
        <v>6</v>
      </c>
      <c r="F42" s="137">
        <v>2</v>
      </c>
      <c r="G42" s="137" t="s">
        <v>185</v>
      </c>
      <c r="H42" s="137" t="s">
        <v>185</v>
      </c>
      <c r="I42" s="137">
        <v>4</v>
      </c>
      <c r="J42" s="137" t="s">
        <v>185</v>
      </c>
      <c r="K42" s="137" t="s">
        <v>185</v>
      </c>
      <c r="L42" s="319"/>
      <c r="M42" s="54"/>
    </row>
    <row r="43" spans="1:13" s="34" customFormat="1" ht="16.5" customHeight="1">
      <c r="A43" s="35" t="s">
        <v>29</v>
      </c>
      <c r="B43" s="118">
        <v>140</v>
      </c>
      <c r="C43" s="137">
        <v>2</v>
      </c>
      <c r="D43" s="137">
        <v>8</v>
      </c>
      <c r="E43" s="137">
        <v>47</v>
      </c>
      <c r="F43" s="137">
        <v>5</v>
      </c>
      <c r="G43" s="137">
        <v>1</v>
      </c>
      <c r="H43" s="137">
        <v>7</v>
      </c>
      <c r="I43" s="137">
        <v>12</v>
      </c>
      <c r="J43" s="137">
        <v>31</v>
      </c>
      <c r="K43" s="137">
        <v>27</v>
      </c>
      <c r="L43" s="319"/>
      <c r="M43" s="54"/>
    </row>
    <row r="44" spans="1:13" s="34" customFormat="1" ht="16.5" customHeight="1">
      <c r="A44" s="35" t="s">
        <v>30</v>
      </c>
      <c r="B44" s="118">
        <v>19</v>
      </c>
      <c r="C44" s="137">
        <v>1</v>
      </c>
      <c r="D44" s="137">
        <v>2</v>
      </c>
      <c r="E44" s="137">
        <v>4</v>
      </c>
      <c r="F44" s="137">
        <v>2</v>
      </c>
      <c r="G44" s="137" t="s">
        <v>185</v>
      </c>
      <c r="H44" s="137">
        <v>1</v>
      </c>
      <c r="I44" s="137" t="s">
        <v>185</v>
      </c>
      <c r="J44" s="137" t="s">
        <v>185</v>
      </c>
      <c r="K44" s="137">
        <v>9</v>
      </c>
      <c r="L44" s="319"/>
      <c r="M44" s="54"/>
    </row>
    <row r="45" spans="1:13" s="34" customFormat="1" ht="16.5" customHeight="1">
      <c r="A45" s="35" t="s">
        <v>31</v>
      </c>
      <c r="B45" s="118">
        <v>13</v>
      </c>
      <c r="C45" s="137" t="s">
        <v>185</v>
      </c>
      <c r="D45" s="137">
        <v>2</v>
      </c>
      <c r="E45" s="137">
        <v>4</v>
      </c>
      <c r="F45" s="137" t="s">
        <v>185</v>
      </c>
      <c r="G45" s="137" t="s">
        <v>185</v>
      </c>
      <c r="H45" s="137">
        <v>1</v>
      </c>
      <c r="I45" s="137">
        <v>3</v>
      </c>
      <c r="J45" s="137" t="s">
        <v>185</v>
      </c>
      <c r="K45" s="137">
        <v>3</v>
      </c>
      <c r="L45" s="319"/>
      <c r="M45" s="54"/>
    </row>
    <row r="46" spans="1:13" s="34" customFormat="1" ht="16.5" customHeight="1">
      <c r="A46" s="35" t="s">
        <v>32</v>
      </c>
      <c r="B46" s="118">
        <v>8</v>
      </c>
      <c r="C46" s="137">
        <v>1</v>
      </c>
      <c r="D46" s="137">
        <v>1</v>
      </c>
      <c r="E46" s="137">
        <v>1</v>
      </c>
      <c r="F46" s="137" t="s">
        <v>185</v>
      </c>
      <c r="G46" s="137" t="s">
        <v>185</v>
      </c>
      <c r="H46" s="137" t="s">
        <v>185</v>
      </c>
      <c r="I46" s="137" t="s">
        <v>185</v>
      </c>
      <c r="J46" s="137" t="s">
        <v>185</v>
      </c>
      <c r="K46" s="137">
        <v>5</v>
      </c>
      <c r="L46" s="319"/>
      <c r="M46" s="54"/>
    </row>
    <row r="47" spans="1:13" s="34" customFormat="1" ht="16.5" customHeight="1">
      <c r="A47" s="35" t="s">
        <v>33</v>
      </c>
      <c r="B47" s="118">
        <v>17</v>
      </c>
      <c r="C47" s="137" t="s">
        <v>185</v>
      </c>
      <c r="D47" s="137">
        <v>3</v>
      </c>
      <c r="E47" s="137">
        <v>6</v>
      </c>
      <c r="F47" s="137" t="s">
        <v>185</v>
      </c>
      <c r="G47" s="137" t="s">
        <v>185</v>
      </c>
      <c r="H47" s="137">
        <v>1</v>
      </c>
      <c r="I47" s="137" t="s">
        <v>185</v>
      </c>
      <c r="J47" s="137" t="s">
        <v>185</v>
      </c>
      <c r="K47" s="137">
        <v>7</v>
      </c>
      <c r="L47" s="319"/>
      <c r="M47" s="54"/>
    </row>
    <row r="48" spans="1:13" s="34" customFormat="1" ht="16.5" customHeight="1">
      <c r="A48" s="35" t="s">
        <v>34</v>
      </c>
      <c r="B48" s="118">
        <v>45</v>
      </c>
      <c r="C48" s="137">
        <v>1</v>
      </c>
      <c r="D48" s="137">
        <v>9</v>
      </c>
      <c r="E48" s="137">
        <v>15</v>
      </c>
      <c r="F48" s="137">
        <v>1</v>
      </c>
      <c r="G48" s="137" t="s">
        <v>185</v>
      </c>
      <c r="H48" s="137" t="s">
        <v>185</v>
      </c>
      <c r="I48" s="137">
        <v>1</v>
      </c>
      <c r="J48" s="137" t="s">
        <v>185</v>
      </c>
      <c r="K48" s="137">
        <v>18</v>
      </c>
      <c r="L48" s="319"/>
      <c r="M48" s="54"/>
    </row>
    <row r="49" spans="1:13" s="34" customFormat="1" ht="16.5" customHeight="1">
      <c r="A49" s="35" t="s">
        <v>35</v>
      </c>
      <c r="B49" s="118">
        <v>8236</v>
      </c>
      <c r="C49" s="137">
        <v>103</v>
      </c>
      <c r="D49" s="394">
        <v>1574</v>
      </c>
      <c r="E49" s="394">
        <v>1461</v>
      </c>
      <c r="F49" s="137">
        <v>44</v>
      </c>
      <c r="G49" s="137">
        <v>21</v>
      </c>
      <c r="H49" s="137">
        <v>4</v>
      </c>
      <c r="I49" s="137">
        <v>7</v>
      </c>
      <c r="J49" s="394">
        <v>1077</v>
      </c>
      <c r="K49" s="394">
        <v>3945</v>
      </c>
      <c r="L49" s="319"/>
      <c r="M49" s="54"/>
    </row>
    <row r="50" spans="1:13" s="34" customFormat="1" ht="16.5" customHeight="1">
      <c r="A50" s="35" t="s">
        <v>36</v>
      </c>
      <c r="B50" s="118">
        <v>19</v>
      </c>
      <c r="C50" s="137" t="s">
        <v>185</v>
      </c>
      <c r="D50" s="137">
        <v>4</v>
      </c>
      <c r="E50" s="137">
        <v>6</v>
      </c>
      <c r="F50" s="137">
        <v>1</v>
      </c>
      <c r="G50" s="137" t="s">
        <v>185</v>
      </c>
      <c r="H50" s="137">
        <v>2</v>
      </c>
      <c r="I50" s="137">
        <v>1</v>
      </c>
      <c r="J50" s="137" t="s">
        <v>185</v>
      </c>
      <c r="K50" s="137">
        <v>5</v>
      </c>
      <c r="L50" s="319"/>
      <c r="M50" s="54"/>
    </row>
    <row r="51" spans="1:13" s="34" customFormat="1" ht="16.5" customHeight="1">
      <c r="A51" s="35" t="s">
        <v>37</v>
      </c>
      <c r="B51" s="118">
        <v>521</v>
      </c>
      <c r="C51" s="137">
        <v>8</v>
      </c>
      <c r="D51" s="137">
        <v>179</v>
      </c>
      <c r="E51" s="137">
        <v>167</v>
      </c>
      <c r="F51" s="137">
        <v>3</v>
      </c>
      <c r="G51" s="137" t="s">
        <v>185</v>
      </c>
      <c r="H51" s="137">
        <v>1</v>
      </c>
      <c r="I51" s="137">
        <v>3</v>
      </c>
      <c r="J51" s="137">
        <v>35</v>
      </c>
      <c r="K51" s="137">
        <v>125</v>
      </c>
      <c r="L51" s="319"/>
      <c r="M51" s="54"/>
    </row>
    <row r="52" spans="1:13" s="34" customFormat="1" ht="16.5" customHeight="1">
      <c r="A52" s="35" t="s">
        <v>38</v>
      </c>
      <c r="B52" s="118">
        <v>7314</v>
      </c>
      <c r="C52" s="137">
        <v>204</v>
      </c>
      <c r="D52" s="394">
        <v>2955</v>
      </c>
      <c r="E52" s="394">
        <v>1849</v>
      </c>
      <c r="F52" s="137">
        <v>55</v>
      </c>
      <c r="G52" s="137">
        <v>9</v>
      </c>
      <c r="H52" s="137">
        <v>5</v>
      </c>
      <c r="I52" s="137">
        <v>3</v>
      </c>
      <c r="J52" s="394">
        <v>1379</v>
      </c>
      <c r="K52" s="137">
        <v>855</v>
      </c>
      <c r="L52" s="319"/>
      <c r="M52" s="54"/>
    </row>
    <row r="53" spans="1:13" s="34" customFormat="1" ht="16.5" customHeight="1">
      <c r="A53" s="55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319"/>
      <c r="M53" s="54"/>
    </row>
    <row r="54" spans="1:13" s="34" customFormat="1" ht="16.5" customHeight="1">
      <c r="A54" s="151" t="s">
        <v>39</v>
      </c>
      <c r="B54" s="113">
        <v>2081</v>
      </c>
      <c r="C54" s="113">
        <v>38</v>
      </c>
      <c r="D54" s="113">
        <v>464</v>
      </c>
      <c r="E54" s="113">
        <v>565</v>
      </c>
      <c r="F54" s="113">
        <v>12</v>
      </c>
      <c r="G54" s="113">
        <v>3</v>
      </c>
      <c r="H54" s="113">
        <v>24</v>
      </c>
      <c r="I54" s="113">
        <v>19</v>
      </c>
      <c r="J54" s="113">
        <v>3</v>
      </c>
      <c r="K54" s="123">
        <v>953</v>
      </c>
      <c r="L54" s="319"/>
    </row>
    <row r="55" spans="1:13" s="34" customFormat="1" ht="16.5" customHeight="1">
      <c r="A55" s="35" t="s">
        <v>40</v>
      </c>
      <c r="B55" s="394">
        <v>1179</v>
      </c>
      <c r="C55" s="137">
        <v>25</v>
      </c>
      <c r="D55" s="137">
        <v>307</v>
      </c>
      <c r="E55" s="137">
        <v>226</v>
      </c>
      <c r="F55" s="137">
        <v>3</v>
      </c>
      <c r="G55" s="137">
        <v>2</v>
      </c>
      <c r="H55" s="137">
        <v>8</v>
      </c>
      <c r="I55" s="137">
        <v>5</v>
      </c>
      <c r="J55" s="137">
        <v>1</v>
      </c>
      <c r="K55" s="137">
        <v>602</v>
      </c>
      <c r="L55" s="319"/>
      <c r="M55" s="54"/>
    </row>
    <row r="56" spans="1:13" s="34" customFormat="1" ht="16.5" customHeight="1">
      <c r="A56" s="35" t="s">
        <v>41</v>
      </c>
      <c r="B56" s="137">
        <v>724</v>
      </c>
      <c r="C56" s="137">
        <v>9</v>
      </c>
      <c r="D56" s="137">
        <v>152</v>
      </c>
      <c r="E56" s="137">
        <v>298</v>
      </c>
      <c r="F56" s="137">
        <v>3</v>
      </c>
      <c r="G56" s="137">
        <v>1</v>
      </c>
      <c r="H56" s="137">
        <v>11</v>
      </c>
      <c r="I56" s="137">
        <v>7</v>
      </c>
      <c r="J56" s="137">
        <v>1</v>
      </c>
      <c r="K56" s="137">
        <v>242</v>
      </c>
      <c r="L56" s="319"/>
      <c r="M56" s="54"/>
    </row>
    <row r="57" spans="1:13" s="34" customFormat="1" ht="16.5" customHeight="1">
      <c r="A57" s="35" t="s">
        <v>42</v>
      </c>
      <c r="B57" s="137">
        <v>178</v>
      </c>
      <c r="C57" s="137">
        <v>4</v>
      </c>
      <c r="D57" s="137">
        <v>5</v>
      </c>
      <c r="E57" s="137">
        <v>41</v>
      </c>
      <c r="F57" s="137">
        <v>6</v>
      </c>
      <c r="G57" s="137" t="s">
        <v>185</v>
      </c>
      <c r="H57" s="137">
        <v>5</v>
      </c>
      <c r="I57" s="137">
        <v>7</v>
      </c>
      <c r="J57" s="137">
        <v>1</v>
      </c>
      <c r="K57" s="137">
        <v>109</v>
      </c>
      <c r="L57" s="319"/>
      <c r="M57" s="54"/>
    </row>
    <row r="58" spans="1:13" s="34" customFormat="1" ht="16.5" customHeight="1">
      <c r="A58" s="50"/>
      <c r="B58" s="118"/>
      <c r="C58" s="113"/>
      <c r="D58" s="113"/>
      <c r="E58" s="113"/>
      <c r="F58" s="113"/>
      <c r="G58" s="113"/>
      <c r="H58" s="113"/>
      <c r="I58" s="116"/>
      <c r="J58" s="116"/>
      <c r="K58" s="379"/>
      <c r="L58" s="319"/>
    </row>
    <row r="59" spans="1:13" s="34" customFormat="1" ht="16.5" customHeight="1">
      <c r="A59" s="151" t="s">
        <v>43</v>
      </c>
      <c r="B59" s="113">
        <v>12098</v>
      </c>
      <c r="C59" s="113">
        <v>341</v>
      </c>
      <c r="D59" s="113">
        <v>3186</v>
      </c>
      <c r="E59" s="113">
        <v>3416</v>
      </c>
      <c r="F59" s="113">
        <v>70</v>
      </c>
      <c r="G59" s="113">
        <v>133</v>
      </c>
      <c r="H59" s="113">
        <v>186</v>
      </c>
      <c r="I59" s="113">
        <v>97</v>
      </c>
      <c r="J59" s="113">
        <v>365</v>
      </c>
      <c r="K59" s="123">
        <v>4304</v>
      </c>
      <c r="L59" s="319"/>
    </row>
    <row r="60" spans="1:13" s="34" customFormat="1" ht="16.5" customHeight="1">
      <c r="A60" s="35" t="s">
        <v>44</v>
      </c>
      <c r="B60" s="118">
        <v>3119</v>
      </c>
      <c r="C60" s="124">
        <v>87</v>
      </c>
      <c r="D60" s="124">
        <v>812</v>
      </c>
      <c r="E60" s="124">
        <v>542</v>
      </c>
      <c r="F60" s="124">
        <v>37</v>
      </c>
      <c r="G60" s="124">
        <v>13</v>
      </c>
      <c r="H60" s="124">
        <v>6</v>
      </c>
      <c r="I60" s="125">
        <v>5</v>
      </c>
      <c r="J60" s="125">
        <v>185</v>
      </c>
      <c r="K60" s="125">
        <v>1432</v>
      </c>
      <c r="L60" s="319"/>
      <c r="M60" s="54"/>
    </row>
    <row r="61" spans="1:13" s="34" customFormat="1" ht="16.5" customHeight="1">
      <c r="A61" s="35" t="s">
        <v>45</v>
      </c>
      <c r="B61" s="118">
        <v>1199</v>
      </c>
      <c r="C61" s="124">
        <v>41</v>
      </c>
      <c r="D61" s="124">
        <v>354</v>
      </c>
      <c r="E61" s="124">
        <v>431</v>
      </c>
      <c r="F61" s="124">
        <v>9</v>
      </c>
      <c r="G61" s="124">
        <v>6</v>
      </c>
      <c r="H61" s="124">
        <v>17</v>
      </c>
      <c r="I61" s="125">
        <v>16</v>
      </c>
      <c r="J61" s="125">
        <v>4</v>
      </c>
      <c r="K61" s="125">
        <v>321</v>
      </c>
      <c r="L61" s="319"/>
      <c r="M61" s="54"/>
    </row>
    <row r="62" spans="1:13" s="34" customFormat="1" ht="16.5" customHeight="1">
      <c r="A62" s="35" t="s">
        <v>46</v>
      </c>
      <c r="B62" s="118">
        <v>519</v>
      </c>
      <c r="C62" s="124">
        <v>22</v>
      </c>
      <c r="D62" s="124">
        <v>120</v>
      </c>
      <c r="E62" s="124">
        <v>109</v>
      </c>
      <c r="F62" s="124">
        <v>2</v>
      </c>
      <c r="G62" s="124">
        <v>1</v>
      </c>
      <c r="H62" s="124">
        <v>13</v>
      </c>
      <c r="I62" s="125">
        <v>4</v>
      </c>
      <c r="J62" s="118" t="s">
        <v>185</v>
      </c>
      <c r="K62" s="125">
        <v>248</v>
      </c>
      <c r="L62" s="319"/>
      <c r="M62" s="54"/>
    </row>
    <row r="63" spans="1:13" s="34" customFormat="1" ht="16.5" customHeight="1">
      <c r="A63" s="35" t="s">
        <v>47</v>
      </c>
      <c r="B63" s="118">
        <v>757</v>
      </c>
      <c r="C63" s="124">
        <v>19</v>
      </c>
      <c r="D63" s="124">
        <v>210</v>
      </c>
      <c r="E63" s="124">
        <v>252</v>
      </c>
      <c r="F63" s="124">
        <v>3</v>
      </c>
      <c r="G63" s="124">
        <v>4</v>
      </c>
      <c r="H63" s="124">
        <v>9</v>
      </c>
      <c r="I63" s="125">
        <v>5</v>
      </c>
      <c r="J63" s="125">
        <v>1</v>
      </c>
      <c r="K63" s="125">
        <v>254</v>
      </c>
      <c r="L63" s="319"/>
      <c r="M63" s="54"/>
    </row>
    <row r="64" spans="1:13" s="34" customFormat="1" ht="16.5" customHeight="1">
      <c r="A64" s="35" t="s">
        <v>48</v>
      </c>
      <c r="B64" s="118">
        <v>2917</v>
      </c>
      <c r="C64" s="124">
        <v>33</v>
      </c>
      <c r="D64" s="124">
        <v>614</v>
      </c>
      <c r="E64" s="124">
        <v>911</v>
      </c>
      <c r="F64" s="124">
        <v>9</v>
      </c>
      <c r="G64" s="124">
        <v>101</v>
      </c>
      <c r="H64" s="124">
        <v>129</v>
      </c>
      <c r="I64" s="125">
        <v>56</v>
      </c>
      <c r="J64" s="125">
        <v>165</v>
      </c>
      <c r="K64" s="125">
        <v>899</v>
      </c>
      <c r="L64" s="319"/>
      <c r="M64" s="54"/>
    </row>
    <row r="65" spans="1:14" s="34" customFormat="1" ht="16.5" customHeight="1">
      <c r="A65" s="35" t="s">
        <v>49</v>
      </c>
      <c r="B65" s="118">
        <v>378</v>
      </c>
      <c r="C65" s="124">
        <v>22</v>
      </c>
      <c r="D65" s="124">
        <v>87</v>
      </c>
      <c r="E65" s="124">
        <v>148</v>
      </c>
      <c r="F65" s="124">
        <v>4</v>
      </c>
      <c r="G65" s="124">
        <v>1</v>
      </c>
      <c r="H65" s="124">
        <v>1</v>
      </c>
      <c r="I65" s="125">
        <v>6</v>
      </c>
      <c r="J65" s="125">
        <v>2</v>
      </c>
      <c r="K65" s="125">
        <v>107</v>
      </c>
      <c r="L65" s="319"/>
      <c r="M65" s="54"/>
    </row>
    <row r="66" spans="1:14" s="274" customFormat="1" ht="16.5" customHeight="1">
      <c r="A66" s="35" t="s">
        <v>50</v>
      </c>
      <c r="B66" s="118">
        <v>3209</v>
      </c>
      <c r="C66" s="124">
        <v>117</v>
      </c>
      <c r="D66" s="124">
        <v>989</v>
      </c>
      <c r="E66" s="124">
        <v>1023</v>
      </c>
      <c r="F66" s="124">
        <v>6</v>
      </c>
      <c r="G66" s="124">
        <v>7</v>
      </c>
      <c r="H66" s="124">
        <v>11</v>
      </c>
      <c r="I66" s="400">
        <v>5</v>
      </c>
      <c r="J66" s="400">
        <v>8</v>
      </c>
      <c r="K66" s="400">
        <v>1043</v>
      </c>
      <c r="L66" s="324"/>
      <c r="M66" s="280"/>
    </row>
    <row r="67" spans="1:14" s="34" customFormat="1" ht="16.5" customHeight="1" thickBot="1">
      <c r="A67" s="104"/>
      <c r="B67" s="401"/>
      <c r="C67" s="401"/>
      <c r="D67" s="401"/>
      <c r="E67" s="401"/>
      <c r="F67" s="401"/>
      <c r="G67" s="401"/>
      <c r="H67" s="401"/>
      <c r="I67" s="401"/>
      <c r="J67" s="401"/>
      <c r="K67" s="401"/>
      <c r="L67" s="319"/>
      <c r="M67" s="54"/>
    </row>
    <row r="68" spans="1:14" s="34" customFormat="1" ht="16.5" customHeight="1">
      <c r="A68" s="279"/>
      <c r="B68" s="118"/>
      <c r="C68" s="113"/>
      <c r="D68" s="113"/>
      <c r="E68" s="113"/>
      <c r="F68" s="113"/>
      <c r="G68" s="113"/>
      <c r="H68" s="113"/>
      <c r="I68" s="402"/>
      <c r="J68" s="402"/>
      <c r="K68" s="380"/>
      <c r="L68" s="319"/>
    </row>
    <row r="69" spans="1:14" s="34" customFormat="1" ht="16.5" customHeight="1">
      <c r="A69" s="151" t="s">
        <v>51</v>
      </c>
      <c r="B69" s="113">
        <v>79041</v>
      </c>
      <c r="C69" s="113">
        <v>1854</v>
      </c>
      <c r="D69" s="113">
        <v>24421</v>
      </c>
      <c r="E69" s="113">
        <v>23189</v>
      </c>
      <c r="F69" s="113">
        <v>327</v>
      </c>
      <c r="G69" s="113">
        <v>92</v>
      </c>
      <c r="H69" s="113">
        <v>268</v>
      </c>
      <c r="I69" s="113">
        <v>283</v>
      </c>
      <c r="J69" s="113">
        <v>558</v>
      </c>
      <c r="K69" s="113">
        <v>28049</v>
      </c>
      <c r="L69" s="321"/>
    </row>
    <row r="70" spans="1:14" s="34" customFormat="1" ht="16.5" customHeight="1">
      <c r="A70" s="35" t="s">
        <v>52</v>
      </c>
      <c r="B70" s="118">
        <v>2514</v>
      </c>
      <c r="C70" s="124">
        <v>63</v>
      </c>
      <c r="D70" s="124">
        <v>680</v>
      </c>
      <c r="E70" s="124">
        <v>873</v>
      </c>
      <c r="F70" s="124">
        <v>11</v>
      </c>
      <c r="G70" s="124">
        <v>6</v>
      </c>
      <c r="H70" s="124">
        <v>11</v>
      </c>
      <c r="I70" s="125">
        <v>14</v>
      </c>
      <c r="J70" s="125">
        <v>3</v>
      </c>
      <c r="K70" s="125">
        <v>853</v>
      </c>
      <c r="L70" s="319"/>
      <c r="M70" s="54"/>
      <c r="N70" s="126"/>
    </row>
    <row r="71" spans="1:14" s="34" customFormat="1" ht="16.5" customHeight="1">
      <c r="A71" s="35" t="s">
        <v>53</v>
      </c>
      <c r="B71" s="118">
        <v>8430</v>
      </c>
      <c r="C71" s="124">
        <v>275</v>
      </c>
      <c r="D71" s="124">
        <v>1953</v>
      </c>
      <c r="E71" s="124">
        <v>3592</v>
      </c>
      <c r="F71" s="124">
        <v>23</v>
      </c>
      <c r="G71" s="124">
        <v>2</v>
      </c>
      <c r="H71" s="124">
        <v>13</v>
      </c>
      <c r="I71" s="125">
        <v>6</v>
      </c>
      <c r="J71" s="125">
        <v>8</v>
      </c>
      <c r="K71" s="125">
        <v>2558</v>
      </c>
      <c r="L71" s="319"/>
      <c r="M71" s="54"/>
      <c r="N71" s="126"/>
    </row>
    <row r="72" spans="1:14" s="34" customFormat="1" ht="16.5" customHeight="1">
      <c r="A72" s="35" t="s">
        <v>54</v>
      </c>
      <c r="B72" s="118">
        <v>3721</v>
      </c>
      <c r="C72" s="124">
        <v>102</v>
      </c>
      <c r="D72" s="124">
        <v>1086</v>
      </c>
      <c r="E72" s="124">
        <v>948</v>
      </c>
      <c r="F72" s="124">
        <v>20</v>
      </c>
      <c r="G72" s="124">
        <v>2</v>
      </c>
      <c r="H72" s="124">
        <v>4</v>
      </c>
      <c r="I72" s="125">
        <v>4</v>
      </c>
      <c r="J72" s="125">
        <v>12</v>
      </c>
      <c r="K72" s="125">
        <v>1543</v>
      </c>
      <c r="L72" s="319"/>
      <c r="M72" s="54"/>
      <c r="N72" s="126"/>
    </row>
    <row r="73" spans="1:14" s="34" customFormat="1" ht="16.5" customHeight="1">
      <c r="A73" s="35" t="s">
        <v>55</v>
      </c>
      <c r="B73" s="118">
        <v>2420</v>
      </c>
      <c r="C73" s="124">
        <v>66</v>
      </c>
      <c r="D73" s="124">
        <v>627</v>
      </c>
      <c r="E73" s="124">
        <v>727</v>
      </c>
      <c r="F73" s="124">
        <v>28</v>
      </c>
      <c r="G73" s="124">
        <v>8</v>
      </c>
      <c r="H73" s="124">
        <v>26</v>
      </c>
      <c r="I73" s="125">
        <v>42</v>
      </c>
      <c r="J73" s="125">
        <v>5</v>
      </c>
      <c r="K73" s="125">
        <v>891</v>
      </c>
      <c r="L73" s="319"/>
      <c r="M73" s="54"/>
      <c r="N73" s="126"/>
    </row>
    <row r="74" spans="1:14" s="34" customFormat="1" ht="16.5" customHeight="1">
      <c r="A74" s="35" t="s">
        <v>56</v>
      </c>
      <c r="B74" s="118">
        <v>14378</v>
      </c>
      <c r="C74" s="124">
        <v>310</v>
      </c>
      <c r="D74" s="124">
        <v>4534</v>
      </c>
      <c r="E74" s="124">
        <v>4904</v>
      </c>
      <c r="F74" s="124">
        <v>19</v>
      </c>
      <c r="G74" s="124">
        <v>7</v>
      </c>
      <c r="H74" s="124">
        <v>15</v>
      </c>
      <c r="I74" s="125">
        <v>11</v>
      </c>
      <c r="J74" s="125">
        <v>34</v>
      </c>
      <c r="K74" s="125">
        <v>4544</v>
      </c>
      <c r="L74" s="319"/>
      <c r="M74" s="54"/>
      <c r="N74" s="126"/>
    </row>
    <row r="75" spans="1:14" s="34" customFormat="1" ht="16.5" customHeight="1">
      <c r="A75" s="35" t="s">
        <v>57</v>
      </c>
      <c r="B75" s="118">
        <v>12402</v>
      </c>
      <c r="C75" s="124">
        <v>283</v>
      </c>
      <c r="D75" s="124">
        <v>3871</v>
      </c>
      <c r="E75" s="124">
        <v>2324</v>
      </c>
      <c r="F75" s="124">
        <v>44</v>
      </c>
      <c r="G75" s="124">
        <v>21</v>
      </c>
      <c r="H75" s="124">
        <v>67</v>
      </c>
      <c r="I75" s="125">
        <v>65</v>
      </c>
      <c r="J75" s="125">
        <v>14</v>
      </c>
      <c r="K75" s="125">
        <v>5713</v>
      </c>
      <c r="L75" s="319"/>
      <c r="M75" s="54"/>
      <c r="N75" s="126"/>
    </row>
    <row r="76" spans="1:14" s="34" customFormat="1" ht="16.5" customHeight="1">
      <c r="A76" s="35" t="s">
        <v>58</v>
      </c>
      <c r="B76" s="118">
        <v>4914</v>
      </c>
      <c r="C76" s="124">
        <v>83</v>
      </c>
      <c r="D76" s="124">
        <v>1869</v>
      </c>
      <c r="E76" s="124">
        <v>1072</v>
      </c>
      <c r="F76" s="124">
        <v>5</v>
      </c>
      <c r="G76" s="124">
        <v>3</v>
      </c>
      <c r="H76" s="124">
        <v>12</v>
      </c>
      <c r="I76" s="125">
        <v>5</v>
      </c>
      <c r="J76" s="125">
        <v>26</v>
      </c>
      <c r="K76" s="125">
        <v>1839</v>
      </c>
      <c r="L76" s="319"/>
      <c r="M76" s="54"/>
      <c r="N76" s="126"/>
    </row>
    <row r="77" spans="1:14" s="34" customFormat="1" ht="16.5" customHeight="1">
      <c r="A77" s="35" t="s">
        <v>59</v>
      </c>
      <c r="B77" s="118">
        <v>6910</v>
      </c>
      <c r="C77" s="124">
        <v>192</v>
      </c>
      <c r="D77" s="124">
        <v>2182</v>
      </c>
      <c r="E77" s="124">
        <v>2022</v>
      </c>
      <c r="F77" s="124">
        <v>63</v>
      </c>
      <c r="G77" s="124">
        <v>7</v>
      </c>
      <c r="H77" s="124">
        <v>26</v>
      </c>
      <c r="I77" s="125">
        <v>25</v>
      </c>
      <c r="J77" s="125">
        <v>34</v>
      </c>
      <c r="K77" s="125">
        <v>2359</v>
      </c>
      <c r="L77" s="319"/>
      <c r="M77" s="54"/>
      <c r="N77" s="126"/>
    </row>
    <row r="78" spans="1:14" s="34" customFormat="1" ht="16.5" customHeight="1">
      <c r="A78" s="35" t="s">
        <v>60</v>
      </c>
      <c r="B78" s="118">
        <v>14409</v>
      </c>
      <c r="C78" s="124">
        <v>335</v>
      </c>
      <c r="D78" s="124">
        <v>5214</v>
      </c>
      <c r="E78" s="124">
        <v>4135</v>
      </c>
      <c r="F78" s="124">
        <v>60</v>
      </c>
      <c r="G78" s="124">
        <v>27</v>
      </c>
      <c r="H78" s="124">
        <v>52</v>
      </c>
      <c r="I78" s="125">
        <v>70</v>
      </c>
      <c r="J78" s="125">
        <v>18</v>
      </c>
      <c r="K78" s="125">
        <v>4498</v>
      </c>
      <c r="L78" s="319"/>
      <c r="M78" s="54"/>
      <c r="N78" s="126"/>
    </row>
    <row r="79" spans="1:14" s="34" customFormat="1" ht="16.5" customHeight="1">
      <c r="A79" s="35" t="s">
        <v>61</v>
      </c>
      <c r="B79" s="118">
        <v>2671</v>
      </c>
      <c r="C79" s="124">
        <v>35</v>
      </c>
      <c r="D79" s="124">
        <v>850</v>
      </c>
      <c r="E79" s="124">
        <v>719</v>
      </c>
      <c r="F79" s="124">
        <v>15</v>
      </c>
      <c r="G79" s="124">
        <v>6</v>
      </c>
      <c r="H79" s="124">
        <v>25</v>
      </c>
      <c r="I79" s="125">
        <v>10</v>
      </c>
      <c r="J79" s="125">
        <v>13</v>
      </c>
      <c r="K79" s="125">
        <v>998</v>
      </c>
      <c r="L79" s="319"/>
      <c r="M79" s="54"/>
      <c r="N79" s="126"/>
    </row>
    <row r="80" spans="1:14" s="274" customFormat="1" ht="16.5" customHeight="1">
      <c r="A80" s="35" t="s">
        <v>62</v>
      </c>
      <c r="B80" s="118">
        <v>6272</v>
      </c>
      <c r="C80" s="124">
        <v>110</v>
      </c>
      <c r="D80" s="124">
        <v>1555</v>
      </c>
      <c r="E80" s="124">
        <v>1873</v>
      </c>
      <c r="F80" s="124">
        <v>39</v>
      </c>
      <c r="G80" s="124">
        <v>3</v>
      </c>
      <c r="H80" s="124">
        <v>17</v>
      </c>
      <c r="I80" s="400">
        <v>31</v>
      </c>
      <c r="J80" s="400">
        <v>391</v>
      </c>
      <c r="K80" s="400">
        <v>2253</v>
      </c>
      <c r="L80" s="324"/>
      <c r="M80" s="280"/>
      <c r="N80" s="281"/>
    </row>
    <row r="81" spans="1:14" s="34" customFormat="1" ht="16.5" customHeight="1">
      <c r="A81" s="51"/>
      <c r="B81" s="118"/>
      <c r="C81" s="124"/>
      <c r="D81" s="124"/>
      <c r="E81" s="124"/>
      <c r="F81" s="124"/>
      <c r="G81" s="124"/>
      <c r="H81" s="124"/>
      <c r="I81" s="125"/>
      <c r="J81" s="125"/>
      <c r="K81" s="125"/>
      <c r="L81" s="319"/>
      <c r="M81" s="54"/>
      <c r="N81" s="126"/>
    </row>
    <row r="82" spans="1:14" s="34" customFormat="1" ht="16.5" customHeight="1">
      <c r="A82" s="151" t="s">
        <v>77</v>
      </c>
      <c r="B82" s="113">
        <v>122</v>
      </c>
      <c r="C82" s="113">
        <v>2</v>
      </c>
      <c r="D82" s="113">
        <v>17</v>
      </c>
      <c r="E82" s="113">
        <v>54</v>
      </c>
      <c r="F82" s="113">
        <v>6</v>
      </c>
      <c r="G82" s="113">
        <v>4</v>
      </c>
      <c r="H82" s="113">
        <v>11</v>
      </c>
      <c r="I82" s="113">
        <v>19</v>
      </c>
      <c r="J82" s="113" t="s">
        <v>185</v>
      </c>
      <c r="K82" s="113">
        <v>9</v>
      </c>
      <c r="L82" s="319"/>
    </row>
    <row r="83" spans="1:14" s="34" customFormat="1" ht="16.5" customHeight="1">
      <c r="A83" s="35" t="s">
        <v>78</v>
      </c>
      <c r="B83" s="118">
        <v>21</v>
      </c>
      <c r="C83" s="124">
        <v>2</v>
      </c>
      <c r="D83" s="124">
        <v>2</v>
      </c>
      <c r="E83" s="124">
        <v>8</v>
      </c>
      <c r="F83" s="124" t="s">
        <v>185</v>
      </c>
      <c r="G83" s="124" t="s">
        <v>185</v>
      </c>
      <c r="H83" s="124">
        <v>3</v>
      </c>
      <c r="I83" s="125">
        <v>5</v>
      </c>
      <c r="J83" s="124" t="s">
        <v>185</v>
      </c>
      <c r="K83" s="124">
        <v>1</v>
      </c>
      <c r="L83" s="319"/>
      <c r="M83" s="54"/>
    </row>
    <row r="84" spans="1:14" s="34" customFormat="1" ht="16.5" customHeight="1">
      <c r="A84" s="35" t="s">
        <v>79</v>
      </c>
      <c r="B84" s="118">
        <v>14</v>
      </c>
      <c r="C84" s="124" t="s">
        <v>185</v>
      </c>
      <c r="D84" s="124">
        <v>3</v>
      </c>
      <c r="E84" s="124">
        <v>4</v>
      </c>
      <c r="F84" s="124">
        <v>1</v>
      </c>
      <c r="G84" s="124" t="s">
        <v>185</v>
      </c>
      <c r="H84" s="124">
        <v>2</v>
      </c>
      <c r="I84" s="125">
        <v>2</v>
      </c>
      <c r="J84" s="124" t="s">
        <v>185</v>
      </c>
      <c r="K84" s="124">
        <v>2</v>
      </c>
      <c r="L84" s="319"/>
      <c r="M84" s="54"/>
    </row>
    <row r="85" spans="1:14" s="34" customFormat="1" ht="16.5" customHeight="1">
      <c r="A85" s="35" t="s">
        <v>80</v>
      </c>
      <c r="B85" s="118">
        <v>10</v>
      </c>
      <c r="C85" s="124" t="s">
        <v>185</v>
      </c>
      <c r="D85" s="124">
        <v>3</v>
      </c>
      <c r="E85" s="124">
        <v>3</v>
      </c>
      <c r="F85" s="124">
        <v>1</v>
      </c>
      <c r="G85" s="124" t="s">
        <v>185</v>
      </c>
      <c r="H85" s="124">
        <v>2</v>
      </c>
      <c r="I85" s="125">
        <v>1</v>
      </c>
      <c r="J85" s="124" t="s">
        <v>185</v>
      </c>
      <c r="K85" s="124" t="s">
        <v>185</v>
      </c>
      <c r="L85" s="319"/>
      <c r="M85" s="54"/>
    </row>
    <row r="86" spans="1:14" s="34" customFormat="1" ht="16.5" customHeight="1">
      <c r="A86" s="35" t="s">
        <v>81</v>
      </c>
      <c r="B86" s="118">
        <v>57</v>
      </c>
      <c r="C86" s="124" t="s">
        <v>185</v>
      </c>
      <c r="D86" s="124">
        <v>8</v>
      </c>
      <c r="E86" s="124">
        <v>26</v>
      </c>
      <c r="F86" s="124">
        <v>4</v>
      </c>
      <c r="G86" s="118">
        <v>2</v>
      </c>
      <c r="H86" s="124">
        <v>4</v>
      </c>
      <c r="I86" s="125">
        <v>8</v>
      </c>
      <c r="J86" s="124" t="s">
        <v>185</v>
      </c>
      <c r="K86" s="124">
        <v>5</v>
      </c>
      <c r="L86" s="319"/>
      <c r="M86" s="54"/>
    </row>
    <row r="87" spans="1:14" s="34" customFormat="1" ht="16.5" customHeight="1">
      <c r="A87" s="35" t="s">
        <v>82</v>
      </c>
      <c r="B87" s="118">
        <v>20</v>
      </c>
      <c r="C87" s="124" t="s">
        <v>185</v>
      </c>
      <c r="D87" s="124">
        <v>1</v>
      </c>
      <c r="E87" s="124">
        <v>13</v>
      </c>
      <c r="F87" s="124" t="s">
        <v>185</v>
      </c>
      <c r="G87" s="124">
        <v>2</v>
      </c>
      <c r="H87" s="124" t="s">
        <v>185</v>
      </c>
      <c r="I87" s="125">
        <v>3</v>
      </c>
      <c r="J87" s="124" t="s">
        <v>185</v>
      </c>
      <c r="K87" s="124">
        <v>1</v>
      </c>
      <c r="L87" s="319"/>
      <c r="M87" s="54"/>
    </row>
    <row r="88" spans="1:14" s="34" customFormat="1" ht="16.5" customHeight="1">
      <c r="A88" s="51"/>
      <c r="B88" s="118"/>
      <c r="C88" s="113"/>
      <c r="D88" s="113"/>
      <c r="E88" s="113"/>
      <c r="F88" s="113"/>
      <c r="G88" s="113"/>
      <c r="H88" s="113"/>
      <c r="I88" s="116"/>
      <c r="J88" s="116"/>
      <c r="K88" s="379"/>
      <c r="L88" s="319"/>
    </row>
    <row r="89" spans="1:14" s="34" customFormat="1" ht="16.5" customHeight="1">
      <c r="A89" s="151" t="s">
        <v>63</v>
      </c>
      <c r="B89" s="113">
        <v>55807</v>
      </c>
      <c r="C89" s="113">
        <v>1007</v>
      </c>
      <c r="D89" s="113">
        <v>13652</v>
      </c>
      <c r="E89" s="113">
        <v>15124</v>
      </c>
      <c r="F89" s="113">
        <v>281</v>
      </c>
      <c r="G89" s="113">
        <v>159</v>
      </c>
      <c r="H89" s="113">
        <v>363</v>
      </c>
      <c r="I89" s="113">
        <v>215</v>
      </c>
      <c r="J89" s="113">
        <v>1739</v>
      </c>
      <c r="K89" s="123">
        <v>23267</v>
      </c>
      <c r="L89" s="319"/>
    </row>
    <row r="90" spans="1:14" s="34" customFormat="1" ht="16.5" customHeight="1">
      <c r="A90" s="35" t="s">
        <v>64</v>
      </c>
      <c r="B90" s="118">
        <v>16146</v>
      </c>
      <c r="C90" s="124">
        <v>308</v>
      </c>
      <c r="D90" s="124">
        <v>3510</v>
      </c>
      <c r="E90" s="124">
        <v>5140</v>
      </c>
      <c r="F90" s="124">
        <v>105</v>
      </c>
      <c r="G90" s="124">
        <v>35</v>
      </c>
      <c r="H90" s="124">
        <v>68</v>
      </c>
      <c r="I90" s="125">
        <v>58</v>
      </c>
      <c r="J90" s="125">
        <v>218</v>
      </c>
      <c r="K90" s="125">
        <v>6704</v>
      </c>
      <c r="L90" s="319"/>
      <c r="M90" s="127"/>
    </row>
    <row r="91" spans="1:14" s="34" customFormat="1" ht="16.5" customHeight="1">
      <c r="A91" s="35" t="s">
        <v>65</v>
      </c>
      <c r="B91" s="118">
        <v>90</v>
      </c>
      <c r="C91" s="124">
        <v>5</v>
      </c>
      <c r="D91" s="124">
        <v>20</v>
      </c>
      <c r="E91" s="124">
        <v>30</v>
      </c>
      <c r="F91" s="124" t="s">
        <v>185</v>
      </c>
      <c r="G91" s="124">
        <v>2</v>
      </c>
      <c r="H91" s="124">
        <v>2</v>
      </c>
      <c r="I91" s="125">
        <v>1</v>
      </c>
      <c r="J91" s="125">
        <v>2</v>
      </c>
      <c r="K91" s="125">
        <v>28</v>
      </c>
      <c r="L91" s="319"/>
      <c r="M91" s="127"/>
    </row>
    <row r="92" spans="1:14" s="34" customFormat="1" ht="16.5" customHeight="1">
      <c r="A92" s="35" t="s">
        <v>66</v>
      </c>
      <c r="B92" s="118">
        <v>6240</v>
      </c>
      <c r="C92" s="124">
        <v>126</v>
      </c>
      <c r="D92" s="124">
        <v>1403</v>
      </c>
      <c r="E92" s="124">
        <v>1593</v>
      </c>
      <c r="F92" s="124">
        <v>34</v>
      </c>
      <c r="G92" s="124">
        <v>49</v>
      </c>
      <c r="H92" s="124">
        <v>55</v>
      </c>
      <c r="I92" s="125">
        <v>50</v>
      </c>
      <c r="J92" s="125">
        <v>49</v>
      </c>
      <c r="K92" s="125">
        <v>2881</v>
      </c>
      <c r="L92" s="319"/>
      <c r="M92" s="127"/>
    </row>
    <row r="93" spans="1:14" s="34" customFormat="1" ht="16.5" customHeight="1">
      <c r="A93" s="35" t="s">
        <v>67</v>
      </c>
      <c r="B93" s="118">
        <v>29</v>
      </c>
      <c r="C93" s="124">
        <v>1</v>
      </c>
      <c r="D93" s="124">
        <v>5</v>
      </c>
      <c r="E93" s="124">
        <v>7</v>
      </c>
      <c r="F93" s="124">
        <v>1</v>
      </c>
      <c r="G93" s="124">
        <v>1</v>
      </c>
      <c r="H93" s="124" t="s">
        <v>185</v>
      </c>
      <c r="I93" s="125">
        <v>3</v>
      </c>
      <c r="J93" s="124" t="s">
        <v>185</v>
      </c>
      <c r="K93" s="125">
        <v>11</v>
      </c>
      <c r="L93" s="319"/>
      <c r="M93" s="127"/>
    </row>
    <row r="94" spans="1:14" s="34" customFormat="1" ht="16.5" customHeight="1">
      <c r="A94" s="35" t="s">
        <v>68</v>
      </c>
      <c r="B94" s="118">
        <v>9281</v>
      </c>
      <c r="C94" s="124">
        <v>166</v>
      </c>
      <c r="D94" s="124">
        <v>2862</v>
      </c>
      <c r="E94" s="124">
        <v>1661</v>
      </c>
      <c r="F94" s="124">
        <v>53</v>
      </c>
      <c r="G94" s="124">
        <v>11</v>
      </c>
      <c r="H94" s="124">
        <v>19</v>
      </c>
      <c r="I94" s="125">
        <v>15</v>
      </c>
      <c r="J94" s="125">
        <v>451</v>
      </c>
      <c r="K94" s="125">
        <v>4043</v>
      </c>
      <c r="L94" s="319"/>
      <c r="M94" s="127"/>
    </row>
    <row r="95" spans="1:14" s="34" customFormat="1" ht="16.5" customHeight="1" thickBot="1">
      <c r="A95" s="43"/>
      <c r="B95" s="381"/>
      <c r="C95" s="382"/>
      <c r="D95" s="382"/>
      <c r="E95" s="382"/>
      <c r="F95" s="382"/>
      <c r="G95" s="382"/>
      <c r="H95" s="382"/>
      <c r="I95" s="383"/>
      <c r="J95" s="383"/>
      <c r="K95" s="383"/>
      <c r="L95" s="319"/>
      <c r="M95" s="127"/>
    </row>
    <row r="96" spans="1:14" s="34" customFormat="1" ht="16.5" customHeight="1">
      <c r="A96" s="35"/>
      <c r="B96" s="118"/>
      <c r="C96" s="124"/>
      <c r="D96" s="124"/>
      <c r="E96" s="124"/>
      <c r="F96" s="124"/>
      <c r="G96" s="124"/>
      <c r="H96" s="124"/>
      <c r="I96" s="125"/>
      <c r="J96" s="125"/>
      <c r="K96" s="125"/>
      <c r="L96" s="319"/>
      <c r="M96" s="127"/>
    </row>
    <row r="97" spans="1:16" s="34" customFormat="1" ht="16.5" customHeight="1">
      <c r="A97" s="35" t="s">
        <v>69</v>
      </c>
      <c r="B97" s="118">
        <v>82</v>
      </c>
      <c r="C97" s="124">
        <v>5</v>
      </c>
      <c r="D97" s="124">
        <v>17</v>
      </c>
      <c r="E97" s="124">
        <v>28</v>
      </c>
      <c r="F97" s="124">
        <v>5</v>
      </c>
      <c r="G97" s="124">
        <v>2</v>
      </c>
      <c r="H97" s="124">
        <v>4</v>
      </c>
      <c r="I97" s="125">
        <v>1</v>
      </c>
      <c r="J97" s="125">
        <v>2</v>
      </c>
      <c r="K97" s="125">
        <v>18</v>
      </c>
      <c r="L97" s="319"/>
      <c r="M97" s="127"/>
    </row>
    <row r="98" spans="1:16" s="34" customFormat="1" ht="16.5" customHeight="1">
      <c r="A98" s="35" t="s">
        <v>70</v>
      </c>
      <c r="B98" s="118">
        <v>2090</v>
      </c>
      <c r="C98" s="124">
        <v>40</v>
      </c>
      <c r="D98" s="124">
        <v>411</v>
      </c>
      <c r="E98" s="124">
        <v>545</v>
      </c>
      <c r="F98" s="124">
        <v>7</v>
      </c>
      <c r="G98" s="124">
        <v>5</v>
      </c>
      <c r="H98" s="124">
        <v>10</v>
      </c>
      <c r="I98" s="125">
        <v>8</v>
      </c>
      <c r="J98" s="125">
        <v>1</v>
      </c>
      <c r="K98" s="125">
        <v>1063</v>
      </c>
      <c r="L98" s="319"/>
      <c r="M98" s="127"/>
    </row>
    <row r="99" spans="1:16" s="34" customFormat="1" ht="16.5" customHeight="1">
      <c r="A99" s="35" t="s">
        <v>208</v>
      </c>
      <c r="B99" s="384">
        <v>11532</v>
      </c>
      <c r="C99" s="384">
        <v>176</v>
      </c>
      <c r="D99" s="384">
        <v>3111</v>
      </c>
      <c r="E99" s="384">
        <v>2685</v>
      </c>
      <c r="F99" s="384">
        <v>43</v>
      </c>
      <c r="G99" s="384">
        <v>24</v>
      </c>
      <c r="H99" s="384">
        <v>15</v>
      </c>
      <c r="I99" s="125">
        <v>15</v>
      </c>
      <c r="J99" s="125">
        <v>901</v>
      </c>
      <c r="K99" s="125">
        <v>4562</v>
      </c>
      <c r="L99" s="319"/>
      <c r="M99" s="126"/>
    </row>
    <row r="100" spans="1:16" s="34" customFormat="1" ht="16.5" customHeight="1">
      <c r="A100" s="35" t="s">
        <v>71</v>
      </c>
      <c r="B100" s="384">
        <v>2575</v>
      </c>
      <c r="C100" s="384">
        <v>44</v>
      </c>
      <c r="D100" s="384">
        <v>504</v>
      </c>
      <c r="E100" s="384">
        <v>1003</v>
      </c>
      <c r="F100" s="384">
        <v>9</v>
      </c>
      <c r="G100" s="384">
        <v>6</v>
      </c>
      <c r="H100" s="384">
        <v>19</v>
      </c>
      <c r="I100" s="125">
        <v>14</v>
      </c>
      <c r="J100" s="125">
        <v>2</v>
      </c>
      <c r="K100" s="385">
        <v>974</v>
      </c>
      <c r="L100" s="322"/>
      <c r="M100" s="126"/>
      <c r="N100" s="128"/>
      <c r="O100" s="128"/>
      <c r="P100" s="33"/>
    </row>
    <row r="101" spans="1:16" s="34" customFormat="1" ht="16.5" customHeight="1">
      <c r="A101" s="35" t="s">
        <v>72</v>
      </c>
      <c r="B101" s="384">
        <v>3858</v>
      </c>
      <c r="C101" s="384">
        <v>83</v>
      </c>
      <c r="D101" s="384">
        <v>875</v>
      </c>
      <c r="E101" s="384">
        <v>1584</v>
      </c>
      <c r="F101" s="384">
        <v>15</v>
      </c>
      <c r="G101" s="384">
        <v>10</v>
      </c>
      <c r="H101" s="384">
        <v>142</v>
      </c>
      <c r="I101" s="125">
        <v>30</v>
      </c>
      <c r="J101" s="125">
        <v>6</v>
      </c>
      <c r="K101" s="125">
        <v>1113</v>
      </c>
      <c r="L101" s="319"/>
      <c r="M101" s="126"/>
    </row>
    <row r="102" spans="1:16" s="34" customFormat="1" ht="16.5" customHeight="1">
      <c r="A102" s="35" t="s">
        <v>73</v>
      </c>
      <c r="B102" s="384">
        <v>3706</v>
      </c>
      <c r="C102" s="384">
        <v>51</v>
      </c>
      <c r="D102" s="384">
        <v>904</v>
      </c>
      <c r="E102" s="384">
        <v>771</v>
      </c>
      <c r="F102" s="384">
        <v>7</v>
      </c>
      <c r="G102" s="384">
        <v>10</v>
      </c>
      <c r="H102" s="384">
        <v>28</v>
      </c>
      <c r="I102" s="125">
        <v>18</v>
      </c>
      <c r="J102" s="125">
        <v>106</v>
      </c>
      <c r="K102" s="125">
        <v>1811</v>
      </c>
      <c r="L102" s="319"/>
      <c r="M102" s="126"/>
    </row>
    <row r="103" spans="1:16" s="34" customFormat="1" ht="16.5" customHeight="1">
      <c r="A103" s="35" t="s">
        <v>74</v>
      </c>
      <c r="B103" s="384">
        <v>168</v>
      </c>
      <c r="C103" s="384">
        <v>2</v>
      </c>
      <c r="D103" s="384">
        <v>30</v>
      </c>
      <c r="E103" s="384">
        <v>72</v>
      </c>
      <c r="F103" s="124">
        <v>2</v>
      </c>
      <c r="G103" s="384">
        <v>3</v>
      </c>
      <c r="H103" s="384" t="s">
        <v>185</v>
      </c>
      <c r="I103" s="125">
        <v>1</v>
      </c>
      <c r="J103" s="125">
        <v>1</v>
      </c>
      <c r="K103" s="125">
        <v>57</v>
      </c>
      <c r="L103" s="319"/>
      <c r="M103" s="126"/>
    </row>
    <row r="104" spans="1:16" s="34" customFormat="1" ht="16.5" customHeight="1">
      <c r="A104" s="35" t="s">
        <v>75</v>
      </c>
      <c r="B104" s="384">
        <v>10</v>
      </c>
      <c r="C104" s="384" t="s">
        <v>185</v>
      </c>
      <c r="D104" s="384" t="s">
        <v>185</v>
      </c>
      <c r="E104" s="384">
        <v>5</v>
      </c>
      <c r="F104" s="384" t="s">
        <v>185</v>
      </c>
      <c r="G104" s="384">
        <v>1</v>
      </c>
      <c r="H104" s="124">
        <v>1</v>
      </c>
      <c r="I104" s="125">
        <v>1</v>
      </c>
      <c r="J104" s="125" t="s">
        <v>185</v>
      </c>
      <c r="K104" s="125">
        <v>2</v>
      </c>
      <c r="L104" s="319"/>
      <c r="M104" s="126"/>
    </row>
    <row r="105" spans="1:16" s="34" customFormat="1" ht="16.5" customHeight="1">
      <c r="A105" s="35"/>
      <c r="B105" s="118"/>
      <c r="C105" s="123"/>
      <c r="D105" s="123"/>
      <c r="E105" s="123"/>
      <c r="F105" s="123"/>
      <c r="G105" s="123"/>
      <c r="H105" s="123"/>
      <c r="I105" s="379"/>
      <c r="J105" s="379"/>
      <c r="K105" s="379"/>
      <c r="L105" s="319"/>
    </row>
    <row r="106" spans="1:16" s="34" customFormat="1" ht="16.5" customHeight="1">
      <c r="A106" s="151" t="s">
        <v>76</v>
      </c>
      <c r="B106" s="113">
        <v>26</v>
      </c>
      <c r="C106" s="123">
        <v>1</v>
      </c>
      <c r="D106" s="123">
        <v>2</v>
      </c>
      <c r="E106" s="123">
        <v>9</v>
      </c>
      <c r="F106" s="123" t="s">
        <v>185</v>
      </c>
      <c r="G106" s="123" t="s">
        <v>185</v>
      </c>
      <c r="H106" s="123" t="s">
        <v>185</v>
      </c>
      <c r="I106" s="379">
        <v>5</v>
      </c>
      <c r="J106" s="379" t="s">
        <v>185</v>
      </c>
      <c r="K106" s="379">
        <v>9</v>
      </c>
      <c r="L106" s="319"/>
    </row>
    <row r="107" spans="1:16" s="34" customFormat="1" ht="16.5" customHeight="1">
      <c r="A107" s="35"/>
      <c r="B107" s="118"/>
      <c r="C107" s="123"/>
      <c r="D107" s="123"/>
      <c r="E107" s="123"/>
      <c r="F107" s="123"/>
      <c r="G107" s="123"/>
      <c r="H107" s="123"/>
      <c r="I107" s="379"/>
      <c r="J107" s="379"/>
      <c r="K107" s="379"/>
      <c r="L107" s="319"/>
    </row>
    <row r="108" spans="1:16" s="34" customFormat="1" ht="16.5" customHeight="1">
      <c r="A108" s="151" t="s">
        <v>152</v>
      </c>
      <c r="B108" s="113">
        <v>19924</v>
      </c>
      <c r="C108" s="123">
        <v>493</v>
      </c>
      <c r="D108" s="123">
        <v>4214</v>
      </c>
      <c r="E108" s="123">
        <v>6957</v>
      </c>
      <c r="F108" s="123">
        <v>135</v>
      </c>
      <c r="G108" s="123">
        <v>138</v>
      </c>
      <c r="H108" s="123">
        <v>199</v>
      </c>
      <c r="I108" s="123">
        <v>277</v>
      </c>
      <c r="J108" s="123">
        <v>480</v>
      </c>
      <c r="K108" s="123">
        <v>7031</v>
      </c>
      <c r="L108" s="319"/>
    </row>
    <row r="109" spans="1:16" s="34" customFormat="1" ht="16.5" customHeight="1">
      <c r="A109" s="35" t="s">
        <v>153</v>
      </c>
      <c r="B109" s="124">
        <v>3171</v>
      </c>
      <c r="C109" s="124">
        <v>113</v>
      </c>
      <c r="D109" s="124">
        <v>521</v>
      </c>
      <c r="E109" s="124">
        <v>842</v>
      </c>
      <c r="F109" s="124">
        <v>64</v>
      </c>
      <c r="G109" s="124">
        <v>83</v>
      </c>
      <c r="H109" s="124">
        <v>73</v>
      </c>
      <c r="I109" s="125">
        <v>44</v>
      </c>
      <c r="J109" s="125">
        <v>93</v>
      </c>
      <c r="K109" s="125">
        <v>1338</v>
      </c>
      <c r="L109" s="319"/>
      <c r="M109" s="126"/>
    </row>
    <row r="110" spans="1:16" s="34" customFormat="1" ht="16.5" customHeight="1">
      <c r="A110" s="35" t="s">
        <v>154</v>
      </c>
      <c r="B110" s="124">
        <v>437</v>
      </c>
      <c r="C110" s="124">
        <v>9</v>
      </c>
      <c r="D110" s="124">
        <v>27</v>
      </c>
      <c r="E110" s="124">
        <v>59</v>
      </c>
      <c r="F110" s="124">
        <v>5</v>
      </c>
      <c r="G110" s="124">
        <v>2</v>
      </c>
      <c r="H110" s="39">
        <v>6</v>
      </c>
      <c r="I110" s="125">
        <v>12</v>
      </c>
      <c r="J110" s="125">
        <v>2</v>
      </c>
      <c r="K110" s="125">
        <v>315</v>
      </c>
      <c r="L110" s="319"/>
      <c r="M110" s="126"/>
    </row>
    <row r="111" spans="1:16" s="34" customFormat="1" ht="16.5" customHeight="1">
      <c r="A111" s="35" t="s">
        <v>155</v>
      </c>
      <c r="B111" s="124">
        <v>6033</v>
      </c>
      <c r="C111" s="124">
        <v>171</v>
      </c>
      <c r="D111" s="124">
        <v>1293</v>
      </c>
      <c r="E111" s="124">
        <v>3137</v>
      </c>
      <c r="F111" s="124">
        <v>18</v>
      </c>
      <c r="G111" s="124">
        <v>5</v>
      </c>
      <c r="H111" s="124">
        <v>12</v>
      </c>
      <c r="I111" s="125">
        <v>19</v>
      </c>
      <c r="J111" s="125">
        <v>117</v>
      </c>
      <c r="K111" s="125">
        <v>1261</v>
      </c>
      <c r="L111" s="319"/>
      <c r="M111" s="126"/>
    </row>
    <row r="112" spans="1:16" s="34" customFormat="1" ht="16.5" customHeight="1">
      <c r="A112" s="35" t="s">
        <v>156</v>
      </c>
      <c r="B112" s="124">
        <v>37</v>
      </c>
      <c r="C112" s="124">
        <v>1</v>
      </c>
      <c r="D112" s="124">
        <v>5</v>
      </c>
      <c r="E112" s="124">
        <v>8</v>
      </c>
      <c r="F112" s="124">
        <v>1</v>
      </c>
      <c r="G112" s="124">
        <v>4</v>
      </c>
      <c r="H112" s="124">
        <v>1</v>
      </c>
      <c r="I112" s="125">
        <v>8</v>
      </c>
      <c r="J112" s="125" t="s">
        <v>185</v>
      </c>
      <c r="K112" s="125">
        <v>9</v>
      </c>
      <c r="L112" s="319"/>
      <c r="M112" s="126"/>
    </row>
    <row r="113" spans="1:13" s="34" customFormat="1" ht="16.5" customHeight="1">
      <c r="A113" s="35" t="s">
        <v>157</v>
      </c>
      <c r="B113" s="124">
        <v>1457</v>
      </c>
      <c r="C113" s="124">
        <v>57</v>
      </c>
      <c r="D113" s="124">
        <v>308</v>
      </c>
      <c r="E113" s="124">
        <v>557</v>
      </c>
      <c r="F113" s="124">
        <v>11</v>
      </c>
      <c r="G113" s="124">
        <v>16</v>
      </c>
      <c r="H113" s="39">
        <v>49</v>
      </c>
      <c r="I113" s="125">
        <v>76</v>
      </c>
      <c r="J113" s="125">
        <v>107</v>
      </c>
      <c r="K113" s="125">
        <v>276</v>
      </c>
      <c r="L113" s="319"/>
      <c r="M113" s="126"/>
    </row>
    <row r="114" spans="1:13" s="34" customFormat="1" ht="16.5" customHeight="1">
      <c r="A114" s="35" t="s">
        <v>158</v>
      </c>
      <c r="B114" s="124">
        <v>23</v>
      </c>
      <c r="C114" s="124" t="s">
        <v>185</v>
      </c>
      <c r="D114" s="124">
        <v>2</v>
      </c>
      <c r="E114" s="124">
        <v>11</v>
      </c>
      <c r="F114" s="124" t="s">
        <v>185</v>
      </c>
      <c r="G114" s="124">
        <v>2</v>
      </c>
      <c r="H114" s="39" t="s">
        <v>185</v>
      </c>
      <c r="I114" s="125">
        <v>1</v>
      </c>
      <c r="J114" s="125" t="s">
        <v>185</v>
      </c>
      <c r="K114" s="125">
        <v>7</v>
      </c>
      <c r="L114" s="319"/>
      <c r="M114" s="126"/>
    </row>
    <row r="115" spans="1:13" s="34" customFormat="1" ht="16.5" customHeight="1">
      <c r="A115" s="35" t="s">
        <v>159</v>
      </c>
      <c r="B115" s="124">
        <v>2138</v>
      </c>
      <c r="C115" s="124">
        <v>20</v>
      </c>
      <c r="D115" s="124">
        <v>422</v>
      </c>
      <c r="E115" s="124">
        <v>716</v>
      </c>
      <c r="F115" s="124">
        <v>10</v>
      </c>
      <c r="G115" s="124">
        <v>10</v>
      </c>
      <c r="H115" s="124">
        <v>22</v>
      </c>
      <c r="I115" s="125">
        <v>27</v>
      </c>
      <c r="J115" s="125">
        <v>144</v>
      </c>
      <c r="K115" s="125">
        <v>767</v>
      </c>
      <c r="L115" s="319"/>
      <c r="M115" s="126"/>
    </row>
    <row r="116" spans="1:13" s="34" customFormat="1" ht="16.5" customHeight="1">
      <c r="A116" s="35" t="s">
        <v>160</v>
      </c>
      <c r="B116" s="124">
        <v>2762</v>
      </c>
      <c r="C116" s="125">
        <v>25</v>
      </c>
      <c r="D116" s="124">
        <v>253</v>
      </c>
      <c r="E116" s="124">
        <v>587</v>
      </c>
      <c r="F116" s="125">
        <v>21</v>
      </c>
      <c r="G116" s="124">
        <v>11</v>
      </c>
      <c r="H116" s="125">
        <v>30</v>
      </c>
      <c r="I116" s="125">
        <v>84</v>
      </c>
      <c r="J116" s="125">
        <v>9</v>
      </c>
      <c r="K116" s="125">
        <v>1742</v>
      </c>
      <c r="L116" s="319"/>
      <c r="M116" s="126"/>
    </row>
    <row r="117" spans="1:13" s="34" customFormat="1" ht="16.5" customHeight="1">
      <c r="A117" s="35" t="s">
        <v>161</v>
      </c>
      <c r="B117" s="124">
        <v>3866</v>
      </c>
      <c r="C117" s="124">
        <v>97</v>
      </c>
      <c r="D117" s="124">
        <v>1383</v>
      </c>
      <c r="E117" s="124">
        <v>1040</v>
      </c>
      <c r="F117" s="124">
        <v>5</v>
      </c>
      <c r="G117" s="124">
        <v>5</v>
      </c>
      <c r="H117" s="124">
        <v>6</v>
      </c>
      <c r="I117" s="125">
        <v>6</v>
      </c>
      <c r="J117" s="125">
        <v>8</v>
      </c>
      <c r="K117" s="125">
        <v>1316</v>
      </c>
      <c r="L117" s="319"/>
      <c r="M117" s="126"/>
    </row>
    <row r="118" spans="1:13" s="34" customFormat="1" ht="16.5" customHeight="1" thickBot="1">
      <c r="A118" s="278"/>
      <c r="B118" s="381"/>
      <c r="C118" s="403"/>
      <c r="D118" s="403"/>
      <c r="E118" s="403"/>
      <c r="F118" s="403"/>
      <c r="G118" s="403"/>
      <c r="H118" s="403"/>
      <c r="I118" s="404"/>
      <c r="J118" s="404"/>
      <c r="K118" s="404"/>
      <c r="L118" s="319"/>
    </row>
    <row r="119" spans="1:13" s="34" customFormat="1" ht="16.5" customHeight="1">
      <c r="A119" s="50"/>
      <c r="B119" s="118"/>
      <c r="C119" s="123"/>
      <c r="D119" s="123"/>
      <c r="E119" s="123"/>
      <c r="F119" s="123"/>
      <c r="G119" s="123"/>
      <c r="H119" s="123"/>
      <c r="I119" s="379"/>
      <c r="J119" s="379"/>
      <c r="K119" s="379"/>
      <c r="L119" s="319"/>
    </row>
    <row r="120" spans="1:13" s="34" customFormat="1" ht="16.5" customHeight="1">
      <c r="A120" s="151" t="s">
        <v>162</v>
      </c>
      <c r="B120" s="113">
        <v>1183</v>
      </c>
      <c r="C120" s="123">
        <v>23</v>
      </c>
      <c r="D120" s="123">
        <v>352</v>
      </c>
      <c r="E120" s="123">
        <v>397</v>
      </c>
      <c r="F120" s="123">
        <v>6</v>
      </c>
      <c r="G120" s="123">
        <v>1</v>
      </c>
      <c r="H120" s="123">
        <v>19</v>
      </c>
      <c r="I120" s="123">
        <v>16</v>
      </c>
      <c r="J120" s="123">
        <v>12</v>
      </c>
      <c r="K120" s="123">
        <v>357</v>
      </c>
      <c r="L120" s="319"/>
    </row>
    <row r="121" spans="1:13" s="34" customFormat="1" ht="16.5" customHeight="1">
      <c r="A121" s="35" t="s">
        <v>163</v>
      </c>
      <c r="B121" s="124">
        <v>41</v>
      </c>
      <c r="C121" s="124">
        <v>1</v>
      </c>
      <c r="D121" s="124">
        <v>7</v>
      </c>
      <c r="E121" s="124">
        <v>9</v>
      </c>
      <c r="F121" s="125" t="s">
        <v>185</v>
      </c>
      <c r="G121" s="125" t="s">
        <v>185</v>
      </c>
      <c r="H121" s="124">
        <v>2</v>
      </c>
      <c r="I121" s="125">
        <v>2</v>
      </c>
      <c r="J121" s="125">
        <v>10</v>
      </c>
      <c r="K121" s="125">
        <v>10</v>
      </c>
      <c r="L121" s="319"/>
      <c r="M121" s="126"/>
    </row>
    <row r="122" spans="1:13" s="34" customFormat="1" ht="16.5" customHeight="1">
      <c r="A122" s="35" t="s">
        <v>164</v>
      </c>
      <c r="B122" s="124">
        <v>42</v>
      </c>
      <c r="C122" s="125" t="s">
        <v>185</v>
      </c>
      <c r="D122" s="124">
        <v>3</v>
      </c>
      <c r="E122" s="124">
        <v>15</v>
      </c>
      <c r="F122" s="124">
        <v>3</v>
      </c>
      <c r="G122" s="125" t="s">
        <v>185</v>
      </c>
      <c r="H122" s="124">
        <v>5</v>
      </c>
      <c r="I122" s="125">
        <v>1</v>
      </c>
      <c r="J122" s="125" t="s">
        <v>185</v>
      </c>
      <c r="K122" s="125">
        <v>15</v>
      </c>
      <c r="L122" s="319"/>
      <c r="M122" s="126"/>
    </row>
    <row r="123" spans="1:13" s="34" customFormat="1" ht="16.5" customHeight="1">
      <c r="A123" s="35" t="s">
        <v>165</v>
      </c>
      <c r="B123" s="124">
        <v>490</v>
      </c>
      <c r="C123" s="124">
        <v>12</v>
      </c>
      <c r="D123" s="124">
        <v>140</v>
      </c>
      <c r="E123" s="124">
        <v>220</v>
      </c>
      <c r="F123" s="125">
        <v>1</v>
      </c>
      <c r="G123" s="125" t="s">
        <v>185</v>
      </c>
      <c r="H123" s="125">
        <v>2</v>
      </c>
      <c r="I123" s="125" t="s">
        <v>185</v>
      </c>
      <c r="J123" s="125">
        <v>2</v>
      </c>
      <c r="K123" s="125">
        <v>113</v>
      </c>
      <c r="L123" s="319"/>
      <c r="M123" s="126"/>
    </row>
    <row r="124" spans="1:13" s="34" customFormat="1" ht="16.5" customHeight="1">
      <c r="A124" s="35" t="s">
        <v>166</v>
      </c>
      <c r="B124" s="124">
        <v>45</v>
      </c>
      <c r="C124" s="124">
        <v>1</v>
      </c>
      <c r="D124" s="124">
        <v>4</v>
      </c>
      <c r="E124" s="124">
        <v>16</v>
      </c>
      <c r="F124" s="125" t="s">
        <v>185</v>
      </c>
      <c r="G124" s="125" t="s">
        <v>185</v>
      </c>
      <c r="H124" s="124">
        <v>1</v>
      </c>
      <c r="I124" s="125">
        <v>5</v>
      </c>
      <c r="J124" s="125" t="s">
        <v>185</v>
      </c>
      <c r="K124" s="125">
        <v>18</v>
      </c>
      <c r="L124" s="319"/>
      <c r="M124" s="126"/>
    </row>
    <row r="125" spans="1:13" s="34" customFormat="1" ht="16.5" customHeight="1">
      <c r="A125" s="35" t="s">
        <v>167</v>
      </c>
      <c r="B125" s="124">
        <v>4</v>
      </c>
      <c r="C125" s="125" t="s">
        <v>185</v>
      </c>
      <c r="D125" s="125" t="s">
        <v>185</v>
      </c>
      <c r="E125" s="124">
        <v>2</v>
      </c>
      <c r="F125" s="125" t="s">
        <v>185</v>
      </c>
      <c r="G125" s="125" t="s">
        <v>185</v>
      </c>
      <c r="H125" s="125" t="s">
        <v>185</v>
      </c>
      <c r="I125" s="125">
        <v>1</v>
      </c>
      <c r="J125" s="125" t="s">
        <v>185</v>
      </c>
      <c r="K125" s="125">
        <v>1</v>
      </c>
      <c r="L125" s="319"/>
      <c r="M125" s="126"/>
    </row>
    <row r="126" spans="1:13" s="34" customFormat="1" ht="16.5" customHeight="1">
      <c r="A126" s="35" t="s">
        <v>168</v>
      </c>
      <c r="B126" s="124">
        <v>511</v>
      </c>
      <c r="C126" s="124">
        <v>6</v>
      </c>
      <c r="D126" s="124">
        <v>189</v>
      </c>
      <c r="E126" s="124">
        <v>121</v>
      </c>
      <c r="F126" s="125" t="s">
        <v>185</v>
      </c>
      <c r="G126" s="125" t="s">
        <v>185</v>
      </c>
      <c r="H126" s="125" t="s">
        <v>185</v>
      </c>
      <c r="I126" s="125" t="s">
        <v>185</v>
      </c>
      <c r="J126" s="125" t="s">
        <v>185</v>
      </c>
      <c r="K126" s="125">
        <v>195</v>
      </c>
      <c r="L126" s="319"/>
      <c r="M126" s="126"/>
    </row>
    <row r="127" spans="1:13" s="34" customFormat="1" ht="16.5" customHeight="1">
      <c r="A127" s="35" t="s">
        <v>169</v>
      </c>
      <c r="B127" s="124">
        <v>4</v>
      </c>
      <c r="C127" s="125" t="s">
        <v>185</v>
      </c>
      <c r="D127" s="125">
        <v>1</v>
      </c>
      <c r="E127" s="39">
        <v>1</v>
      </c>
      <c r="F127" s="125" t="s">
        <v>185</v>
      </c>
      <c r="G127" s="125" t="s">
        <v>185</v>
      </c>
      <c r="H127" s="125" t="s">
        <v>185</v>
      </c>
      <c r="I127" s="125" t="s">
        <v>185</v>
      </c>
      <c r="J127" s="125" t="s">
        <v>185</v>
      </c>
      <c r="K127" s="125">
        <v>2</v>
      </c>
      <c r="L127" s="319"/>
      <c r="M127" s="126"/>
    </row>
    <row r="128" spans="1:13" s="34" customFormat="1" ht="16.5" customHeight="1">
      <c r="A128" s="35" t="s">
        <v>170</v>
      </c>
      <c r="B128" s="124">
        <v>46</v>
      </c>
      <c r="C128" s="125">
        <v>3</v>
      </c>
      <c r="D128" s="124">
        <v>8</v>
      </c>
      <c r="E128" s="124">
        <v>13</v>
      </c>
      <c r="F128" s="125">
        <v>2</v>
      </c>
      <c r="G128" s="125">
        <v>1</v>
      </c>
      <c r="H128" s="125">
        <v>9</v>
      </c>
      <c r="I128" s="125">
        <v>7</v>
      </c>
      <c r="J128" s="125" t="s">
        <v>185</v>
      </c>
      <c r="K128" s="125">
        <v>3</v>
      </c>
      <c r="L128" s="319"/>
      <c r="M128" s="126"/>
    </row>
    <row r="129" spans="1:13" s="34" customFormat="1" ht="16.5" customHeight="1">
      <c r="A129" s="28"/>
      <c r="B129" s="118"/>
      <c r="C129" s="123"/>
      <c r="D129" s="123"/>
      <c r="E129" s="123"/>
      <c r="F129" s="123"/>
      <c r="G129" s="123"/>
      <c r="H129" s="123"/>
      <c r="I129" s="379"/>
      <c r="J129" s="379"/>
      <c r="K129" s="379"/>
      <c r="L129" s="319"/>
    </row>
    <row r="130" spans="1:13" s="34" customFormat="1" ht="16.5" customHeight="1">
      <c r="A130" s="151" t="s">
        <v>83</v>
      </c>
      <c r="B130" s="113">
        <v>156</v>
      </c>
      <c r="C130" s="123">
        <v>8</v>
      </c>
      <c r="D130" s="123">
        <v>15</v>
      </c>
      <c r="E130" s="123">
        <v>66</v>
      </c>
      <c r="F130" s="123">
        <v>4</v>
      </c>
      <c r="G130" s="123">
        <v>1</v>
      </c>
      <c r="H130" s="123">
        <v>6</v>
      </c>
      <c r="I130" s="123">
        <v>15</v>
      </c>
      <c r="J130" s="123">
        <v>2</v>
      </c>
      <c r="K130" s="123">
        <v>39</v>
      </c>
      <c r="L130" s="319"/>
    </row>
    <row r="131" spans="1:13" s="34" customFormat="1" ht="16.5" customHeight="1">
      <c r="A131" s="35" t="s">
        <v>84</v>
      </c>
      <c r="B131" s="124">
        <v>15</v>
      </c>
      <c r="C131" s="124">
        <v>1</v>
      </c>
      <c r="D131" s="124">
        <v>1</v>
      </c>
      <c r="E131" s="124">
        <v>8</v>
      </c>
      <c r="F131" s="124">
        <v>3</v>
      </c>
      <c r="G131" s="125" t="s">
        <v>185</v>
      </c>
      <c r="H131" s="125" t="s">
        <v>185</v>
      </c>
      <c r="I131" s="125">
        <v>2</v>
      </c>
      <c r="J131" s="125" t="s">
        <v>185</v>
      </c>
      <c r="K131" s="125" t="s">
        <v>185</v>
      </c>
      <c r="L131" s="319"/>
      <c r="M131" s="126"/>
    </row>
    <row r="132" spans="1:13" s="34" customFormat="1" ht="16.5" customHeight="1">
      <c r="A132" s="35" t="s">
        <v>85</v>
      </c>
      <c r="B132" s="124">
        <v>14</v>
      </c>
      <c r="C132" s="124">
        <v>2</v>
      </c>
      <c r="D132" s="124">
        <v>1</v>
      </c>
      <c r="E132" s="124">
        <v>9</v>
      </c>
      <c r="F132" s="125" t="s">
        <v>185</v>
      </c>
      <c r="G132" s="125" t="s">
        <v>185</v>
      </c>
      <c r="H132" s="125" t="s">
        <v>185</v>
      </c>
      <c r="I132" s="125">
        <v>1</v>
      </c>
      <c r="J132" s="125">
        <v>1</v>
      </c>
      <c r="K132" s="125" t="s">
        <v>185</v>
      </c>
      <c r="L132" s="319"/>
      <c r="M132" s="126"/>
    </row>
    <row r="133" spans="1:13" s="34" customFormat="1" ht="16.5" customHeight="1">
      <c r="A133" s="35" t="s">
        <v>86</v>
      </c>
      <c r="B133" s="124">
        <v>4</v>
      </c>
      <c r="C133" s="125" t="s">
        <v>185</v>
      </c>
      <c r="D133" s="124">
        <v>1</v>
      </c>
      <c r="E133" s="124">
        <v>3</v>
      </c>
      <c r="F133" s="125" t="s">
        <v>185</v>
      </c>
      <c r="G133" s="125" t="s">
        <v>185</v>
      </c>
      <c r="H133" s="125" t="s">
        <v>185</v>
      </c>
      <c r="I133" s="125" t="s">
        <v>185</v>
      </c>
      <c r="J133" s="125" t="s">
        <v>185</v>
      </c>
      <c r="K133" s="125" t="s">
        <v>185</v>
      </c>
      <c r="L133" s="319"/>
      <c r="M133" s="126"/>
    </row>
    <row r="134" spans="1:13" s="34" customFormat="1" ht="16.5" customHeight="1">
      <c r="A134" s="35" t="s">
        <v>87</v>
      </c>
      <c r="B134" s="124">
        <v>16</v>
      </c>
      <c r="C134" s="125" t="s">
        <v>185</v>
      </c>
      <c r="D134" s="124">
        <v>1</v>
      </c>
      <c r="E134" s="124">
        <v>7</v>
      </c>
      <c r="F134" s="124">
        <v>1</v>
      </c>
      <c r="G134" s="125" t="s">
        <v>185</v>
      </c>
      <c r="H134" s="39">
        <v>1</v>
      </c>
      <c r="I134" s="125">
        <v>3</v>
      </c>
      <c r="J134" s="125" t="s">
        <v>185</v>
      </c>
      <c r="K134" s="125">
        <v>3</v>
      </c>
      <c r="L134" s="319"/>
      <c r="M134" s="126"/>
    </row>
    <row r="135" spans="1:13" s="34" customFormat="1" ht="16.5" customHeight="1">
      <c r="A135" s="35" t="s">
        <v>88</v>
      </c>
      <c r="B135" s="124">
        <v>2</v>
      </c>
      <c r="C135" s="125" t="s">
        <v>185</v>
      </c>
      <c r="D135" s="124">
        <v>1</v>
      </c>
      <c r="E135" s="39">
        <v>1</v>
      </c>
      <c r="F135" s="125" t="s">
        <v>185</v>
      </c>
      <c r="G135" s="125" t="s">
        <v>185</v>
      </c>
      <c r="H135" s="125" t="s">
        <v>185</v>
      </c>
      <c r="I135" s="125" t="s">
        <v>185</v>
      </c>
      <c r="J135" s="125" t="s">
        <v>185</v>
      </c>
      <c r="K135" s="125" t="s">
        <v>185</v>
      </c>
      <c r="L135" s="319"/>
      <c r="M135" s="126"/>
    </row>
    <row r="136" spans="1:13" s="34" customFormat="1" ht="16.5" customHeight="1">
      <c r="A136" s="35" t="s">
        <v>89</v>
      </c>
      <c r="B136" s="124">
        <v>1</v>
      </c>
      <c r="C136" s="125" t="s">
        <v>185</v>
      </c>
      <c r="D136" s="125" t="s">
        <v>185</v>
      </c>
      <c r="E136" s="39">
        <v>1</v>
      </c>
      <c r="F136" s="125" t="s">
        <v>185</v>
      </c>
      <c r="G136" s="125" t="s">
        <v>185</v>
      </c>
      <c r="H136" s="125" t="s">
        <v>185</v>
      </c>
      <c r="I136" s="125" t="s">
        <v>185</v>
      </c>
      <c r="J136" s="125" t="s">
        <v>185</v>
      </c>
      <c r="K136" s="125" t="s">
        <v>185</v>
      </c>
      <c r="L136" s="319"/>
      <c r="M136" s="126"/>
    </row>
    <row r="137" spans="1:13" s="34" customFormat="1" ht="16.5" customHeight="1">
      <c r="A137" s="35" t="s">
        <v>90</v>
      </c>
      <c r="B137" s="124">
        <v>18</v>
      </c>
      <c r="C137" s="124">
        <v>1</v>
      </c>
      <c r="D137" s="124">
        <v>4</v>
      </c>
      <c r="E137" s="124">
        <v>3</v>
      </c>
      <c r="F137" s="125" t="s">
        <v>185</v>
      </c>
      <c r="G137" s="125" t="s">
        <v>185</v>
      </c>
      <c r="H137" s="39">
        <v>3</v>
      </c>
      <c r="I137" s="125">
        <v>3</v>
      </c>
      <c r="J137" s="125">
        <v>1</v>
      </c>
      <c r="K137" s="125">
        <v>3</v>
      </c>
      <c r="L137" s="319"/>
      <c r="M137" s="126"/>
    </row>
    <row r="138" spans="1:13" s="34" customFormat="1" ht="16.5" customHeight="1">
      <c r="A138" s="35" t="s">
        <v>91</v>
      </c>
      <c r="B138" s="124">
        <v>2</v>
      </c>
      <c r="C138" s="125" t="s">
        <v>185</v>
      </c>
      <c r="D138" s="125" t="s">
        <v>185</v>
      </c>
      <c r="E138" s="125" t="s">
        <v>185</v>
      </c>
      <c r="F138" s="125" t="s">
        <v>185</v>
      </c>
      <c r="G138" s="125" t="s">
        <v>185</v>
      </c>
      <c r="H138" s="125" t="s">
        <v>185</v>
      </c>
      <c r="I138" s="125" t="s">
        <v>185</v>
      </c>
      <c r="J138" s="125" t="s">
        <v>185</v>
      </c>
      <c r="K138" s="125">
        <v>2</v>
      </c>
      <c r="L138" s="319"/>
      <c r="M138" s="126"/>
    </row>
    <row r="139" spans="1:13" s="34" customFormat="1" ht="16.5" customHeight="1">
      <c r="A139" s="35" t="s">
        <v>92</v>
      </c>
      <c r="B139" s="125" t="s">
        <v>185</v>
      </c>
      <c r="C139" s="125" t="s">
        <v>185</v>
      </c>
      <c r="D139" s="125" t="s">
        <v>185</v>
      </c>
      <c r="E139" s="125" t="s">
        <v>185</v>
      </c>
      <c r="F139" s="125" t="s">
        <v>185</v>
      </c>
      <c r="G139" s="125" t="s">
        <v>185</v>
      </c>
      <c r="H139" s="125" t="s">
        <v>185</v>
      </c>
      <c r="I139" s="125" t="s">
        <v>185</v>
      </c>
      <c r="J139" s="125" t="s">
        <v>185</v>
      </c>
      <c r="K139" s="125" t="s">
        <v>185</v>
      </c>
      <c r="L139" s="319"/>
      <c r="M139" s="126"/>
    </row>
    <row r="140" spans="1:13" ht="16.5" customHeight="1">
      <c r="A140" s="35" t="s">
        <v>93</v>
      </c>
      <c r="B140" s="124">
        <v>5</v>
      </c>
      <c r="C140" s="125" t="s">
        <v>185</v>
      </c>
      <c r="D140" s="125" t="s">
        <v>185</v>
      </c>
      <c r="E140" s="39">
        <v>3</v>
      </c>
      <c r="F140" s="125" t="s">
        <v>185</v>
      </c>
      <c r="G140" s="125" t="s">
        <v>185</v>
      </c>
      <c r="H140" s="39">
        <v>1</v>
      </c>
      <c r="I140" s="125" t="s">
        <v>185</v>
      </c>
      <c r="J140" s="125" t="s">
        <v>185</v>
      </c>
      <c r="K140" s="39">
        <v>1</v>
      </c>
      <c r="L140" s="307"/>
      <c r="M140" s="126"/>
    </row>
    <row r="141" spans="1:13" ht="16.5" customHeight="1">
      <c r="A141" s="35" t="s">
        <v>94</v>
      </c>
      <c r="B141" s="124">
        <v>7</v>
      </c>
      <c r="C141" s="125" t="s">
        <v>185</v>
      </c>
      <c r="D141" s="39">
        <v>1</v>
      </c>
      <c r="E141" s="39">
        <v>5</v>
      </c>
      <c r="F141" s="125" t="s">
        <v>185</v>
      </c>
      <c r="G141" s="125" t="s">
        <v>185</v>
      </c>
      <c r="H141" s="125" t="s">
        <v>185</v>
      </c>
      <c r="I141" s="39">
        <v>1</v>
      </c>
      <c r="J141" s="125" t="s">
        <v>185</v>
      </c>
      <c r="K141" s="125" t="s">
        <v>185</v>
      </c>
      <c r="L141" s="307"/>
      <c r="M141" s="126"/>
    </row>
    <row r="142" spans="1:13" ht="16.5" customHeight="1">
      <c r="A142" s="35" t="s">
        <v>95</v>
      </c>
      <c r="B142" s="39">
        <v>6</v>
      </c>
      <c r="C142" s="125" t="s">
        <v>185</v>
      </c>
      <c r="D142" s="125" t="s">
        <v>185</v>
      </c>
      <c r="E142" s="39">
        <v>3</v>
      </c>
      <c r="F142" s="125" t="s">
        <v>185</v>
      </c>
      <c r="G142" s="125" t="s">
        <v>185</v>
      </c>
      <c r="H142" s="125" t="s">
        <v>185</v>
      </c>
      <c r="I142" s="39">
        <v>1</v>
      </c>
      <c r="J142" s="125" t="s">
        <v>185</v>
      </c>
      <c r="K142" s="39">
        <v>2</v>
      </c>
      <c r="L142" s="307"/>
      <c r="M142" s="87"/>
    </row>
    <row r="143" spans="1:13" ht="16.5" customHeight="1">
      <c r="A143" s="35" t="s">
        <v>96</v>
      </c>
      <c r="B143" s="39">
        <v>5</v>
      </c>
      <c r="C143" s="39">
        <v>1</v>
      </c>
      <c r="D143" s="39">
        <v>1</v>
      </c>
      <c r="E143" s="39">
        <v>3</v>
      </c>
      <c r="F143" s="125" t="s">
        <v>185</v>
      </c>
      <c r="G143" s="125" t="s">
        <v>185</v>
      </c>
      <c r="H143" s="125" t="s">
        <v>185</v>
      </c>
      <c r="I143" s="125" t="s">
        <v>185</v>
      </c>
      <c r="J143" s="125" t="s">
        <v>185</v>
      </c>
      <c r="K143" s="125" t="s">
        <v>185</v>
      </c>
      <c r="L143" s="307"/>
      <c r="M143" s="87"/>
    </row>
    <row r="144" spans="1:13" ht="16.5" customHeight="1">
      <c r="A144" s="35" t="s">
        <v>97</v>
      </c>
      <c r="B144" s="39">
        <v>4</v>
      </c>
      <c r="C144" s="125" t="s">
        <v>185</v>
      </c>
      <c r="D144" s="39">
        <v>1</v>
      </c>
      <c r="E144" s="39">
        <v>2</v>
      </c>
      <c r="F144" s="125" t="s">
        <v>185</v>
      </c>
      <c r="G144" s="125" t="s">
        <v>185</v>
      </c>
      <c r="H144" s="125" t="s">
        <v>185</v>
      </c>
      <c r="I144" s="125" t="s">
        <v>185</v>
      </c>
      <c r="J144" s="125" t="s">
        <v>185</v>
      </c>
      <c r="K144" s="39">
        <v>1</v>
      </c>
      <c r="L144" s="307"/>
      <c r="M144" s="87"/>
    </row>
    <row r="145" spans="1:13" ht="16.5" customHeight="1" thickBot="1">
      <c r="A145" s="43"/>
      <c r="B145" s="86"/>
      <c r="C145" s="383"/>
      <c r="D145" s="86"/>
      <c r="E145" s="86"/>
      <c r="F145" s="383"/>
      <c r="G145" s="383"/>
      <c r="H145" s="383"/>
      <c r="I145" s="383"/>
      <c r="J145" s="383"/>
      <c r="K145" s="86"/>
      <c r="L145" s="307"/>
      <c r="M145" s="87"/>
    </row>
    <row r="146" spans="1:13" ht="16.5" customHeight="1">
      <c r="A146" s="35"/>
      <c r="B146" s="39"/>
      <c r="C146" s="125"/>
      <c r="D146" s="39"/>
      <c r="E146" s="39"/>
      <c r="F146" s="125"/>
      <c r="G146" s="125"/>
      <c r="H146" s="125"/>
      <c r="I146" s="125"/>
      <c r="J146" s="125"/>
      <c r="K146" s="39"/>
      <c r="L146" s="307"/>
      <c r="M146" s="87"/>
    </row>
    <row r="147" spans="1:13" ht="16.5" customHeight="1">
      <c r="A147" s="35" t="s">
        <v>98</v>
      </c>
      <c r="B147" s="39">
        <v>2</v>
      </c>
      <c r="C147" s="125" t="s">
        <v>185</v>
      </c>
      <c r="D147" s="125" t="s">
        <v>185</v>
      </c>
      <c r="E147" s="39">
        <v>2</v>
      </c>
      <c r="F147" s="125" t="s">
        <v>185</v>
      </c>
      <c r="G147" s="125" t="s">
        <v>185</v>
      </c>
      <c r="H147" s="125" t="s">
        <v>185</v>
      </c>
      <c r="I147" s="125" t="s">
        <v>185</v>
      </c>
      <c r="J147" s="125" t="s">
        <v>185</v>
      </c>
      <c r="K147" s="125" t="s">
        <v>185</v>
      </c>
      <c r="L147" s="307"/>
      <c r="M147" s="87"/>
    </row>
    <row r="148" spans="1:13" ht="16.5" customHeight="1">
      <c r="A148" s="35" t="s">
        <v>99</v>
      </c>
      <c r="B148" s="39">
        <v>3</v>
      </c>
      <c r="C148" s="125" t="s">
        <v>185</v>
      </c>
      <c r="D148" s="125" t="s">
        <v>185</v>
      </c>
      <c r="E148" s="125" t="s">
        <v>185</v>
      </c>
      <c r="F148" s="125" t="s">
        <v>185</v>
      </c>
      <c r="G148" s="39">
        <v>1</v>
      </c>
      <c r="H148" s="125" t="s">
        <v>185</v>
      </c>
      <c r="I148" s="39">
        <v>2</v>
      </c>
      <c r="J148" s="125" t="s">
        <v>185</v>
      </c>
      <c r="K148" s="125" t="s">
        <v>185</v>
      </c>
      <c r="L148" s="307"/>
      <c r="M148" s="87"/>
    </row>
    <row r="149" spans="1:13" ht="16.5" customHeight="1">
      <c r="A149" s="35" t="s">
        <v>100</v>
      </c>
      <c r="B149" s="125" t="s">
        <v>185</v>
      </c>
      <c r="C149" s="125" t="s">
        <v>185</v>
      </c>
      <c r="D149" s="125" t="s">
        <v>185</v>
      </c>
      <c r="E149" s="125" t="s">
        <v>185</v>
      </c>
      <c r="F149" s="125" t="s">
        <v>185</v>
      </c>
      <c r="G149" s="125" t="s">
        <v>185</v>
      </c>
      <c r="H149" s="125" t="s">
        <v>185</v>
      </c>
      <c r="I149" s="125" t="s">
        <v>185</v>
      </c>
      <c r="J149" s="125" t="s">
        <v>185</v>
      </c>
      <c r="K149" s="125" t="s">
        <v>185</v>
      </c>
      <c r="L149" s="307"/>
      <c r="M149" s="87"/>
    </row>
    <row r="150" spans="1:13" ht="16.5" customHeight="1">
      <c r="A150" s="35" t="s">
        <v>101</v>
      </c>
      <c r="B150" s="39">
        <v>2</v>
      </c>
      <c r="C150" s="39">
        <v>1</v>
      </c>
      <c r="D150" s="125" t="s">
        <v>185</v>
      </c>
      <c r="E150" s="39">
        <v>1</v>
      </c>
      <c r="F150" s="125" t="s">
        <v>185</v>
      </c>
      <c r="G150" s="125" t="s">
        <v>185</v>
      </c>
      <c r="H150" s="125" t="s">
        <v>185</v>
      </c>
      <c r="I150" s="125" t="s">
        <v>185</v>
      </c>
      <c r="J150" s="125" t="s">
        <v>185</v>
      </c>
      <c r="K150" s="125" t="s">
        <v>185</v>
      </c>
      <c r="L150" s="307"/>
      <c r="M150" s="87"/>
    </row>
    <row r="151" spans="1:13" ht="16.5" customHeight="1">
      <c r="A151" s="35" t="s">
        <v>102</v>
      </c>
      <c r="B151" s="39">
        <v>3</v>
      </c>
      <c r="C151" s="125" t="s">
        <v>185</v>
      </c>
      <c r="D151" s="125" t="s">
        <v>185</v>
      </c>
      <c r="E151" s="39">
        <v>1</v>
      </c>
      <c r="F151" s="125" t="s">
        <v>185</v>
      </c>
      <c r="G151" s="125" t="s">
        <v>185</v>
      </c>
      <c r="H151" s="125" t="s">
        <v>185</v>
      </c>
      <c r="I151" s="125" t="s">
        <v>185</v>
      </c>
      <c r="J151" s="125" t="s">
        <v>185</v>
      </c>
      <c r="K151" s="39">
        <v>2</v>
      </c>
      <c r="L151" s="307"/>
      <c r="M151" s="87"/>
    </row>
    <row r="152" spans="1:13" ht="16.5" customHeight="1">
      <c r="A152" s="35" t="s">
        <v>103</v>
      </c>
      <c r="B152" s="39">
        <v>3</v>
      </c>
      <c r="C152" s="125" t="s">
        <v>185</v>
      </c>
      <c r="D152" s="125" t="s">
        <v>185</v>
      </c>
      <c r="E152" s="39">
        <v>3</v>
      </c>
      <c r="F152" s="125" t="s">
        <v>185</v>
      </c>
      <c r="G152" s="125" t="s">
        <v>185</v>
      </c>
      <c r="H152" s="125" t="s">
        <v>185</v>
      </c>
      <c r="I152" s="125" t="s">
        <v>185</v>
      </c>
      <c r="J152" s="125" t="s">
        <v>185</v>
      </c>
      <c r="K152" s="125" t="s">
        <v>185</v>
      </c>
      <c r="L152" s="307"/>
      <c r="M152" s="87"/>
    </row>
    <row r="153" spans="1:13" ht="16.5" customHeight="1">
      <c r="A153" s="35" t="s">
        <v>104</v>
      </c>
      <c r="B153" s="39">
        <v>30</v>
      </c>
      <c r="C153" s="125" t="s">
        <v>185</v>
      </c>
      <c r="D153" s="39">
        <v>1</v>
      </c>
      <c r="E153" s="39">
        <v>3</v>
      </c>
      <c r="F153" s="125" t="s">
        <v>185</v>
      </c>
      <c r="G153" s="125" t="s">
        <v>185</v>
      </c>
      <c r="H153" s="125" t="s">
        <v>185</v>
      </c>
      <c r="I153" s="39">
        <v>2</v>
      </c>
      <c r="J153" s="125" t="s">
        <v>185</v>
      </c>
      <c r="K153" s="39">
        <v>24</v>
      </c>
      <c r="L153" s="307"/>
      <c r="M153" s="87"/>
    </row>
    <row r="154" spans="1:13" ht="16.5" customHeight="1">
      <c r="A154" s="35" t="s">
        <v>105</v>
      </c>
      <c r="B154" s="125" t="s">
        <v>185</v>
      </c>
      <c r="C154" s="125" t="s">
        <v>185</v>
      </c>
      <c r="D154" s="125" t="s">
        <v>185</v>
      </c>
      <c r="E154" s="125" t="s">
        <v>185</v>
      </c>
      <c r="F154" s="125" t="s">
        <v>185</v>
      </c>
      <c r="G154" s="125" t="s">
        <v>185</v>
      </c>
      <c r="H154" s="125" t="s">
        <v>185</v>
      </c>
      <c r="I154" s="125" t="s">
        <v>185</v>
      </c>
      <c r="J154" s="125" t="s">
        <v>185</v>
      </c>
      <c r="K154" s="125" t="s">
        <v>185</v>
      </c>
      <c r="L154" s="307"/>
      <c r="M154" s="87"/>
    </row>
    <row r="155" spans="1:13" ht="16.5" customHeight="1">
      <c r="A155" s="35" t="s">
        <v>106</v>
      </c>
      <c r="B155" s="125" t="s">
        <v>185</v>
      </c>
      <c r="C155" s="125" t="s">
        <v>185</v>
      </c>
      <c r="D155" s="125" t="s">
        <v>185</v>
      </c>
      <c r="E155" s="125" t="s">
        <v>185</v>
      </c>
      <c r="F155" s="125" t="s">
        <v>185</v>
      </c>
      <c r="G155" s="125" t="s">
        <v>185</v>
      </c>
      <c r="H155" s="125" t="s">
        <v>185</v>
      </c>
      <c r="I155" s="125" t="s">
        <v>185</v>
      </c>
      <c r="J155" s="125" t="s">
        <v>185</v>
      </c>
      <c r="K155" s="125" t="s">
        <v>185</v>
      </c>
      <c r="L155" s="307"/>
      <c r="M155" s="87"/>
    </row>
    <row r="156" spans="1:13" ht="16.5" customHeight="1">
      <c r="A156" s="35" t="s">
        <v>107</v>
      </c>
      <c r="B156" s="125" t="s">
        <v>185</v>
      </c>
      <c r="C156" s="125" t="s">
        <v>185</v>
      </c>
      <c r="D156" s="125" t="s">
        <v>185</v>
      </c>
      <c r="E156" s="125" t="s">
        <v>185</v>
      </c>
      <c r="F156" s="125" t="s">
        <v>185</v>
      </c>
      <c r="G156" s="125" t="s">
        <v>185</v>
      </c>
      <c r="H156" s="125" t="s">
        <v>185</v>
      </c>
      <c r="I156" s="125" t="s">
        <v>185</v>
      </c>
      <c r="J156" s="125" t="s">
        <v>185</v>
      </c>
      <c r="K156" s="125" t="s">
        <v>185</v>
      </c>
      <c r="L156" s="307"/>
      <c r="M156" s="87"/>
    </row>
    <row r="157" spans="1:13" ht="16.5" customHeight="1">
      <c r="A157" s="35" t="s">
        <v>108</v>
      </c>
      <c r="B157" s="39">
        <v>9</v>
      </c>
      <c r="C157" s="39">
        <v>2</v>
      </c>
      <c r="D157" s="39">
        <v>1</v>
      </c>
      <c r="E157" s="39">
        <v>4</v>
      </c>
      <c r="F157" s="125" t="s">
        <v>185</v>
      </c>
      <c r="G157" s="125" t="s">
        <v>185</v>
      </c>
      <c r="H157" s="39">
        <v>1</v>
      </c>
      <c r="I157" s="125" t="s">
        <v>185</v>
      </c>
      <c r="J157" s="125" t="s">
        <v>185</v>
      </c>
      <c r="K157" s="39">
        <v>1</v>
      </c>
      <c r="L157" s="307"/>
      <c r="M157" s="87"/>
    </row>
    <row r="158" spans="1:13" ht="16.5" customHeight="1">
      <c r="A158" s="35" t="s">
        <v>109</v>
      </c>
      <c r="B158" s="125" t="s">
        <v>185</v>
      </c>
      <c r="C158" s="125" t="s">
        <v>185</v>
      </c>
      <c r="D158" s="125" t="s">
        <v>185</v>
      </c>
      <c r="E158" s="125" t="s">
        <v>185</v>
      </c>
      <c r="F158" s="125" t="s">
        <v>185</v>
      </c>
      <c r="G158" s="125" t="s">
        <v>185</v>
      </c>
      <c r="H158" s="125" t="s">
        <v>185</v>
      </c>
      <c r="I158" s="125" t="s">
        <v>185</v>
      </c>
      <c r="J158" s="125" t="s">
        <v>185</v>
      </c>
      <c r="K158" s="125" t="s">
        <v>185</v>
      </c>
      <c r="L158" s="307"/>
      <c r="M158" s="87"/>
    </row>
    <row r="159" spans="1:13" ht="16.5" customHeight="1">
      <c r="A159" s="35" t="s">
        <v>110</v>
      </c>
      <c r="B159" s="39">
        <v>5</v>
      </c>
      <c r="C159" s="125" t="s">
        <v>185</v>
      </c>
      <c r="D159" s="39">
        <v>1</v>
      </c>
      <c r="E159" s="124">
        <v>4</v>
      </c>
      <c r="F159" s="125" t="s">
        <v>185</v>
      </c>
      <c r="G159" s="125" t="s">
        <v>185</v>
      </c>
      <c r="H159" s="125" t="s">
        <v>185</v>
      </c>
      <c r="I159" s="125" t="s">
        <v>185</v>
      </c>
      <c r="J159" s="125" t="s">
        <v>185</v>
      </c>
      <c r="K159" s="125" t="s">
        <v>185</v>
      </c>
      <c r="L159" s="307"/>
      <c r="M159" s="87"/>
    </row>
    <row r="160" spans="1:13" ht="16.5" customHeight="1">
      <c r="B160" s="40"/>
      <c r="C160" s="81"/>
      <c r="D160" s="81"/>
      <c r="E160" s="81"/>
      <c r="F160" s="81"/>
      <c r="G160" s="81"/>
      <c r="H160" s="81"/>
      <c r="I160" s="81"/>
      <c r="J160" s="81"/>
      <c r="K160" s="81"/>
      <c r="L160" s="307"/>
    </row>
    <row r="161" spans="1:13" ht="16.5" customHeight="1">
      <c r="A161" s="151" t="s">
        <v>111</v>
      </c>
      <c r="B161" s="81">
        <v>147</v>
      </c>
      <c r="C161" s="81">
        <v>4</v>
      </c>
      <c r="D161" s="81">
        <v>20</v>
      </c>
      <c r="E161" s="81">
        <v>71</v>
      </c>
      <c r="F161" s="81">
        <v>2</v>
      </c>
      <c r="G161" s="81">
        <v>3</v>
      </c>
      <c r="H161" s="81">
        <v>7</v>
      </c>
      <c r="I161" s="81">
        <v>7</v>
      </c>
      <c r="J161" s="81">
        <v>2</v>
      </c>
      <c r="K161" s="81">
        <v>31</v>
      </c>
      <c r="L161" s="307"/>
    </row>
    <row r="162" spans="1:13" ht="16.5" customHeight="1">
      <c r="A162" s="35" t="s">
        <v>112</v>
      </c>
      <c r="B162" s="39">
        <v>35</v>
      </c>
      <c r="C162" s="39">
        <v>2</v>
      </c>
      <c r="D162" s="39">
        <v>4</v>
      </c>
      <c r="E162" s="39">
        <v>16</v>
      </c>
      <c r="F162" s="39">
        <v>1</v>
      </c>
      <c r="G162" s="39">
        <v>2</v>
      </c>
      <c r="H162" s="39">
        <v>1</v>
      </c>
      <c r="I162" s="125" t="s">
        <v>185</v>
      </c>
      <c r="J162" s="125" t="s">
        <v>185</v>
      </c>
      <c r="K162" s="39">
        <v>9</v>
      </c>
      <c r="L162" s="307"/>
      <c r="M162" s="87"/>
    </row>
    <row r="163" spans="1:13" ht="16.5" customHeight="1">
      <c r="A163" s="35" t="s">
        <v>113</v>
      </c>
      <c r="B163" s="39">
        <v>4</v>
      </c>
      <c r="C163" s="125" t="s">
        <v>185</v>
      </c>
      <c r="D163" s="39">
        <v>1</v>
      </c>
      <c r="E163" s="39">
        <v>2</v>
      </c>
      <c r="F163" s="125" t="s">
        <v>185</v>
      </c>
      <c r="G163" s="125" t="s">
        <v>185</v>
      </c>
      <c r="H163" s="125" t="s">
        <v>185</v>
      </c>
      <c r="I163" s="125" t="s">
        <v>185</v>
      </c>
      <c r="J163" s="125" t="s">
        <v>185</v>
      </c>
      <c r="K163" s="39">
        <v>1</v>
      </c>
      <c r="L163" s="307"/>
      <c r="M163" s="87"/>
    </row>
    <row r="164" spans="1:13" ht="16.5" customHeight="1">
      <c r="A164" s="35" t="s">
        <v>114</v>
      </c>
      <c r="B164" s="39">
        <v>2</v>
      </c>
      <c r="C164" s="125" t="s">
        <v>185</v>
      </c>
      <c r="D164" s="39">
        <v>1</v>
      </c>
      <c r="E164" s="39">
        <v>1</v>
      </c>
      <c r="F164" s="125" t="s">
        <v>185</v>
      </c>
      <c r="G164" s="125" t="s">
        <v>185</v>
      </c>
      <c r="H164" s="125" t="s">
        <v>185</v>
      </c>
      <c r="I164" s="125" t="s">
        <v>185</v>
      </c>
      <c r="J164" s="125" t="s">
        <v>185</v>
      </c>
      <c r="K164" s="125" t="s">
        <v>185</v>
      </c>
      <c r="L164" s="307"/>
      <c r="M164" s="87"/>
    </row>
    <row r="165" spans="1:13" ht="16.5" customHeight="1">
      <c r="A165" s="35" t="s">
        <v>115</v>
      </c>
      <c r="B165" s="39">
        <v>31</v>
      </c>
      <c r="C165" s="39">
        <v>1</v>
      </c>
      <c r="D165" s="39">
        <v>5</v>
      </c>
      <c r="E165" s="39">
        <v>14</v>
      </c>
      <c r="F165" s="125" t="s">
        <v>185</v>
      </c>
      <c r="G165" s="125" t="s">
        <v>185</v>
      </c>
      <c r="H165" s="125" t="s">
        <v>185</v>
      </c>
      <c r="I165" s="39">
        <v>3</v>
      </c>
      <c r="J165" s="125" t="s">
        <v>185</v>
      </c>
      <c r="K165" s="39">
        <v>8</v>
      </c>
      <c r="L165" s="307"/>
      <c r="M165" s="87"/>
    </row>
    <row r="166" spans="1:13" ht="16.5" customHeight="1">
      <c r="A166" s="35" t="s">
        <v>116</v>
      </c>
      <c r="B166" s="39">
        <v>4</v>
      </c>
      <c r="C166" s="125" t="s">
        <v>185</v>
      </c>
      <c r="D166" s="125" t="s">
        <v>185</v>
      </c>
      <c r="E166" s="39">
        <v>3</v>
      </c>
      <c r="F166" s="125" t="s">
        <v>185</v>
      </c>
      <c r="G166" s="125" t="s">
        <v>185</v>
      </c>
      <c r="H166" s="39">
        <v>1</v>
      </c>
      <c r="I166" s="125" t="s">
        <v>185</v>
      </c>
      <c r="J166" s="125" t="s">
        <v>185</v>
      </c>
      <c r="K166" s="125" t="s">
        <v>185</v>
      </c>
      <c r="L166" s="307"/>
      <c r="M166" s="87"/>
    </row>
    <row r="167" spans="1:13" ht="16.5" customHeight="1">
      <c r="A167" s="35" t="s">
        <v>117</v>
      </c>
      <c r="B167" s="39">
        <v>4</v>
      </c>
      <c r="C167" s="125" t="s">
        <v>185</v>
      </c>
      <c r="D167" s="39">
        <v>1</v>
      </c>
      <c r="E167" s="39">
        <v>2</v>
      </c>
      <c r="F167" s="125" t="s">
        <v>185</v>
      </c>
      <c r="G167" s="125" t="s">
        <v>185</v>
      </c>
      <c r="H167" s="125" t="s">
        <v>185</v>
      </c>
      <c r="I167" s="125" t="s">
        <v>185</v>
      </c>
      <c r="J167" s="125" t="s">
        <v>185</v>
      </c>
      <c r="K167" s="39">
        <v>1</v>
      </c>
      <c r="L167" s="307"/>
      <c r="M167" s="87"/>
    </row>
    <row r="168" spans="1:13" ht="16.5" customHeight="1">
      <c r="A168" s="35" t="s">
        <v>118</v>
      </c>
      <c r="B168" s="39">
        <v>5</v>
      </c>
      <c r="C168" s="39">
        <v>1</v>
      </c>
      <c r="D168" s="39">
        <v>1</v>
      </c>
      <c r="E168" s="39">
        <v>1</v>
      </c>
      <c r="F168" s="125" t="s">
        <v>185</v>
      </c>
      <c r="G168" s="125" t="s">
        <v>185</v>
      </c>
      <c r="H168" s="125" t="s">
        <v>185</v>
      </c>
      <c r="I168" s="125" t="s">
        <v>185</v>
      </c>
      <c r="J168" s="125" t="s">
        <v>185</v>
      </c>
      <c r="K168" s="39">
        <v>2</v>
      </c>
      <c r="L168" s="307"/>
      <c r="M168" s="87"/>
    </row>
    <row r="169" spans="1:13" ht="16.5" customHeight="1">
      <c r="A169" s="35" t="s">
        <v>119</v>
      </c>
      <c r="B169" s="39">
        <v>4</v>
      </c>
      <c r="C169" s="125" t="s">
        <v>185</v>
      </c>
      <c r="D169" s="125" t="s">
        <v>185</v>
      </c>
      <c r="E169" s="39">
        <v>4</v>
      </c>
      <c r="F169" s="125" t="s">
        <v>185</v>
      </c>
      <c r="G169" s="125" t="s">
        <v>185</v>
      </c>
      <c r="H169" s="125" t="s">
        <v>185</v>
      </c>
      <c r="I169" s="125" t="s">
        <v>185</v>
      </c>
      <c r="J169" s="125" t="s">
        <v>185</v>
      </c>
      <c r="K169" s="125" t="s">
        <v>185</v>
      </c>
      <c r="L169" s="307"/>
      <c r="M169" s="87"/>
    </row>
    <row r="170" spans="1:13" ht="16.5" customHeight="1">
      <c r="A170" s="35" t="s">
        <v>120</v>
      </c>
      <c r="B170" s="125" t="s">
        <v>185</v>
      </c>
      <c r="C170" s="125" t="s">
        <v>185</v>
      </c>
      <c r="D170" s="125" t="s">
        <v>185</v>
      </c>
      <c r="E170" s="125" t="s">
        <v>185</v>
      </c>
      <c r="F170" s="125" t="s">
        <v>185</v>
      </c>
      <c r="G170" s="125" t="s">
        <v>185</v>
      </c>
      <c r="H170" s="125" t="s">
        <v>185</v>
      </c>
      <c r="I170" s="125" t="s">
        <v>185</v>
      </c>
      <c r="J170" s="125" t="s">
        <v>185</v>
      </c>
      <c r="K170" s="125" t="s">
        <v>185</v>
      </c>
      <c r="L170" s="307"/>
      <c r="M170" s="87"/>
    </row>
    <row r="171" spans="1:13" ht="16.5" customHeight="1">
      <c r="A171" s="35" t="s">
        <v>121</v>
      </c>
      <c r="B171" s="39">
        <v>4</v>
      </c>
      <c r="C171" s="125" t="s">
        <v>185</v>
      </c>
      <c r="D171" s="39">
        <v>2</v>
      </c>
      <c r="E171" s="39">
        <v>1</v>
      </c>
      <c r="F171" s="125" t="s">
        <v>185</v>
      </c>
      <c r="G171" s="125" t="s">
        <v>185</v>
      </c>
      <c r="H171" s="125" t="s">
        <v>185</v>
      </c>
      <c r="I171" s="125" t="s">
        <v>185</v>
      </c>
      <c r="J171" s="125" t="s">
        <v>185</v>
      </c>
      <c r="K171" s="39">
        <v>1</v>
      </c>
      <c r="L171" s="307"/>
      <c r="M171" s="87"/>
    </row>
    <row r="172" spans="1:13" ht="16.5" customHeight="1">
      <c r="A172" s="35" t="s">
        <v>122</v>
      </c>
      <c r="B172" s="125" t="s">
        <v>185</v>
      </c>
      <c r="C172" s="125" t="s">
        <v>185</v>
      </c>
      <c r="D172" s="125" t="s">
        <v>185</v>
      </c>
      <c r="E172" s="125" t="s">
        <v>185</v>
      </c>
      <c r="F172" s="125" t="s">
        <v>185</v>
      </c>
      <c r="G172" s="125" t="s">
        <v>185</v>
      </c>
      <c r="H172" s="125" t="s">
        <v>185</v>
      </c>
      <c r="I172" s="125" t="s">
        <v>185</v>
      </c>
      <c r="J172" s="125" t="s">
        <v>185</v>
      </c>
      <c r="K172" s="125" t="s">
        <v>185</v>
      </c>
      <c r="L172" s="307"/>
      <c r="M172" s="87"/>
    </row>
    <row r="173" spans="1:13" ht="16.5" customHeight="1">
      <c r="A173" s="35" t="s">
        <v>123</v>
      </c>
      <c r="B173" s="125" t="s">
        <v>185</v>
      </c>
      <c r="C173" s="125" t="s">
        <v>185</v>
      </c>
      <c r="D173" s="125" t="s">
        <v>185</v>
      </c>
      <c r="E173" s="125" t="s">
        <v>185</v>
      </c>
      <c r="F173" s="125" t="s">
        <v>185</v>
      </c>
      <c r="G173" s="125" t="s">
        <v>185</v>
      </c>
      <c r="H173" s="125" t="s">
        <v>185</v>
      </c>
      <c r="I173" s="125" t="s">
        <v>185</v>
      </c>
      <c r="J173" s="125" t="s">
        <v>185</v>
      </c>
      <c r="K173" s="125" t="s">
        <v>185</v>
      </c>
      <c r="L173" s="307"/>
      <c r="M173" s="87"/>
    </row>
    <row r="174" spans="1:13" ht="16.5" customHeight="1">
      <c r="A174" s="35" t="s">
        <v>124</v>
      </c>
      <c r="B174" s="125" t="s">
        <v>185</v>
      </c>
      <c r="C174" s="125" t="s">
        <v>185</v>
      </c>
      <c r="D174" s="125" t="s">
        <v>185</v>
      </c>
      <c r="E174" s="125" t="s">
        <v>185</v>
      </c>
      <c r="F174" s="125" t="s">
        <v>185</v>
      </c>
      <c r="G174" s="125" t="s">
        <v>185</v>
      </c>
      <c r="H174" s="125" t="s">
        <v>185</v>
      </c>
      <c r="I174" s="125" t="s">
        <v>185</v>
      </c>
      <c r="J174" s="125" t="s">
        <v>185</v>
      </c>
      <c r="K174" s="125" t="s">
        <v>185</v>
      </c>
      <c r="L174" s="307"/>
      <c r="M174" s="87"/>
    </row>
    <row r="175" spans="1:13" ht="16.5" customHeight="1" thickBot="1">
      <c r="A175" s="43"/>
      <c r="B175" s="383"/>
      <c r="C175" s="383"/>
      <c r="D175" s="383"/>
      <c r="E175" s="383"/>
      <c r="F175" s="383"/>
      <c r="G175" s="383"/>
      <c r="H175" s="383"/>
      <c r="I175" s="383"/>
      <c r="J175" s="383"/>
      <c r="K175" s="383"/>
      <c r="L175" s="307"/>
      <c r="M175" s="87"/>
    </row>
    <row r="176" spans="1:13" ht="16.5" customHeight="1">
      <c r="A176" s="35"/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307"/>
      <c r="M176" s="87"/>
    </row>
    <row r="177" spans="1:13" ht="16.5" customHeight="1">
      <c r="A177" s="35" t="s">
        <v>125</v>
      </c>
      <c r="B177" s="39">
        <v>1</v>
      </c>
      <c r="C177" s="125" t="s">
        <v>185</v>
      </c>
      <c r="D177" s="125" t="s">
        <v>185</v>
      </c>
      <c r="E177" s="39">
        <v>1</v>
      </c>
      <c r="F177" s="125" t="s">
        <v>185</v>
      </c>
      <c r="G177" s="125" t="s">
        <v>185</v>
      </c>
      <c r="H177" s="125" t="s">
        <v>185</v>
      </c>
      <c r="I177" s="125" t="s">
        <v>185</v>
      </c>
      <c r="J177" s="125" t="s">
        <v>185</v>
      </c>
      <c r="K177" s="125" t="s">
        <v>185</v>
      </c>
      <c r="L177" s="307"/>
      <c r="M177" s="87"/>
    </row>
    <row r="178" spans="1:13" ht="16.5" customHeight="1">
      <c r="A178" s="35" t="s">
        <v>126</v>
      </c>
      <c r="B178" s="39">
        <v>11</v>
      </c>
      <c r="C178" s="125" t="s">
        <v>185</v>
      </c>
      <c r="D178" s="39">
        <v>2</v>
      </c>
      <c r="E178" s="39">
        <v>6</v>
      </c>
      <c r="F178" s="125" t="s">
        <v>185</v>
      </c>
      <c r="G178" s="125" t="s">
        <v>185</v>
      </c>
      <c r="H178" s="125" t="s">
        <v>185</v>
      </c>
      <c r="I178" s="39">
        <v>1</v>
      </c>
      <c r="J178" s="39">
        <v>1</v>
      </c>
      <c r="K178" s="39">
        <v>1</v>
      </c>
      <c r="L178" s="307"/>
      <c r="M178" s="87"/>
    </row>
    <row r="179" spans="1:13" ht="16.5" customHeight="1">
      <c r="A179" s="35" t="s">
        <v>127</v>
      </c>
      <c r="B179" s="125" t="s">
        <v>185</v>
      </c>
      <c r="C179" s="125" t="s">
        <v>185</v>
      </c>
      <c r="D179" s="125" t="s">
        <v>185</v>
      </c>
      <c r="E179" s="125" t="s">
        <v>185</v>
      </c>
      <c r="F179" s="125" t="s">
        <v>185</v>
      </c>
      <c r="G179" s="125" t="s">
        <v>185</v>
      </c>
      <c r="H179" s="125" t="s">
        <v>185</v>
      </c>
      <c r="I179" s="125" t="s">
        <v>185</v>
      </c>
      <c r="J179" s="125" t="s">
        <v>185</v>
      </c>
      <c r="K179" s="125" t="s">
        <v>185</v>
      </c>
      <c r="L179" s="307"/>
      <c r="M179" s="87"/>
    </row>
    <row r="180" spans="1:13" ht="16.5" customHeight="1">
      <c r="A180" s="35" t="s">
        <v>128</v>
      </c>
      <c r="B180" s="39">
        <v>1</v>
      </c>
      <c r="C180" s="125" t="s">
        <v>185</v>
      </c>
      <c r="D180" s="125" t="s">
        <v>185</v>
      </c>
      <c r="E180" s="39">
        <v>1</v>
      </c>
      <c r="F180" s="125" t="s">
        <v>185</v>
      </c>
      <c r="G180" s="125" t="s">
        <v>185</v>
      </c>
      <c r="H180" s="125" t="s">
        <v>185</v>
      </c>
      <c r="I180" s="125" t="s">
        <v>185</v>
      </c>
      <c r="J180" s="125" t="s">
        <v>185</v>
      </c>
      <c r="K180" s="125" t="s">
        <v>185</v>
      </c>
      <c r="L180" s="307"/>
      <c r="M180" s="87"/>
    </row>
    <row r="181" spans="1:13" ht="16.5" customHeight="1">
      <c r="A181" s="35" t="s">
        <v>129</v>
      </c>
      <c r="B181" s="39">
        <v>1</v>
      </c>
      <c r="C181" s="125" t="s">
        <v>185</v>
      </c>
      <c r="D181" s="125" t="s">
        <v>185</v>
      </c>
      <c r="E181" s="39">
        <v>1</v>
      </c>
      <c r="F181" s="125" t="s">
        <v>185</v>
      </c>
      <c r="G181" s="125" t="s">
        <v>185</v>
      </c>
      <c r="H181" s="125" t="s">
        <v>185</v>
      </c>
      <c r="I181" s="125" t="s">
        <v>185</v>
      </c>
      <c r="J181" s="125" t="s">
        <v>185</v>
      </c>
      <c r="K181" s="125" t="s">
        <v>185</v>
      </c>
      <c r="L181" s="307"/>
      <c r="M181" s="87"/>
    </row>
    <row r="182" spans="1:13" ht="16.5" customHeight="1">
      <c r="A182" s="35" t="s">
        <v>130</v>
      </c>
      <c r="B182" s="39">
        <v>16</v>
      </c>
      <c r="C182" s="125" t="s">
        <v>185</v>
      </c>
      <c r="D182" s="39">
        <v>1</v>
      </c>
      <c r="E182" s="39">
        <v>7</v>
      </c>
      <c r="F182" s="39">
        <v>1</v>
      </c>
      <c r="G182" s="125" t="s">
        <v>185</v>
      </c>
      <c r="H182" s="39">
        <v>3</v>
      </c>
      <c r="I182" s="39">
        <v>1</v>
      </c>
      <c r="J182" s="125" t="s">
        <v>185</v>
      </c>
      <c r="K182" s="39">
        <v>3</v>
      </c>
      <c r="L182" s="307"/>
      <c r="M182" s="87"/>
    </row>
    <row r="183" spans="1:13" ht="16.5" customHeight="1">
      <c r="A183" s="35" t="s">
        <v>131</v>
      </c>
      <c r="B183" s="125" t="s">
        <v>185</v>
      </c>
      <c r="C183" s="125" t="s">
        <v>185</v>
      </c>
      <c r="D183" s="125" t="s">
        <v>185</v>
      </c>
      <c r="E183" s="125" t="s">
        <v>185</v>
      </c>
      <c r="F183" s="125" t="s">
        <v>185</v>
      </c>
      <c r="G183" s="125" t="s">
        <v>185</v>
      </c>
      <c r="H183" s="125" t="s">
        <v>185</v>
      </c>
      <c r="I183" s="125" t="s">
        <v>185</v>
      </c>
      <c r="J183" s="125" t="s">
        <v>185</v>
      </c>
      <c r="K183" s="125" t="s">
        <v>185</v>
      </c>
      <c r="L183" s="307"/>
      <c r="M183" s="87"/>
    </row>
    <row r="184" spans="1:13" ht="16.5" customHeight="1">
      <c r="A184" s="35" t="s">
        <v>132</v>
      </c>
      <c r="B184" s="39">
        <v>1</v>
      </c>
      <c r="C184" s="125" t="s">
        <v>185</v>
      </c>
      <c r="D184" s="125" t="s">
        <v>185</v>
      </c>
      <c r="E184" s="39">
        <v>1</v>
      </c>
      <c r="F184" s="125" t="s">
        <v>185</v>
      </c>
      <c r="G184" s="125" t="s">
        <v>185</v>
      </c>
      <c r="H184" s="125" t="s">
        <v>185</v>
      </c>
      <c r="I184" s="125" t="s">
        <v>185</v>
      </c>
      <c r="J184" s="125" t="s">
        <v>185</v>
      </c>
      <c r="K184" s="125" t="s">
        <v>185</v>
      </c>
      <c r="L184" s="307"/>
      <c r="M184" s="87"/>
    </row>
    <row r="185" spans="1:13" ht="16.5" customHeight="1">
      <c r="A185" s="35" t="s">
        <v>133</v>
      </c>
      <c r="B185" s="125" t="s">
        <v>185</v>
      </c>
      <c r="C185" s="125" t="s">
        <v>185</v>
      </c>
      <c r="D185" s="125" t="s">
        <v>185</v>
      </c>
      <c r="E185" s="125" t="s">
        <v>185</v>
      </c>
      <c r="F185" s="125" t="s">
        <v>185</v>
      </c>
      <c r="G185" s="125" t="s">
        <v>185</v>
      </c>
      <c r="H185" s="125" t="s">
        <v>185</v>
      </c>
      <c r="I185" s="125" t="s">
        <v>185</v>
      </c>
      <c r="J185" s="125" t="s">
        <v>185</v>
      </c>
      <c r="K185" s="125" t="s">
        <v>185</v>
      </c>
      <c r="L185" s="307"/>
    </row>
    <row r="186" spans="1:13" ht="16.5" customHeight="1">
      <c r="A186" s="35" t="s">
        <v>134</v>
      </c>
      <c r="B186" s="125" t="s">
        <v>185</v>
      </c>
      <c r="C186" s="125" t="s">
        <v>185</v>
      </c>
      <c r="D186" s="125" t="s">
        <v>185</v>
      </c>
      <c r="E186" s="125" t="s">
        <v>185</v>
      </c>
      <c r="F186" s="125" t="s">
        <v>185</v>
      </c>
      <c r="G186" s="125" t="s">
        <v>185</v>
      </c>
      <c r="H186" s="125" t="s">
        <v>185</v>
      </c>
      <c r="I186" s="125" t="s">
        <v>185</v>
      </c>
      <c r="J186" s="125" t="s">
        <v>185</v>
      </c>
      <c r="K186" s="125" t="s">
        <v>185</v>
      </c>
      <c r="L186" s="307"/>
    </row>
    <row r="187" spans="1:13" ht="16.5" customHeight="1">
      <c r="A187" s="35" t="s">
        <v>135</v>
      </c>
      <c r="B187" s="39">
        <v>3</v>
      </c>
      <c r="C187" s="125" t="s">
        <v>185</v>
      </c>
      <c r="D187" s="125" t="s">
        <v>185</v>
      </c>
      <c r="E187" s="125" t="s">
        <v>185</v>
      </c>
      <c r="F187" s="125" t="s">
        <v>185</v>
      </c>
      <c r="G187" s="39">
        <v>1</v>
      </c>
      <c r="H187" s="39">
        <v>1</v>
      </c>
      <c r="I187" s="39">
        <v>1</v>
      </c>
      <c r="J187" s="125" t="s">
        <v>185</v>
      </c>
      <c r="K187" s="125" t="s">
        <v>185</v>
      </c>
      <c r="L187" s="307"/>
    </row>
    <row r="188" spans="1:13" ht="16.5" customHeight="1">
      <c r="A188" s="35" t="s">
        <v>136</v>
      </c>
      <c r="B188" s="39">
        <v>2</v>
      </c>
      <c r="C188" s="125" t="s">
        <v>185</v>
      </c>
      <c r="D188" s="125" t="s">
        <v>185</v>
      </c>
      <c r="E188" s="125" t="s">
        <v>185</v>
      </c>
      <c r="F188" s="125" t="s">
        <v>185</v>
      </c>
      <c r="G188" s="125" t="s">
        <v>185</v>
      </c>
      <c r="H188" s="125" t="s">
        <v>185</v>
      </c>
      <c r="I188" s="39">
        <v>1</v>
      </c>
      <c r="J188" s="39">
        <v>1</v>
      </c>
      <c r="K188" s="125" t="s">
        <v>185</v>
      </c>
      <c r="L188" s="307"/>
    </row>
    <row r="189" spans="1:13" ht="16.5" customHeight="1">
      <c r="A189" s="35" t="s">
        <v>137</v>
      </c>
      <c r="B189" s="39">
        <v>2</v>
      </c>
      <c r="C189" s="125" t="s">
        <v>185</v>
      </c>
      <c r="D189" s="125" t="s">
        <v>185</v>
      </c>
      <c r="E189" s="39">
        <v>1</v>
      </c>
      <c r="F189" s="125" t="s">
        <v>185</v>
      </c>
      <c r="G189" s="125" t="s">
        <v>185</v>
      </c>
      <c r="H189" s="125" t="s">
        <v>185</v>
      </c>
      <c r="I189" s="125" t="s">
        <v>185</v>
      </c>
      <c r="J189" s="125" t="s">
        <v>185</v>
      </c>
      <c r="K189" s="39">
        <v>1</v>
      </c>
      <c r="L189" s="307"/>
    </row>
    <row r="190" spans="1:13" ht="16.5" customHeight="1">
      <c r="A190" s="35" t="s">
        <v>138</v>
      </c>
      <c r="B190" s="39">
        <v>1</v>
      </c>
      <c r="C190" s="125" t="s">
        <v>185</v>
      </c>
      <c r="D190" s="125" t="s">
        <v>185</v>
      </c>
      <c r="E190" s="39">
        <v>1</v>
      </c>
      <c r="F190" s="125" t="s">
        <v>185</v>
      </c>
      <c r="G190" s="125" t="s">
        <v>185</v>
      </c>
      <c r="H190" s="125" t="s">
        <v>185</v>
      </c>
      <c r="I190" s="125" t="s">
        <v>185</v>
      </c>
      <c r="J190" s="125" t="s">
        <v>185</v>
      </c>
      <c r="K190" s="125" t="s">
        <v>185</v>
      </c>
      <c r="L190" s="307"/>
    </row>
    <row r="191" spans="1:13" ht="16.5" customHeight="1">
      <c r="A191" s="35" t="s">
        <v>139</v>
      </c>
      <c r="B191" s="125" t="s">
        <v>185</v>
      </c>
      <c r="C191" s="125" t="s">
        <v>185</v>
      </c>
      <c r="D191" s="125" t="s">
        <v>185</v>
      </c>
      <c r="E191" s="125" t="s">
        <v>185</v>
      </c>
      <c r="F191" s="125" t="s">
        <v>185</v>
      </c>
      <c r="G191" s="125" t="s">
        <v>185</v>
      </c>
      <c r="H191" s="125" t="s">
        <v>185</v>
      </c>
      <c r="I191" s="125" t="s">
        <v>185</v>
      </c>
      <c r="J191" s="125" t="s">
        <v>185</v>
      </c>
      <c r="K191" s="125" t="s">
        <v>185</v>
      </c>
      <c r="L191" s="307"/>
    </row>
    <row r="192" spans="1:13" ht="16.5" customHeight="1">
      <c r="A192" s="35" t="s">
        <v>140</v>
      </c>
      <c r="B192" s="39">
        <v>1</v>
      </c>
      <c r="C192" s="125" t="s">
        <v>185</v>
      </c>
      <c r="D192" s="125" t="s">
        <v>185</v>
      </c>
      <c r="E192" s="125" t="s">
        <v>185</v>
      </c>
      <c r="F192" s="125" t="s">
        <v>185</v>
      </c>
      <c r="G192" s="125" t="s">
        <v>185</v>
      </c>
      <c r="H192" s="125" t="s">
        <v>185</v>
      </c>
      <c r="I192" s="125" t="s">
        <v>185</v>
      </c>
      <c r="J192" s="125" t="s">
        <v>185</v>
      </c>
      <c r="K192" s="39">
        <v>1</v>
      </c>
      <c r="L192" s="307"/>
    </row>
    <row r="193" spans="1:12" ht="16.5" customHeight="1">
      <c r="A193" s="35" t="s">
        <v>141</v>
      </c>
      <c r="B193" s="39">
        <v>1</v>
      </c>
      <c r="C193" s="125" t="s">
        <v>185</v>
      </c>
      <c r="D193" s="125" t="s">
        <v>185</v>
      </c>
      <c r="E193" s="39">
        <v>1</v>
      </c>
      <c r="F193" s="125" t="s">
        <v>185</v>
      </c>
      <c r="G193" s="125" t="s">
        <v>185</v>
      </c>
      <c r="H193" s="125" t="s">
        <v>185</v>
      </c>
      <c r="I193" s="125" t="s">
        <v>185</v>
      </c>
      <c r="J193" s="125" t="s">
        <v>185</v>
      </c>
      <c r="K193" s="125" t="s">
        <v>185</v>
      </c>
      <c r="L193" s="307"/>
    </row>
    <row r="194" spans="1:12" ht="16.5" customHeight="1">
      <c r="A194" s="35" t="s">
        <v>142</v>
      </c>
      <c r="B194" s="125" t="s">
        <v>185</v>
      </c>
      <c r="C194" s="125" t="s">
        <v>185</v>
      </c>
      <c r="D194" s="125" t="s">
        <v>185</v>
      </c>
      <c r="E194" s="125" t="s">
        <v>185</v>
      </c>
      <c r="F194" s="125" t="s">
        <v>185</v>
      </c>
      <c r="G194" s="125" t="s">
        <v>185</v>
      </c>
      <c r="H194" s="125" t="s">
        <v>185</v>
      </c>
      <c r="I194" s="125" t="s">
        <v>185</v>
      </c>
      <c r="J194" s="125" t="s">
        <v>185</v>
      </c>
      <c r="K194" s="125" t="s">
        <v>185</v>
      </c>
      <c r="L194" s="307"/>
    </row>
    <row r="195" spans="1:12" ht="16.5" customHeight="1">
      <c r="A195" s="35" t="s">
        <v>143</v>
      </c>
      <c r="B195" s="39">
        <v>2</v>
      </c>
      <c r="C195" s="125" t="s">
        <v>185</v>
      </c>
      <c r="D195" s="125" t="s">
        <v>185</v>
      </c>
      <c r="E195" s="39">
        <v>1</v>
      </c>
      <c r="F195" s="125" t="s">
        <v>185</v>
      </c>
      <c r="G195" s="125" t="s">
        <v>185</v>
      </c>
      <c r="H195" s="125" t="s">
        <v>185</v>
      </c>
      <c r="I195" s="125" t="s">
        <v>185</v>
      </c>
      <c r="J195" s="125" t="s">
        <v>185</v>
      </c>
      <c r="K195" s="39">
        <v>1</v>
      </c>
      <c r="L195" s="307"/>
    </row>
    <row r="196" spans="1:12" ht="16.5" customHeight="1">
      <c r="A196" s="35" t="s">
        <v>144</v>
      </c>
      <c r="B196" s="125" t="s">
        <v>185</v>
      </c>
      <c r="C196" s="125" t="s">
        <v>185</v>
      </c>
      <c r="D196" s="125" t="s">
        <v>185</v>
      </c>
      <c r="E196" s="125" t="s">
        <v>185</v>
      </c>
      <c r="F196" s="125" t="s">
        <v>185</v>
      </c>
      <c r="G196" s="125" t="s">
        <v>185</v>
      </c>
      <c r="H196" s="125" t="s">
        <v>185</v>
      </c>
      <c r="I196" s="125" t="s">
        <v>185</v>
      </c>
      <c r="J196" s="125" t="s">
        <v>185</v>
      </c>
      <c r="K196" s="125" t="s">
        <v>185</v>
      </c>
      <c r="L196" s="307"/>
    </row>
    <row r="197" spans="1:12" ht="16.5" customHeight="1">
      <c r="A197" s="35" t="s">
        <v>145</v>
      </c>
      <c r="B197" s="39">
        <v>1</v>
      </c>
      <c r="C197" s="125" t="s">
        <v>185</v>
      </c>
      <c r="D197" s="125" t="s">
        <v>185</v>
      </c>
      <c r="E197" s="39">
        <v>1</v>
      </c>
      <c r="F197" s="125" t="s">
        <v>185</v>
      </c>
      <c r="G197" s="125" t="s">
        <v>185</v>
      </c>
      <c r="H197" s="125" t="s">
        <v>185</v>
      </c>
      <c r="I197" s="125" t="s">
        <v>185</v>
      </c>
      <c r="J197" s="125" t="s">
        <v>185</v>
      </c>
      <c r="K197" s="125" t="s">
        <v>185</v>
      </c>
      <c r="L197" s="307"/>
    </row>
    <row r="198" spans="1:12" ht="16.5" customHeight="1">
      <c r="A198" s="35" t="s">
        <v>146</v>
      </c>
      <c r="B198" s="125" t="s">
        <v>185</v>
      </c>
      <c r="C198" s="125" t="s">
        <v>185</v>
      </c>
      <c r="D198" s="125" t="s">
        <v>185</v>
      </c>
      <c r="E198" s="125" t="s">
        <v>185</v>
      </c>
      <c r="F198" s="125" t="s">
        <v>185</v>
      </c>
      <c r="G198" s="125" t="s">
        <v>185</v>
      </c>
      <c r="H198" s="125" t="s">
        <v>185</v>
      </c>
      <c r="I198" s="125" t="s">
        <v>185</v>
      </c>
      <c r="J198" s="125" t="s">
        <v>185</v>
      </c>
      <c r="K198" s="125" t="s">
        <v>185</v>
      </c>
      <c r="L198" s="307"/>
    </row>
    <row r="199" spans="1:12" ht="16.5" customHeight="1">
      <c r="A199" s="35" t="s">
        <v>147</v>
      </c>
      <c r="B199" s="39">
        <v>1</v>
      </c>
      <c r="C199" s="125" t="s">
        <v>185</v>
      </c>
      <c r="D199" s="125" t="s">
        <v>185</v>
      </c>
      <c r="E199" s="39">
        <v>1</v>
      </c>
      <c r="F199" s="125" t="s">
        <v>185</v>
      </c>
      <c r="G199" s="125" t="s">
        <v>185</v>
      </c>
      <c r="H199" s="125" t="s">
        <v>185</v>
      </c>
      <c r="I199" s="125" t="s">
        <v>185</v>
      </c>
      <c r="J199" s="125" t="s">
        <v>185</v>
      </c>
      <c r="K199" s="125" t="s">
        <v>185</v>
      </c>
      <c r="L199" s="307"/>
    </row>
    <row r="200" spans="1:12" ht="16.5" customHeight="1">
      <c r="A200" s="35" t="s">
        <v>148</v>
      </c>
      <c r="B200" s="125" t="s">
        <v>185</v>
      </c>
      <c r="C200" s="125" t="s">
        <v>185</v>
      </c>
      <c r="D200" s="125" t="s">
        <v>185</v>
      </c>
      <c r="E200" s="125" t="s">
        <v>185</v>
      </c>
      <c r="F200" s="125" t="s">
        <v>185</v>
      </c>
      <c r="G200" s="125" t="s">
        <v>185</v>
      </c>
      <c r="H200" s="125" t="s">
        <v>185</v>
      </c>
      <c r="I200" s="125" t="s">
        <v>185</v>
      </c>
      <c r="J200" s="125" t="s">
        <v>185</v>
      </c>
      <c r="K200" s="125" t="s">
        <v>185</v>
      </c>
      <c r="L200" s="307"/>
    </row>
    <row r="201" spans="1:12" ht="16.5" customHeight="1">
      <c r="A201" s="35" t="s">
        <v>149</v>
      </c>
      <c r="B201" s="39">
        <v>1</v>
      </c>
      <c r="C201" s="125" t="s">
        <v>185</v>
      </c>
      <c r="D201" s="125" t="s">
        <v>185</v>
      </c>
      <c r="E201" s="125" t="s">
        <v>185</v>
      </c>
      <c r="F201" s="125" t="s">
        <v>185</v>
      </c>
      <c r="G201" s="125" t="s">
        <v>185</v>
      </c>
      <c r="H201" s="125" t="s">
        <v>185</v>
      </c>
      <c r="I201" s="125" t="s">
        <v>185</v>
      </c>
      <c r="J201" s="125" t="s">
        <v>185</v>
      </c>
      <c r="K201" s="39">
        <v>1</v>
      </c>
      <c r="L201" s="307"/>
    </row>
    <row r="202" spans="1:12" ht="16.5" customHeight="1">
      <c r="A202" s="35" t="s">
        <v>150</v>
      </c>
      <c r="B202" s="39">
        <v>5</v>
      </c>
      <c r="C202" s="125" t="s">
        <v>185</v>
      </c>
      <c r="D202" s="39">
        <v>2</v>
      </c>
      <c r="E202" s="39">
        <v>2</v>
      </c>
      <c r="F202" s="125" t="s">
        <v>185</v>
      </c>
      <c r="G202" s="125" t="s">
        <v>185</v>
      </c>
      <c r="H202" s="125" t="s">
        <v>185</v>
      </c>
      <c r="I202" s="125" t="s">
        <v>185</v>
      </c>
      <c r="J202" s="125" t="s">
        <v>185</v>
      </c>
      <c r="K202" s="39">
        <v>1</v>
      </c>
      <c r="L202" s="307"/>
    </row>
    <row r="203" spans="1:12" ht="16.5" customHeight="1">
      <c r="A203" s="35" t="s">
        <v>151</v>
      </c>
      <c r="B203" s="39">
        <v>3</v>
      </c>
      <c r="C203" s="125" t="s">
        <v>185</v>
      </c>
      <c r="D203" s="125" t="s">
        <v>185</v>
      </c>
      <c r="E203" s="39">
        <v>2</v>
      </c>
      <c r="F203" s="125" t="s">
        <v>185</v>
      </c>
      <c r="G203" s="125" t="s">
        <v>185</v>
      </c>
      <c r="H203" s="39">
        <v>1</v>
      </c>
      <c r="I203" s="125" t="s">
        <v>185</v>
      </c>
      <c r="J203" s="125" t="s">
        <v>185</v>
      </c>
      <c r="K203" s="125" t="s">
        <v>185</v>
      </c>
      <c r="L203" s="307"/>
    </row>
    <row r="204" spans="1:12" ht="16.5" customHeight="1" thickBot="1">
      <c r="A204" s="47"/>
      <c r="B204" s="44"/>
      <c r="C204" s="405"/>
      <c r="D204" s="405"/>
      <c r="E204" s="405"/>
      <c r="F204" s="405"/>
      <c r="G204" s="405"/>
      <c r="H204" s="405"/>
      <c r="I204" s="405"/>
      <c r="J204" s="405"/>
      <c r="K204" s="405"/>
      <c r="L204" s="307"/>
    </row>
    <row r="205" spans="1:12" ht="16.5" customHeight="1">
      <c r="B205" s="40"/>
      <c r="C205" s="81"/>
      <c r="D205" s="81"/>
      <c r="E205" s="81"/>
      <c r="F205" s="81"/>
      <c r="G205" s="81"/>
      <c r="H205" s="81"/>
      <c r="I205" s="81"/>
      <c r="J205" s="81"/>
      <c r="K205" s="81"/>
      <c r="L205" s="307"/>
    </row>
    <row r="206" spans="1:12" ht="16.5" customHeight="1">
      <c r="A206" s="151" t="s">
        <v>171</v>
      </c>
      <c r="B206" s="81">
        <v>296</v>
      </c>
      <c r="C206" s="81">
        <v>9</v>
      </c>
      <c r="D206" s="81">
        <v>47</v>
      </c>
      <c r="E206" s="81">
        <v>123</v>
      </c>
      <c r="F206" s="81">
        <v>16</v>
      </c>
      <c r="G206" s="81">
        <v>14</v>
      </c>
      <c r="H206" s="81">
        <v>21</v>
      </c>
      <c r="I206" s="81">
        <v>42</v>
      </c>
      <c r="J206" s="81">
        <v>2</v>
      </c>
      <c r="K206" s="81">
        <v>22</v>
      </c>
      <c r="L206" s="307"/>
    </row>
    <row r="207" spans="1:12" ht="16.5" customHeight="1">
      <c r="A207" s="15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307"/>
    </row>
    <row r="208" spans="1:12" ht="16.5" customHeight="1">
      <c r="A208" s="151" t="s">
        <v>172</v>
      </c>
      <c r="B208" s="81">
        <v>15</v>
      </c>
      <c r="C208" s="125" t="s">
        <v>185</v>
      </c>
      <c r="D208" s="81">
        <v>2</v>
      </c>
      <c r="E208" s="81">
        <v>3</v>
      </c>
      <c r="F208" s="81">
        <v>4</v>
      </c>
      <c r="G208" s="125" t="s">
        <v>185</v>
      </c>
      <c r="H208" s="125" t="s">
        <v>185</v>
      </c>
      <c r="I208" s="81">
        <v>5</v>
      </c>
      <c r="J208" s="125" t="s">
        <v>185</v>
      </c>
      <c r="K208" s="81">
        <v>1</v>
      </c>
      <c r="L208" s="307"/>
    </row>
    <row r="209" spans="1:11" ht="16.5" customHeight="1">
      <c r="A209" s="151"/>
      <c r="B209" s="81"/>
      <c r="C209" s="39"/>
      <c r="D209" s="39"/>
      <c r="E209" s="39"/>
      <c r="F209" s="39"/>
      <c r="G209" s="39"/>
      <c r="H209" s="39"/>
      <c r="I209" s="39"/>
      <c r="J209" s="39"/>
      <c r="K209" s="39"/>
    </row>
    <row r="210" spans="1:11" ht="16.5" customHeight="1">
      <c r="A210" s="151" t="s">
        <v>173</v>
      </c>
      <c r="B210" s="81">
        <v>108</v>
      </c>
      <c r="C210" s="81">
        <v>7</v>
      </c>
      <c r="D210" s="81">
        <v>12</v>
      </c>
      <c r="E210" s="81">
        <v>29</v>
      </c>
      <c r="F210" s="81">
        <v>13</v>
      </c>
      <c r="G210" s="81">
        <v>7</v>
      </c>
      <c r="H210" s="81">
        <v>19</v>
      </c>
      <c r="I210" s="81">
        <v>14</v>
      </c>
      <c r="J210" s="125" t="s">
        <v>185</v>
      </c>
      <c r="K210" s="81">
        <v>7</v>
      </c>
    </row>
    <row r="211" spans="1:11" ht="16.5" customHeight="1" thickBo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</row>
    <row r="212" spans="1:11" ht="16.5" customHeight="1"/>
    <row r="213" spans="1:11" ht="16.5" customHeight="1">
      <c r="A213" s="46" t="s">
        <v>215</v>
      </c>
    </row>
    <row r="214" spans="1:11" ht="16.5" customHeight="1">
      <c r="A214" s="206" t="s">
        <v>253</v>
      </c>
      <c r="B214" s="56"/>
      <c r="C214" s="56"/>
      <c r="D214" s="56"/>
      <c r="E214" s="56"/>
      <c r="F214" s="56"/>
      <c r="G214" s="56"/>
    </row>
    <row r="215" spans="1:11" ht="16.5" customHeight="1">
      <c r="A215" s="56" t="s">
        <v>382</v>
      </c>
      <c r="B215" s="56"/>
      <c r="C215" s="56"/>
      <c r="D215" s="56"/>
      <c r="E215" s="56"/>
      <c r="F215" s="56"/>
      <c r="G215" s="56"/>
    </row>
    <row r="216" spans="1:11" ht="13.5" customHeight="1">
      <c r="A216" s="122"/>
    </row>
    <row r="217" spans="1:11" ht="13.5" customHeight="1"/>
    <row r="218" spans="1:11" ht="13.5" customHeight="1"/>
    <row r="219" spans="1:11" ht="13.5" customHeight="1"/>
    <row r="220" spans="1:11" ht="13.5" customHeight="1"/>
    <row r="221" spans="1:11" ht="13.5" customHeight="1"/>
    <row r="222" spans="1:11" ht="13.5" customHeight="1"/>
    <row r="223" spans="1:11" ht="13.5" customHeight="1"/>
    <row r="224" spans="1:11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spans="1:8" ht="13.5" customHeight="1"/>
    <row r="754" spans="1:8" ht="13.5" customHeight="1">
      <c r="A754" s="28" t="s">
        <v>185</v>
      </c>
      <c r="B754" s="28" t="s">
        <v>185</v>
      </c>
      <c r="C754" s="28" t="s">
        <v>185</v>
      </c>
      <c r="D754" s="28" t="s">
        <v>185</v>
      </c>
      <c r="E754" s="28" t="s">
        <v>185</v>
      </c>
      <c r="F754" s="28" t="s">
        <v>185</v>
      </c>
      <c r="G754" s="28" t="s">
        <v>185</v>
      </c>
      <c r="H754" s="28" t="s">
        <v>185</v>
      </c>
    </row>
    <row r="755" spans="1:8" ht="13.5" customHeight="1">
      <c r="A755" s="28" t="s">
        <v>185</v>
      </c>
      <c r="B755" s="28" t="s">
        <v>185</v>
      </c>
      <c r="C755" s="28" t="s">
        <v>185</v>
      </c>
      <c r="D755" s="28" t="s">
        <v>185</v>
      </c>
      <c r="E755" s="28" t="s">
        <v>185</v>
      </c>
      <c r="F755" s="28" t="s">
        <v>185</v>
      </c>
      <c r="G755" s="28" t="s">
        <v>185</v>
      </c>
      <c r="H755" s="28" t="s">
        <v>185</v>
      </c>
    </row>
    <row r="756" spans="1:8" ht="13.5" customHeight="1">
      <c r="A756" s="28" t="s">
        <v>185</v>
      </c>
      <c r="B756" s="28" t="s">
        <v>185</v>
      </c>
      <c r="C756" s="28" t="s">
        <v>185</v>
      </c>
      <c r="D756" s="28" t="s">
        <v>185</v>
      </c>
      <c r="E756" s="28" t="s">
        <v>185</v>
      </c>
      <c r="F756" s="28" t="s">
        <v>185</v>
      </c>
      <c r="G756" s="28" t="s">
        <v>185</v>
      </c>
      <c r="H756" s="28" t="s">
        <v>185</v>
      </c>
    </row>
    <row r="757" spans="1:8" ht="13.5" customHeight="1">
      <c r="A757" s="28" t="s">
        <v>185</v>
      </c>
      <c r="B757" s="28" t="s">
        <v>185</v>
      </c>
      <c r="C757" s="28" t="s">
        <v>185</v>
      </c>
      <c r="D757" s="28" t="s">
        <v>185</v>
      </c>
      <c r="E757" s="28" t="s">
        <v>185</v>
      </c>
      <c r="F757" s="28" t="s">
        <v>185</v>
      </c>
      <c r="G757" s="28" t="s">
        <v>185</v>
      </c>
      <c r="H757" s="28" t="s">
        <v>185</v>
      </c>
    </row>
    <row r="758" spans="1:8" ht="13.5" customHeight="1">
      <c r="A758" s="28" t="s">
        <v>185</v>
      </c>
      <c r="B758" s="28" t="s">
        <v>185</v>
      </c>
      <c r="C758" s="28" t="s">
        <v>185</v>
      </c>
      <c r="D758" s="28" t="s">
        <v>185</v>
      </c>
      <c r="E758" s="28" t="s">
        <v>185</v>
      </c>
      <c r="F758" s="28" t="s">
        <v>185</v>
      </c>
      <c r="G758" s="28" t="s">
        <v>185</v>
      </c>
      <c r="H758" s="28" t="s">
        <v>185</v>
      </c>
    </row>
    <row r="759" spans="1:8" ht="13.5" customHeight="1">
      <c r="A759" s="28" t="s">
        <v>185</v>
      </c>
      <c r="B759" s="28" t="s">
        <v>185</v>
      </c>
      <c r="C759" s="28" t="s">
        <v>185</v>
      </c>
      <c r="D759" s="28" t="s">
        <v>185</v>
      </c>
      <c r="E759" s="28" t="s">
        <v>185</v>
      </c>
      <c r="F759" s="28" t="s">
        <v>185</v>
      </c>
      <c r="G759" s="28" t="s">
        <v>185</v>
      </c>
      <c r="H759" s="28" t="s">
        <v>185</v>
      </c>
    </row>
  </sheetData>
  <mergeCells count="10">
    <mergeCell ref="A35:K35"/>
    <mergeCell ref="A36:K36"/>
    <mergeCell ref="A38:A39"/>
    <mergeCell ref="B38:B39"/>
    <mergeCell ref="C38:K38"/>
    <mergeCell ref="A1:K1"/>
    <mergeCell ref="A2:K2"/>
    <mergeCell ref="A4:A5"/>
    <mergeCell ref="B4:B5"/>
    <mergeCell ref="C4:K4"/>
  </mergeCells>
  <conditionalFormatting sqref="A105">
    <cfRule type="cellIs" dxfId="47" priority="3" stopIfTrue="1" operator="lessThan">
      <formula>0</formula>
    </cfRule>
    <cfRule type="cellIs" dxfId="46" priority="4" stopIfTrue="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7" firstPageNumber="77" fitToWidth="0" fitToHeight="0" orientation="landscape" useFirstPageNumber="1" r:id="rId1"/>
  <headerFooter scaleWithDoc="0"/>
  <rowBreaks count="7" manualBreakCount="7">
    <brk id="34" max="10" man="1"/>
    <brk id="67" max="10" man="1"/>
    <brk id="95" max="10" man="1"/>
    <brk id="118" max="10" man="1"/>
    <brk id="145" max="10" man="1"/>
    <brk id="175" max="10" man="1"/>
    <brk id="204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8DCF3-5AEB-43C3-A089-A20C897AF151}">
  <dimension ref="A1:O757"/>
  <sheetViews>
    <sheetView view="pageBreakPreview" topLeftCell="A88" zoomScaleNormal="100" zoomScaleSheetLayoutView="100" workbookViewId="0">
      <selection activeCell="E103" sqref="E103"/>
    </sheetView>
  </sheetViews>
  <sheetFormatPr defaultColWidth="9.28515625" defaultRowHeight="17.25"/>
  <cols>
    <col min="1" max="1" width="30.28515625" style="28" customWidth="1"/>
    <col min="2" max="7" width="16.28515625" style="28" customWidth="1"/>
    <col min="8" max="9" width="15" style="28" customWidth="1"/>
    <col min="10" max="10" width="17.7109375" style="28" customWidth="1"/>
    <col min="11" max="11" width="16.28515625" style="28" customWidth="1"/>
    <col min="12" max="12" width="11.7109375" style="28" customWidth="1"/>
    <col min="13" max="13" width="15.28515625" style="28" customWidth="1"/>
    <col min="14" max="14" width="11.7109375" style="28" customWidth="1"/>
    <col min="15" max="16384" width="9.28515625" style="28"/>
  </cols>
  <sheetData>
    <row r="1" spans="1:15" s="58" customFormat="1">
      <c r="A1" s="464" t="s">
        <v>319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5" s="58" customFormat="1">
      <c r="A2" s="465" t="s">
        <v>320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5" ht="18" thickBot="1">
      <c r="A3" s="48"/>
      <c r="E3" s="27"/>
      <c r="F3" s="27"/>
      <c r="G3" s="27"/>
      <c r="H3" s="27"/>
      <c r="J3" s="47"/>
      <c r="K3" s="47"/>
    </row>
    <row r="4" spans="1:15" s="53" customFormat="1" ht="33.6" customHeight="1">
      <c r="A4" s="469" t="s">
        <v>386</v>
      </c>
      <c r="B4" s="484" t="s">
        <v>217</v>
      </c>
      <c r="C4" s="471" t="s">
        <v>309</v>
      </c>
      <c r="D4" s="471"/>
      <c r="E4" s="471"/>
      <c r="F4" s="471"/>
      <c r="G4" s="471"/>
      <c r="H4" s="471"/>
      <c r="I4" s="471"/>
      <c r="J4" s="471"/>
      <c r="K4" s="471"/>
    </row>
    <row r="5" spans="1:15" s="53" customFormat="1" ht="186.75" customHeight="1" thickBot="1">
      <c r="A5" s="470"/>
      <c r="B5" s="485"/>
      <c r="C5" s="209" t="s">
        <v>310</v>
      </c>
      <c r="D5" s="109" t="s">
        <v>311</v>
      </c>
      <c r="E5" s="109" t="s">
        <v>312</v>
      </c>
      <c r="F5" s="109" t="s">
        <v>313</v>
      </c>
      <c r="G5" s="110" t="s">
        <v>314</v>
      </c>
      <c r="H5" s="110" t="s">
        <v>315</v>
      </c>
      <c r="I5" s="109" t="s">
        <v>316</v>
      </c>
      <c r="J5" s="209" t="s">
        <v>317</v>
      </c>
      <c r="K5" s="211" t="s">
        <v>318</v>
      </c>
    </row>
    <row r="6" spans="1:15" ht="9" customHeight="1" thickTop="1">
      <c r="A6" s="205"/>
      <c r="B6" s="205"/>
      <c r="D6" s="205"/>
      <c r="E6" s="205"/>
      <c r="F6" s="205"/>
      <c r="G6" s="205"/>
      <c r="H6" s="205"/>
    </row>
    <row r="7" spans="1:15" s="31" customFormat="1" ht="16.5" customHeight="1">
      <c r="A7" s="449" t="s">
        <v>174</v>
      </c>
      <c r="B7" s="113">
        <v>201408</v>
      </c>
      <c r="C7" s="113">
        <v>49046</v>
      </c>
      <c r="D7" s="113">
        <v>32693</v>
      </c>
      <c r="E7" s="113">
        <v>18461</v>
      </c>
      <c r="F7" s="113">
        <v>25037</v>
      </c>
      <c r="G7" s="113">
        <v>582</v>
      </c>
      <c r="H7" s="113">
        <v>524</v>
      </c>
      <c r="I7" s="113">
        <v>1030</v>
      </c>
      <c r="J7" s="113">
        <v>937</v>
      </c>
      <c r="K7" s="113">
        <v>73098</v>
      </c>
      <c r="N7" s="30"/>
      <c r="O7" s="212"/>
    </row>
    <row r="8" spans="1:15" s="31" customFormat="1" ht="16.5" customHeight="1">
      <c r="A8" s="30"/>
      <c r="B8" s="113"/>
      <c r="C8" s="116"/>
      <c r="D8" s="113"/>
      <c r="E8" s="113"/>
      <c r="F8" s="113"/>
      <c r="G8" s="113"/>
      <c r="H8" s="113"/>
      <c r="I8" s="113"/>
      <c r="J8" s="116"/>
      <c r="K8" s="116"/>
      <c r="N8" s="32"/>
      <c r="O8" s="117"/>
    </row>
    <row r="9" spans="1:15" s="34" customFormat="1" ht="16.5" customHeight="1">
      <c r="A9" s="151" t="s">
        <v>178</v>
      </c>
      <c r="B9" s="123">
        <v>13618</v>
      </c>
      <c r="C9" s="123">
        <v>3303</v>
      </c>
      <c r="D9" s="123">
        <v>2558</v>
      </c>
      <c r="E9" s="123">
        <v>1119</v>
      </c>
      <c r="F9" s="123">
        <v>1705</v>
      </c>
      <c r="G9" s="123">
        <v>66</v>
      </c>
      <c r="H9" s="123">
        <v>49</v>
      </c>
      <c r="I9" s="123">
        <v>124</v>
      </c>
      <c r="J9" s="123">
        <v>96</v>
      </c>
      <c r="K9" s="123">
        <v>4598</v>
      </c>
      <c r="N9" s="32"/>
      <c r="O9" s="115"/>
    </row>
    <row r="10" spans="1:15" s="34" customFormat="1" ht="16.5" customHeight="1">
      <c r="A10" s="35" t="s">
        <v>4</v>
      </c>
      <c r="B10" s="124">
        <v>1667</v>
      </c>
      <c r="C10" s="124">
        <v>176</v>
      </c>
      <c r="D10" s="124">
        <v>256</v>
      </c>
      <c r="E10" s="124">
        <v>150</v>
      </c>
      <c r="F10" s="124">
        <v>169</v>
      </c>
      <c r="G10" s="124">
        <v>3</v>
      </c>
      <c r="H10" s="124">
        <v>4</v>
      </c>
      <c r="I10" s="124">
        <v>16</v>
      </c>
      <c r="J10" s="124">
        <v>10</v>
      </c>
      <c r="K10" s="124">
        <v>883</v>
      </c>
      <c r="N10" s="32"/>
      <c r="O10" s="115"/>
    </row>
    <row r="11" spans="1:15" s="34" customFormat="1" ht="16.5" customHeight="1">
      <c r="A11" s="35" t="s">
        <v>5</v>
      </c>
      <c r="B11" s="124">
        <v>2785</v>
      </c>
      <c r="C11" s="124">
        <v>460</v>
      </c>
      <c r="D11" s="124">
        <v>333</v>
      </c>
      <c r="E11" s="124">
        <v>157</v>
      </c>
      <c r="F11" s="124">
        <v>234</v>
      </c>
      <c r="G11" s="124">
        <v>20</v>
      </c>
      <c r="H11" s="124">
        <v>17</v>
      </c>
      <c r="I11" s="124">
        <v>25</v>
      </c>
      <c r="J11" s="124">
        <v>22</v>
      </c>
      <c r="K11" s="124">
        <v>1517</v>
      </c>
      <c r="N11" s="32"/>
      <c r="O11" s="115"/>
    </row>
    <row r="12" spans="1:15" s="34" customFormat="1" ht="16.5" customHeight="1">
      <c r="A12" s="35" t="s">
        <v>6</v>
      </c>
      <c r="B12" s="124">
        <v>1794</v>
      </c>
      <c r="C12" s="124">
        <v>519</v>
      </c>
      <c r="D12" s="124">
        <v>324</v>
      </c>
      <c r="E12" s="124">
        <v>161</v>
      </c>
      <c r="F12" s="124">
        <v>188</v>
      </c>
      <c r="G12" s="124">
        <v>6</v>
      </c>
      <c r="H12" s="124">
        <v>2</v>
      </c>
      <c r="I12" s="124">
        <v>14</v>
      </c>
      <c r="J12" s="124">
        <v>15</v>
      </c>
      <c r="K12" s="124">
        <v>565</v>
      </c>
      <c r="N12" s="32"/>
      <c r="O12" s="115"/>
    </row>
    <row r="13" spans="1:15" s="34" customFormat="1" ht="16.5" customHeight="1">
      <c r="A13" s="35" t="s">
        <v>7</v>
      </c>
      <c r="B13" s="124">
        <v>1307</v>
      </c>
      <c r="C13" s="124">
        <v>405</v>
      </c>
      <c r="D13" s="124">
        <v>295</v>
      </c>
      <c r="E13" s="124">
        <v>121</v>
      </c>
      <c r="F13" s="124">
        <v>228</v>
      </c>
      <c r="G13" s="124">
        <v>9</v>
      </c>
      <c r="H13" s="124">
        <v>12</v>
      </c>
      <c r="I13" s="124">
        <v>19</v>
      </c>
      <c r="J13" s="124">
        <v>13</v>
      </c>
      <c r="K13" s="124">
        <v>205</v>
      </c>
      <c r="N13" s="32"/>
      <c r="O13" s="115"/>
    </row>
    <row r="14" spans="1:15" s="34" customFormat="1" ht="16.5" customHeight="1">
      <c r="A14" s="35" t="s">
        <v>8</v>
      </c>
      <c r="B14" s="124">
        <v>1731</v>
      </c>
      <c r="C14" s="124">
        <v>569</v>
      </c>
      <c r="D14" s="124">
        <v>428</v>
      </c>
      <c r="E14" s="124">
        <v>164</v>
      </c>
      <c r="F14" s="124">
        <v>215</v>
      </c>
      <c r="G14" s="124">
        <v>9</v>
      </c>
      <c r="H14" s="124">
        <v>3</v>
      </c>
      <c r="I14" s="124">
        <v>10</v>
      </c>
      <c r="J14" s="124">
        <v>11</v>
      </c>
      <c r="K14" s="124">
        <v>322</v>
      </c>
      <c r="N14" s="32"/>
      <c r="O14" s="115"/>
    </row>
    <row r="15" spans="1:15" s="34" customFormat="1" ht="16.5" customHeight="1">
      <c r="A15" s="35" t="s">
        <v>9</v>
      </c>
      <c r="B15" s="124">
        <v>549</v>
      </c>
      <c r="C15" s="124">
        <v>115</v>
      </c>
      <c r="D15" s="124">
        <v>112</v>
      </c>
      <c r="E15" s="124">
        <v>28</v>
      </c>
      <c r="F15" s="124">
        <v>53</v>
      </c>
      <c r="G15" s="124">
        <v>2</v>
      </c>
      <c r="H15" s="124">
        <v>1</v>
      </c>
      <c r="I15" s="124">
        <v>1</v>
      </c>
      <c r="J15" s="124">
        <v>1</v>
      </c>
      <c r="K15" s="124">
        <v>236</v>
      </c>
      <c r="N15" s="32"/>
      <c r="O15" s="115"/>
    </row>
    <row r="16" spans="1:15" s="34" customFormat="1" ht="16.5" customHeight="1">
      <c r="A16" s="35" t="s">
        <v>10</v>
      </c>
      <c r="B16" s="124">
        <v>824</v>
      </c>
      <c r="C16" s="124">
        <v>151</v>
      </c>
      <c r="D16" s="124">
        <v>157</v>
      </c>
      <c r="E16" s="124">
        <v>117</v>
      </c>
      <c r="F16" s="124">
        <v>236</v>
      </c>
      <c r="G16" s="124">
        <v>6</v>
      </c>
      <c r="H16" s="124">
        <v>4</v>
      </c>
      <c r="I16" s="124">
        <v>17</v>
      </c>
      <c r="J16" s="124">
        <v>6</v>
      </c>
      <c r="K16" s="124">
        <v>130</v>
      </c>
      <c r="N16" s="32"/>
      <c r="O16" s="115"/>
    </row>
    <row r="17" spans="1:15" s="34" customFormat="1" ht="16.5" customHeight="1">
      <c r="A17" s="35" t="s">
        <v>11</v>
      </c>
      <c r="B17" s="124">
        <v>2185</v>
      </c>
      <c r="C17" s="124">
        <v>759</v>
      </c>
      <c r="D17" s="124">
        <v>456</v>
      </c>
      <c r="E17" s="124">
        <v>159</v>
      </c>
      <c r="F17" s="124">
        <v>250</v>
      </c>
      <c r="G17" s="124">
        <v>7</v>
      </c>
      <c r="H17" s="124">
        <v>4</v>
      </c>
      <c r="I17" s="124">
        <v>12</v>
      </c>
      <c r="J17" s="124">
        <v>11</v>
      </c>
      <c r="K17" s="124">
        <v>527</v>
      </c>
      <c r="N17" s="120"/>
      <c r="O17" s="115"/>
    </row>
    <row r="18" spans="1:15" s="34" customFormat="1" ht="16.5" customHeight="1">
      <c r="A18" s="35" t="s">
        <v>12</v>
      </c>
      <c r="B18" s="124">
        <v>74</v>
      </c>
      <c r="C18" s="124">
        <v>14</v>
      </c>
      <c r="D18" s="124">
        <v>5</v>
      </c>
      <c r="E18" s="124">
        <v>9</v>
      </c>
      <c r="F18" s="124">
        <v>22</v>
      </c>
      <c r="G18" s="124" t="s">
        <v>185</v>
      </c>
      <c r="H18" s="124" t="s">
        <v>185</v>
      </c>
      <c r="I18" s="124">
        <v>1</v>
      </c>
      <c r="J18" s="124">
        <v>3</v>
      </c>
      <c r="K18" s="124">
        <v>20</v>
      </c>
      <c r="N18" s="121"/>
      <c r="O18" s="115"/>
    </row>
    <row r="19" spans="1:15" s="34" customFormat="1" ht="16.5" customHeight="1">
      <c r="A19" s="35" t="s">
        <v>13</v>
      </c>
      <c r="B19" s="124">
        <v>702</v>
      </c>
      <c r="C19" s="124">
        <v>135</v>
      </c>
      <c r="D19" s="124">
        <v>192</v>
      </c>
      <c r="E19" s="124">
        <v>53</v>
      </c>
      <c r="F19" s="124">
        <v>110</v>
      </c>
      <c r="G19" s="124">
        <v>4</v>
      </c>
      <c r="H19" s="124">
        <v>2</v>
      </c>
      <c r="I19" s="124">
        <v>9</v>
      </c>
      <c r="J19" s="124">
        <v>4</v>
      </c>
      <c r="K19" s="124">
        <v>193</v>
      </c>
      <c r="N19" s="32"/>
      <c r="O19" s="115"/>
    </row>
    <row r="20" spans="1:15" s="34" customFormat="1" ht="16.5" customHeight="1">
      <c r="A20" s="51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N20" s="32"/>
      <c r="O20" s="115"/>
    </row>
    <row r="21" spans="1:15" s="34" customFormat="1" ht="16.5" customHeight="1">
      <c r="A21" s="151" t="s">
        <v>14</v>
      </c>
      <c r="B21" s="123">
        <v>440</v>
      </c>
      <c r="C21" s="123">
        <v>127</v>
      </c>
      <c r="D21" s="123">
        <v>100</v>
      </c>
      <c r="E21" s="123">
        <v>35</v>
      </c>
      <c r="F21" s="123">
        <v>82</v>
      </c>
      <c r="G21" s="123">
        <v>9</v>
      </c>
      <c r="H21" s="123">
        <v>2</v>
      </c>
      <c r="I21" s="123">
        <v>12</v>
      </c>
      <c r="J21" s="123">
        <v>13</v>
      </c>
      <c r="K21" s="123">
        <v>60</v>
      </c>
      <c r="N21" s="121"/>
      <c r="O21" s="115"/>
    </row>
    <row r="22" spans="1:15" s="34" customFormat="1" ht="16.5" customHeight="1">
      <c r="A22" s="35" t="s">
        <v>15</v>
      </c>
      <c r="B22" s="124">
        <v>273</v>
      </c>
      <c r="C22" s="124">
        <v>108</v>
      </c>
      <c r="D22" s="124">
        <v>88</v>
      </c>
      <c r="E22" s="124">
        <v>23</v>
      </c>
      <c r="F22" s="124">
        <v>17</v>
      </c>
      <c r="G22" s="124">
        <v>1</v>
      </c>
      <c r="H22" s="124" t="s">
        <v>185</v>
      </c>
      <c r="I22" s="124">
        <v>1</v>
      </c>
      <c r="J22" s="124">
        <v>1</v>
      </c>
      <c r="K22" s="124">
        <v>34</v>
      </c>
      <c r="N22" s="121"/>
      <c r="O22" s="115"/>
    </row>
    <row r="23" spans="1:15" s="34" customFormat="1" ht="16.5" customHeight="1">
      <c r="A23" s="35" t="s">
        <v>16</v>
      </c>
      <c r="B23" s="124">
        <v>13</v>
      </c>
      <c r="C23" s="124">
        <v>4</v>
      </c>
      <c r="D23" s="124" t="s">
        <v>185</v>
      </c>
      <c r="E23" s="124" t="s">
        <v>185</v>
      </c>
      <c r="F23" s="124">
        <v>5</v>
      </c>
      <c r="G23" s="124" t="s">
        <v>185</v>
      </c>
      <c r="H23" s="124">
        <v>1</v>
      </c>
      <c r="I23" s="124">
        <v>2</v>
      </c>
      <c r="J23" s="124" t="s">
        <v>185</v>
      </c>
      <c r="K23" s="124">
        <v>1</v>
      </c>
      <c r="N23" s="121"/>
      <c r="O23" s="115"/>
    </row>
    <row r="24" spans="1:15" s="34" customFormat="1" ht="16.5" customHeight="1">
      <c r="A24" s="35" t="s">
        <v>17</v>
      </c>
      <c r="B24" s="124">
        <v>18</v>
      </c>
      <c r="C24" s="124">
        <v>2</v>
      </c>
      <c r="D24" s="124">
        <v>1</v>
      </c>
      <c r="E24" s="124">
        <v>1</v>
      </c>
      <c r="F24" s="124">
        <v>9</v>
      </c>
      <c r="G24" s="124">
        <v>1</v>
      </c>
      <c r="H24" s="124" t="s">
        <v>185</v>
      </c>
      <c r="I24" s="124">
        <v>1</v>
      </c>
      <c r="J24" s="124">
        <v>1</v>
      </c>
      <c r="K24" s="124">
        <v>2</v>
      </c>
    </row>
    <row r="25" spans="1:15" s="34" customFormat="1" ht="16.5" customHeight="1">
      <c r="A25" s="35" t="s">
        <v>18</v>
      </c>
      <c r="B25" s="124">
        <v>44</v>
      </c>
      <c r="C25" s="124">
        <v>3</v>
      </c>
      <c r="D25" s="124">
        <v>5</v>
      </c>
      <c r="E25" s="124">
        <v>5</v>
      </c>
      <c r="F25" s="124">
        <v>12</v>
      </c>
      <c r="G25" s="124">
        <v>3</v>
      </c>
      <c r="H25" s="124">
        <v>1</v>
      </c>
      <c r="I25" s="124">
        <v>2</v>
      </c>
      <c r="J25" s="124">
        <v>2</v>
      </c>
      <c r="K25" s="124">
        <v>11</v>
      </c>
    </row>
    <row r="26" spans="1:15" s="34" customFormat="1" ht="16.5" customHeight="1">
      <c r="A26" s="35" t="s">
        <v>19</v>
      </c>
      <c r="B26" s="124">
        <v>31</v>
      </c>
      <c r="C26" s="124">
        <v>1</v>
      </c>
      <c r="D26" s="124">
        <v>2</v>
      </c>
      <c r="E26" s="124">
        <v>3</v>
      </c>
      <c r="F26" s="124">
        <v>14</v>
      </c>
      <c r="G26" s="124" t="s">
        <v>185</v>
      </c>
      <c r="H26" s="124" t="s">
        <v>185</v>
      </c>
      <c r="I26" s="124">
        <v>2</v>
      </c>
      <c r="J26" s="124">
        <v>7</v>
      </c>
      <c r="K26" s="124">
        <v>2</v>
      </c>
    </row>
    <row r="27" spans="1:15" s="34" customFormat="1" ht="16.5" customHeight="1">
      <c r="A27" s="35" t="s">
        <v>20</v>
      </c>
      <c r="B27" s="124">
        <v>17</v>
      </c>
      <c r="C27" s="124">
        <v>1</v>
      </c>
      <c r="D27" s="124">
        <v>1</v>
      </c>
      <c r="E27" s="124" t="s">
        <v>185</v>
      </c>
      <c r="F27" s="124">
        <v>6</v>
      </c>
      <c r="G27" s="124">
        <v>1</v>
      </c>
      <c r="H27" s="124" t="s">
        <v>185</v>
      </c>
      <c r="I27" s="124">
        <v>3</v>
      </c>
      <c r="J27" s="124">
        <v>1</v>
      </c>
      <c r="K27" s="124">
        <v>4</v>
      </c>
    </row>
    <row r="28" spans="1:15" s="34" customFormat="1" ht="16.5" customHeight="1">
      <c r="A28" s="35" t="s">
        <v>21</v>
      </c>
      <c r="B28" s="124">
        <v>9</v>
      </c>
      <c r="C28" s="124">
        <v>1</v>
      </c>
      <c r="D28" s="124">
        <v>2</v>
      </c>
      <c r="E28" s="124" t="s">
        <v>185</v>
      </c>
      <c r="F28" s="124">
        <v>4</v>
      </c>
      <c r="G28" s="124">
        <v>1</v>
      </c>
      <c r="H28" s="124" t="s">
        <v>185</v>
      </c>
      <c r="I28" s="124" t="s">
        <v>185</v>
      </c>
      <c r="J28" s="124" t="s">
        <v>185</v>
      </c>
      <c r="K28" s="124">
        <v>1</v>
      </c>
    </row>
    <row r="29" spans="1:15" s="34" customFormat="1" ht="16.5" customHeight="1">
      <c r="A29" s="35" t="s">
        <v>22</v>
      </c>
      <c r="B29" s="124">
        <v>7</v>
      </c>
      <c r="C29" s="124">
        <v>1</v>
      </c>
      <c r="D29" s="124">
        <v>1</v>
      </c>
      <c r="E29" s="124">
        <v>3</v>
      </c>
      <c r="F29" s="124">
        <v>1</v>
      </c>
      <c r="G29" s="124" t="s">
        <v>185</v>
      </c>
      <c r="H29" s="124" t="s">
        <v>185</v>
      </c>
      <c r="I29" s="124" t="s">
        <v>185</v>
      </c>
      <c r="J29" s="124">
        <v>1</v>
      </c>
      <c r="K29" s="124" t="s">
        <v>185</v>
      </c>
    </row>
    <row r="30" spans="1:15" s="34" customFormat="1" ht="16.5" customHeight="1">
      <c r="A30" s="35" t="s">
        <v>23</v>
      </c>
      <c r="B30" s="124">
        <v>3</v>
      </c>
      <c r="C30" s="124">
        <v>2</v>
      </c>
      <c r="D30" s="124" t="s">
        <v>185</v>
      </c>
      <c r="E30" s="124" t="s">
        <v>185</v>
      </c>
      <c r="F30" s="124" t="s">
        <v>185</v>
      </c>
      <c r="G30" s="124" t="s">
        <v>185</v>
      </c>
      <c r="H30" s="124" t="s">
        <v>185</v>
      </c>
      <c r="I30" s="124">
        <v>1</v>
      </c>
      <c r="J30" s="124" t="s">
        <v>185</v>
      </c>
      <c r="K30" s="124" t="s">
        <v>185</v>
      </c>
    </row>
    <row r="31" spans="1:15" s="34" customFormat="1" ht="16.5" customHeight="1">
      <c r="A31" s="35" t="s">
        <v>24</v>
      </c>
      <c r="B31" s="124" t="s">
        <v>185</v>
      </c>
      <c r="C31" s="124" t="s">
        <v>185</v>
      </c>
      <c r="D31" s="124" t="s">
        <v>185</v>
      </c>
      <c r="E31" s="124" t="s">
        <v>185</v>
      </c>
      <c r="F31" s="124" t="s">
        <v>185</v>
      </c>
      <c r="G31" s="124" t="s">
        <v>185</v>
      </c>
      <c r="H31" s="124" t="s">
        <v>185</v>
      </c>
      <c r="I31" s="124" t="s">
        <v>185</v>
      </c>
      <c r="J31" s="124" t="s">
        <v>185</v>
      </c>
      <c r="K31" s="124" t="s">
        <v>185</v>
      </c>
    </row>
    <row r="32" spans="1:15" s="34" customFormat="1" ht="16.5" customHeight="1">
      <c r="A32" s="35" t="s">
        <v>25</v>
      </c>
      <c r="B32" s="124">
        <v>24</v>
      </c>
      <c r="C32" s="124">
        <v>4</v>
      </c>
      <c r="D32" s="124" t="s">
        <v>185</v>
      </c>
      <c r="E32" s="124" t="s">
        <v>185</v>
      </c>
      <c r="F32" s="124">
        <v>14</v>
      </c>
      <c r="G32" s="124">
        <v>1</v>
      </c>
      <c r="H32" s="124" t="s">
        <v>185</v>
      </c>
      <c r="I32" s="124" t="s">
        <v>185</v>
      </c>
      <c r="J32" s="124" t="s">
        <v>185</v>
      </c>
      <c r="K32" s="124">
        <v>5</v>
      </c>
    </row>
    <row r="33" spans="1:12" s="34" customFormat="1" ht="16.5" customHeight="1">
      <c r="A33" s="35" t="s">
        <v>26</v>
      </c>
      <c r="B33" s="124">
        <v>1</v>
      </c>
      <c r="C33" s="124" t="s">
        <v>185</v>
      </c>
      <c r="D33" s="124" t="s">
        <v>185</v>
      </c>
      <c r="E33" s="124" t="s">
        <v>185</v>
      </c>
      <c r="F33" s="124" t="s">
        <v>185</v>
      </c>
      <c r="G33" s="124">
        <v>1</v>
      </c>
      <c r="H33" s="124" t="s">
        <v>185</v>
      </c>
      <c r="I33" s="124" t="s">
        <v>185</v>
      </c>
      <c r="J33" s="124" t="s">
        <v>185</v>
      </c>
      <c r="K33" s="124" t="s">
        <v>185</v>
      </c>
    </row>
    <row r="34" spans="1:12" s="34" customFormat="1" ht="18.75" customHeight="1">
      <c r="A34" s="288"/>
      <c r="B34" s="291"/>
      <c r="C34" s="291"/>
      <c r="D34" s="291"/>
      <c r="E34" s="291"/>
      <c r="F34" s="291"/>
      <c r="G34" s="291"/>
      <c r="H34" s="291"/>
      <c r="I34" s="291"/>
      <c r="J34" s="291"/>
      <c r="K34" s="291"/>
    </row>
    <row r="35" spans="1:12" s="58" customFormat="1">
      <c r="A35" s="464" t="s">
        <v>307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</row>
    <row r="36" spans="1:12" s="58" customFormat="1">
      <c r="A36" s="465" t="s">
        <v>308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5"/>
    </row>
    <row r="37" spans="1:12" ht="10.5" customHeight="1" thickBot="1">
      <c r="A37" s="48"/>
      <c r="E37" s="27"/>
      <c r="F37" s="27"/>
      <c r="G37" s="27"/>
      <c r="H37" s="27"/>
      <c r="J37" s="47"/>
      <c r="K37" s="47"/>
    </row>
    <row r="38" spans="1:12" s="53" customFormat="1" ht="33.6" customHeight="1">
      <c r="A38" s="469" t="s">
        <v>386</v>
      </c>
      <c r="B38" s="484" t="s">
        <v>217</v>
      </c>
      <c r="C38" s="471" t="s">
        <v>309</v>
      </c>
      <c r="D38" s="471"/>
      <c r="E38" s="471"/>
      <c r="F38" s="471"/>
      <c r="G38" s="471"/>
      <c r="H38" s="471"/>
      <c r="I38" s="471"/>
      <c r="J38" s="471"/>
      <c r="K38" s="471"/>
    </row>
    <row r="39" spans="1:12" s="53" customFormat="1" ht="185.25" customHeight="1" thickBot="1">
      <c r="A39" s="470"/>
      <c r="B39" s="485"/>
      <c r="C39" s="209" t="s">
        <v>310</v>
      </c>
      <c r="D39" s="109" t="s">
        <v>311</v>
      </c>
      <c r="E39" s="109" t="s">
        <v>312</v>
      </c>
      <c r="F39" s="109" t="s">
        <v>313</v>
      </c>
      <c r="G39" s="110" t="s">
        <v>314</v>
      </c>
      <c r="H39" s="110" t="s">
        <v>315</v>
      </c>
      <c r="I39" s="109" t="s">
        <v>316</v>
      </c>
      <c r="J39" s="209" t="s">
        <v>317</v>
      </c>
      <c r="K39" s="211" t="s">
        <v>318</v>
      </c>
    </row>
    <row r="40" spans="1:12" s="34" customFormat="1" ht="16.5" customHeight="1" thickTop="1">
      <c r="A40" s="55"/>
      <c r="B40" s="124"/>
      <c r="C40" s="124"/>
      <c r="D40" s="124"/>
      <c r="E40" s="124"/>
      <c r="F40" s="124"/>
      <c r="G40" s="124"/>
      <c r="H40" s="124"/>
      <c r="I40" s="124"/>
      <c r="J40" s="124"/>
      <c r="K40" s="124"/>
    </row>
    <row r="41" spans="1:12" s="34" customFormat="1" ht="16.5" customHeight="1">
      <c r="A41" s="151" t="s">
        <v>27</v>
      </c>
      <c r="B41" s="123">
        <v>16346</v>
      </c>
      <c r="C41" s="123">
        <v>6322</v>
      </c>
      <c r="D41" s="123">
        <v>2551</v>
      </c>
      <c r="E41" s="123">
        <v>969</v>
      </c>
      <c r="F41" s="123">
        <v>1441</v>
      </c>
      <c r="G41" s="123">
        <v>16</v>
      </c>
      <c r="H41" s="123">
        <v>7</v>
      </c>
      <c r="I41" s="123">
        <v>19</v>
      </c>
      <c r="J41" s="123">
        <v>17</v>
      </c>
      <c r="K41" s="123">
        <v>5004</v>
      </c>
      <c r="L41" s="319"/>
    </row>
    <row r="42" spans="1:12" s="34" customFormat="1" ht="16.5" customHeight="1">
      <c r="A42" s="35" t="s">
        <v>28</v>
      </c>
      <c r="B42" s="124">
        <v>14</v>
      </c>
      <c r="C42" s="124">
        <v>1</v>
      </c>
      <c r="D42" s="124">
        <v>1</v>
      </c>
      <c r="E42" s="124">
        <v>3</v>
      </c>
      <c r="F42" s="124">
        <v>6</v>
      </c>
      <c r="G42" s="124">
        <v>2</v>
      </c>
      <c r="H42" s="124" t="s">
        <v>185</v>
      </c>
      <c r="I42" s="124">
        <v>1</v>
      </c>
      <c r="J42" s="124" t="s">
        <v>185</v>
      </c>
      <c r="K42" s="124" t="s">
        <v>185</v>
      </c>
      <c r="L42" s="319"/>
    </row>
    <row r="43" spans="1:12" s="34" customFormat="1" ht="16.5" customHeight="1">
      <c r="A43" s="35" t="s">
        <v>29</v>
      </c>
      <c r="B43" s="124">
        <v>140</v>
      </c>
      <c r="C43" s="124">
        <v>43</v>
      </c>
      <c r="D43" s="124">
        <v>3</v>
      </c>
      <c r="E43" s="124">
        <v>5</v>
      </c>
      <c r="F43" s="124">
        <v>49</v>
      </c>
      <c r="G43" s="124">
        <v>2</v>
      </c>
      <c r="H43" s="124">
        <v>3</v>
      </c>
      <c r="I43" s="124">
        <v>8</v>
      </c>
      <c r="J43" s="124">
        <v>2</v>
      </c>
      <c r="K43" s="124">
        <v>25</v>
      </c>
      <c r="L43" s="319"/>
    </row>
    <row r="44" spans="1:12" s="34" customFormat="1" ht="16.5" customHeight="1">
      <c r="A44" s="35" t="s">
        <v>30</v>
      </c>
      <c r="B44" s="124">
        <v>19</v>
      </c>
      <c r="C44" s="124">
        <v>3</v>
      </c>
      <c r="D44" s="124">
        <v>1</v>
      </c>
      <c r="E44" s="124">
        <v>1</v>
      </c>
      <c r="F44" s="124">
        <v>5</v>
      </c>
      <c r="G44" s="124" t="s">
        <v>185</v>
      </c>
      <c r="H44" s="124" t="s">
        <v>185</v>
      </c>
      <c r="I44" s="124" t="s">
        <v>185</v>
      </c>
      <c r="J44" s="124" t="s">
        <v>185</v>
      </c>
      <c r="K44" s="124">
        <v>9</v>
      </c>
      <c r="L44" s="319"/>
    </row>
    <row r="45" spans="1:12" s="34" customFormat="1" ht="16.5" customHeight="1">
      <c r="A45" s="35" t="s">
        <v>31</v>
      </c>
      <c r="B45" s="124">
        <v>13</v>
      </c>
      <c r="C45" s="124">
        <v>1</v>
      </c>
      <c r="D45" s="124">
        <v>1</v>
      </c>
      <c r="E45" s="124" t="s">
        <v>185</v>
      </c>
      <c r="F45" s="124">
        <v>4</v>
      </c>
      <c r="G45" s="124" t="s">
        <v>185</v>
      </c>
      <c r="H45" s="124">
        <v>1</v>
      </c>
      <c r="I45" s="124">
        <v>1</v>
      </c>
      <c r="J45" s="124">
        <v>2</v>
      </c>
      <c r="K45" s="124">
        <v>3</v>
      </c>
      <c r="L45" s="319"/>
    </row>
    <row r="46" spans="1:12" s="34" customFormat="1" ht="16.5" customHeight="1">
      <c r="A46" s="35" t="s">
        <v>32</v>
      </c>
      <c r="B46" s="124">
        <v>8</v>
      </c>
      <c r="C46" s="124">
        <v>2</v>
      </c>
      <c r="D46" s="124" t="s">
        <v>185</v>
      </c>
      <c r="E46" s="124" t="s">
        <v>185</v>
      </c>
      <c r="F46" s="124">
        <v>1</v>
      </c>
      <c r="G46" s="124" t="s">
        <v>185</v>
      </c>
      <c r="H46" s="124" t="s">
        <v>185</v>
      </c>
      <c r="I46" s="124" t="s">
        <v>185</v>
      </c>
      <c r="J46" s="124" t="s">
        <v>185</v>
      </c>
      <c r="K46" s="124">
        <v>5</v>
      </c>
      <c r="L46" s="319"/>
    </row>
    <row r="47" spans="1:12" s="34" customFormat="1" ht="16.5" customHeight="1">
      <c r="A47" s="35" t="s">
        <v>33</v>
      </c>
      <c r="B47" s="124">
        <v>17</v>
      </c>
      <c r="C47" s="124">
        <v>4</v>
      </c>
      <c r="D47" s="124" t="s">
        <v>185</v>
      </c>
      <c r="E47" s="124">
        <v>2</v>
      </c>
      <c r="F47" s="124">
        <v>3</v>
      </c>
      <c r="G47" s="124" t="s">
        <v>185</v>
      </c>
      <c r="H47" s="124" t="s">
        <v>185</v>
      </c>
      <c r="I47" s="124">
        <v>1</v>
      </c>
      <c r="J47" s="124" t="s">
        <v>185</v>
      </c>
      <c r="K47" s="124">
        <v>7</v>
      </c>
      <c r="L47" s="319"/>
    </row>
    <row r="48" spans="1:12" s="34" customFormat="1" ht="16.5" customHeight="1">
      <c r="A48" s="35" t="s">
        <v>34</v>
      </c>
      <c r="B48" s="124">
        <v>45</v>
      </c>
      <c r="C48" s="124">
        <v>7</v>
      </c>
      <c r="D48" s="124">
        <v>7</v>
      </c>
      <c r="E48" s="124">
        <v>2</v>
      </c>
      <c r="F48" s="124">
        <v>10</v>
      </c>
      <c r="G48" s="124" t="s">
        <v>185</v>
      </c>
      <c r="H48" s="124" t="s">
        <v>185</v>
      </c>
      <c r="I48" s="124" t="s">
        <v>185</v>
      </c>
      <c r="J48" s="124">
        <v>1</v>
      </c>
      <c r="K48" s="124">
        <v>18</v>
      </c>
      <c r="L48" s="319"/>
    </row>
    <row r="49" spans="1:12" s="34" customFormat="1" ht="16.5" customHeight="1">
      <c r="A49" s="35" t="s">
        <v>35</v>
      </c>
      <c r="B49" s="124">
        <v>8236</v>
      </c>
      <c r="C49" s="124">
        <v>2367</v>
      </c>
      <c r="D49" s="124">
        <v>897</v>
      </c>
      <c r="E49" s="124">
        <v>405</v>
      </c>
      <c r="F49" s="124">
        <v>599</v>
      </c>
      <c r="G49" s="124">
        <v>2</v>
      </c>
      <c r="H49" s="124">
        <v>2</v>
      </c>
      <c r="I49" s="124">
        <v>3</v>
      </c>
      <c r="J49" s="124">
        <v>8</v>
      </c>
      <c r="K49" s="124">
        <v>3953</v>
      </c>
      <c r="L49" s="319"/>
    </row>
    <row r="50" spans="1:12" s="34" customFormat="1" ht="16.5" customHeight="1">
      <c r="A50" s="35" t="s">
        <v>36</v>
      </c>
      <c r="B50" s="124">
        <v>19</v>
      </c>
      <c r="C50" s="124">
        <v>4</v>
      </c>
      <c r="D50" s="124">
        <v>4</v>
      </c>
      <c r="E50" s="124">
        <v>2</v>
      </c>
      <c r="F50" s="124" t="s">
        <v>185</v>
      </c>
      <c r="G50" s="124" t="s">
        <v>185</v>
      </c>
      <c r="H50" s="124" t="s">
        <v>185</v>
      </c>
      <c r="I50" s="124">
        <v>2</v>
      </c>
      <c r="J50" s="124">
        <v>2</v>
      </c>
      <c r="K50" s="124">
        <v>5</v>
      </c>
      <c r="L50" s="319"/>
    </row>
    <row r="51" spans="1:12" s="34" customFormat="1" ht="16.5" customHeight="1">
      <c r="A51" s="35" t="s">
        <v>37</v>
      </c>
      <c r="B51" s="124">
        <v>521</v>
      </c>
      <c r="C51" s="124">
        <v>168</v>
      </c>
      <c r="D51" s="124">
        <v>123</v>
      </c>
      <c r="E51" s="124">
        <v>60</v>
      </c>
      <c r="F51" s="124">
        <v>43</v>
      </c>
      <c r="G51" s="124">
        <v>4</v>
      </c>
      <c r="H51" s="124">
        <v>1</v>
      </c>
      <c r="I51" s="124" t="s">
        <v>185</v>
      </c>
      <c r="J51" s="124" t="s">
        <v>185</v>
      </c>
      <c r="K51" s="124">
        <v>122</v>
      </c>
      <c r="L51" s="319"/>
    </row>
    <row r="52" spans="1:12" s="34" customFormat="1" ht="16.5" customHeight="1">
      <c r="A52" s="35" t="s">
        <v>38</v>
      </c>
      <c r="B52" s="124">
        <v>7314</v>
      </c>
      <c r="C52" s="124">
        <v>3722</v>
      </c>
      <c r="D52" s="124">
        <v>1514</v>
      </c>
      <c r="E52" s="124">
        <v>489</v>
      </c>
      <c r="F52" s="124">
        <v>721</v>
      </c>
      <c r="G52" s="124">
        <v>6</v>
      </c>
      <c r="H52" s="124" t="s">
        <v>185</v>
      </c>
      <c r="I52" s="124">
        <v>3</v>
      </c>
      <c r="J52" s="124">
        <v>2</v>
      </c>
      <c r="K52" s="124">
        <v>857</v>
      </c>
      <c r="L52" s="319"/>
    </row>
    <row r="53" spans="1:12" s="34" customFormat="1" ht="16.5" customHeight="1">
      <c r="A53" s="55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319"/>
    </row>
    <row r="54" spans="1:12" s="34" customFormat="1" ht="16.5" customHeight="1">
      <c r="A54" s="151" t="s">
        <v>39</v>
      </c>
      <c r="B54" s="113">
        <v>2081</v>
      </c>
      <c r="C54" s="123">
        <v>373</v>
      </c>
      <c r="D54" s="113">
        <v>247</v>
      </c>
      <c r="E54" s="113">
        <v>144</v>
      </c>
      <c r="F54" s="113">
        <v>326</v>
      </c>
      <c r="G54" s="113">
        <v>5</v>
      </c>
      <c r="H54" s="113">
        <v>5</v>
      </c>
      <c r="I54" s="113">
        <v>12</v>
      </c>
      <c r="J54" s="113">
        <v>17</v>
      </c>
      <c r="K54" s="123">
        <v>952</v>
      </c>
      <c r="L54" s="319"/>
    </row>
    <row r="55" spans="1:12" s="34" customFormat="1" ht="16.5" customHeight="1">
      <c r="A55" s="35" t="s">
        <v>40</v>
      </c>
      <c r="B55" s="124">
        <v>1179</v>
      </c>
      <c r="C55" s="124">
        <v>253</v>
      </c>
      <c r="D55" s="124">
        <v>143</v>
      </c>
      <c r="E55" s="124">
        <v>87</v>
      </c>
      <c r="F55" s="124">
        <v>85</v>
      </c>
      <c r="G55" s="124">
        <v>1</v>
      </c>
      <c r="H55" s="124">
        <v>2</v>
      </c>
      <c r="I55" s="124">
        <v>2</v>
      </c>
      <c r="J55" s="124">
        <v>4</v>
      </c>
      <c r="K55" s="124">
        <v>602</v>
      </c>
      <c r="L55" s="321"/>
    </row>
    <row r="56" spans="1:12" s="34" customFormat="1" ht="16.5" customHeight="1">
      <c r="A56" s="35" t="s">
        <v>41</v>
      </c>
      <c r="B56" s="124">
        <v>724</v>
      </c>
      <c r="C56" s="124">
        <v>111</v>
      </c>
      <c r="D56" s="124">
        <v>95</v>
      </c>
      <c r="E56" s="124">
        <v>48</v>
      </c>
      <c r="F56" s="124">
        <v>211</v>
      </c>
      <c r="G56" s="124">
        <v>2</v>
      </c>
      <c r="H56" s="124">
        <v>1</v>
      </c>
      <c r="I56" s="124">
        <v>6</v>
      </c>
      <c r="J56" s="124">
        <v>8</v>
      </c>
      <c r="K56" s="124">
        <v>242</v>
      </c>
      <c r="L56" s="319"/>
    </row>
    <row r="57" spans="1:12" s="34" customFormat="1" ht="16.5" customHeight="1">
      <c r="A57" s="35" t="s">
        <v>42</v>
      </c>
      <c r="B57" s="124">
        <v>178</v>
      </c>
      <c r="C57" s="124">
        <v>9</v>
      </c>
      <c r="D57" s="124">
        <v>9</v>
      </c>
      <c r="E57" s="124">
        <v>9</v>
      </c>
      <c r="F57" s="124">
        <v>30</v>
      </c>
      <c r="G57" s="124">
        <v>2</v>
      </c>
      <c r="H57" s="124">
        <v>2</v>
      </c>
      <c r="I57" s="124">
        <v>4</v>
      </c>
      <c r="J57" s="124">
        <v>5</v>
      </c>
      <c r="K57" s="124">
        <v>108</v>
      </c>
      <c r="L57" s="319"/>
    </row>
    <row r="58" spans="1:12" s="34" customFormat="1" ht="16.5" customHeight="1">
      <c r="A58" s="49"/>
      <c r="B58" s="118"/>
      <c r="C58" s="125"/>
      <c r="D58" s="118"/>
      <c r="E58" s="118"/>
      <c r="F58" s="118"/>
      <c r="G58" s="118"/>
      <c r="H58" s="118"/>
      <c r="I58" s="118"/>
      <c r="J58" s="125"/>
      <c r="K58" s="125"/>
      <c r="L58" s="319"/>
    </row>
    <row r="59" spans="1:12" s="34" customFormat="1" ht="16.5" customHeight="1">
      <c r="A59" s="151" t="s">
        <v>43</v>
      </c>
      <c r="B59" s="123">
        <v>12098</v>
      </c>
      <c r="C59" s="123">
        <v>3208</v>
      </c>
      <c r="D59" s="123">
        <v>1718</v>
      </c>
      <c r="E59" s="123">
        <v>1040</v>
      </c>
      <c r="F59" s="123">
        <v>1484</v>
      </c>
      <c r="G59" s="123">
        <v>38</v>
      </c>
      <c r="H59" s="123">
        <v>97</v>
      </c>
      <c r="I59" s="123">
        <v>147</v>
      </c>
      <c r="J59" s="123">
        <v>78</v>
      </c>
      <c r="K59" s="123">
        <v>4288</v>
      </c>
      <c r="L59" s="319"/>
    </row>
    <row r="60" spans="1:12" s="34" customFormat="1" ht="16.5" customHeight="1">
      <c r="A60" s="35" t="s">
        <v>44</v>
      </c>
      <c r="B60" s="124">
        <v>3119</v>
      </c>
      <c r="C60" s="124">
        <v>1021</v>
      </c>
      <c r="D60" s="124">
        <v>305</v>
      </c>
      <c r="E60" s="124">
        <v>164</v>
      </c>
      <c r="F60" s="124">
        <v>174</v>
      </c>
      <c r="G60" s="124">
        <v>8</v>
      </c>
      <c r="H60" s="124">
        <v>1</v>
      </c>
      <c r="I60" s="124">
        <v>10</v>
      </c>
      <c r="J60" s="124">
        <v>2</v>
      </c>
      <c r="K60" s="124">
        <v>1434</v>
      </c>
      <c r="L60" s="319"/>
    </row>
    <row r="61" spans="1:12" s="34" customFormat="1" ht="16.5" customHeight="1">
      <c r="A61" s="35" t="s">
        <v>45</v>
      </c>
      <c r="B61" s="124">
        <v>1199</v>
      </c>
      <c r="C61" s="124">
        <v>307</v>
      </c>
      <c r="D61" s="124">
        <v>152</v>
      </c>
      <c r="E61" s="124">
        <v>99</v>
      </c>
      <c r="F61" s="124">
        <v>276</v>
      </c>
      <c r="G61" s="124">
        <v>3</v>
      </c>
      <c r="H61" s="124">
        <v>7</v>
      </c>
      <c r="I61" s="124">
        <v>17</v>
      </c>
      <c r="J61" s="124">
        <v>18</v>
      </c>
      <c r="K61" s="124">
        <v>320</v>
      </c>
      <c r="L61" s="319"/>
    </row>
    <row r="62" spans="1:12" s="34" customFormat="1" ht="16.5" customHeight="1">
      <c r="A62" s="35" t="s">
        <v>46</v>
      </c>
      <c r="B62" s="124">
        <v>519</v>
      </c>
      <c r="C62" s="124">
        <v>114</v>
      </c>
      <c r="D62" s="124">
        <v>57</v>
      </c>
      <c r="E62" s="124">
        <v>39</v>
      </c>
      <c r="F62" s="124">
        <v>58</v>
      </c>
      <c r="G62" s="124">
        <v>2</v>
      </c>
      <c r="H62" s="124">
        <v>1</v>
      </c>
      <c r="I62" s="124">
        <v>7</v>
      </c>
      <c r="J62" s="124">
        <v>2</v>
      </c>
      <c r="K62" s="124">
        <v>239</v>
      </c>
      <c r="L62" s="319"/>
    </row>
    <row r="63" spans="1:12" s="34" customFormat="1" ht="16.5" customHeight="1">
      <c r="A63" s="35" t="s">
        <v>47</v>
      </c>
      <c r="B63" s="124">
        <v>757</v>
      </c>
      <c r="C63" s="124">
        <v>159</v>
      </c>
      <c r="D63" s="124">
        <v>144</v>
      </c>
      <c r="E63" s="124">
        <v>76</v>
      </c>
      <c r="F63" s="124">
        <v>112</v>
      </c>
      <c r="G63" s="124">
        <v>3</v>
      </c>
      <c r="H63" s="124">
        <v>1</v>
      </c>
      <c r="I63" s="124">
        <v>7</v>
      </c>
      <c r="J63" s="124">
        <v>4</v>
      </c>
      <c r="K63" s="124">
        <v>251</v>
      </c>
      <c r="L63" s="319"/>
    </row>
    <row r="64" spans="1:12" s="34" customFormat="1" ht="16.5" customHeight="1">
      <c r="A64" s="35" t="s">
        <v>48</v>
      </c>
      <c r="B64" s="124">
        <v>2917</v>
      </c>
      <c r="C64" s="124">
        <v>558</v>
      </c>
      <c r="D64" s="124">
        <v>487</v>
      </c>
      <c r="E64" s="124">
        <v>323</v>
      </c>
      <c r="F64" s="124">
        <v>422</v>
      </c>
      <c r="G64" s="124">
        <v>15</v>
      </c>
      <c r="H64" s="124">
        <v>82</v>
      </c>
      <c r="I64" s="124">
        <v>92</v>
      </c>
      <c r="J64" s="124">
        <v>42</v>
      </c>
      <c r="K64" s="124">
        <v>896</v>
      </c>
      <c r="L64" s="319"/>
    </row>
    <row r="65" spans="1:12" s="34" customFormat="1" ht="16.5" customHeight="1">
      <c r="A65" s="35" t="s">
        <v>49</v>
      </c>
      <c r="B65" s="124">
        <v>378</v>
      </c>
      <c r="C65" s="124">
        <v>93</v>
      </c>
      <c r="D65" s="124">
        <v>49</v>
      </c>
      <c r="E65" s="124">
        <v>37</v>
      </c>
      <c r="F65" s="124">
        <v>82</v>
      </c>
      <c r="G65" s="124">
        <v>1</v>
      </c>
      <c r="H65" s="124" t="s">
        <v>185</v>
      </c>
      <c r="I65" s="124">
        <v>3</v>
      </c>
      <c r="J65" s="124">
        <v>6</v>
      </c>
      <c r="K65" s="124">
        <v>107</v>
      </c>
      <c r="L65" s="319"/>
    </row>
    <row r="66" spans="1:12" s="34" customFormat="1" ht="16.5" customHeight="1">
      <c r="A66" s="35" t="s">
        <v>50</v>
      </c>
      <c r="B66" s="124">
        <v>3209</v>
      </c>
      <c r="C66" s="124">
        <v>956</v>
      </c>
      <c r="D66" s="124">
        <v>524</v>
      </c>
      <c r="E66" s="124">
        <v>302</v>
      </c>
      <c r="F66" s="124">
        <v>360</v>
      </c>
      <c r="G66" s="124">
        <v>6</v>
      </c>
      <c r="H66" s="124">
        <v>5</v>
      </c>
      <c r="I66" s="124">
        <v>11</v>
      </c>
      <c r="J66" s="124">
        <v>4</v>
      </c>
      <c r="K66" s="124">
        <v>1041</v>
      </c>
      <c r="L66" s="319"/>
    </row>
    <row r="67" spans="1:12" s="34" customFormat="1" ht="16.5" customHeight="1">
      <c r="A67" s="290"/>
      <c r="B67" s="408"/>
      <c r="C67" s="408"/>
      <c r="D67" s="408"/>
      <c r="E67" s="408"/>
      <c r="F67" s="408"/>
      <c r="G67" s="408"/>
      <c r="H67" s="408"/>
      <c r="I67" s="408"/>
      <c r="J67" s="408"/>
      <c r="K67" s="408"/>
      <c r="L67" s="319"/>
    </row>
    <row r="68" spans="1:12" s="34" customFormat="1" ht="16.5" customHeight="1">
      <c r="A68" s="49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319"/>
    </row>
    <row r="69" spans="1:12" s="34" customFormat="1" ht="16.5" customHeight="1">
      <c r="A69" s="151" t="s">
        <v>51</v>
      </c>
      <c r="B69" s="123">
        <v>79041</v>
      </c>
      <c r="C69" s="123">
        <v>18782</v>
      </c>
      <c r="D69" s="123">
        <v>14933</v>
      </c>
      <c r="E69" s="123">
        <v>8642</v>
      </c>
      <c r="F69" s="123">
        <v>8203</v>
      </c>
      <c r="G69" s="123">
        <v>204</v>
      </c>
      <c r="H69" s="123">
        <v>76</v>
      </c>
      <c r="I69" s="123">
        <v>214</v>
      </c>
      <c r="J69" s="123">
        <v>223</v>
      </c>
      <c r="K69" s="123">
        <v>27764</v>
      </c>
      <c r="L69" s="319"/>
    </row>
    <row r="70" spans="1:12" s="34" customFormat="1" ht="16.5" customHeight="1">
      <c r="A70" s="35" t="s">
        <v>52</v>
      </c>
      <c r="B70" s="124">
        <v>2514</v>
      </c>
      <c r="C70" s="124">
        <v>597</v>
      </c>
      <c r="D70" s="124">
        <v>347</v>
      </c>
      <c r="E70" s="124">
        <v>220</v>
      </c>
      <c r="F70" s="124">
        <v>456</v>
      </c>
      <c r="G70" s="124">
        <v>11</v>
      </c>
      <c r="H70" s="124">
        <v>6</v>
      </c>
      <c r="I70" s="124">
        <v>10</v>
      </c>
      <c r="J70" s="124">
        <v>11</v>
      </c>
      <c r="K70" s="124">
        <v>856</v>
      </c>
      <c r="L70" s="319"/>
    </row>
    <row r="71" spans="1:12" s="34" customFormat="1" ht="16.5" customHeight="1">
      <c r="A71" s="35" t="s">
        <v>53</v>
      </c>
      <c r="B71" s="124">
        <v>8430</v>
      </c>
      <c r="C71" s="124">
        <v>1852</v>
      </c>
      <c r="D71" s="124">
        <v>1471</v>
      </c>
      <c r="E71" s="124">
        <v>1342</v>
      </c>
      <c r="F71" s="124">
        <v>1177</v>
      </c>
      <c r="G71" s="124">
        <v>5</v>
      </c>
      <c r="H71" s="124">
        <v>3</v>
      </c>
      <c r="I71" s="124">
        <v>11</v>
      </c>
      <c r="J71" s="124">
        <v>7</v>
      </c>
      <c r="K71" s="124">
        <v>2562</v>
      </c>
      <c r="L71" s="319"/>
    </row>
    <row r="72" spans="1:12" s="34" customFormat="1" ht="16.5" customHeight="1">
      <c r="A72" s="35" t="s">
        <v>54</v>
      </c>
      <c r="B72" s="124">
        <v>3721</v>
      </c>
      <c r="C72" s="124">
        <v>899</v>
      </c>
      <c r="D72" s="124">
        <v>613</v>
      </c>
      <c r="E72" s="124">
        <v>323</v>
      </c>
      <c r="F72" s="124">
        <v>308</v>
      </c>
      <c r="G72" s="124">
        <v>14</v>
      </c>
      <c r="H72" s="124">
        <v>2</v>
      </c>
      <c r="I72" s="124">
        <v>5</v>
      </c>
      <c r="J72" s="124">
        <v>4</v>
      </c>
      <c r="K72" s="124">
        <v>1553</v>
      </c>
      <c r="L72" s="319"/>
    </row>
    <row r="73" spans="1:12" s="34" customFormat="1" ht="16.5" customHeight="1">
      <c r="A73" s="35" t="s">
        <v>55</v>
      </c>
      <c r="B73" s="124">
        <v>2420</v>
      </c>
      <c r="C73" s="124">
        <v>429</v>
      </c>
      <c r="D73" s="124">
        <v>476</v>
      </c>
      <c r="E73" s="124">
        <v>219</v>
      </c>
      <c r="F73" s="124">
        <v>315</v>
      </c>
      <c r="G73" s="124">
        <v>20</v>
      </c>
      <c r="H73" s="124">
        <v>8</v>
      </c>
      <c r="I73" s="124">
        <v>22</v>
      </c>
      <c r="J73" s="124">
        <v>40</v>
      </c>
      <c r="K73" s="124">
        <v>891</v>
      </c>
      <c r="L73" s="319"/>
    </row>
    <row r="74" spans="1:12" s="34" customFormat="1" ht="16.5" customHeight="1">
      <c r="A74" s="35" t="s">
        <v>56</v>
      </c>
      <c r="B74" s="124">
        <v>14378</v>
      </c>
      <c r="C74" s="124">
        <v>2817</v>
      </c>
      <c r="D74" s="124">
        <v>3236</v>
      </c>
      <c r="E74" s="124">
        <v>2616</v>
      </c>
      <c r="F74" s="124">
        <v>1186</v>
      </c>
      <c r="G74" s="124">
        <v>5</v>
      </c>
      <c r="H74" s="124">
        <v>3</v>
      </c>
      <c r="I74" s="124">
        <v>14</v>
      </c>
      <c r="J74" s="124">
        <v>11</v>
      </c>
      <c r="K74" s="124">
        <v>4490</v>
      </c>
      <c r="L74" s="319"/>
    </row>
    <row r="75" spans="1:12" s="34" customFormat="1" ht="16.5" customHeight="1">
      <c r="A75" s="35" t="s">
        <v>57</v>
      </c>
      <c r="B75" s="124">
        <v>12402</v>
      </c>
      <c r="C75" s="124">
        <v>2832</v>
      </c>
      <c r="D75" s="124">
        <v>2275</v>
      </c>
      <c r="E75" s="124">
        <v>791</v>
      </c>
      <c r="F75" s="124">
        <v>642</v>
      </c>
      <c r="G75" s="124">
        <v>40</v>
      </c>
      <c r="H75" s="124">
        <v>17</v>
      </c>
      <c r="I75" s="124">
        <v>49</v>
      </c>
      <c r="J75" s="124">
        <v>46</v>
      </c>
      <c r="K75" s="124">
        <v>5710</v>
      </c>
      <c r="L75" s="319"/>
    </row>
    <row r="76" spans="1:12" s="34" customFormat="1" ht="16.5" customHeight="1">
      <c r="A76" s="35" t="s">
        <v>58</v>
      </c>
      <c r="B76" s="124">
        <v>4914</v>
      </c>
      <c r="C76" s="124">
        <v>1161</v>
      </c>
      <c r="D76" s="124">
        <v>1122</v>
      </c>
      <c r="E76" s="124">
        <v>481</v>
      </c>
      <c r="F76" s="124">
        <v>290</v>
      </c>
      <c r="G76" s="124">
        <v>1</v>
      </c>
      <c r="H76" s="124">
        <v>3</v>
      </c>
      <c r="I76" s="124">
        <v>7</v>
      </c>
      <c r="J76" s="124">
        <v>5</v>
      </c>
      <c r="K76" s="124">
        <v>1844</v>
      </c>
      <c r="L76" s="319"/>
    </row>
    <row r="77" spans="1:12" s="34" customFormat="1" ht="16.5" customHeight="1">
      <c r="A77" s="35" t="s">
        <v>59</v>
      </c>
      <c r="B77" s="124">
        <v>6910</v>
      </c>
      <c r="C77" s="124">
        <v>1834</v>
      </c>
      <c r="D77" s="124">
        <v>1215</v>
      </c>
      <c r="E77" s="124">
        <v>577</v>
      </c>
      <c r="F77" s="124">
        <v>877</v>
      </c>
      <c r="G77" s="124">
        <v>42</v>
      </c>
      <c r="H77" s="124">
        <v>5</v>
      </c>
      <c r="I77" s="124">
        <v>24</v>
      </c>
      <c r="J77" s="124">
        <v>20</v>
      </c>
      <c r="K77" s="124">
        <v>2316</v>
      </c>
      <c r="L77" s="319"/>
    </row>
    <row r="78" spans="1:12" s="34" customFormat="1" ht="16.5" customHeight="1">
      <c r="A78" s="35" t="s">
        <v>60</v>
      </c>
      <c r="B78" s="124">
        <v>14409</v>
      </c>
      <c r="C78" s="124">
        <v>3963</v>
      </c>
      <c r="D78" s="124">
        <v>2807</v>
      </c>
      <c r="E78" s="124">
        <v>1225</v>
      </c>
      <c r="F78" s="124">
        <v>1859</v>
      </c>
      <c r="G78" s="124">
        <v>28</v>
      </c>
      <c r="H78" s="124">
        <v>22</v>
      </c>
      <c r="I78" s="124">
        <v>48</v>
      </c>
      <c r="J78" s="124">
        <v>53</v>
      </c>
      <c r="K78" s="124">
        <v>4404</v>
      </c>
      <c r="L78" s="319"/>
    </row>
    <row r="79" spans="1:12" s="34" customFormat="1" ht="16.5" customHeight="1">
      <c r="A79" s="35" t="s">
        <v>61</v>
      </c>
      <c r="B79" s="124">
        <v>2671</v>
      </c>
      <c r="C79" s="124">
        <v>724</v>
      </c>
      <c r="D79" s="124">
        <v>407</v>
      </c>
      <c r="E79" s="124">
        <v>285</v>
      </c>
      <c r="F79" s="124">
        <v>235</v>
      </c>
      <c r="G79" s="124">
        <v>9</v>
      </c>
      <c r="H79" s="124">
        <v>6</v>
      </c>
      <c r="I79" s="124">
        <v>10</v>
      </c>
      <c r="J79" s="124">
        <v>4</v>
      </c>
      <c r="K79" s="124">
        <v>991</v>
      </c>
      <c r="L79" s="319"/>
    </row>
    <row r="80" spans="1:12" s="34" customFormat="1" ht="16.5" customHeight="1">
      <c r="A80" s="35" t="s">
        <v>62</v>
      </c>
      <c r="B80" s="124">
        <v>6272</v>
      </c>
      <c r="C80" s="124">
        <v>1674</v>
      </c>
      <c r="D80" s="124">
        <v>964</v>
      </c>
      <c r="E80" s="124">
        <v>563</v>
      </c>
      <c r="F80" s="124">
        <v>858</v>
      </c>
      <c r="G80" s="124">
        <v>29</v>
      </c>
      <c r="H80" s="124">
        <v>1</v>
      </c>
      <c r="I80" s="124">
        <v>14</v>
      </c>
      <c r="J80" s="124">
        <v>22</v>
      </c>
      <c r="K80" s="124">
        <v>2147</v>
      </c>
      <c r="L80" s="319"/>
    </row>
    <row r="81" spans="1:12" s="34" customFormat="1" ht="16.5" customHeight="1">
      <c r="A81" s="51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319"/>
    </row>
    <row r="82" spans="1:12" s="34" customFormat="1" ht="16.5" customHeight="1">
      <c r="A82" s="151" t="s">
        <v>77</v>
      </c>
      <c r="B82" s="123">
        <v>122</v>
      </c>
      <c r="C82" s="123">
        <v>15</v>
      </c>
      <c r="D82" s="123">
        <v>8</v>
      </c>
      <c r="E82" s="123">
        <v>6</v>
      </c>
      <c r="F82" s="123">
        <v>57</v>
      </c>
      <c r="G82" s="123">
        <v>4</v>
      </c>
      <c r="H82" s="123">
        <v>4</v>
      </c>
      <c r="I82" s="123">
        <v>6</v>
      </c>
      <c r="J82" s="123">
        <v>15</v>
      </c>
      <c r="K82" s="123">
        <v>7</v>
      </c>
      <c r="L82" s="319"/>
    </row>
    <row r="83" spans="1:12" s="34" customFormat="1" ht="16.5" customHeight="1">
      <c r="A83" s="35" t="s">
        <v>78</v>
      </c>
      <c r="B83" s="124">
        <v>21</v>
      </c>
      <c r="C83" s="124">
        <v>4</v>
      </c>
      <c r="D83" s="124" t="s">
        <v>185</v>
      </c>
      <c r="E83" s="124">
        <v>1</v>
      </c>
      <c r="F83" s="124">
        <v>10</v>
      </c>
      <c r="G83" s="124" t="s">
        <v>185</v>
      </c>
      <c r="H83" s="124">
        <v>1</v>
      </c>
      <c r="I83" s="124" t="s">
        <v>185</v>
      </c>
      <c r="J83" s="124">
        <v>5</v>
      </c>
      <c r="K83" s="124" t="s">
        <v>185</v>
      </c>
      <c r="L83" s="319"/>
    </row>
    <row r="84" spans="1:12" s="34" customFormat="1" ht="16.5" customHeight="1">
      <c r="A84" s="35" t="s">
        <v>79</v>
      </c>
      <c r="B84" s="124">
        <v>14</v>
      </c>
      <c r="C84" s="124">
        <v>1</v>
      </c>
      <c r="D84" s="124">
        <v>2</v>
      </c>
      <c r="E84" s="124">
        <v>2</v>
      </c>
      <c r="F84" s="124">
        <v>6</v>
      </c>
      <c r="G84" s="124" t="s">
        <v>185</v>
      </c>
      <c r="H84" s="124" t="s">
        <v>185</v>
      </c>
      <c r="I84" s="124" t="s">
        <v>185</v>
      </c>
      <c r="J84" s="124">
        <v>2</v>
      </c>
      <c r="K84" s="124">
        <v>1</v>
      </c>
      <c r="L84" s="319"/>
    </row>
    <row r="85" spans="1:12" s="34" customFormat="1" ht="16.5" customHeight="1">
      <c r="A85" s="35" t="s">
        <v>80</v>
      </c>
      <c r="B85" s="124">
        <v>10</v>
      </c>
      <c r="C85" s="124">
        <v>2</v>
      </c>
      <c r="D85" s="124">
        <v>1</v>
      </c>
      <c r="E85" s="124" t="s">
        <v>185</v>
      </c>
      <c r="F85" s="124">
        <v>3</v>
      </c>
      <c r="G85" s="124">
        <v>1</v>
      </c>
      <c r="H85" s="124" t="s">
        <v>185</v>
      </c>
      <c r="I85" s="124">
        <v>2</v>
      </c>
      <c r="J85" s="124">
        <v>1</v>
      </c>
      <c r="K85" s="124" t="s">
        <v>185</v>
      </c>
      <c r="L85" s="319"/>
    </row>
    <row r="86" spans="1:12" s="34" customFormat="1" ht="16.5" customHeight="1">
      <c r="A86" s="35" t="s">
        <v>81</v>
      </c>
      <c r="B86" s="124">
        <v>57</v>
      </c>
      <c r="C86" s="124">
        <v>6</v>
      </c>
      <c r="D86" s="124">
        <v>4</v>
      </c>
      <c r="E86" s="124">
        <v>2</v>
      </c>
      <c r="F86" s="124">
        <v>27</v>
      </c>
      <c r="G86" s="124">
        <v>3</v>
      </c>
      <c r="H86" s="124">
        <v>2</v>
      </c>
      <c r="I86" s="124">
        <v>4</v>
      </c>
      <c r="J86" s="124">
        <v>4</v>
      </c>
      <c r="K86" s="124">
        <v>5</v>
      </c>
      <c r="L86" s="319"/>
    </row>
    <row r="87" spans="1:12" s="34" customFormat="1" ht="16.5" customHeight="1">
      <c r="A87" s="35" t="s">
        <v>82</v>
      </c>
      <c r="B87" s="124">
        <v>20</v>
      </c>
      <c r="C87" s="124">
        <v>2</v>
      </c>
      <c r="D87" s="124">
        <v>1</v>
      </c>
      <c r="E87" s="124">
        <v>1</v>
      </c>
      <c r="F87" s="124">
        <v>11</v>
      </c>
      <c r="G87" s="124" t="s">
        <v>185</v>
      </c>
      <c r="H87" s="124">
        <v>1</v>
      </c>
      <c r="I87" s="124" t="s">
        <v>185</v>
      </c>
      <c r="J87" s="124">
        <v>3</v>
      </c>
      <c r="K87" s="124">
        <v>1</v>
      </c>
      <c r="L87" s="319"/>
    </row>
    <row r="88" spans="1:12" s="34" customFormat="1" ht="16.5" customHeight="1">
      <c r="A88" s="38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319"/>
    </row>
    <row r="89" spans="1:12" s="34" customFormat="1" ht="16.5" customHeight="1">
      <c r="A89" s="30" t="s">
        <v>63</v>
      </c>
      <c r="B89" s="113">
        <v>55807</v>
      </c>
      <c r="C89" s="123">
        <v>12442</v>
      </c>
      <c r="D89" s="113">
        <v>7739</v>
      </c>
      <c r="E89" s="113">
        <v>4692</v>
      </c>
      <c r="F89" s="113">
        <v>7199</v>
      </c>
      <c r="G89" s="113">
        <v>155</v>
      </c>
      <c r="H89" s="113">
        <v>119</v>
      </c>
      <c r="I89" s="113">
        <v>204</v>
      </c>
      <c r="J89" s="113">
        <v>182</v>
      </c>
      <c r="K89" s="123">
        <v>23075</v>
      </c>
      <c r="L89" s="319"/>
    </row>
    <row r="90" spans="1:12" s="34" customFormat="1" ht="16.5" customHeight="1">
      <c r="A90" s="35" t="s">
        <v>64</v>
      </c>
      <c r="B90" s="124">
        <v>16146</v>
      </c>
      <c r="C90" s="124">
        <v>3023</v>
      </c>
      <c r="D90" s="124">
        <v>2179</v>
      </c>
      <c r="E90" s="124">
        <v>1491</v>
      </c>
      <c r="F90" s="124">
        <v>2652</v>
      </c>
      <c r="G90" s="124">
        <v>59</v>
      </c>
      <c r="H90" s="124">
        <v>40</v>
      </c>
      <c r="I90" s="124">
        <v>58</v>
      </c>
      <c r="J90" s="124">
        <v>55</v>
      </c>
      <c r="K90" s="124">
        <v>6589</v>
      </c>
      <c r="L90" s="319"/>
    </row>
    <row r="91" spans="1:12" s="34" customFormat="1" ht="16.5" customHeight="1">
      <c r="A91" s="35" t="s">
        <v>65</v>
      </c>
      <c r="B91" s="124">
        <v>90</v>
      </c>
      <c r="C91" s="124">
        <v>23</v>
      </c>
      <c r="D91" s="124">
        <v>3</v>
      </c>
      <c r="E91" s="124">
        <v>7</v>
      </c>
      <c r="F91" s="124">
        <v>23</v>
      </c>
      <c r="G91" s="124">
        <v>1</v>
      </c>
      <c r="H91" s="124">
        <v>1</v>
      </c>
      <c r="I91" s="124">
        <v>2</v>
      </c>
      <c r="J91" s="124">
        <v>2</v>
      </c>
      <c r="K91" s="124">
        <v>28</v>
      </c>
      <c r="L91" s="319"/>
    </row>
    <row r="92" spans="1:12" s="34" customFormat="1" ht="16.5" customHeight="1">
      <c r="A92" s="35" t="s">
        <v>66</v>
      </c>
      <c r="B92" s="124">
        <v>6240</v>
      </c>
      <c r="C92" s="124">
        <v>1186</v>
      </c>
      <c r="D92" s="124">
        <v>789</v>
      </c>
      <c r="E92" s="124">
        <v>517</v>
      </c>
      <c r="F92" s="124">
        <v>755</v>
      </c>
      <c r="G92" s="124">
        <v>30</v>
      </c>
      <c r="H92" s="124">
        <v>20</v>
      </c>
      <c r="I92" s="124">
        <v>35</v>
      </c>
      <c r="J92" s="124">
        <v>44</v>
      </c>
      <c r="K92" s="124">
        <v>2864</v>
      </c>
      <c r="L92" s="319"/>
    </row>
    <row r="93" spans="1:12" s="34" customFormat="1" ht="16.5" customHeight="1">
      <c r="A93" s="35" t="s">
        <v>67</v>
      </c>
      <c r="B93" s="124">
        <v>29</v>
      </c>
      <c r="C93" s="124">
        <v>5</v>
      </c>
      <c r="D93" s="124">
        <v>1</v>
      </c>
      <c r="E93" s="124">
        <v>1</v>
      </c>
      <c r="F93" s="124">
        <v>7</v>
      </c>
      <c r="G93" s="124" t="s">
        <v>185</v>
      </c>
      <c r="H93" s="124" t="s">
        <v>185</v>
      </c>
      <c r="I93" s="124" t="s">
        <v>185</v>
      </c>
      <c r="J93" s="124">
        <v>4</v>
      </c>
      <c r="K93" s="124">
        <v>11</v>
      </c>
      <c r="L93" s="319"/>
    </row>
    <row r="94" spans="1:12" s="34" customFormat="1" ht="16.5" customHeight="1">
      <c r="A94" s="35" t="s">
        <v>68</v>
      </c>
      <c r="B94" s="124">
        <v>9281</v>
      </c>
      <c r="C94" s="124">
        <v>2597</v>
      </c>
      <c r="D94" s="124">
        <v>1486</v>
      </c>
      <c r="E94" s="124">
        <v>522</v>
      </c>
      <c r="F94" s="124">
        <v>586</v>
      </c>
      <c r="G94" s="124">
        <v>10</v>
      </c>
      <c r="H94" s="124">
        <v>9</v>
      </c>
      <c r="I94" s="124">
        <v>17</v>
      </c>
      <c r="J94" s="124">
        <v>9</v>
      </c>
      <c r="K94" s="124">
        <v>4045</v>
      </c>
      <c r="L94" s="319"/>
    </row>
    <row r="95" spans="1:12" s="34" customFormat="1" ht="16.5" customHeight="1">
      <c r="A95" s="35" t="s">
        <v>69</v>
      </c>
      <c r="B95" s="124">
        <v>82</v>
      </c>
      <c r="C95" s="124">
        <v>14</v>
      </c>
      <c r="D95" s="124">
        <v>10</v>
      </c>
      <c r="E95" s="124">
        <v>9</v>
      </c>
      <c r="F95" s="124">
        <v>22</v>
      </c>
      <c r="G95" s="124">
        <v>2</v>
      </c>
      <c r="H95" s="124">
        <v>3</v>
      </c>
      <c r="I95" s="124">
        <v>3</v>
      </c>
      <c r="J95" s="124">
        <v>1</v>
      </c>
      <c r="K95" s="124">
        <v>18</v>
      </c>
      <c r="L95" s="319"/>
    </row>
    <row r="96" spans="1:12" s="34" customFormat="1" ht="16.5" customHeight="1">
      <c r="A96" s="35" t="s">
        <v>70</v>
      </c>
      <c r="B96" s="124">
        <v>2090</v>
      </c>
      <c r="C96" s="124">
        <v>331</v>
      </c>
      <c r="D96" s="124">
        <v>244</v>
      </c>
      <c r="E96" s="124">
        <v>179</v>
      </c>
      <c r="F96" s="124">
        <v>245</v>
      </c>
      <c r="G96" s="124">
        <v>5</v>
      </c>
      <c r="H96" s="124">
        <v>5</v>
      </c>
      <c r="I96" s="124">
        <v>11</v>
      </c>
      <c r="J96" s="124">
        <v>7</v>
      </c>
      <c r="K96" s="124">
        <v>1063</v>
      </c>
      <c r="L96" s="319"/>
    </row>
    <row r="97" spans="1:15" s="34" customFormat="1" ht="16.5" customHeight="1" thickBot="1">
      <c r="A97" s="43" t="s">
        <v>208</v>
      </c>
      <c r="B97" s="382">
        <v>11532</v>
      </c>
      <c r="C97" s="382">
        <v>3442</v>
      </c>
      <c r="D97" s="382">
        <v>1653</v>
      </c>
      <c r="E97" s="382">
        <v>890</v>
      </c>
      <c r="F97" s="382">
        <v>942</v>
      </c>
      <c r="G97" s="382">
        <v>24</v>
      </c>
      <c r="H97" s="382">
        <v>15</v>
      </c>
      <c r="I97" s="382">
        <v>16</v>
      </c>
      <c r="J97" s="382">
        <v>15</v>
      </c>
      <c r="K97" s="382">
        <v>4535</v>
      </c>
      <c r="L97" s="319"/>
    </row>
    <row r="98" spans="1:15" s="34" customFormat="1" ht="16.5" customHeight="1">
      <c r="A98" s="277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319"/>
    </row>
    <row r="99" spans="1:15" s="274" customFormat="1" ht="16.5" customHeight="1">
      <c r="A99" s="277" t="s">
        <v>71</v>
      </c>
      <c r="B99" s="124">
        <v>2575</v>
      </c>
      <c r="C99" s="124">
        <v>351</v>
      </c>
      <c r="D99" s="124">
        <v>309</v>
      </c>
      <c r="E99" s="124">
        <v>250</v>
      </c>
      <c r="F99" s="124">
        <v>659</v>
      </c>
      <c r="G99" s="124">
        <v>7</v>
      </c>
      <c r="H99" s="124">
        <v>5</v>
      </c>
      <c r="I99" s="124">
        <v>16</v>
      </c>
      <c r="J99" s="124">
        <v>9</v>
      </c>
      <c r="K99" s="124">
        <v>969</v>
      </c>
      <c r="L99" s="327"/>
      <c r="M99" s="406"/>
      <c r="N99" s="406"/>
      <c r="O99" s="407"/>
    </row>
    <row r="100" spans="1:15" s="34" customFormat="1" ht="16.5" customHeight="1">
      <c r="A100" s="35" t="s">
        <v>72</v>
      </c>
      <c r="B100" s="124">
        <v>3858</v>
      </c>
      <c r="C100" s="124">
        <v>705</v>
      </c>
      <c r="D100" s="124">
        <v>540</v>
      </c>
      <c r="E100" s="124">
        <v>474</v>
      </c>
      <c r="F100" s="124">
        <v>973</v>
      </c>
      <c r="G100" s="124">
        <v>10</v>
      </c>
      <c r="H100" s="124">
        <v>6</v>
      </c>
      <c r="I100" s="124">
        <v>21</v>
      </c>
      <c r="J100" s="124">
        <v>21</v>
      </c>
      <c r="K100" s="124">
        <v>1108</v>
      </c>
      <c r="L100" s="319"/>
    </row>
    <row r="101" spans="1:15" s="34" customFormat="1" ht="16.5" customHeight="1">
      <c r="A101" s="35" t="s">
        <v>73</v>
      </c>
      <c r="B101" s="124">
        <v>3706</v>
      </c>
      <c r="C101" s="124">
        <v>738</v>
      </c>
      <c r="D101" s="124">
        <v>512</v>
      </c>
      <c r="E101" s="124">
        <v>323</v>
      </c>
      <c r="F101" s="124">
        <v>293</v>
      </c>
      <c r="G101" s="124">
        <v>5</v>
      </c>
      <c r="H101" s="124">
        <v>12</v>
      </c>
      <c r="I101" s="124">
        <v>23</v>
      </c>
      <c r="J101" s="124">
        <v>13</v>
      </c>
      <c r="K101" s="124">
        <v>1787</v>
      </c>
      <c r="L101" s="319"/>
    </row>
    <row r="102" spans="1:15" s="34" customFormat="1" ht="16.5" customHeight="1">
      <c r="A102" s="35" t="s">
        <v>74</v>
      </c>
      <c r="B102" s="124">
        <v>168</v>
      </c>
      <c r="C102" s="124">
        <v>27</v>
      </c>
      <c r="D102" s="124">
        <v>13</v>
      </c>
      <c r="E102" s="124">
        <v>26</v>
      </c>
      <c r="F102" s="124">
        <v>40</v>
      </c>
      <c r="G102" s="124">
        <v>2</v>
      </c>
      <c r="H102" s="124">
        <v>2</v>
      </c>
      <c r="I102" s="124">
        <v>1</v>
      </c>
      <c r="J102" s="124">
        <v>1</v>
      </c>
      <c r="K102" s="124">
        <v>56</v>
      </c>
      <c r="L102" s="319"/>
    </row>
    <row r="103" spans="1:15" s="34" customFormat="1" ht="16.5" customHeight="1">
      <c r="A103" s="35" t="s">
        <v>75</v>
      </c>
      <c r="B103" s="124">
        <v>10</v>
      </c>
      <c r="C103" s="124" t="s">
        <v>185</v>
      </c>
      <c r="D103" s="124" t="s">
        <v>185</v>
      </c>
      <c r="E103" s="124">
        <v>3</v>
      </c>
      <c r="F103" s="124">
        <v>2</v>
      </c>
      <c r="G103" s="124" t="s">
        <v>185</v>
      </c>
      <c r="H103" s="124">
        <v>1</v>
      </c>
      <c r="I103" s="124">
        <v>1</v>
      </c>
      <c r="J103" s="124">
        <v>1</v>
      </c>
      <c r="K103" s="124">
        <v>2</v>
      </c>
      <c r="L103" s="319"/>
    </row>
    <row r="104" spans="1:15" s="34" customFormat="1" ht="16.5" customHeight="1">
      <c r="A104" s="35"/>
      <c r="B104" s="384"/>
      <c r="C104" s="125"/>
      <c r="D104" s="124"/>
      <c r="E104" s="384"/>
      <c r="F104" s="384"/>
      <c r="G104" s="124"/>
      <c r="H104" s="124"/>
      <c r="I104" s="124"/>
      <c r="J104" s="125"/>
      <c r="K104" s="125"/>
      <c r="L104" s="319"/>
    </row>
    <row r="105" spans="1:15" s="34" customFormat="1" ht="16.5" customHeight="1">
      <c r="A105" s="37" t="s">
        <v>76</v>
      </c>
      <c r="B105" s="113">
        <v>26</v>
      </c>
      <c r="C105" s="379">
        <v>3</v>
      </c>
      <c r="D105" s="123">
        <v>1</v>
      </c>
      <c r="E105" s="123">
        <v>1</v>
      </c>
      <c r="F105" s="123">
        <v>7</v>
      </c>
      <c r="G105" s="123">
        <v>2</v>
      </c>
      <c r="H105" s="123" t="s">
        <v>185</v>
      </c>
      <c r="I105" s="123" t="s">
        <v>185</v>
      </c>
      <c r="J105" s="379">
        <v>3</v>
      </c>
      <c r="K105" s="379">
        <v>9</v>
      </c>
      <c r="L105" s="319"/>
    </row>
    <row r="106" spans="1:15" s="34" customFormat="1" ht="16.5" customHeight="1">
      <c r="A106" s="37"/>
      <c r="B106" s="113"/>
      <c r="C106" s="379"/>
      <c r="D106" s="123"/>
      <c r="E106" s="123"/>
      <c r="F106" s="123"/>
      <c r="G106" s="123"/>
      <c r="H106" s="123"/>
      <c r="I106" s="123"/>
      <c r="J106" s="379"/>
      <c r="K106" s="379"/>
      <c r="L106" s="319"/>
    </row>
    <row r="107" spans="1:15" s="34" customFormat="1" ht="16.5" customHeight="1">
      <c r="A107" s="42" t="s">
        <v>152</v>
      </c>
      <c r="B107" s="113">
        <v>19924</v>
      </c>
      <c r="C107" s="123">
        <v>4016</v>
      </c>
      <c r="D107" s="123">
        <v>2643</v>
      </c>
      <c r="E107" s="123">
        <v>1666</v>
      </c>
      <c r="F107" s="123">
        <v>4101</v>
      </c>
      <c r="G107" s="123">
        <v>50</v>
      </c>
      <c r="H107" s="123">
        <v>132</v>
      </c>
      <c r="I107" s="123">
        <v>225</v>
      </c>
      <c r="J107" s="123">
        <v>214</v>
      </c>
      <c r="K107" s="123">
        <v>6877</v>
      </c>
      <c r="L107" s="319"/>
    </row>
    <row r="108" spans="1:15" s="34" customFormat="1" ht="16.5" customHeight="1">
      <c r="A108" s="35" t="s">
        <v>153</v>
      </c>
      <c r="B108" s="124">
        <v>3171</v>
      </c>
      <c r="C108" s="124">
        <v>626</v>
      </c>
      <c r="D108" s="124">
        <v>257</v>
      </c>
      <c r="E108" s="124">
        <v>146</v>
      </c>
      <c r="F108" s="124">
        <v>612</v>
      </c>
      <c r="G108" s="124">
        <v>9</v>
      </c>
      <c r="H108" s="124">
        <v>78</v>
      </c>
      <c r="I108" s="124">
        <v>71</v>
      </c>
      <c r="J108" s="124">
        <v>34</v>
      </c>
      <c r="K108" s="124">
        <v>1338</v>
      </c>
      <c r="L108" s="319"/>
    </row>
    <row r="109" spans="1:15" s="34" customFormat="1" ht="16.5" customHeight="1">
      <c r="A109" s="35" t="s">
        <v>154</v>
      </c>
      <c r="B109" s="124">
        <v>437</v>
      </c>
      <c r="C109" s="124">
        <v>39</v>
      </c>
      <c r="D109" s="124">
        <v>10</v>
      </c>
      <c r="E109" s="124">
        <v>19</v>
      </c>
      <c r="F109" s="124">
        <v>29</v>
      </c>
      <c r="G109" s="124">
        <v>1</v>
      </c>
      <c r="H109" s="124">
        <v>3</v>
      </c>
      <c r="I109" s="124">
        <v>7</v>
      </c>
      <c r="J109" s="124">
        <v>12</v>
      </c>
      <c r="K109" s="124">
        <v>317</v>
      </c>
      <c r="L109" s="319"/>
    </row>
    <row r="110" spans="1:15" s="34" customFormat="1" ht="16.5" customHeight="1">
      <c r="A110" s="35" t="s">
        <v>155</v>
      </c>
      <c r="B110" s="124">
        <v>6033</v>
      </c>
      <c r="C110" s="124">
        <v>1202</v>
      </c>
      <c r="D110" s="124">
        <v>810</v>
      </c>
      <c r="E110" s="124">
        <v>668</v>
      </c>
      <c r="F110" s="124">
        <v>2051</v>
      </c>
      <c r="G110" s="124">
        <v>4</v>
      </c>
      <c r="H110" s="124">
        <v>4</v>
      </c>
      <c r="I110" s="124">
        <v>15</v>
      </c>
      <c r="J110" s="124">
        <v>18</v>
      </c>
      <c r="K110" s="124">
        <v>1261</v>
      </c>
      <c r="L110" s="319"/>
    </row>
    <row r="111" spans="1:15" s="34" customFormat="1" ht="16.5" customHeight="1">
      <c r="A111" s="35" t="s">
        <v>156</v>
      </c>
      <c r="B111" s="124">
        <v>37</v>
      </c>
      <c r="C111" s="124">
        <v>6</v>
      </c>
      <c r="D111" s="124">
        <v>2</v>
      </c>
      <c r="E111" s="124">
        <v>3</v>
      </c>
      <c r="F111" s="124">
        <v>6</v>
      </c>
      <c r="G111" s="124">
        <v>1</v>
      </c>
      <c r="H111" s="124">
        <v>1</v>
      </c>
      <c r="I111" s="124">
        <v>4</v>
      </c>
      <c r="J111" s="124">
        <v>5</v>
      </c>
      <c r="K111" s="124">
        <v>9</v>
      </c>
      <c r="L111" s="319"/>
    </row>
    <row r="112" spans="1:15" s="34" customFormat="1" ht="16.5" customHeight="1">
      <c r="A112" s="35" t="s">
        <v>157</v>
      </c>
      <c r="B112" s="124">
        <v>1457</v>
      </c>
      <c r="C112" s="124">
        <v>356</v>
      </c>
      <c r="D112" s="124">
        <v>243</v>
      </c>
      <c r="E112" s="124">
        <v>176</v>
      </c>
      <c r="F112" s="124">
        <v>322</v>
      </c>
      <c r="G112" s="124">
        <v>12</v>
      </c>
      <c r="H112" s="124">
        <v>16</v>
      </c>
      <c r="I112" s="124">
        <v>36</v>
      </c>
      <c r="J112" s="124">
        <v>67</v>
      </c>
      <c r="K112" s="124">
        <v>229</v>
      </c>
      <c r="L112" s="319"/>
    </row>
    <row r="113" spans="1:13" s="34" customFormat="1" ht="16.5" customHeight="1">
      <c r="A113" s="35" t="s">
        <v>158</v>
      </c>
      <c r="B113" s="124">
        <v>23</v>
      </c>
      <c r="C113" s="124">
        <v>1</v>
      </c>
      <c r="D113" s="124">
        <v>1</v>
      </c>
      <c r="E113" s="124" t="s">
        <v>185</v>
      </c>
      <c r="F113" s="124">
        <v>11</v>
      </c>
      <c r="G113" s="124" t="s">
        <v>185</v>
      </c>
      <c r="H113" s="124">
        <v>2</v>
      </c>
      <c r="I113" s="124" t="s">
        <v>185</v>
      </c>
      <c r="J113" s="124">
        <v>1</v>
      </c>
      <c r="K113" s="124">
        <v>7</v>
      </c>
      <c r="L113" s="319"/>
    </row>
    <row r="114" spans="1:13" s="34" customFormat="1" ht="16.5" customHeight="1">
      <c r="A114" s="35" t="s">
        <v>159</v>
      </c>
      <c r="B114" s="124">
        <v>2138</v>
      </c>
      <c r="C114" s="124">
        <v>376</v>
      </c>
      <c r="D114" s="124">
        <v>326</v>
      </c>
      <c r="E114" s="124">
        <v>146</v>
      </c>
      <c r="F114" s="124">
        <v>461</v>
      </c>
      <c r="G114" s="124">
        <v>4</v>
      </c>
      <c r="H114" s="124">
        <v>11</v>
      </c>
      <c r="I114" s="124">
        <v>17</v>
      </c>
      <c r="J114" s="124">
        <v>28</v>
      </c>
      <c r="K114" s="124">
        <v>769</v>
      </c>
      <c r="L114" s="319"/>
    </row>
    <row r="115" spans="1:13" s="34" customFormat="1" ht="16.5" customHeight="1">
      <c r="A115" s="38" t="s">
        <v>160</v>
      </c>
      <c r="B115" s="124">
        <v>2762</v>
      </c>
      <c r="C115" s="124">
        <v>351</v>
      </c>
      <c r="D115" s="124">
        <v>355</v>
      </c>
      <c r="E115" s="124">
        <v>79</v>
      </c>
      <c r="F115" s="124">
        <v>214</v>
      </c>
      <c r="G115" s="124">
        <v>15</v>
      </c>
      <c r="H115" s="124">
        <v>14</v>
      </c>
      <c r="I115" s="124">
        <v>69</v>
      </c>
      <c r="J115" s="124">
        <v>43</v>
      </c>
      <c r="K115" s="124">
        <v>1622</v>
      </c>
      <c r="L115" s="319"/>
    </row>
    <row r="116" spans="1:13" s="34" customFormat="1" ht="16.5" customHeight="1">
      <c r="A116" s="38" t="s">
        <v>161</v>
      </c>
      <c r="B116" s="124">
        <v>3866</v>
      </c>
      <c r="C116" s="124">
        <v>1059</v>
      </c>
      <c r="D116" s="124">
        <v>639</v>
      </c>
      <c r="E116" s="124">
        <v>429</v>
      </c>
      <c r="F116" s="124">
        <v>395</v>
      </c>
      <c r="G116" s="124">
        <v>4</v>
      </c>
      <c r="H116" s="124">
        <v>3</v>
      </c>
      <c r="I116" s="124">
        <v>6</v>
      </c>
      <c r="J116" s="124">
        <v>6</v>
      </c>
      <c r="K116" s="124">
        <v>1325</v>
      </c>
      <c r="L116" s="319"/>
    </row>
    <row r="117" spans="1:13" s="34" customFormat="1" ht="16.5" customHeight="1">
      <c r="A117" s="38"/>
      <c r="B117" s="124"/>
      <c r="C117" s="125"/>
      <c r="D117" s="124"/>
      <c r="E117" s="124"/>
      <c r="F117" s="124"/>
      <c r="G117" s="124"/>
      <c r="H117" s="124"/>
      <c r="I117" s="124"/>
      <c r="J117" s="125"/>
      <c r="K117" s="125"/>
      <c r="L117" s="319"/>
    </row>
    <row r="118" spans="1:13" s="34" customFormat="1" ht="16.5" customHeight="1">
      <c r="A118" s="37" t="s">
        <v>162</v>
      </c>
      <c r="B118" s="113">
        <v>1183</v>
      </c>
      <c r="C118" s="123">
        <v>354</v>
      </c>
      <c r="D118" s="123">
        <v>133</v>
      </c>
      <c r="E118" s="123">
        <v>99</v>
      </c>
      <c r="F118" s="123">
        <v>210</v>
      </c>
      <c r="G118" s="123">
        <v>4</v>
      </c>
      <c r="H118" s="123">
        <v>2</v>
      </c>
      <c r="I118" s="123">
        <v>10</v>
      </c>
      <c r="J118" s="123">
        <v>10</v>
      </c>
      <c r="K118" s="123">
        <v>361</v>
      </c>
      <c r="L118" s="319"/>
    </row>
    <row r="119" spans="1:13" s="34" customFormat="1" ht="16.5" customHeight="1">
      <c r="A119" s="38" t="s">
        <v>163</v>
      </c>
      <c r="B119" s="124">
        <v>41</v>
      </c>
      <c r="C119" s="124">
        <v>17</v>
      </c>
      <c r="D119" s="124">
        <v>2</v>
      </c>
      <c r="E119" s="124">
        <v>1</v>
      </c>
      <c r="F119" s="124">
        <v>7</v>
      </c>
      <c r="G119" s="124">
        <v>1</v>
      </c>
      <c r="H119" s="124" t="s">
        <v>185</v>
      </c>
      <c r="I119" s="124">
        <v>2</v>
      </c>
      <c r="J119" s="124">
        <v>1</v>
      </c>
      <c r="K119" s="124">
        <v>10</v>
      </c>
      <c r="L119" s="320"/>
      <c r="M119" s="126"/>
    </row>
    <row r="120" spans="1:13" s="34" customFormat="1" ht="16.5" customHeight="1">
      <c r="A120" s="38" t="s">
        <v>164</v>
      </c>
      <c r="B120" s="124">
        <v>42</v>
      </c>
      <c r="C120" s="124" t="s">
        <v>185</v>
      </c>
      <c r="D120" s="124">
        <v>3</v>
      </c>
      <c r="E120" s="124">
        <v>1</v>
      </c>
      <c r="F120" s="124">
        <v>20</v>
      </c>
      <c r="G120" s="124" t="s">
        <v>185</v>
      </c>
      <c r="H120" s="124">
        <v>1</v>
      </c>
      <c r="I120" s="124">
        <v>1</v>
      </c>
      <c r="J120" s="124">
        <v>1</v>
      </c>
      <c r="K120" s="124">
        <v>15</v>
      </c>
      <c r="L120" s="319"/>
    </row>
    <row r="121" spans="1:13" s="34" customFormat="1" ht="16.5" customHeight="1">
      <c r="A121" s="38" t="s">
        <v>165</v>
      </c>
      <c r="B121" s="124">
        <v>490</v>
      </c>
      <c r="C121" s="124">
        <v>149</v>
      </c>
      <c r="D121" s="124">
        <v>59</v>
      </c>
      <c r="E121" s="124">
        <v>46</v>
      </c>
      <c r="F121" s="124">
        <v>122</v>
      </c>
      <c r="G121" s="124" t="s">
        <v>185</v>
      </c>
      <c r="H121" s="124" t="s">
        <v>185</v>
      </c>
      <c r="I121" s="124">
        <v>1</v>
      </c>
      <c r="J121" s="124" t="s">
        <v>185</v>
      </c>
      <c r="K121" s="124">
        <v>113</v>
      </c>
      <c r="L121" s="319"/>
    </row>
    <row r="122" spans="1:13" s="34" customFormat="1" ht="16.5" customHeight="1">
      <c r="A122" s="38" t="s">
        <v>166</v>
      </c>
      <c r="B122" s="124">
        <v>45</v>
      </c>
      <c r="C122" s="124">
        <v>5</v>
      </c>
      <c r="D122" s="124" t="s">
        <v>185</v>
      </c>
      <c r="E122" s="124">
        <v>4</v>
      </c>
      <c r="F122" s="124">
        <v>12</v>
      </c>
      <c r="G122" s="124">
        <v>1</v>
      </c>
      <c r="H122" s="124" t="s">
        <v>185</v>
      </c>
      <c r="I122" s="124">
        <v>2</v>
      </c>
      <c r="J122" s="124">
        <v>3</v>
      </c>
      <c r="K122" s="124">
        <v>18</v>
      </c>
      <c r="L122" s="319"/>
    </row>
    <row r="123" spans="1:13" s="34" customFormat="1" ht="16.5" customHeight="1">
      <c r="A123" s="38" t="s">
        <v>167</v>
      </c>
      <c r="B123" s="124">
        <v>4</v>
      </c>
      <c r="C123" s="124" t="s">
        <v>185</v>
      </c>
      <c r="D123" s="124" t="s">
        <v>185</v>
      </c>
      <c r="E123" s="124" t="s">
        <v>185</v>
      </c>
      <c r="F123" s="124">
        <v>2</v>
      </c>
      <c r="G123" s="124" t="s">
        <v>185</v>
      </c>
      <c r="H123" s="124" t="s">
        <v>185</v>
      </c>
      <c r="I123" s="124" t="s">
        <v>185</v>
      </c>
      <c r="J123" s="124">
        <v>1</v>
      </c>
      <c r="K123" s="124">
        <v>1</v>
      </c>
      <c r="L123" s="319"/>
    </row>
    <row r="124" spans="1:13" s="34" customFormat="1" ht="16.5" customHeight="1">
      <c r="A124" s="38" t="s">
        <v>168</v>
      </c>
      <c r="B124" s="124">
        <v>511</v>
      </c>
      <c r="C124" s="124">
        <v>179</v>
      </c>
      <c r="D124" s="124">
        <v>60</v>
      </c>
      <c r="E124" s="124">
        <v>42</v>
      </c>
      <c r="F124" s="124">
        <v>31</v>
      </c>
      <c r="G124" s="124" t="s">
        <v>185</v>
      </c>
      <c r="H124" s="124" t="s">
        <v>185</v>
      </c>
      <c r="I124" s="124" t="s">
        <v>185</v>
      </c>
      <c r="J124" s="124" t="s">
        <v>185</v>
      </c>
      <c r="K124" s="124">
        <v>199</v>
      </c>
      <c r="L124" s="319"/>
    </row>
    <row r="125" spans="1:13" s="34" customFormat="1" ht="16.5" customHeight="1">
      <c r="A125" s="38" t="s">
        <v>169</v>
      </c>
      <c r="B125" s="124">
        <v>4</v>
      </c>
      <c r="C125" s="124" t="s">
        <v>185</v>
      </c>
      <c r="D125" s="124">
        <v>2</v>
      </c>
      <c r="E125" s="124" t="s">
        <v>185</v>
      </c>
      <c r="F125" s="124" t="s">
        <v>185</v>
      </c>
      <c r="G125" s="124" t="s">
        <v>185</v>
      </c>
      <c r="H125" s="124" t="s">
        <v>185</v>
      </c>
      <c r="I125" s="124" t="s">
        <v>185</v>
      </c>
      <c r="J125" s="124" t="s">
        <v>185</v>
      </c>
      <c r="K125" s="124">
        <v>2</v>
      </c>
      <c r="L125" s="319"/>
    </row>
    <row r="126" spans="1:13" s="34" customFormat="1" ht="16.5" customHeight="1">
      <c r="A126" s="38" t="s">
        <v>170</v>
      </c>
      <c r="B126" s="124">
        <v>46</v>
      </c>
      <c r="C126" s="124">
        <v>4</v>
      </c>
      <c r="D126" s="124">
        <v>7</v>
      </c>
      <c r="E126" s="124">
        <v>5</v>
      </c>
      <c r="F126" s="124">
        <v>16</v>
      </c>
      <c r="G126" s="124">
        <v>2</v>
      </c>
      <c r="H126" s="124">
        <v>1</v>
      </c>
      <c r="I126" s="124">
        <v>4</v>
      </c>
      <c r="J126" s="124">
        <v>4</v>
      </c>
      <c r="K126" s="124">
        <v>3</v>
      </c>
      <c r="L126" s="319"/>
    </row>
    <row r="127" spans="1:13" s="34" customFormat="1" ht="16.5" customHeight="1">
      <c r="A127" s="292"/>
      <c r="B127" s="291"/>
      <c r="C127" s="408"/>
      <c r="D127" s="291"/>
      <c r="E127" s="291"/>
      <c r="F127" s="291"/>
      <c r="G127" s="291"/>
      <c r="H127" s="291"/>
      <c r="I127" s="291"/>
      <c r="J127" s="408"/>
      <c r="K127" s="408"/>
      <c r="L127" s="319"/>
    </row>
    <row r="128" spans="1:13" s="34" customFormat="1" ht="16.5" customHeight="1">
      <c r="A128" s="38"/>
      <c r="B128" s="124"/>
      <c r="C128" s="125"/>
      <c r="D128" s="124"/>
      <c r="E128" s="124"/>
      <c r="F128" s="124"/>
      <c r="G128" s="124"/>
      <c r="H128" s="124"/>
      <c r="I128" s="124"/>
      <c r="J128" s="125"/>
      <c r="K128" s="125"/>
      <c r="L128" s="319"/>
    </row>
    <row r="129" spans="1:12" s="34" customFormat="1" ht="16.5" customHeight="1">
      <c r="A129" s="37" t="s">
        <v>83</v>
      </c>
      <c r="B129" s="113">
        <v>156</v>
      </c>
      <c r="C129" s="123">
        <v>18</v>
      </c>
      <c r="D129" s="123">
        <v>17</v>
      </c>
      <c r="E129" s="123">
        <v>10</v>
      </c>
      <c r="F129" s="123">
        <v>48</v>
      </c>
      <c r="G129" s="123">
        <v>3</v>
      </c>
      <c r="H129" s="123">
        <v>4</v>
      </c>
      <c r="I129" s="123">
        <v>3</v>
      </c>
      <c r="J129" s="123">
        <v>14</v>
      </c>
      <c r="K129" s="123">
        <v>39</v>
      </c>
      <c r="L129" s="319"/>
    </row>
    <row r="130" spans="1:12" s="34" customFormat="1" ht="16.5" customHeight="1">
      <c r="A130" s="38" t="s">
        <v>84</v>
      </c>
      <c r="B130" s="124">
        <v>15</v>
      </c>
      <c r="C130" s="124">
        <v>2</v>
      </c>
      <c r="D130" s="124">
        <v>4</v>
      </c>
      <c r="E130" s="124">
        <v>1</v>
      </c>
      <c r="F130" s="124">
        <v>5</v>
      </c>
      <c r="G130" s="124">
        <v>1</v>
      </c>
      <c r="H130" s="124" t="s">
        <v>185</v>
      </c>
      <c r="I130" s="124" t="s">
        <v>185</v>
      </c>
      <c r="J130" s="124">
        <v>2</v>
      </c>
      <c r="K130" s="124" t="s">
        <v>185</v>
      </c>
      <c r="L130" s="319"/>
    </row>
    <row r="131" spans="1:12" s="34" customFormat="1" ht="16.5" customHeight="1">
      <c r="A131" s="38" t="s">
        <v>85</v>
      </c>
      <c r="B131" s="124">
        <v>14</v>
      </c>
      <c r="C131" s="124">
        <v>3</v>
      </c>
      <c r="D131" s="124" t="s">
        <v>185</v>
      </c>
      <c r="E131" s="124">
        <v>3</v>
      </c>
      <c r="F131" s="124">
        <v>6</v>
      </c>
      <c r="G131" s="124" t="s">
        <v>185</v>
      </c>
      <c r="H131" s="124">
        <v>1</v>
      </c>
      <c r="I131" s="124" t="s">
        <v>185</v>
      </c>
      <c r="J131" s="124">
        <v>1</v>
      </c>
      <c r="K131" s="124" t="s">
        <v>185</v>
      </c>
      <c r="L131" s="319"/>
    </row>
    <row r="132" spans="1:12" s="34" customFormat="1" ht="16.5" customHeight="1">
      <c r="A132" s="38" t="s">
        <v>86</v>
      </c>
      <c r="B132" s="124">
        <v>4</v>
      </c>
      <c r="C132" s="124">
        <v>1</v>
      </c>
      <c r="D132" s="124">
        <v>2</v>
      </c>
      <c r="E132" s="124" t="s">
        <v>185</v>
      </c>
      <c r="F132" s="124">
        <v>1</v>
      </c>
      <c r="G132" s="124" t="s">
        <v>185</v>
      </c>
      <c r="H132" s="124" t="s">
        <v>185</v>
      </c>
      <c r="I132" s="124" t="s">
        <v>185</v>
      </c>
      <c r="J132" s="124" t="s">
        <v>185</v>
      </c>
      <c r="K132" s="124" t="s">
        <v>185</v>
      </c>
      <c r="L132" s="319"/>
    </row>
    <row r="133" spans="1:12" s="34" customFormat="1" ht="16.5" customHeight="1">
      <c r="A133" s="38" t="s">
        <v>87</v>
      </c>
      <c r="B133" s="124">
        <v>16</v>
      </c>
      <c r="C133" s="124">
        <v>1</v>
      </c>
      <c r="D133" s="124">
        <v>1</v>
      </c>
      <c r="E133" s="124">
        <v>1</v>
      </c>
      <c r="F133" s="124">
        <v>6</v>
      </c>
      <c r="G133" s="124" t="s">
        <v>185</v>
      </c>
      <c r="H133" s="124">
        <v>2</v>
      </c>
      <c r="I133" s="124" t="s">
        <v>185</v>
      </c>
      <c r="J133" s="124">
        <v>2</v>
      </c>
      <c r="K133" s="124">
        <v>3</v>
      </c>
      <c r="L133" s="319"/>
    </row>
    <row r="134" spans="1:12" s="34" customFormat="1" ht="16.5" customHeight="1">
      <c r="A134" s="35" t="s">
        <v>88</v>
      </c>
      <c r="B134" s="124">
        <v>2</v>
      </c>
      <c r="C134" s="124">
        <v>1</v>
      </c>
      <c r="D134" s="124" t="s">
        <v>185</v>
      </c>
      <c r="E134" s="124" t="s">
        <v>185</v>
      </c>
      <c r="F134" s="124">
        <v>1</v>
      </c>
      <c r="G134" s="124" t="s">
        <v>185</v>
      </c>
      <c r="H134" s="124" t="s">
        <v>185</v>
      </c>
      <c r="I134" s="124" t="s">
        <v>185</v>
      </c>
      <c r="J134" s="124" t="s">
        <v>185</v>
      </c>
      <c r="K134" s="124" t="s">
        <v>185</v>
      </c>
      <c r="L134" s="319"/>
    </row>
    <row r="135" spans="1:12" s="34" customFormat="1" ht="16.5" customHeight="1">
      <c r="A135" s="35" t="s">
        <v>89</v>
      </c>
      <c r="B135" s="124">
        <v>1</v>
      </c>
      <c r="C135" s="124" t="s">
        <v>185</v>
      </c>
      <c r="D135" s="124" t="s">
        <v>185</v>
      </c>
      <c r="E135" s="124" t="s">
        <v>185</v>
      </c>
      <c r="F135" s="124">
        <v>1</v>
      </c>
      <c r="G135" s="124" t="s">
        <v>185</v>
      </c>
      <c r="H135" s="124" t="s">
        <v>185</v>
      </c>
      <c r="I135" s="124" t="s">
        <v>185</v>
      </c>
      <c r="J135" s="124" t="s">
        <v>185</v>
      </c>
      <c r="K135" s="124" t="s">
        <v>185</v>
      </c>
      <c r="L135" s="319"/>
    </row>
    <row r="136" spans="1:12" s="34" customFormat="1" ht="16.5" customHeight="1">
      <c r="A136" s="35" t="s">
        <v>90</v>
      </c>
      <c r="B136" s="124">
        <v>18</v>
      </c>
      <c r="C136" s="124">
        <v>4</v>
      </c>
      <c r="D136" s="124">
        <v>2</v>
      </c>
      <c r="E136" s="124" t="s">
        <v>185</v>
      </c>
      <c r="F136" s="124">
        <v>4</v>
      </c>
      <c r="G136" s="124">
        <v>1</v>
      </c>
      <c r="H136" s="124">
        <v>1</v>
      </c>
      <c r="I136" s="124">
        <v>2</v>
      </c>
      <c r="J136" s="124">
        <v>1</v>
      </c>
      <c r="K136" s="124">
        <v>3</v>
      </c>
      <c r="L136" s="319"/>
    </row>
    <row r="137" spans="1:12" s="34" customFormat="1" ht="16.5" customHeight="1">
      <c r="A137" s="35" t="s">
        <v>91</v>
      </c>
      <c r="B137" s="124">
        <v>2</v>
      </c>
      <c r="C137" s="124" t="s">
        <v>185</v>
      </c>
      <c r="D137" s="124" t="s">
        <v>185</v>
      </c>
      <c r="E137" s="124" t="s">
        <v>185</v>
      </c>
      <c r="F137" s="124" t="s">
        <v>185</v>
      </c>
      <c r="G137" s="124" t="s">
        <v>185</v>
      </c>
      <c r="H137" s="124" t="s">
        <v>185</v>
      </c>
      <c r="I137" s="124" t="s">
        <v>185</v>
      </c>
      <c r="J137" s="124" t="s">
        <v>185</v>
      </c>
      <c r="K137" s="124">
        <v>2</v>
      </c>
      <c r="L137" s="319"/>
    </row>
    <row r="138" spans="1:12" s="34" customFormat="1" ht="16.5" customHeight="1">
      <c r="A138" s="35" t="s">
        <v>92</v>
      </c>
      <c r="B138" s="124" t="s">
        <v>185</v>
      </c>
      <c r="C138" s="124" t="s">
        <v>185</v>
      </c>
      <c r="D138" s="124" t="s">
        <v>185</v>
      </c>
      <c r="E138" s="124" t="s">
        <v>185</v>
      </c>
      <c r="F138" s="124" t="s">
        <v>185</v>
      </c>
      <c r="G138" s="124" t="s">
        <v>185</v>
      </c>
      <c r="H138" s="124" t="s">
        <v>185</v>
      </c>
      <c r="I138" s="124" t="s">
        <v>185</v>
      </c>
      <c r="J138" s="124" t="s">
        <v>185</v>
      </c>
      <c r="K138" s="124" t="s">
        <v>185</v>
      </c>
      <c r="L138" s="319"/>
    </row>
    <row r="139" spans="1:12" ht="16.5" customHeight="1">
      <c r="A139" s="35" t="s">
        <v>93</v>
      </c>
      <c r="B139" s="124">
        <v>5</v>
      </c>
      <c r="C139" s="124" t="s">
        <v>185</v>
      </c>
      <c r="D139" s="124" t="s">
        <v>185</v>
      </c>
      <c r="E139" s="124" t="s">
        <v>185</v>
      </c>
      <c r="F139" s="124">
        <v>3</v>
      </c>
      <c r="G139" s="124" t="s">
        <v>185</v>
      </c>
      <c r="H139" s="124" t="s">
        <v>185</v>
      </c>
      <c r="I139" s="124">
        <v>1</v>
      </c>
      <c r="J139" s="124" t="s">
        <v>185</v>
      </c>
      <c r="K139" s="124">
        <v>1</v>
      </c>
      <c r="L139" s="307"/>
    </row>
    <row r="140" spans="1:12" ht="16.5" customHeight="1">
      <c r="A140" s="35" t="s">
        <v>94</v>
      </c>
      <c r="B140" s="124">
        <v>7</v>
      </c>
      <c r="C140" s="124" t="s">
        <v>185</v>
      </c>
      <c r="D140" s="124">
        <v>1</v>
      </c>
      <c r="E140" s="124">
        <v>2</v>
      </c>
      <c r="F140" s="124">
        <v>3</v>
      </c>
      <c r="G140" s="124" t="s">
        <v>185</v>
      </c>
      <c r="H140" s="124" t="s">
        <v>185</v>
      </c>
      <c r="I140" s="124" t="s">
        <v>185</v>
      </c>
      <c r="J140" s="124">
        <v>1</v>
      </c>
      <c r="K140" s="124" t="s">
        <v>185</v>
      </c>
      <c r="L140" s="307"/>
    </row>
    <row r="141" spans="1:12" ht="16.5" customHeight="1">
      <c r="A141" s="35" t="s">
        <v>95</v>
      </c>
      <c r="B141" s="124">
        <v>6</v>
      </c>
      <c r="C141" s="124">
        <v>1</v>
      </c>
      <c r="D141" s="124" t="s">
        <v>185</v>
      </c>
      <c r="E141" s="124">
        <v>1</v>
      </c>
      <c r="F141" s="124" t="s">
        <v>185</v>
      </c>
      <c r="G141" s="124" t="s">
        <v>185</v>
      </c>
      <c r="H141" s="124" t="s">
        <v>185</v>
      </c>
      <c r="I141" s="124" t="s">
        <v>185</v>
      </c>
      <c r="J141" s="124">
        <v>2</v>
      </c>
      <c r="K141" s="124">
        <v>2</v>
      </c>
      <c r="L141" s="307"/>
    </row>
    <row r="142" spans="1:12" ht="16.5" customHeight="1">
      <c r="A142" s="35" t="s">
        <v>96</v>
      </c>
      <c r="B142" s="124">
        <v>5</v>
      </c>
      <c r="C142" s="124">
        <v>1</v>
      </c>
      <c r="D142" s="124">
        <v>1</v>
      </c>
      <c r="E142" s="124" t="s">
        <v>185</v>
      </c>
      <c r="F142" s="124">
        <v>3</v>
      </c>
      <c r="G142" s="124" t="s">
        <v>185</v>
      </c>
      <c r="H142" s="124" t="s">
        <v>185</v>
      </c>
      <c r="I142" s="124" t="s">
        <v>185</v>
      </c>
      <c r="J142" s="124" t="s">
        <v>185</v>
      </c>
      <c r="K142" s="124" t="s">
        <v>185</v>
      </c>
      <c r="L142" s="307"/>
    </row>
    <row r="143" spans="1:12" ht="16.5" customHeight="1">
      <c r="A143" s="35" t="s">
        <v>97</v>
      </c>
      <c r="B143" s="124">
        <v>4</v>
      </c>
      <c r="C143" s="124" t="s">
        <v>185</v>
      </c>
      <c r="D143" s="124">
        <v>1</v>
      </c>
      <c r="E143" s="124" t="s">
        <v>185</v>
      </c>
      <c r="F143" s="124">
        <v>2</v>
      </c>
      <c r="G143" s="124" t="s">
        <v>185</v>
      </c>
      <c r="H143" s="124" t="s">
        <v>185</v>
      </c>
      <c r="I143" s="124" t="s">
        <v>185</v>
      </c>
      <c r="J143" s="124" t="s">
        <v>185</v>
      </c>
      <c r="K143" s="124">
        <v>1</v>
      </c>
      <c r="L143" s="307"/>
    </row>
    <row r="144" spans="1:12" ht="16.5" customHeight="1">
      <c r="A144" s="35" t="s">
        <v>98</v>
      </c>
      <c r="B144" s="124">
        <v>2</v>
      </c>
      <c r="C144" s="124" t="s">
        <v>185</v>
      </c>
      <c r="D144" s="124" t="s">
        <v>185</v>
      </c>
      <c r="E144" s="124" t="s">
        <v>185</v>
      </c>
      <c r="F144" s="124">
        <v>2</v>
      </c>
      <c r="G144" s="124" t="s">
        <v>185</v>
      </c>
      <c r="H144" s="124" t="s">
        <v>185</v>
      </c>
      <c r="I144" s="124" t="s">
        <v>185</v>
      </c>
      <c r="J144" s="124" t="s">
        <v>185</v>
      </c>
      <c r="K144" s="124" t="s">
        <v>185</v>
      </c>
      <c r="L144" s="307"/>
    </row>
    <row r="145" spans="1:12" ht="16.5" customHeight="1">
      <c r="A145" s="35" t="s">
        <v>99</v>
      </c>
      <c r="B145" s="124">
        <v>3</v>
      </c>
      <c r="C145" s="124" t="s">
        <v>185</v>
      </c>
      <c r="D145" s="124" t="s">
        <v>185</v>
      </c>
      <c r="E145" s="124" t="s">
        <v>185</v>
      </c>
      <c r="F145" s="124" t="s">
        <v>185</v>
      </c>
      <c r="G145" s="124" t="s">
        <v>185</v>
      </c>
      <c r="H145" s="124" t="s">
        <v>185</v>
      </c>
      <c r="I145" s="124" t="s">
        <v>185</v>
      </c>
      <c r="J145" s="124">
        <v>3</v>
      </c>
      <c r="K145" s="124" t="s">
        <v>185</v>
      </c>
      <c r="L145" s="307"/>
    </row>
    <row r="146" spans="1:12" ht="16.5" customHeight="1">
      <c r="A146" s="35" t="s">
        <v>100</v>
      </c>
      <c r="B146" s="124" t="s">
        <v>185</v>
      </c>
      <c r="C146" s="124" t="s">
        <v>185</v>
      </c>
      <c r="D146" s="124" t="s">
        <v>185</v>
      </c>
      <c r="E146" s="124" t="s">
        <v>185</v>
      </c>
      <c r="F146" s="124" t="s">
        <v>185</v>
      </c>
      <c r="G146" s="124" t="s">
        <v>185</v>
      </c>
      <c r="H146" s="124" t="s">
        <v>185</v>
      </c>
      <c r="I146" s="124" t="s">
        <v>185</v>
      </c>
      <c r="J146" s="124" t="s">
        <v>185</v>
      </c>
      <c r="K146" s="124" t="s">
        <v>185</v>
      </c>
      <c r="L146" s="307"/>
    </row>
    <row r="147" spans="1:12" ht="16.5" customHeight="1">
      <c r="A147" s="35" t="s">
        <v>101</v>
      </c>
      <c r="B147" s="124">
        <v>2</v>
      </c>
      <c r="C147" s="124">
        <v>1</v>
      </c>
      <c r="D147" s="124" t="s">
        <v>185</v>
      </c>
      <c r="E147" s="124" t="s">
        <v>185</v>
      </c>
      <c r="F147" s="124">
        <v>1</v>
      </c>
      <c r="G147" s="124" t="s">
        <v>185</v>
      </c>
      <c r="H147" s="124" t="s">
        <v>185</v>
      </c>
      <c r="I147" s="124" t="s">
        <v>185</v>
      </c>
      <c r="J147" s="124" t="s">
        <v>185</v>
      </c>
      <c r="K147" s="124" t="s">
        <v>185</v>
      </c>
      <c r="L147" s="307"/>
    </row>
    <row r="148" spans="1:12" ht="16.5" customHeight="1">
      <c r="A148" s="35" t="s">
        <v>102</v>
      </c>
      <c r="B148" s="124">
        <v>3</v>
      </c>
      <c r="C148" s="124" t="s">
        <v>185</v>
      </c>
      <c r="D148" s="124" t="s">
        <v>185</v>
      </c>
      <c r="E148" s="124" t="s">
        <v>185</v>
      </c>
      <c r="F148" s="124">
        <v>1</v>
      </c>
      <c r="G148" s="124" t="s">
        <v>185</v>
      </c>
      <c r="H148" s="124" t="s">
        <v>185</v>
      </c>
      <c r="I148" s="124" t="s">
        <v>185</v>
      </c>
      <c r="J148" s="124" t="s">
        <v>185</v>
      </c>
      <c r="K148" s="124">
        <v>2</v>
      </c>
      <c r="L148" s="307"/>
    </row>
    <row r="149" spans="1:12" ht="16.5" customHeight="1">
      <c r="A149" s="35" t="s">
        <v>103</v>
      </c>
      <c r="B149" s="124">
        <v>3</v>
      </c>
      <c r="C149" s="124" t="s">
        <v>185</v>
      </c>
      <c r="D149" s="124">
        <v>1</v>
      </c>
      <c r="E149" s="124">
        <v>1</v>
      </c>
      <c r="F149" s="124">
        <v>1</v>
      </c>
      <c r="G149" s="124" t="s">
        <v>185</v>
      </c>
      <c r="H149" s="124" t="s">
        <v>185</v>
      </c>
      <c r="I149" s="124" t="s">
        <v>185</v>
      </c>
      <c r="J149" s="124" t="s">
        <v>185</v>
      </c>
      <c r="K149" s="124" t="s">
        <v>185</v>
      </c>
      <c r="L149" s="307"/>
    </row>
    <row r="150" spans="1:12" ht="16.5" customHeight="1">
      <c r="A150" s="35" t="s">
        <v>104</v>
      </c>
      <c r="B150" s="124">
        <v>30</v>
      </c>
      <c r="C150" s="124" t="s">
        <v>185</v>
      </c>
      <c r="D150" s="124">
        <v>2</v>
      </c>
      <c r="E150" s="124">
        <v>1</v>
      </c>
      <c r="F150" s="124">
        <v>2</v>
      </c>
      <c r="G150" s="124" t="s">
        <v>185</v>
      </c>
      <c r="H150" s="124" t="s">
        <v>185</v>
      </c>
      <c r="I150" s="124" t="s">
        <v>185</v>
      </c>
      <c r="J150" s="124">
        <v>2</v>
      </c>
      <c r="K150" s="124">
        <v>23</v>
      </c>
      <c r="L150" s="307"/>
    </row>
    <row r="151" spans="1:12" ht="16.5" customHeight="1">
      <c r="A151" s="35" t="s">
        <v>105</v>
      </c>
      <c r="B151" s="124" t="s">
        <v>185</v>
      </c>
      <c r="C151" s="124" t="s">
        <v>185</v>
      </c>
      <c r="D151" s="124" t="s">
        <v>185</v>
      </c>
      <c r="E151" s="124" t="s">
        <v>185</v>
      </c>
      <c r="F151" s="124" t="s">
        <v>185</v>
      </c>
      <c r="G151" s="124" t="s">
        <v>185</v>
      </c>
      <c r="H151" s="124" t="s">
        <v>185</v>
      </c>
      <c r="I151" s="124" t="s">
        <v>185</v>
      </c>
      <c r="J151" s="124" t="s">
        <v>185</v>
      </c>
      <c r="K151" s="124" t="s">
        <v>185</v>
      </c>
      <c r="L151" s="307"/>
    </row>
    <row r="152" spans="1:12" ht="16.5" customHeight="1">
      <c r="A152" s="35" t="s">
        <v>106</v>
      </c>
      <c r="B152" s="124" t="s">
        <v>185</v>
      </c>
      <c r="C152" s="124" t="s">
        <v>185</v>
      </c>
      <c r="D152" s="124" t="s">
        <v>185</v>
      </c>
      <c r="E152" s="124" t="s">
        <v>185</v>
      </c>
      <c r="F152" s="124" t="s">
        <v>185</v>
      </c>
      <c r="G152" s="124" t="s">
        <v>185</v>
      </c>
      <c r="H152" s="124" t="s">
        <v>185</v>
      </c>
      <c r="I152" s="124" t="s">
        <v>185</v>
      </c>
      <c r="J152" s="124" t="s">
        <v>185</v>
      </c>
      <c r="K152" s="124" t="s">
        <v>185</v>
      </c>
      <c r="L152" s="307"/>
    </row>
    <row r="153" spans="1:12" ht="16.5" customHeight="1">
      <c r="A153" s="35" t="s">
        <v>107</v>
      </c>
      <c r="B153" s="124" t="s">
        <v>185</v>
      </c>
      <c r="C153" s="124" t="s">
        <v>185</v>
      </c>
      <c r="D153" s="124" t="s">
        <v>185</v>
      </c>
      <c r="E153" s="124" t="s">
        <v>185</v>
      </c>
      <c r="F153" s="124" t="s">
        <v>185</v>
      </c>
      <c r="G153" s="124" t="s">
        <v>185</v>
      </c>
      <c r="H153" s="124" t="s">
        <v>185</v>
      </c>
      <c r="I153" s="124" t="s">
        <v>185</v>
      </c>
      <c r="J153" s="124" t="s">
        <v>185</v>
      </c>
      <c r="K153" s="124" t="s">
        <v>185</v>
      </c>
      <c r="L153" s="307"/>
    </row>
    <row r="154" spans="1:12" ht="16.5" customHeight="1">
      <c r="A154" s="35" t="s">
        <v>108</v>
      </c>
      <c r="B154" s="124">
        <v>9</v>
      </c>
      <c r="C154" s="124">
        <v>3</v>
      </c>
      <c r="D154" s="124" t="s">
        <v>185</v>
      </c>
      <c r="E154" s="124" t="s">
        <v>185</v>
      </c>
      <c r="F154" s="124">
        <v>4</v>
      </c>
      <c r="G154" s="124">
        <v>1</v>
      </c>
      <c r="H154" s="124" t="s">
        <v>185</v>
      </c>
      <c r="I154" s="124" t="s">
        <v>185</v>
      </c>
      <c r="J154" s="124" t="s">
        <v>185</v>
      </c>
      <c r="K154" s="124">
        <v>1</v>
      </c>
      <c r="L154" s="307"/>
    </row>
    <row r="155" spans="1:12" ht="16.5" customHeight="1">
      <c r="A155" s="35" t="s">
        <v>109</v>
      </c>
      <c r="B155" s="124" t="s">
        <v>185</v>
      </c>
      <c r="C155" s="124" t="s">
        <v>185</v>
      </c>
      <c r="D155" s="124" t="s">
        <v>185</v>
      </c>
      <c r="E155" s="124" t="s">
        <v>185</v>
      </c>
      <c r="F155" s="124" t="s">
        <v>185</v>
      </c>
      <c r="G155" s="124" t="s">
        <v>185</v>
      </c>
      <c r="H155" s="124" t="s">
        <v>185</v>
      </c>
      <c r="I155" s="124" t="s">
        <v>185</v>
      </c>
      <c r="J155" s="124" t="s">
        <v>185</v>
      </c>
      <c r="K155" s="124" t="s">
        <v>185</v>
      </c>
      <c r="L155" s="307"/>
    </row>
    <row r="156" spans="1:12" ht="16.5" customHeight="1">
      <c r="A156" s="35" t="s">
        <v>110</v>
      </c>
      <c r="B156" s="124">
        <v>5</v>
      </c>
      <c r="C156" s="124" t="s">
        <v>185</v>
      </c>
      <c r="D156" s="124">
        <v>2</v>
      </c>
      <c r="E156" s="124" t="s">
        <v>185</v>
      </c>
      <c r="F156" s="124">
        <v>2</v>
      </c>
      <c r="G156" s="124" t="s">
        <v>185</v>
      </c>
      <c r="H156" s="124" t="s">
        <v>185</v>
      </c>
      <c r="I156" s="124" t="s">
        <v>185</v>
      </c>
      <c r="J156" s="124" t="s">
        <v>185</v>
      </c>
      <c r="K156" s="124">
        <v>1</v>
      </c>
      <c r="L156" s="307"/>
    </row>
    <row r="157" spans="1:12" ht="16.5" customHeight="1">
      <c r="A157" s="289"/>
      <c r="B157" s="463"/>
      <c r="C157" s="291"/>
      <c r="D157" s="463"/>
      <c r="E157" s="291"/>
      <c r="F157" s="291"/>
      <c r="G157" s="291"/>
      <c r="H157" s="291"/>
      <c r="I157" s="291"/>
      <c r="J157" s="291"/>
      <c r="K157" s="463"/>
      <c r="L157" s="307"/>
    </row>
    <row r="158" spans="1:12" ht="16.5" customHeight="1">
      <c r="A158" s="35"/>
      <c r="B158" s="39"/>
      <c r="C158" s="124"/>
      <c r="D158" s="39"/>
      <c r="E158" s="124"/>
      <c r="F158" s="124"/>
      <c r="G158" s="124"/>
      <c r="H158" s="124"/>
      <c r="I158" s="124"/>
      <c r="J158" s="124"/>
      <c r="K158" s="39"/>
      <c r="L158" s="307"/>
    </row>
    <row r="159" spans="1:12" ht="16.5" customHeight="1">
      <c r="A159" s="37" t="s">
        <v>111</v>
      </c>
      <c r="B159" s="81">
        <v>147</v>
      </c>
      <c r="C159" s="81">
        <v>22</v>
      </c>
      <c r="D159" s="81">
        <v>11</v>
      </c>
      <c r="E159" s="81">
        <v>10</v>
      </c>
      <c r="F159" s="81">
        <v>55</v>
      </c>
      <c r="G159" s="81">
        <v>3</v>
      </c>
      <c r="H159" s="81">
        <v>3</v>
      </c>
      <c r="I159" s="81">
        <v>4</v>
      </c>
      <c r="J159" s="81">
        <v>7</v>
      </c>
      <c r="K159" s="81">
        <v>32</v>
      </c>
      <c r="L159" s="307"/>
    </row>
    <row r="160" spans="1:12" ht="16.5" customHeight="1">
      <c r="A160" s="38" t="s">
        <v>112</v>
      </c>
      <c r="B160" s="39">
        <v>35</v>
      </c>
      <c r="C160" s="39">
        <v>6</v>
      </c>
      <c r="D160" s="39">
        <v>2</v>
      </c>
      <c r="E160" s="39">
        <v>5</v>
      </c>
      <c r="F160" s="39">
        <v>9</v>
      </c>
      <c r="G160" s="39">
        <v>1</v>
      </c>
      <c r="H160" s="39">
        <v>2</v>
      </c>
      <c r="I160" s="39">
        <v>1</v>
      </c>
      <c r="J160" s="124" t="s">
        <v>185</v>
      </c>
      <c r="K160" s="39">
        <v>9</v>
      </c>
      <c r="L160" s="307"/>
    </row>
    <row r="161" spans="1:12" ht="16.5" customHeight="1">
      <c r="A161" s="38" t="s">
        <v>113</v>
      </c>
      <c r="B161" s="39">
        <v>4</v>
      </c>
      <c r="C161" s="124" t="s">
        <v>185</v>
      </c>
      <c r="D161" s="39">
        <v>1</v>
      </c>
      <c r="E161" s="124" t="s">
        <v>185</v>
      </c>
      <c r="F161" s="39">
        <v>2</v>
      </c>
      <c r="G161" s="124" t="s">
        <v>185</v>
      </c>
      <c r="H161" s="124" t="s">
        <v>185</v>
      </c>
      <c r="I161" s="124" t="s">
        <v>185</v>
      </c>
      <c r="J161" s="124" t="s">
        <v>185</v>
      </c>
      <c r="K161" s="39">
        <v>1</v>
      </c>
      <c r="L161" s="307"/>
    </row>
    <row r="162" spans="1:12" ht="16.5" customHeight="1">
      <c r="A162" s="38" t="s">
        <v>114</v>
      </c>
      <c r="B162" s="39">
        <v>2</v>
      </c>
      <c r="C162" s="124" t="s">
        <v>185</v>
      </c>
      <c r="D162" s="39">
        <v>1</v>
      </c>
      <c r="E162" s="124" t="s">
        <v>185</v>
      </c>
      <c r="F162" s="39">
        <v>1</v>
      </c>
      <c r="G162" s="124" t="s">
        <v>185</v>
      </c>
      <c r="H162" s="124" t="s">
        <v>185</v>
      </c>
      <c r="I162" s="124" t="s">
        <v>185</v>
      </c>
      <c r="J162" s="124" t="s">
        <v>185</v>
      </c>
      <c r="K162" s="124" t="s">
        <v>185</v>
      </c>
      <c r="L162" s="307"/>
    </row>
    <row r="163" spans="1:12" ht="16.5" customHeight="1">
      <c r="A163" s="38" t="s">
        <v>115</v>
      </c>
      <c r="B163" s="39">
        <v>31</v>
      </c>
      <c r="C163" s="39">
        <v>6</v>
      </c>
      <c r="D163" s="124" t="s">
        <v>185</v>
      </c>
      <c r="E163" s="39">
        <v>1</v>
      </c>
      <c r="F163" s="39">
        <v>13</v>
      </c>
      <c r="G163" s="39">
        <v>1</v>
      </c>
      <c r="H163" s="124" t="s">
        <v>185</v>
      </c>
      <c r="I163" s="124" t="s">
        <v>185</v>
      </c>
      <c r="J163" s="39">
        <v>2</v>
      </c>
      <c r="K163" s="39">
        <v>8</v>
      </c>
      <c r="L163" s="307"/>
    </row>
    <row r="164" spans="1:12" ht="16.5" customHeight="1">
      <c r="A164" s="38" t="s">
        <v>116</v>
      </c>
      <c r="B164" s="39">
        <v>4</v>
      </c>
      <c r="C164" s="124" t="s">
        <v>185</v>
      </c>
      <c r="D164" s="124" t="s">
        <v>185</v>
      </c>
      <c r="E164" s="124" t="s">
        <v>185</v>
      </c>
      <c r="F164" s="39">
        <v>3</v>
      </c>
      <c r="G164" s="124" t="s">
        <v>185</v>
      </c>
      <c r="H164" s="124" t="s">
        <v>185</v>
      </c>
      <c r="I164" s="39">
        <v>1</v>
      </c>
      <c r="J164" s="124" t="s">
        <v>185</v>
      </c>
      <c r="K164" s="124" t="s">
        <v>185</v>
      </c>
      <c r="L164" s="307"/>
    </row>
    <row r="165" spans="1:12" ht="16.5" customHeight="1">
      <c r="A165" s="38" t="s">
        <v>117</v>
      </c>
      <c r="B165" s="39">
        <v>4</v>
      </c>
      <c r="C165" s="39">
        <v>1</v>
      </c>
      <c r="D165" s="39">
        <v>1</v>
      </c>
      <c r="E165" s="124" t="s">
        <v>185</v>
      </c>
      <c r="F165" s="39">
        <v>1</v>
      </c>
      <c r="G165" s="124" t="s">
        <v>185</v>
      </c>
      <c r="H165" s="124" t="s">
        <v>185</v>
      </c>
      <c r="I165" s="124" t="s">
        <v>185</v>
      </c>
      <c r="J165" s="124" t="s">
        <v>185</v>
      </c>
      <c r="K165" s="39">
        <v>1</v>
      </c>
      <c r="L165" s="307"/>
    </row>
    <row r="166" spans="1:12" ht="16.5" customHeight="1">
      <c r="A166" s="38" t="s">
        <v>118</v>
      </c>
      <c r="B166" s="39">
        <v>5</v>
      </c>
      <c r="C166" s="39">
        <v>2</v>
      </c>
      <c r="D166" s="124" t="s">
        <v>185</v>
      </c>
      <c r="E166" s="39">
        <v>1</v>
      </c>
      <c r="F166" s="124" t="s">
        <v>185</v>
      </c>
      <c r="G166" s="124" t="s">
        <v>185</v>
      </c>
      <c r="H166" s="124" t="s">
        <v>185</v>
      </c>
      <c r="I166" s="124" t="s">
        <v>185</v>
      </c>
      <c r="J166" s="124" t="s">
        <v>185</v>
      </c>
      <c r="K166" s="39">
        <v>2</v>
      </c>
      <c r="L166" s="307"/>
    </row>
    <row r="167" spans="1:12" ht="16.5" customHeight="1">
      <c r="A167" s="38" t="s">
        <v>119</v>
      </c>
      <c r="B167" s="39">
        <v>4</v>
      </c>
      <c r="C167" s="124" t="s">
        <v>185</v>
      </c>
      <c r="D167" s="39">
        <v>1</v>
      </c>
      <c r="E167" s="39">
        <v>1</v>
      </c>
      <c r="F167" s="39">
        <v>2</v>
      </c>
      <c r="G167" s="124" t="s">
        <v>185</v>
      </c>
      <c r="H167" s="124" t="s">
        <v>185</v>
      </c>
      <c r="I167" s="124" t="s">
        <v>185</v>
      </c>
      <c r="J167" s="124" t="s">
        <v>185</v>
      </c>
      <c r="K167" s="124" t="s">
        <v>185</v>
      </c>
      <c r="L167" s="307"/>
    </row>
    <row r="168" spans="1:12" ht="16.5" customHeight="1">
      <c r="A168" s="38" t="s">
        <v>120</v>
      </c>
      <c r="B168" s="124" t="s">
        <v>185</v>
      </c>
      <c r="C168" s="124" t="s">
        <v>185</v>
      </c>
      <c r="D168" s="124" t="s">
        <v>185</v>
      </c>
      <c r="E168" s="124" t="s">
        <v>185</v>
      </c>
      <c r="F168" s="124" t="s">
        <v>185</v>
      </c>
      <c r="G168" s="124" t="s">
        <v>185</v>
      </c>
      <c r="H168" s="124" t="s">
        <v>185</v>
      </c>
      <c r="I168" s="124" t="s">
        <v>185</v>
      </c>
      <c r="J168" s="124" t="s">
        <v>185</v>
      </c>
      <c r="K168" s="124" t="s">
        <v>185</v>
      </c>
      <c r="L168" s="307"/>
    </row>
    <row r="169" spans="1:12" ht="16.5" customHeight="1">
      <c r="A169" s="38" t="s">
        <v>121</v>
      </c>
      <c r="B169" s="39">
        <v>4</v>
      </c>
      <c r="C169" s="39">
        <v>2</v>
      </c>
      <c r="D169" s="39">
        <v>1</v>
      </c>
      <c r="E169" s="124" t="s">
        <v>185</v>
      </c>
      <c r="F169" s="124" t="s">
        <v>185</v>
      </c>
      <c r="G169" s="124" t="s">
        <v>185</v>
      </c>
      <c r="H169" s="124" t="s">
        <v>185</v>
      </c>
      <c r="I169" s="124" t="s">
        <v>185</v>
      </c>
      <c r="J169" s="124" t="s">
        <v>185</v>
      </c>
      <c r="K169" s="39">
        <v>1</v>
      </c>
      <c r="L169" s="307"/>
    </row>
    <row r="170" spans="1:12" ht="16.5" customHeight="1">
      <c r="A170" s="38" t="s">
        <v>122</v>
      </c>
      <c r="B170" s="124" t="s">
        <v>185</v>
      </c>
      <c r="C170" s="124" t="s">
        <v>185</v>
      </c>
      <c r="D170" s="124" t="s">
        <v>185</v>
      </c>
      <c r="E170" s="124" t="s">
        <v>185</v>
      </c>
      <c r="F170" s="124" t="s">
        <v>185</v>
      </c>
      <c r="G170" s="124" t="s">
        <v>185</v>
      </c>
      <c r="H170" s="124" t="s">
        <v>185</v>
      </c>
      <c r="I170" s="124" t="s">
        <v>185</v>
      </c>
      <c r="J170" s="124" t="s">
        <v>185</v>
      </c>
      <c r="K170" s="124" t="s">
        <v>185</v>
      </c>
      <c r="L170" s="307"/>
    </row>
    <row r="171" spans="1:12" ht="16.5" customHeight="1">
      <c r="A171" s="38" t="s">
        <v>123</v>
      </c>
      <c r="B171" s="124" t="s">
        <v>185</v>
      </c>
      <c r="C171" s="124" t="s">
        <v>185</v>
      </c>
      <c r="D171" s="124" t="s">
        <v>185</v>
      </c>
      <c r="E171" s="124" t="s">
        <v>185</v>
      </c>
      <c r="F171" s="124" t="s">
        <v>185</v>
      </c>
      <c r="G171" s="124" t="s">
        <v>185</v>
      </c>
      <c r="H171" s="124" t="s">
        <v>185</v>
      </c>
      <c r="I171" s="124" t="s">
        <v>185</v>
      </c>
      <c r="J171" s="124" t="s">
        <v>185</v>
      </c>
      <c r="K171" s="124" t="s">
        <v>185</v>
      </c>
      <c r="L171" s="307"/>
    </row>
    <row r="172" spans="1:12" ht="16.5" customHeight="1">
      <c r="A172" s="35" t="s">
        <v>124</v>
      </c>
      <c r="B172" s="124" t="s">
        <v>185</v>
      </c>
      <c r="C172" s="124" t="s">
        <v>185</v>
      </c>
      <c r="D172" s="124" t="s">
        <v>185</v>
      </c>
      <c r="E172" s="124" t="s">
        <v>185</v>
      </c>
      <c r="F172" s="124" t="s">
        <v>185</v>
      </c>
      <c r="G172" s="124" t="s">
        <v>185</v>
      </c>
      <c r="H172" s="124" t="s">
        <v>185</v>
      </c>
      <c r="I172" s="124" t="s">
        <v>185</v>
      </c>
      <c r="J172" s="124" t="s">
        <v>185</v>
      </c>
      <c r="K172" s="124" t="s">
        <v>185</v>
      </c>
      <c r="L172" s="307"/>
    </row>
    <row r="173" spans="1:12" ht="16.5" customHeight="1">
      <c r="A173" s="35" t="s">
        <v>125</v>
      </c>
      <c r="B173" s="39">
        <v>1</v>
      </c>
      <c r="C173" s="124" t="s">
        <v>185</v>
      </c>
      <c r="D173" s="124" t="s">
        <v>185</v>
      </c>
      <c r="E173" s="39">
        <v>1</v>
      </c>
      <c r="F173" s="124" t="s">
        <v>185</v>
      </c>
      <c r="G173" s="124" t="s">
        <v>185</v>
      </c>
      <c r="H173" s="124" t="s">
        <v>185</v>
      </c>
      <c r="I173" s="124" t="s">
        <v>185</v>
      </c>
      <c r="J173" s="124" t="s">
        <v>185</v>
      </c>
      <c r="K173" s="124" t="s">
        <v>185</v>
      </c>
      <c r="L173" s="307"/>
    </row>
    <row r="174" spans="1:12" ht="16.5" customHeight="1">
      <c r="A174" s="35" t="s">
        <v>126</v>
      </c>
      <c r="B174" s="39">
        <v>11</v>
      </c>
      <c r="C174" s="39">
        <v>3</v>
      </c>
      <c r="D174" s="124" t="s">
        <v>185</v>
      </c>
      <c r="E174" s="124" t="s">
        <v>185</v>
      </c>
      <c r="F174" s="39">
        <v>6</v>
      </c>
      <c r="G174" s="124" t="s">
        <v>185</v>
      </c>
      <c r="H174" s="124" t="s">
        <v>185</v>
      </c>
      <c r="I174" s="124" t="s">
        <v>185</v>
      </c>
      <c r="J174" s="39">
        <v>1</v>
      </c>
      <c r="K174" s="39">
        <v>1</v>
      </c>
      <c r="L174" s="307"/>
    </row>
    <row r="175" spans="1:12" ht="16.5" customHeight="1">
      <c r="A175" s="35" t="s">
        <v>127</v>
      </c>
      <c r="B175" s="124" t="s">
        <v>185</v>
      </c>
      <c r="C175" s="124" t="s">
        <v>185</v>
      </c>
      <c r="D175" s="124" t="s">
        <v>185</v>
      </c>
      <c r="E175" s="124" t="s">
        <v>185</v>
      </c>
      <c r="F175" s="124" t="s">
        <v>185</v>
      </c>
      <c r="G175" s="124" t="s">
        <v>185</v>
      </c>
      <c r="H175" s="124" t="s">
        <v>185</v>
      </c>
      <c r="I175" s="124" t="s">
        <v>185</v>
      </c>
      <c r="J175" s="124" t="s">
        <v>185</v>
      </c>
      <c r="K175" s="124" t="s">
        <v>185</v>
      </c>
      <c r="L175" s="307"/>
    </row>
    <row r="176" spans="1:12" ht="16.5" customHeight="1">
      <c r="A176" s="35" t="s">
        <v>128</v>
      </c>
      <c r="B176" s="39">
        <v>1</v>
      </c>
      <c r="C176" s="124" t="s">
        <v>185</v>
      </c>
      <c r="D176" s="124" t="s">
        <v>185</v>
      </c>
      <c r="E176" s="124" t="s">
        <v>185</v>
      </c>
      <c r="F176" s="39">
        <v>1</v>
      </c>
      <c r="G176" s="124" t="s">
        <v>185</v>
      </c>
      <c r="H176" s="124" t="s">
        <v>185</v>
      </c>
      <c r="I176" s="124" t="s">
        <v>185</v>
      </c>
      <c r="J176" s="124" t="s">
        <v>185</v>
      </c>
      <c r="K176" s="124" t="s">
        <v>185</v>
      </c>
      <c r="L176" s="307"/>
    </row>
    <row r="177" spans="1:12" ht="16.5" customHeight="1">
      <c r="A177" s="35" t="s">
        <v>129</v>
      </c>
      <c r="B177" s="39">
        <v>1</v>
      </c>
      <c r="C177" s="124" t="s">
        <v>185</v>
      </c>
      <c r="D177" s="124" t="s">
        <v>185</v>
      </c>
      <c r="E177" s="124" t="s">
        <v>185</v>
      </c>
      <c r="F177" s="39">
        <v>1</v>
      </c>
      <c r="G177" s="124" t="s">
        <v>185</v>
      </c>
      <c r="H177" s="124" t="s">
        <v>185</v>
      </c>
      <c r="I177" s="124" t="s">
        <v>185</v>
      </c>
      <c r="J177" s="124" t="s">
        <v>185</v>
      </c>
      <c r="K177" s="124" t="s">
        <v>185</v>
      </c>
      <c r="L177" s="307"/>
    </row>
    <row r="178" spans="1:12" ht="16.5" customHeight="1">
      <c r="A178" s="35" t="s">
        <v>130</v>
      </c>
      <c r="B178" s="39">
        <v>16</v>
      </c>
      <c r="C178" s="124" t="s">
        <v>185</v>
      </c>
      <c r="D178" s="39">
        <v>2</v>
      </c>
      <c r="E178" s="39">
        <v>1</v>
      </c>
      <c r="F178" s="39">
        <v>7</v>
      </c>
      <c r="G178" s="39">
        <v>1</v>
      </c>
      <c r="H178" s="124" t="s">
        <v>185</v>
      </c>
      <c r="I178" s="39">
        <v>1</v>
      </c>
      <c r="J178" s="39">
        <v>1</v>
      </c>
      <c r="K178" s="39">
        <v>3</v>
      </c>
      <c r="L178" s="307"/>
    </row>
    <row r="179" spans="1:12" ht="16.5" customHeight="1">
      <c r="A179" s="35" t="s">
        <v>131</v>
      </c>
      <c r="B179" s="124" t="s">
        <v>185</v>
      </c>
      <c r="C179" s="124" t="s">
        <v>185</v>
      </c>
      <c r="D179" s="124" t="s">
        <v>185</v>
      </c>
      <c r="E179" s="124" t="s">
        <v>185</v>
      </c>
      <c r="F179" s="124" t="s">
        <v>185</v>
      </c>
      <c r="G179" s="124" t="s">
        <v>185</v>
      </c>
      <c r="H179" s="124" t="s">
        <v>185</v>
      </c>
      <c r="I179" s="124" t="s">
        <v>185</v>
      </c>
      <c r="J179" s="124" t="s">
        <v>185</v>
      </c>
      <c r="K179" s="124" t="s">
        <v>185</v>
      </c>
      <c r="L179" s="307"/>
    </row>
    <row r="180" spans="1:12" ht="16.5" customHeight="1">
      <c r="A180" s="35" t="s">
        <v>132</v>
      </c>
      <c r="B180" s="39">
        <v>1</v>
      </c>
      <c r="C180" s="124" t="s">
        <v>185</v>
      </c>
      <c r="D180" s="124" t="s">
        <v>185</v>
      </c>
      <c r="E180" s="124" t="s">
        <v>185</v>
      </c>
      <c r="F180" s="39">
        <v>1</v>
      </c>
      <c r="G180" s="124" t="s">
        <v>185</v>
      </c>
      <c r="H180" s="124" t="s">
        <v>185</v>
      </c>
      <c r="I180" s="124" t="s">
        <v>185</v>
      </c>
      <c r="J180" s="124" t="s">
        <v>185</v>
      </c>
      <c r="K180" s="124" t="s">
        <v>185</v>
      </c>
      <c r="L180" s="307"/>
    </row>
    <row r="181" spans="1:12" ht="16.5" customHeight="1">
      <c r="A181" s="35" t="s">
        <v>133</v>
      </c>
      <c r="B181" s="124" t="s">
        <v>185</v>
      </c>
      <c r="C181" s="124" t="s">
        <v>185</v>
      </c>
      <c r="D181" s="124" t="s">
        <v>185</v>
      </c>
      <c r="E181" s="124" t="s">
        <v>185</v>
      </c>
      <c r="F181" s="124" t="s">
        <v>185</v>
      </c>
      <c r="G181" s="124" t="s">
        <v>185</v>
      </c>
      <c r="H181" s="124" t="s">
        <v>185</v>
      </c>
      <c r="I181" s="124" t="s">
        <v>185</v>
      </c>
      <c r="J181" s="124" t="s">
        <v>185</v>
      </c>
      <c r="K181" s="124" t="s">
        <v>185</v>
      </c>
      <c r="L181" s="307"/>
    </row>
    <row r="182" spans="1:12" ht="16.5" customHeight="1">
      <c r="A182" s="35" t="s">
        <v>134</v>
      </c>
      <c r="B182" s="124" t="s">
        <v>185</v>
      </c>
      <c r="C182" s="124" t="s">
        <v>185</v>
      </c>
      <c r="D182" s="124" t="s">
        <v>185</v>
      </c>
      <c r="E182" s="124" t="s">
        <v>185</v>
      </c>
      <c r="F182" s="124" t="s">
        <v>185</v>
      </c>
      <c r="G182" s="124" t="s">
        <v>185</v>
      </c>
      <c r="H182" s="124" t="s">
        <v>185</v>
      </c>
      <c r="I182" s="124" t="s">
        <v>185</v>
      </c>
      <c r="J182" s="124" t="s">
        <v>185</v>
      </c>
      <c r="K182" s="124" t="s">
        <v>185</v>
      </c>
      <c r="L182" s="307"/>
    </row>
    <row r="183" spans="1:12" ht="16.5" customHeight="1">
      <c r="A183" s="289"/>
      <c r="B183" s="291"/>
      <c r="C183" s="291"/>
      <c r="D183" s="291"/>
      <c r="E183" s="291"/>
      <c r="F183" s="291"/>
      <c r="G183" s="291"/>
      <c r="H183" s="291"/>
      <c r="I183" s="291"/>
      <c r="J183" s="291"/>
      <c r="K183" s="291"/>
      <c r="L183" s="307"/>
    </row>
    <row r="184" spans="1:12" ht="16.5" customHeight="1">
      <c r="A184" s="35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307"/>
    </row>
    <row r="185" spans="1:12" ht="16.5" customHeight="1">
      <c r="A185" s="35" t="s">
        <v>135</v>
      </c>
      <c r="B185" s="39">
        <v>3</v>
      </c>
      <c r="C185" s="124" t="s">
        <v>185</v>
      </c>
      <c r="D185" s="124" t="s">
        <v>185</v>
      </c>
      <c r="E185" s="124" t="s">
        <v>185</v>
      </c>
      <c r="F185" s="124" t="s">
        <v>185</v>
      </c>
      <c r="G185" s="124" t="s">
        <v>185</v>
      </c>
      <c r="H185" s="39">
        <v>1</v>
      </c>
      <c r="I185" s="39">
        <v>1</v>
      </c>
      <c r="J185" s="39">
        <v>1</v>
      </c>
      <c r="K185" s="124" t="s">
        <v>185</v>
      </c>
      <c r="L185" s="307"/>
    </row>
    <row r="186" spans="1:12" ht="16.5" customHeight="1">
      <c r="A186" s="35" t="s">
        <v>136</v>
      </c>
      <c r="B186" s="39">
        <v>2</v>
      </c>
      <c r="C186" s="124" t="s">
        <v>185</v>
      </c>
      <c r="D186" s="124" t="s">
        <v>185</v>
      </c>
      <c r="E186" s="124" t="s">
        <v>185</v>
      </c>
      <c r="F186" s="124" t="s">
        <v>185</v>
      </c>
      <c r="G186" s="124" t="s">
        <v>185</v>
      </c>
      <c r="H186" s="124" t="s">
        <v>185</v>
      </c>
      <c r="I186" s="124" t="s">
        <v>185</v>
      </c>
      <c r="J186" s="39">
        <v>1</v>
      </c>
      <c r="K186" s="39">
        <v>1</v>
      </c>
      <c r="L186" s="307"/>
    </row>
    <row r="187" spans="1:12" ht="16.5" customHeight="1">
      <c r="A187" s="35" t="s">
        <v>137</v>
      </c>
      <c r="B187" s="39">
        <v>2</v>
      </c>
      <c r="C187" s="124" t="s">
        <v>185</v>
      </c>
      <c r="D187" s="124" t="s">
        <v>185</v>
      </c>
      <c r="E187" s="124" t="s">
        <v>185</v>
      </c>
      <c r="F187" s="39">
        <v>1</v>
      </c>
      <c r="G187" s="124" t="s">
        <v>185</v>
      </c>
      <c r="H187" s="124" t="s">
        <v>185</v>
      </c>
      <c r="I187" s="124" t="s">
        <v>185</v>
      </c>
      <c r="J187" s="124" t="s">
        <v>185</v>
      </c>
      <c r="K187" s="39">
        <v>1</v>
      </c>
      <c r="L187" s="307"/>
    </row>
    <row r="188" spans="1:12" ht="16.5" customHeight="1">
      <c r="A188" s="35" t="s">
        <v>138</v>
      </c>
      <c r="B188" s="39">
        <v>1</v>
      </c>
      <c r="C188" s="124" t="s">
        <v>185</v>
      </c>
      <c r="D188" s="124" t="s">
        <v>185</v>
      </c>
      <c r="E188" s="124" t="s">
        <v>185</v>
      </c>
      <c r="F188" s="39">
        <v>1</v>
      </c>
      <c r="G188" s="124" t="s">
        <v>185</v>
      </c>
      <c r="H188" s="124" t="s">
        <v>185</v>
      </c>
      <c r="I188" s="124" t="s">
        <v>185</v>
      </c>
      <c r="J188" s="124" t="s">
        <v>185</v>
      </c>
      <c r="K188" s="124" t="s">
        <v>185</v>
      </c>
      <c r="L188" s="307"/>
    </row>
    <row r="189" spans="1:12" ht="16.5" customHeight="1">
      <c r="A189" s="35" t="s">
        <v>139</v>
      </c>
      <c r="B189" s="124" t="s">
        <v>185</v>
      </c>
      <c r="C189" s="124" t="s">
        <v>185</v>
      </c>
      <c r="D189" s="124" t="s">
        <v>185</v>
      </c>
      <c r="E189" s="124" t="s">
        <v>185</v>
      </c>
      <c r="F189" s="124" t="s">
        <v>185</v>
      </c>
      <c r="G189" s="124" t="s">
        <v>185</v>
      </c>
      <c r="H189" s="124" t="s">
        <v>185</v>
      </c>
      <c r="I189" s="124" t="s">
        <v>185</v>
      </c>
      <c r="J189" s="124" t="s">
        <v>185</v>
      </c>
      <c r="K189" s="124" t="s">
        <v>185</v>
      </c>
      <c r="L189" s="307"/>
    </row>
    <row r="190" spans="1:12" ht="16.5" customHeight="1">
      <c r="A190" s="35" t="s">
        <v>140</v>
      </c>
      <c r="B190" s="39">
        <v>1</v>
      </c>
      <c r="C190" s="124" t="s">
        <v>185</v>
      </c>
      <c r="D190" s="124" t="s">
        <v>185</v>
      </c>
      <c r="E190" s="124" t="s">
        <v>185</v>
      </c>
      <c r="F190" s="124" t="s">
        <v>185</v>
      </c>
      <c r="G190" s="124" t="s">
        <v>185</v>
      </c>
      <c r="H190" s="124" t="s">
        <v>185</v>
      </c>
      <c r="I190" s="124" t="s">
        <v>185</v>
      </c>
      <c r="J190" s="124" t="s">
        <v>185</v>
      </c>
      <c r="K190" s="39">
        <v>1</v>
      </c>
      <c r="L190" s="307"/>
    </row>
    <row r="191" spans="1:12" ht="16.5" customHeight="1">
      <c r="A191" s="35" t="s">
        <v>141</v>
      </c>
      <c r="B191" s="39">
        <v>1</v>
      </c>
      <c r="C191" s="124" t="s">
        <v>185</v>
      </c>
      <c r="D191" s="124" t="s">
        <v>185</v>
      </c>
      <c r="E191" s="124" t="s">
        <v>185</v>
      </c>
      <c r="F191" s="39">
        <v>1</v>
      </c>
      <c r="G191" s="124" t="s">
        <v>185</v>
      </c>
      <c r="H191" s="124" t="s">
        <v>185</v>
      </c>
      <c r="I191" s="124" t="s">
        <v>185</v>
      </c>
      <c r="J191" s="124" t="s">
        <v>185</v>
      </c>
      <c r="K191" s="124" t="s">
        <v>185</v>
      </c>
      <c r="L191" s="307"/>
    </row>
    <row r="192" spans="1:12" ht="16.5" customHeight="1">
      <c r="A192" s="35" t="s">
        <v>142</v>
      </c>
      <c r="B192" s="124" t="s">
        <v>185</v>
      </c>
      <c r="C192" s="124" t="s">
        <v>185</v>
      </c>
      <c r="D192" s="124" t="s">
        <v>185</v>
      </c>
      <c r="E192" s="124" t="s">
        <v>185</v>
      </c>
      <c r="F192" s="124" t="s">
        <v>185</v>
      </c>
      <c r="G192" s="124" t="s">
        <v>185</v>
      </c>
      <c r="H192" s="124" t="s">
        <v>185</v>
      </c>
      <c r="I192" s="124" t="s">
        <v>185</v>
      </c>
      <c r="J192" s="124" t="s">
        <v>185</v>
      </c>
      <c r="K192" s="124" t="s">
        <v>185</v>
      </c>
      <c r="L192" s="307"/>
    </row>
    <row r="193" spans="1:12" ht="16.5" customHeight="1">
      <c r="A193" s="35" t="s">
        <v>143</v>
      </c>
      <c r="B193" s="39">
        <v>2</v>
      </c>
      <c r="C193" s="124" t="s">
        <v>185</v>
      </c>
      <c r="D193" s="39">
        <v>1</v>
      </c>
      <c r="E193" s="124" t="s">
        <v>185</v>
      </c>
      <c r="F193" s="124" t="s">
        <v>185</v>
      </c>
      <c r="G193" s="124" t="s">
        <v>185</v>
      </c>
      <c r="H193" s="124" t="s">
        <v>185</v>
      </c>
      <c r="I193" s="124" t="s">
        <v>185</v>
      </c>
      <c r="J193" s="124" t="s">
        <v>185</v>
      </c>
      <c r="K193" s="40">
        <v>1</v>
      </c>
      <c r="L193" s="307"/>
    </row>
    <row r="194" spans="1:12" ht="16.5" customHeight="1">
      <c r="A194" s="35" t="s">
        <v>144</v>
      </c>
      <c r="B194" s="124" t="s">
        <v>185</v>
      </c>
      <c r="C194" s="124" t="s">
        <v>185</v>
      </c>
      <c r="D194" s="409" t="s">
        <v>185</v>
      </c>
      <c r="E194" s="124" t="s">
        <v>185</v>
      </c>
      <c r="F194" s="124" t="s">
        <v>185</v>
      </c>
      <c r="G194" s="124" t="s">
        <v>185</v>
      </c>
      <c r="H194" s="124" t="s">
        <v>185</v>
      </c>
      <c r="I194" s="124" t="s">
        <v>185</v>
      </c>
      <c r="J194" s="124" t="s">
        <v>185</v>
      </c>
      <c r="K194" s="124" t="s">
        <v>185</v>
      </c>
      <c r="L194" s="307"/>
    </row>
    <row r="195" spans="1:12" ht="16.5" customHeight="1">
      <c r="A195" s="35" t="s">
        <v>145</v>
      </c>
      <c r="B195" s="39">
        <v>1</v>
      </c>
      <c r="C195" s="124" t="s">
        <v>185</v>
      </c>
      <c r="D195" s="409" t="s">
        <v>185</v>
      </c>
      <c r="E195" s="124" t="s">
        <v>185</v>
      </c>
      <c r="F195" s="39">
        <v>1</v>
      </c>
      <c r="G195" s="124" t="s">
        <v>185</v>
      </c>
      <c r="H195" s="124" t="s">
        <v>185</v>
      </c>
      <c r="I195" s="124" t="s">
        <v>185</v>
      </c>
      <c r="J195" s="124" t="s">
        <v>185</v>
      </c>
      <c r="K195" s="124" t="s">
        <v>185</v>
      </c>
      <c r="L195" s="307"/>
    </row>
    <row r="196" spans="1:12" ht="16.5" customHeight="1">
      <c r="A196" s="35" t="s">
        <v>146</v>
      </c>
      <c r="B196" s="124" t="s">
        <v>185</v>
      </c>
      <c r="C196" s="124" t="s">
        <v>185</v>
      </c>
      <c r="D196" s="409" t="s">
        <v>185</v>
      </c>
      <c r="E196" s="124" t="s">
        <v>185</v>
      </c>
      <c r="F196" s="124" t="s">
        <v>185</v>
      </c>
      <c r="G196" s="124" t="s">
        <v>185</v>
      </c>
      <c r="H196" s="124" t="s">
        <v>185</v>
      </c>
      <c r="I196" s="124" t="s">
        <v>185</v>
      </c>
      <c r="J196" s="124" t="s">
        <v>185</v>
      </c>
      <c r="K196" s="124" t="s">
        <v>185</v>
      </c>
      <c r="L196" s="307"/>
    </row>
    <row r="197" spans="1:12" ht="16.5" customHeight="1">
      <c r="A197" s="35" t="s">
        <v>147</v>
      </c>
      <c r="B197" s="39">
        <v>1</v>
      </c>
      <c r="C197" s="124" t="s">
        <v>185</v>
      </c>
      <c r="D197" s="409" t="s">
        <v>185</v>
      </c>
      <c r="E197" s="124" t="s">
        <v>185</v>
      </c>
      <c r="F197" s="39">
        <v>1</v>
      </c>
      <c r="G197" s="124" t="s">
        <v>185</v>
      </c>
      <c r="H197" s="124" t="s">
        <v>185</v>
      </c>
      <c r="I197" s="124" t="s">
        <v>185</v>
      </c>
      <c r="J197" s="124" t="s">
        <v>185</v>
      </c>
      <c r="K197" s="124" t="s">
        <v>185</v>
      </c>
      <c r="L197" s="307"/>
    </row>
    <row r="198" spans="1:12" ht="16.5" customHeight="1">
      <c r="A198" s="35" t="s">
        <v>148</v>
      </c>
      <c r="B198" s="124" t="s">
        <v>185</v>
      </c>
      <c r="C198" s="124" t="s">
        <v>185</v>
      </c>
      <c r="D198" s="409" t="s">
        <v>185</v>
      </c>
      <c r="E198" s="124" t="s">
        <v>185</v>
      </c>
      <c r="F198" s="124" t="s">
        <v>185</v>
      </c>
      <c r="G198" s="124" t="s">
        <v>185</v>
      </c>
      <c r="H198" s="124" t="s">
        <v>185</v>
      </c>
      <c r="I198" s="124" t="s">
        <v>185</v>
      </c>
      <c r="J198" s="124" t="s">
        <v>185</v>
      </c>
      <c r="K198" s="124" t="s">
        <v>185</v>
      </c>
      <c r="L198" s="307"/>
    </row>
    <row r="199" spans="1:12" ht="16.5" customHeight="1">
      <c r="A199" s="35" t="s">
        <v>149</v>
      </c>
      <c r="B199" s="39">
        <v>1</v>
      </c>
      <c r="C199" s="124" t="s">
        <v>185</v>
      </c>
      <c r="D199" s="409" t="s">
        <v>185</v>
      </c>
      <c r="E199" s="124" t="s">
        <v>185</v>
      </c>
      <c r="F199" s="124" t="s">
        <v>185</v>
      </c>
      <c r="G199" s="124" t="s">
        <v>185</v>
      </c>
      <c r="H199" s="124" t="s">
        <v>185</v>
      </c>
      <c r="I199" s="124" t="s">
        <v>185</v>
      </c>
      <c r="J199" s="124" t="s">
        <v>185</v>
      </c>
      <c r="K199" s="39">
        <v>1</v>
      </c>
      <c r="L199" s="307"/>
    </row>
    <row r="200" spans="1:12" ht="16.5" customHeight="1">
      <c r="A200" s="35" t="s">
        <v>150</v>
      </c>
      <c r="B200" s="39">
        <v>5</v>
      </c>
      <c r="C200" s="39">
        <v>2</v>
      </c>
      <c r="D200" s="386">
        <v>1</v>
      </c>
      <c r="E200" s="124" t="s">
        <v>185</v>
      </c>
      <c r="F200" s="39">
        <v>1</v>
      </c>
      <c r="G200" s="124" t="s">
        <v>185</v>
      </c>
      <c r="H200" s="124" t="s">
        <v>185</v>
      </c>
      <c r="I200" s="124" t="s">
        <v>185</v>
      </c>
      <c r="J200" s="124" t="s">
        <v>185</v>
      </c>
      <c r="K200" s="39">
        <v>1</v>
      </c>
      <c r="L200" s="307"/>
    </row>
    <row r="201" spans="1:12" ht="16.5" customHeight="1">
      <c r="A201" s="35" t="s">
        <v>151</v>
      </c>
      <c r="B201" s="39">
        <v>3</v>
      </c>
      <c r="C201" s="124" t="s">
        <v>185</v>
      </c>
      <c r="D201" s="409" t="s">
        <v>185</v>
      </c>
      <c r="E201" s="124" t="s">
        <v>185</v>
      </c>
      <c r="F201" s="39">
        <v>2</v>
      </c>
      <c r="G201" s="124" t="s">
        <v>185</v>
      </c>
      <c r="H201" s="124" t="s">
        <v>185</v>
      </c>
      <c r="I201" s="124" t="s">
        <v>185</v>
      </c>
      <c r="J201" s="39">
        <v>1</v>
      </c>
      <c r="K201" s="124" t="s">
        <v>185</v>
      </c>
      <c r="L201" s="307"/>
    </row>
    <row r="202" spans="1:12" ht="16.5" customHeight="1">
      <c r="A202" s="35"/>
      <c r="B202" s="39"/>
      <c r="C202" s="124"/>
      <c r="D202" s="409"/>
      <c r="E202" s="124"/>
      <c r="F202" s="39"/>
      <c r="G202" s="124"/>
      <c r="H202" s="124"/>
      <c r="I202" s="124"/>
      <c r="J202" s="39"/>
      <c r="K202" s="124"/>
      <c r="L202" s="307"/>
    </row>
    <row r="203" spans="1:12" ht="16.5" customHeight="1">
      <c r="A203" s="37" t="s">
        <v>171</v>
      </c>
      <c r="B203" s="81">
        <v>296</v>
      </c>
      <c r="C203" s="81">
        <v>47</v>
      </c>
      <c r="D203" s="387">
        <v>25</v>
      </c>
      <c r="E203" s="81">
        <v>23</v>
      </c>
      <c r="F203" s="81">
        <v>91</v>
      </c>
      <c r="G203" s="81">
        <v>11</v>
      </c>
      <c r="H203" s="81">
        <v>17</v>
      </c>
      <c r="I203" s="81">
        <v>27</v>
      </c>
      <c r="J203" s="81">
        <v>32</v>
      </c>
      <c r="K203" s="81">
        <v>23</v>
      </c>
      <c r="L203" s="307"/>
    </row>
    <row r="204" spans="1:12" ht="16.5" customHeight="1">
      <c r="A204" s="37"/>
      <c r="B204" s="81"/>
      <c r="C204" s="81"/>
      <c r="D204" s="387"/>
      <c r="E204" s="81"/>
      <c r="F204" s="81"/>
      <c r="G204" s="81"/>
      <c r="H204" s="81"/>
      <c r="I204" s="81"/>
      <c r="J204" s="81"/>
      <c r="K204" s="81"/>
      <c r="L204" s="307"/>
    </row>
    <row r="205" spans="1:12" ht="16.5" customHeight="1">
      <c r="A205" s="37" t="s">
        <v>172</v>
      </c>
      <c r="B205" s="81">
        <v>15</v>
      </c>
      <c r="C205" s="81" t="s">
        <v>185</v>
      </c>
      <c r="D205" s="387">
        <v>1</v>
      </c>
      <c r="E205" s="81" t="s">
        <v>185</v>
      </c>
      <c r="F205" s="81">
        <v>5</v>
      </c>
      <c r="G205" s="81">
        <v>2</v>
      </c>
      <c r="H205" s="81" t="s">
        <v>185</v>
      </c>
      <c r="I205" s="81">
        <v>2</v>
      </c>
      <c r="J205" s="81">
        <v>4</v>
      </c>
      <c r="K205" s="81">
        <v>1</v>
      </c>
      <c r="L205" s="307"/>
    </row>
    <row r="206" spans="1:12" ht="16.5" customHeight="1">
      <c r="A206" s="37"/>
      <c r="B206" s="81"/>
      <c r="C206" s="81"/>
      <c r="D206" s="387"/>
      <c r="E206" s="81"/>
      <c r="F206" s="81"/>
      <c r="G206" s="81"/>
      <c r="H206" s="81"/>
      <c r="I206" s="81"/>
      <c r="J206" s="81"/>
      <c r="K206" s="81"/>
      <c r="L206" s="307"/>
    </row>
    <row r="207" spans="1:12" ht="16.5" customHeight="1">
      <c r="A207" s="37" t="s">
        <v>173</v>
      </c>
      <c r="B207" s="81">
        <v>108</v>
      </c>
      <c r="C207" s="81">
        <v>14</v>
      </c>
      <c r="D207" s="387">
        <v>8</v>
      </c>
      <c r="E207" s="81">
        <v>5</v>
      </c>
      <c r="F207" s="81">
        <v>23</v>
      </c>
      <c r="G207" s="81">
        <v>10</v>
      </c>
      <c r="H207" s="81">
        <v>7</v>
      </c>
      <c r="I207" s="81">
        <v>21</v>
      </c>
      <c r="J207" s="81">
        <v>12</v>
      </c>
      <c r="K207" s="81">
        <v>8</v>
      </c>
      <c r="L207" s="307"/>
    </row>
    <row r="208" spans="1:12" ht="16.5" customHeight="1" thickBo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</row>
    <row r="209" spans="1:8" ht="16.5" customHeight="1"/>
    <row r="210" spans="1:8" ht="16.5" customHeight="1">
      <c r="A210" s="46" t="s">
        <v>215</v>
      </c>
    </row>
    <row r="211" spans="1:8" ht="16.5" customHeight="1">
      <c r="A211" s="206" t="s">
        <v>253</v>
      </c>
      <c r="B211" s="56"/>
      <c r="C211" s="56"/>
      <c r="D211" s="56"/>
      <c r="E211" s="56"/>
      <c r="F211" s="56"/>
      <c r="G211" s="56"/>
      <c r="H211" s="56"/>
    </row>
    <row r="212" spans="1:8" ht="16.5" customHeight="1">
      <c r="A212" s="56" t="s">
        <v>382</v>
      </c>
      <c r="B212" s="56"/>
      <c r="C212" s="56"/>
      <c r="D212" s="56"/>
      <c r="E212" s="56"/>
      <c r="F212" s="56"/>
      <c r="G212" s="56"/>
      <c r="H212" s="56"/>
    </row>
    <row r="213" spans="1:8" ht="13.5" customHeight="1"/>
    <row r="214" spans="1:8" ht="13.5" customHeight="1"/>
    <row r="215" spans="1:8" ht="13.5" customHeight="1"/>
    <row r="216" spans="1:8" ht="13.5" customHeight="1"/>
    <row r="217" spans="1:8" ht="13.5" customHeight="1"/>
    <row r="218" spans="1:8" ht="13.5" customHeight="1"/>
    <row r="219" spans="1:8" ht="13.5" customHeight="1"/>
    <row r="220" spans="1:8" ht="13.5" customHeight="1"/>
    <row r="221" spans="1:8" ht="13.5" customHeight="1"/>
    <row r="222" spans="1:8" ht="13.5" customHeight="1"/>
    <row r="223" spans="1:8" ht="13.5" customHeight="1"/>
    <row r="224" spans="1:8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spans="1:9" ht="13.5" customHeight="1"/>
    <row r="738" spans="1:9" ht="13.5" customHeight="1"/>
    <row r="739" spans="1:9" ht="13.5" customHeight="1"/>
    <row r="740" spans="1:9" ht="13.5" customHeight="1"/>
    <row r="741" spans="1:9" ht="13.5" customHeight="1"/>
    <row r="742" spans="1:9" ht="13.5" customHeight="1"/>
    <row r="743" spans="1:9" ht="13.5" customHeight="1"/>
    <row r="744" spans="1:9" ht="13.5" customHeight="1"/>
    <row r="745" spans="1:9" ht="13.5" customHeight="1"/>
    <row r="746" spans="1:9" ht="13.5" customHeight="1"/>
    <row r="747" spans="1:9" ht="13.5" customHeight="1"/>
    <row r="748" spans="1:9" ht="13.5" customHeight="1"/>
    <row r="749" spans="1:9" ht="13.5" customHeight="1"/>
    <row r="750" spans="1:9" ht="13.5" customHeight="1"/>
    <row r="751" spans="1:9" ht="13.5" customHeight="1"/>
    <row r="752" spans="1:9" ht="13.5" customHeight="1">
      <c r="A752" s="28" t="s">
        <v>185</v>
      </c>
      <c r="B752" s="28" t="s">
        <v>185</v>
      </c>
      <c r="D752" s="28" t="s">
        <v>185</v>
      </c>
      <c r="E752" s="28" t="s">
        <v>185</v>
      </c>
      <c r="F752" s="28" t="s">
        <v>185</v>
      </c>
      <c r="G752" s="28" t="s">
        <v>185</v>
      </c>
      <c r="H752" s="28" t="s">
        <v>185</v>
      </c>
      <c r="I752" s="28" t="s">
        <v>185</v>
      </c>
    </row>
    <row r="753" spans="1:9" ht="13.5" customHeight="1">
      <c r="A753" s="28" t="s">
        <v>185</v>
      </c>
      <c r="B753" s="28" t="s">
        <v>185</v>
      </c>
      <c r="D753" s="28" t="s">
        <v>185</v>
      </c>
      <c r="E753" s="28" t="s">
        <v>185</v>
      </c>
      <c r="F753" s="28" t="s">
        <v>185</v>
      </c>
      <c r="G753" s="28" t="s">
        <v>185</v>
      </c>
      <c r="H753" s="28" t="s">
        <v>185</v>
      </c>
      <c r="I753" s="28" t="s">
        <v>185</v>
      </c>
    </row>
    <row r="754" spans="1:9" ht="13.5" customHeight="1">
      <c r="A754" s="28" t="s">
        <v>185</v>
      </c>
      <c r="B754" s="28" t="s">
        <v>185</v>
      </c>
      <c r="D754" s="28" t="s">
        <v>185</v>
      </c>
      <c r="E754" s="28" t="s">
        <v>185</v>
      </c>
      <c r="F754" s="28" t="s">
        <v>185</v>
      </c>
      <c r="G754" s="28" t="s">
        <v>185</v>
      </c>
      <c r="H754" s="28" t="s">
        <v>185</v>
      </c>
      <c r="I754" s="28" t="s">
        <v>185</v>
      </c>
    </row>
    <row r="755" spans="1:9" ht="13.5" customHeight="1">
      <c r="A755" s="28" t="s">
        <v>185</v>
      </c>
      <c r="B755" s="28" t="s">
        <v>185</v>
      </c>
      <c r="D755" s="28" t="s">
        <v>185</v>
      </c>
      <c r="E755" s="28" t="s">
        <v>185</v>
      </c>
      <c r="F755" s="28" t="s">
        <v>185</v>
      </c>
      <c r="G755" s="28" t="s">
        <v>185</v>
      </c>
      <c r="H755" s="28" t="s">
        <v>185</v>
      </c>
      <c r="I755" s="28" t="s">
        <v>185</v>
      </c>
    </row>
    <row r="756" spans="1:9" ht="13.5" customHeight="1">
      <c r="A756" s="28" t="s">
        <v>185</v>
      </c>
      <c r="B756" s="28" t="s">
        <v>185</v>
      </c>
      <c r="D756" s="28" t="s">
        <v>185</v>
      </c>
      <c r="E756" s="28" t="s">
        <v>185</v>
      </c>
      <c r="F756" s="28" t="s">
        <v>185</v>
      </c>
      <c r="G756" s="28" t="s">
        <v>185</v>
      </c>
      <c r="H756" s="28" t="s">
        <v>185</v>
      </c>
      <c r="I756" s="28" t="s">
        <v>185</v>
      </c>
    </row>
    <row r="757" spans="1:9" ht="13.5" customHeight="1">
      <c r="A757" s="28" t="s">
        <v>185</v>
      </c>
      <c r="B757" s="28" t="s">
        <v>185</v>
      </c>
      <c r="D757" s="28" t="s">
        <v>185</v>
      </c>
      <c r="E757" s="28" t="s">
        <v>185</v>
      </c>
      <c r="F757" s="28" t="s">
        <v>185</v>
      </c>
      <c r="G757" s="28" t="s">
        <v>185</v>
      </c>
      <c r="H757" s="28" t="s">
        <v>185</v>
      </c>
      <c r="I757" s="28" t="s">
        <v>185</v>
      </c>
    </row>
  </sheetData>
  <mergeCells count="10">
    <mergeCell ref="A35:K35"/>
    <mergeCell ref="A36:K36"/>
    <mergeCell ref="A38:A39"/>
    <mergeCell ref="B38:B39"/>
    <mergeCell ref="C38:K38"/>
    <mergeCell ref="A1:K1"/>
    <mergeCell ref="A2:K2"/>
    <mergeCell ref="A4:A5"/>
    <mergeCell ref="B4:B5"/>
    <mergeCell ref="C4:K4"/>
  </mergeCells>
  <conditionalFormatting sqref="A102:A106">
    <cfRule type="cellIs" dxfId="45" priority="3" stopIfTrue="1" operator="lessThan">
      <formula>0</formula>
    </cfRule>
    <cfRule type="cellIs" dxfId="44" priority="4" stopIfTrue="1" operator="lessThan">
      <formula>0</formula>
    </cfRule>
  </conditionalFormatting>
  <conditionalFormatting sqref="A154:A156 A157:K158">
    <cfRule type="cellIs" dxfId="43" priority="1" stopIfTrue="1" operator="lessThan">
      <formula>0</formula>
    </cfRule>
    <cfRule type="cellIs" dxfId="42" priority="2" stopIfTrue="1" operator="lessThan">
      <formula>0</formula>
    </cfRule>
  </conditionalFormatting>
  <conditionalFormatting sqref="A105:K106">
    <cfRule type="cellIs" dxfId="41" priority="5" stopIfTrue="1" operator="lessThan">
      <formula>0</formula>
    </cfRule>
    <cfRule type="cellIs" dxfId="40" priority="6" stopIfTrue="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9" firstPageNumber="77" fitToHeight="0" orientation="landscape" useFirstPageNumber="1" r:id="rId1"/>
  <headerFooter scaleWithDoc="0"/>
  <rowBreaks count="5" manualBreakCount="5">
    <brk id="34" max="10" man="1"/>
    <brk id="67" max="10" man="1"/>
    <brk id="127" max="10" man="1"/>
    <brk id="157" max="10" man="1"/>
    <brk id="183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0D1D-20A3-463A-ADF1-DEE6A0015D28}">
  <dimension ref="A1:U215"/>
  <sheetViews>
    <sheetView view="pageBreakPreview" topLeftCell="A187" zoomScaleNormal="70" zoomScaleSheetLayoutView="100" workbookViewId="0">
      <selection activeCell="O8" sqref="O8"/>
    </sheetView>
  </sheetViews>
  <sheetFormatPr defaultColWidth="9.28515625" defaultRowHeight="17.25"/>
  <cols>
    <col min="1" max="1" width="32.28515625" style="229" customWidth="1"/>
    <col min="2" max="11" width="16" style="229" customWidth="1"/>
    <col min="12" max="16384" width="9.28515625" style="229"/>
  </cols>
  <sheetData>
    <row r="1" spans="1:11" s="58" customFormat="1">
      <c r="A1" s="464" t="s">
        <v>330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s="58" customFormat="1">
      <c r="A2" s="465" t="s">
        <v>331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1" s="214" customFormat="1" ht="18" thickBot="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</row>
    <row r="4" spans="1:11" s="214" customFormat="1" ht="33" customHeight="1">
      <c r="A4" s="490" t="s">
        <v>387</v>
      </c>
      <c r="B4" s="491" t="s">
        <v>328</v>
      </c>
      <c r="C4" s="494" t="s">
        <v>325</v>
      </c>
      <c r="D4" s="494"/>
      <c r="E4" s="494"/>
      <c r="F4" s="494"/>
      <c r="G4" s="494"/>
      <c r="H4" s="494"/>
      <c r="I4" s="494"/>
      <c r="J4" s="494"/>
      <c r="K4" s="494"/>
    </row>
    <row r="5" spans="1:11" s="214" customFormat="1" ht="33.75" customHeight="1">
      <c r="A5" s="490"/>
      <c r="B5" s="491"/>
      <c r="C5" s="493" t="s">
        <v>322</v>
      </c>
      <c r="D5" s="493"/>
      <c r="E5" s="493"/>
      <c r="F5" s="492" t="s">
        <v>323</v>
      </c>
      <c r="G5" s="492"/>
      <c r="H5" s="492"/>
      <c r="I5" s="492" t="s">
        <v>324</v>
      </c>
      <c r="J5" s="492"/>
      <c r="K5" s="492"/>
    </row>
    <row r="6" spans="1:11" s="216" customFormat="1" ht="39.75" customHeight="1" thickBot="1">
      <c r="A6" s="470"/>
      <c r="B6" s="485"/>
      <c r="C6" s="130" t="s">
        <v>217</v>
      </c>
      <c r="D6" s="130" t="s">
        <v>326</v>
      </c>
      <c r="E6" s="130" t="s">
        <v>327</v>
      </c>
      <c r="F6" s="130" t="s">
        <v>217</v>
      </c>
      <c r="G6" s="130" t="s">
        <v>326</v>
      </c>
      <c r="H6" s="130" t="s">
        <v>327</v>
      </c>
      <c r="I6" s="130" t="s">
        <v>217</v>
      </c>
      <c r="J6" s="130" t="s">
        <v>326</v>
      </c>
      <c r="K6" s="130" t="s">
        <v>327</v>
      </c>
    </row>
    <row r="7" spans="1:11" s="214" customFormat="1" ht="18" thickTop="1">
      <c r="A7" s="217"/>
      <c r="B7" s="218"/>
      <c r="C7" s="217"/>
      <c r="D7" s="217"/>
      <c r="E7" s="217"/>
      <c r="F7" s="217"/>
      <c r="G7" s="217"/>
      <c r="H7" s="217"/>
      <c r="I7" s="217"/>
      <c r="J7" s="217"/>
      <c r="K7" s="217"/>
    </row>
    <row r="8" spans="1:11" s="214" customFormat="1" ht="16.5" customHeight="1">
      <c r="A8" s="449" t="s">
        <v>174</v>
      </c>
      <c r="B8" s="219">
        <v>136202</v>
      </c>
      <c r="C8" s="219">
        <v>390</v>
      </c>
      <c r="D8" s="219">
        <v>288</v>
      </c>
      <c r="E8" s="219">
        <v>102</v>
      </c>
      <c r="F8" s="219">
        <v>3550</v>
      </c>
      <c r="G8" s="219">
        <v>2212</v>
      </c>
      <c r="H8" s="219">
        <v>1338</v>
      </c>
      <c r="I8" s="219">
        <v>15549</v>
      </c>
      <c r="J8" s="219">
        <v>11173</v>
      </c>
      <c r="K8" s="219">
        <v>4376</v>
      </c>
    </row>
    <row r="9" spans="1:11" s="214" customFormat="1" ht="16.5" customHeight="1">
      <c r="A9" s="32"/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pans="1:11" s="214" customFormat="1" ht="16.5" customHeight="1">
      <c r="A10" s="222" t="s">
        <v>3</v>
      </c>
      <c r="B10" s="219">
        <v>9098</v>
      </c>
      <c r="C10" s="219">
        <v>47</v>
      </c>
      <c r="D10" s="219">
        <v>30</v>
      </c>
      <c r="E10" s="219">
        <v>17</v>
      </c>
      <c r="F10" s="219">
        <v>295</v>
      </c>
      <c r="G10" s="219">
        <v>144</v>
      </c>
      <c r="H10" s="219">
        <v>151</v>
      </c>
      <c r="I10" s="219">
        <v>1139</v>
      </c>
      <c r="J10" s="219">
        <v>827</v>
      </c>
      <c r="K10" s="219">
        <v>312</v>
      </c>
    </row>
    <row r="11" spans="1:11" s="214" customFormat="1" ht="16.5" customHeight="1">
      <c r="A11" s="35" t="s">
        <v>4</v>
      </c>
      <c r="B11" s="221">
        <v>1013</v>
      </c>
      <c r="C11" s="223">
        <v>5</v>
      </c>
      <c r="D11" s="223">
        <v>4</v>
      </c>
      <c r="E11" s="223">
        <v>1</v>
      </c>
      <c r="F11" s="223">
        <v>25</v>
      </c>
      <c r="G11" s="223">
        <v>8</v>
      </c>
      <c r="H11" s="224">
        <v>17</v>
      </c>
      <c r="I11" s="223">
        <v>112</v>
      </c>
      <c r="J11" s="223">
        <v>82</v>
      </c>
      <c r="K11" s="223">
        <v>30</v>
      </c>
    </row>
    <row r="12" spans="1:11" s="214" customFormat="1" ht="16.5" customHeight="1">
      <c r="A12" s="35" t="s">
        <v>5</v>
      </c>
      <c r="B12" s="221">
        <v>1814</v>
      </c>
      <c r="C12" s="223">
        <v>11</v>
      </c>
      <c r="D12" s="223">
        <v>2</v>
      </c>
      <c r="E12" s="223">
        <v>9</v>
      </c>
      <c r="F12" s="223">
        <v>92</v>
      </c>
      <c r="G12" s="223">
        <v>43</v>
      </c>
      <c r="H12" s="223">
        <v>49</v>
      </c>
      <c r="I12" s="223">
        <v>156</v>
      </c>
      <c r="J12" s="223">
        <v>100</v>
      </c>
      <c r="K12" s="223">
        <v>56</v>
      </c>
    </row>
    <row r="13" spans="1:11" s="214" customFormat="1" ht="16.5" customHeight="1">
      <c r="A13" s="35" t="s">
        <v>6</v>
      </c>
      <c r="B13" s="221">
        <v>1204</v>
      </c>
      <c r="C13" s="223">
        <v>3</v>
      </c>
      <c r="D13" s="223">
        <v>2</v>
      </c>
      <c r="E13" s="223">
        <v>1</v>
      </c>
      <c r="F13" s="223">
        <v>37</v>
      </c>
      <c r="G13" s="223">
        <v>25</v>
      </c>
      <c r="H13" s="223">
        <v>12</v>
      </c>
      <c r="I13" s="223">
        <v>163</v>
      </c>
      <c r="J13" s="223">
        <v>119</v>
      </c>
      <c r="K13" s="223">
        <v>44</v>
      </c>
    </row>
    <row r="14" spans="1:11" s="214" customFormat="1" ht="16.5" customHeight="1">
      <c r="A14" s="35" t="s">
        <v>7</v>
      </c>
      <c r="B14" s="221">
        <v>874</v>
      </c>
      <c r="C14" s="223">
        <v>6</v>
      </c>
      <c r="D14" s="223">
        <v>5</v>
      </c>
      <c r="E14" s="223">
        <v>1</v>
      </c>
      <c r="F14" s="223">
        <v>36</v>
      </c>
      <c r="G14" s="223">
        <v>15</v>
      </c>
      <c r="H14" s="223">
        <v>21</v>
      </c>
      <c r="I14" s="223">
        <v>185</v>
      </c>
      <c r="J14" s="223">
        <v>138</v>
      </c>
      <c r="K14" s="223">
        <v>47</v>
      </c>
    </row>
    <row r="15" spans="1:11" s="214" customFormat="1" ht="16.5" customHeight="1">
      <c r="A15" s="35" t="s">
        <v>8</v>
      </c>
      <c r="B15" s="221">
        <v>1190</v>
      </c>
      <c r="C15" s="223">
        <v>6</v>
      </c>
      <c r="D15" s="223">
        <v>5</v>
      </c>
      <c r="E15" s="223">
        <v>1</v>
      </c>
      <c r="F15" s="223">
        <v>36</v>
      </c>
      <c r="G15" s="223">
        <v>22</v>
      </c>
      <c r="H15" s="223">
        <v>14</v>
      </c>
      <c r="I15" s="223">
        <v>183</v>
      </c>
      <c r="J15" s="223">
        <v>149</v>
      </c>
      <c r="K15" s="223">
        <v>34</v>
      </c>
    </row>
    <row r="16" spans="1:11" s="214" customFormat="1" ht="16.5" customHeight="1">
      <c r="A16" s="35" t="s">
        <v>9</v>
      </c>
      <c r="B16" s="221">
        <v>393</v>
      </c>
      <c r="C16" s="223">
        <v>2</v>
      </c>
      <c r="D16" s="223">
        <v>1</v>
      </c>
      <c r="E16" s="223">
        <v>1</v>
      </c>
      <c r="F16" s="223">
        <v>4</v>
      </c>
      <c r="G16" s="223">
        <v>2</v>
      </c>
      <c r="H16" s="223">
        <v>2</v>
      </c>
      <c r="I16" s="223">
        <v>91</v>
      </c>
      <c r="J16" s="223">
        <v>67</v>
      </c>
      <c r="K16" s="223">
        <v>24</v>
      </c>
    </row>
    <row r="17" spans="1:11" s="214" customFormat="1" ht="16.5" customHeight="1">
      <c r="A17" s="35" t="s">
        <v>10</v>
      </c>
      <c r="B17" s="221">
        <v>583</v>
      </c>
      <c r="C17" s="223">
        <v>2</v>
      </c>
      <c r="D17" s="223">
        <v>2</v>
      </c>
      <c r="E17" s="223" t="s">
        <v>185</v>
      </c>
      <c r="F17" s="223">
        <v>17</v>
      </c>
      <c r="G17" s="223">
        <v>9</v>
      </c>
      <c r="H17" s="223">
        <v>8</v>
      </c>
      <c r="I17" s="223">
        <v>133</v>
      </c>
      <c r="J17" s="223">
        <v>89</v>
      </c>
      <c r="K17" s="223">
        <v>44</v>
      </c>
    </row>
    <row r="18" spans="1:11" s="214" customFormat="1" ht="16.5" customHeight="1">
      <c r="A18" s="35" t="s">
        <v>11</v>
      </c>
      <c r="B18" s="221">
        <v>1509</v>
      </c>
      <c r="C18" s="223">
        <v>4</v>
      </c>
      <c r="D18" s="223">
        <v>3</v>
      </c>
      <c r="E18" s="223">
        <v>1</v>
      </c>
      <c r="F18" s="223">
        <v>32</v>
      </c>
      <c r="G18" s="223">
        <v>9</v>
      </c>
      <c r="H18" s="223">
        <v>23</v>
      </c>
      <c r="I18" s="223">
        <v>74</v>
      </c>
      <c r="J18" s="223">
        <v>59</v>
      </c>
      <c r="K18" s="223">
        <v>15</v>
      </c>
    </row>
    <row r="19" spans="1:11" s="214" customFormat="1" ht="16.5" customHeight="1">
      <c r="A19" s="35" t="s">
        <v>12</v>
      </c>
      <c r="B19" s="221">
        <v>53</v>
      </c>
      <c r="C19" s="223">
        <v>1</v>
      </c>
      <c r="D19" s="223">
        <v>1</v>
      </c>
      <c r="E19" s="223" t="s">
        <v>185</v>
      </c>
      <c r="F19" s="223">
        <v>4</v>
      </c>
      <c r="G19" s="223">
        <v>2</v>
      </c>
      <c r="H19" s="223">
        <v>2</v>
      </c>
      <c r="I19" s="223">
        <v>18</v>
      </c>
      <c r="J19" s="223">
        <v>12</v>
      </c>
      <c r="K19" s="223">
        <v>6</v>
      </c>
    </row>
    <row r="20" spans="1:11" s="214" customFormat="1" ht="16.5" customHeight="1">
      <c r="A20" s="35" t="s">
        <v>13</v>
      </c>
      <c r="B20" s="221">
        <v>465</v>
      </c>
      <c r="C20" s="223">
        <v>7</v>
      </c>
      <c r="D20" s="223">
        <v>5</v>
      </c>
      <c r="E20" s="223">
        <v>2</v>
      </c>
      <c r="F20" s="223">
        <v>12</v>
      </c>
      <c r="G20" s="223">
        <v>9</v>
      </c>
      <c r="H20" s="223">
        <v>3</v>
      </c>
      <c r="I20" s="223">
        <v>24</v>
      </c>
      <c r="J20" s="223">
        <v>12</v>
      </c>
      <c r="K20" s="223">
        <v>12</v>
      </c>
    </row>
    <row r="21" spans="1:11" s="214" customFormat="1" ht="16.5" customHeight="1">
      <c r="A21" s="225"/>
      <c r="B21" s="221"/>
      <c r="C21" s="226"/>
      <c r="D21" s="226"/>
      <c r="E21" s="226"/>
      <c r="F21" s="226"/>
      <c r="G21" s="226"/>
      <c r="H21" s="226"/>
      <c r="I21" s="226"/>
      <c r="J21" s="226"/>
      <c r="K21" s="226"/>
    </row>
    <row r="22" spans="1:11" s="214" customFormat="1" ht="16.5" customHeight="1">
      <c r="A22" s="74" t="s">
        <v>14</v>
      </c>
      <c r="B22" s="219">
        <v>316</v>
      </c>
      <c r="C22" s="219">
        <v>16</v>
      </c>
      <c r="D22" s="219">
        <v>16</v>
      </c>
      <c r="E22" s="223" t="s">
        <v>185</v>
      </c>
      <c r="F22" s="219">
        <v>44</v>
      </c>
      <c r="G22" s="227">
        <v>29</v>
      </c>
      <c r="H22" s="219">
        <v>15</v>
      </c>
      <c r="I22" s="219">
        <v>42</v>
      </c>
      <c r="J22" s="219">
        <v>29</v>
      </c>
      <c r="K22" s="219">
        <v>13</v>
      </c>
    </row>
    <row r="23" spans="1:11" s="214" customFormat="1" ht="16.5" customHeight="1">
      <c r="A23" s="35" t="s">
        <v>15</v>
      </c>
      <c r="B23" s="221">
        <v>185</v>
      </c>
      <c r="C23" s="221">
        <v>15</v>
      </c>
      <c r="D23" s="221">
        <v>15</v>
      </c>
      <c r="E23" s="223" t="s">
        <v>185</v>
      </c>
      <c r="F23" s="221">
        <v>7</v>
      </c>
      <c r="G23" s="221">
        <v>4</v>
      </c>
      <c r="H23" s="221">
        <v>3</v>
      </c>
      <c r="I23" s="221">
        <v>18</v>
      </c>
      <c r="J23" s="221">
        <v>15</v>
      </c>
      <c r="K23" s="221">
        <v>3</v>
      </c>
    </row>
    <row r="24" spans="1:11" s="214" customFormat="1" ht="16.5" customHeight="1">
      <c r="A24" s="35" t="s">
        <v>16</v>
      </c>
      <c r="B24" s="221">
        <v>8</v>
      </c>
      <c r="C24" s="223" t="s">
        <v>185</v>
      </c>
      <c r="D24" s="223" t="s">
        <v>185</v>
      </c>
      <c r="E24" s="223" t="s">
        <v>185</v>
      </c>
      <c r="F24" s="221">
        <v>3</v>
      </c>
      <c r="G24" s="221">
        <v>3</v>
      </c>
      <c r="H24" s="223" t="s">
        <v>185</v>
      </c>
      <c r="I24" s="223" t="s">
        <v>185</v>
      </c>
      <c r="J24" s="223" t="s">
        <v>185</v>
      </c>
      <c r="K24" s="223" t="s">
        <v>185</v>
      </c>
    </row>
    <row r="25" spans="1:11" s="214" customFormat="1" ht="16.5" customHeight="1">
      <c r="A25" s="35" t="s">
        <v>17</v>
      </c>
      <c r="B25" s="221">
        <v>13</v>
      </c>
      <c r="C25" s="223" t="s">
        <v>185</v>
      </c>
      <c r="D25" s="223" t="s">
        <v>185</v>
      </c>
      <c r="E25" s="223" t="s">
        <v>185</v>
      </c>
      <c r="F25" s="221">
        <v>5</v>
      </c>
      <c r="G25" s="221">
        <v>4</v>
      </c>
      <c r="H25" s="221">
        <v>1</v>
      </c>
      <c r="I25" s="221">
        <v>3</v>
      </c>
      <c r="J25" s="221">
        <v>2</v>
      </c>
      <c r="K25" s="221">
        <v>1</v>
      </c>
    </row>
    <row r="26" spans="1:11" s="214" customFormat="1" ht="16.5" customHeight="1">
      <c r="A26" s="35" t="s">
        <v>18</v>
      </c>
      <c r="B26" s="221">
        <v>38</v>
      </c>
      <c r="C26" s="221">
        <v>1</v>
      </c>
      <c r="D26" s="221">
        <v>1</v>
      </c>
      <c r="E26" s="223" t="s">
        <v>185</v>
      </c>
      <c r="F26" s="221">
        <v>8</v>
      </c>
      <c r="G26" s="221">
        <v>5</v>
      </c>
      <c r="H26" s="221">
        <v>3</v>
      </c>
      <c r="I26" s="221">
        <v>6</v>
      </c>
      <c r="J26" s="221">
        <v>2</v>
      </c>
      <c r="K26" s="221">
        <v>4</v>
      </c>
    </row>
    <row r="27" spans="1:11" s="214" customFormat="1" ht="16.5" customHeight="1">
      <c r="A27" s="35" t="s">
        <v>19</v>
      </c>
      <c r="B27" s="221">
        <v>27</v>
      </c>
      <c r="C27" s="223" t="s">
        <v>185</v>
      </c>
      <c r="D27" s="223" t="s">
        <v>185</v>
      </c>
      <c r="E27" s="223" t="s">
        <v>185</v>
      </c>
      <c r="F27" s="221">
        <v>9</v>
      </c>
      <c r="G27" s="221">
        <v>6</v>
      </c>
      <c r="H27" s="221">
        <v>3</v>
      </c>
      <c r="I27" s="221">
        <v>1</v>
      </c>
      <c r="J27" s="223" t="s">
        <v>185</v>
      </c>
      <c r="K27" s="221">
        <v>1</v>
      </c>
    </row>
    <row r="28" spans="1:11" s="214" customFormat="1" ht="16.5" customHeight="1">
      <c r="A28" s="35" t="s">
        <v>20</v>
      </c>
      <c r="B28" s="221">
        <v>13</v>
      </c>
      <c r="C28" s="223" t="s">
        <v>185</v>
      </c>
      <c r="D28" s="223" t="s">
        <v>185</v>
      </c>
      <c r="E28" s="223" t="s">
        <v>185</v>
      </c>
      <c r="F28" s="221">
        <v>7</v>
      </c>
      <c r="G28" s="221">
        <v>5</v>
      </c>
      <c r="H28" s="221">
        <v>2</v>
      </c>
      <c r="I28" s="223" t="s">
        <v>185</v>
      </c>
      <c r="J28" s="223" t="s">
        <v>185</v>
      </c>
      <c r="K28" s="223" t="s">
        <v>185</v>
      </c>
    </row>
    <row r="29" spans="1:11" s="214" customFormat="1" ht="16.5" customHeight="1">
      <c r="A29" s="35" t="s">
        <v>21</v>
      </c>
      <c r="B29" s="221">
        <v>6</v>
      </c>
      <c r="C29" s="223" t="s">
        <v>185</v>
      </c>
      <c r="D29" s="223" t="s">
        <v>185</v>
      </c>
      <c r="E29" s="223" t="s">
        <v>185</v>
      </c>
      <c r="F29" s="221">
        <v>2</v>
      </c>
      <c r="G29" s="221">
        <v>1</v>
      </c>
      <c r="H29" s="221">
        <v>1</v>
      </c>
      <c r="I29" s="221">
        <v>2</v>
      </c>
      <c r="J29" s="221">
        <v>1</v>
      </c>
      <c r="K29" s="221">
        <v>1</v>
      </c>
    </row>
    <row r="30" spans="1:11" s="214" customFormat="1" ht="16.5" customHeight="1">
      <c r="A30" s="35" t="s">
        <v>22</v>
      </c>
      <c r="B30" s="221">
        <v>6</v>
      </c>
      <c r="C30" s="223" t="s">
        <v>185</v>
      </c>
      <c r="D30" s="223" t="s">
        <v>185</v>
      </c>
      <c r="E30" s="223" t="s">
        <v>185</v>
      </c>
      <c r="F30" s="221">
        <v>1</v>
      </c>
      <c r="G30" s="221">
        <v>1</v>
      </c>
      <c r="H30" s="223" t="s">
        <v>185</v>
      </c>
      <c r="I30" s="221">
        <v>4</v>
      </c>
      <c r="J30" s="221">
        <v>3</v>
      </c>
      <c r="K30" s="221">
        <v>1</v>
      </c>
    </row>
    <row r="31" spans="1:11" s="214" customFormat="1" ht="16.5" customHeight="1">
      <c r="A31" s="35" t="s">
        <v>23</v>
      </c>
      <c r="B31" s="221">
        <v>1</v>
      </c>
      <c r="C31" s="223" t="s">
        <v>185</v>
      </c>
      <c r="D31" s="223" t="s">
        <v>185</v>
      </c>
      <c r="E31" s="223" t="s">
        <v>185</v>
      </c>
      <c r="F31" s="221">
        <v>1</v>
      </c>
      <c r="G31" s="223" t="s">
        <v>185</v>
      </c>
      <c r="H31" s="221">
        <v>1</v>
      </c>
      <c r="I31" s="223" t="s">
        <v>185</v>
      </c>
      <c r="J31" s="223" t="s">
        <v>185</v>
      </c>
      <c r="K31" s="223" t="s">
        <v>185</v>
      </c>
    </row>
    <row r="32" spans="1:11" s="214" customFormat="1" ht="16.5" customHeight="1">
      <c r="A32" s="35" t="s">
        <v>24</v>
      </c>
      <c r="B32" s="221" t="s">
        <v>185</v>
      </c>
      <c r="C32" s="223" t="s">
        <v>185</v>
      </c>
      <c r="D32" s="223" t="s">
        <v>185</v>
      </c>
      <c r="E32" s="223" t="s">
        <v>185</v>
      </c>
      <c r="F32" s="223" t="s">
        <v>185</v>
      </c>
      <c r="G32" s="223" t="s">
        <v>185</v>
      </c>
      <c r="H32" s="223" t="s">
        <v>185</v>
      </c>
      <c r="I32" s="223" t="s">
        <v>185</v>
      </c>
      <c r="J32" s="223" t="s">
        <v>185</v>
      </c>
      <c r="K32" s="223" t="s">
        <v>185</v>
      </c>
    </row>
    <row r="33" spans="1:11" s="214" customFormat="1" ht="16.5" customHeight="1">
      <c r="A33" s="35" t="s">
        <v>25</v>
      </c>
      <c r="B33" s="221">
        <v>18</v>
      </c>
      <c r="C33" s="223" t="s">
        <v>185</v>
      </c>
      <c r="D33" s="223" t="s">
        <v>185</v>
      </c>
      <c r="E33" s="223" t="s">
        <v>185</v>
      </c>
      <c r="F33" s="223" t="s">
        <v>185</v>
      </c>
      <c r="G33" s="223" t="s">
        <v>185</v>
      </c>
      <c r="H33" s="223" t="s">
        <v>185</v>
      </c>
      <c r="I33" s="221">
        <v>8</v>
      </c>
      <c r="J33" s="228">
        <v>6</v>
      </c>
      <c r="K33" s="228">
        <v>2</v>
      </c>
    </row>
    <row r="34" spans="1:11" s="214" customFormat="1" ht="16.5" customHeight="1">
      <c r="A34" s="35" t="s">
        <v>26</v>
      </c>
      <c r="B34" s="221">
        <v>1</v>
      </c>
      <c r="C34" s="223" t="s">
        <v>185</v>
      </c>
      <c r="D34" s="223" t="s">
        <v>185</v>
      </c>
      <c r="E34" s="223" t="s">
        <v>185</v>
      </c>
      <c r="F34" s="221">
        <v>1</v>
      </c>
      <c r="G34" s="223" t="s">
        <v>185</v>
      </c>
      <c r="H34" s="221">
        <v>1</v>
      </c>
      <c r="I34" s="221" t="s">
        <v>185</v>
      </c>
      <c r="J34" s="223" t="s">
        <v>185</v>
      </c>
      <c r="K34" s="223" t="s">
        <v>185</v>
      </c>
    </row>
    <row r="35" spans="1:11" s="214" customFormat="1" ht="16.5" customHeight="1">
      <c r="A35" s="294"/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spans="1:11" s="58" customFormat="1" ht="17.25" customHeight="1">
      <c r="A36" s="464" t="s">
        <v>321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</row>
    <row r="37" spans="1:11" s="58" customFormat="1" ht="17.25" customHeight="1">
      <c r="A37" s="465" t="s">
        <v>329</v>
      </c>
      <c r="B37" s="465"/>
      <c r="C37" s="465"/>
      <c r="D37" s="465"/>
      <c r="E37" s="465"/>
      <c r="F37" s="465"/>
      <c r="G37" s="465"/>
      <c r="H37" s="465"/>
      <c r="I37" s="465"/>
      <c r="J37" s="465"/>
      <c r="K37" s="465"/>
    </row>
    <row r="38" spans="1:11" s="214" customFormat="1" ht="16.5" customHeight="1" thickBot="1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</row>
    <row r="39" spans="1:11" s="214" customFormat="1" ht="33" customHeight="1">
      <c r="A39" s="490" t="s">
        <v>387</v>
      </c>
      <c r="B39" s="491" t="s">
        <v>328</v>
      </c>
      <c r="C39" s="494" t="s">
        <v>325</v>
      </c>
      <c r="D39" s="494"/>
      <c r="E39" s="494"/>
      <c r="F39" s="494"/>
      <c r="G39" s="494"/>
      <c r="H39" s="494"/>
      <c r="I39" s="494"/>
      <c r="J39" s="494"/>
      <c r="K39" s="494"/>
    </row>
    <row r="40" spans="1:11" s="214" customFormat="1" ht="33.75" customHeight="1">
      <c r="A40" s="490"/>
      <c r="B40" s="491"/>
      <c r="C40" s="493" t="s">
        <v>322</v>
      </c>
      <c r="D40" s="493"/>
      <c r="E40" s="493"/>
      <c r="F40" s="492" t="s">
        <v>323</v>
      </c>
      <c r="G40" s="492"/>
      <c r="H40" s="492"/>
      <c r="I40" s="492" t="s">
        <v>324</v>
      </c>
      <c r="J40" s="492"/>
      <c r="K40" s="492"/>
    </row>
    <row r="41" spans="1:11" s="216" customFormat="1" ht="39.75" customHeight="1" thickBot="1">
      <c r="A41" s="470"/>
      <c r="B41" s="485"/>
      <c r="C41" s="423" t="s">
        <v>217</v>
      </c>
      <c r="D41" s="423" t="s">
        <v>326</v>
      </c>
      <c r="E41" s="423" t="s">
        <v>327</v>
      </c>
      <c r="F41" s="423" t="s">
        <v>217</v>
      </c>
      <c r="G41" s="423" t="s">
        <v>326</v>
      </c>
      <c r="H41" s="423" t="s">
        <v>327</v>
      </c>
      <c r="I41" s="423" t="s">
        <v>217</v>
      </c>
      <c r="J41" s="423" t="s">
        <v>326</v>
      </c>
      <c r="K41" s="423" t="s">
        <v>327</v>
      </c>
    </row>
    <row r="42" spans="1:11" s="214" customFormat="1" ht="16.5" customHeight="1" thickTop="1">
      <c r="A42" s="225"/>
      <c r="B42" s="314"/>
      <c r="C42" s="314"/>
      <c r="D42" s="314"/>
      <c r="E42" s="314"/>
      <c r="F42" s="314"/>
      <c r="G42" s="314"/>
      <c r="H42" s="314"/>
      <c r="I42" s="314"/>
      <c r="J42" s="314"/>
      <c r="K42" s="314"/>
    </row>
    <row r="43" spans="1:11" s="214" customFormat="1" ht="16.5" customHeight="1">
      <c r="A43" s="37" t="s">
        <v>27</v>
      </c>
      <c r="B43" s="219">
        <v>9606</v>
      </c>
      <c r="C43" s="219">
        <v>55</v>
      </c>
      <c r="D43" s="219">
        <v>41</v>
      </c>
      <c r="E43" s="219">
        <v>14</v>
      </c>
      <c r="F43" s="219">
        <v>116</v>
      </c>
      <c r="G43" s="219">
        <v>80</v>
      </c>
      <c r="H43" s="219">
        <v>36</v>
      </c>
      <c r="I43" s="219">
        <v>507</v>
      </c>
      <c r="J43" s="219">
        <v>351</v>
      </c>
      <c r="K43" s="219">
        <v>156</v>
      </c>
    </row>
    <row r="44" spans="1:11" s="214" customFormat="1" ht="16.5" customHeight="1">
      <c r="A44" s="38" t="s">
        <v>28</v>
      </c>
      <c r="B44" s="221">
        <v>13</v>
      </c>
      <c r="C44" s="221" t="s">
        <v>185</v>
      </c>
      <c r="D44" s="221" t="s">
        <v>185</v>
      </c>
      <c r="E44" s="221" t="s">
        <v>185</v>
      </c>
      <c r="F44" s="221" t="s">
        <v>185</v>
      </c>
      <c r="G44" s="221" t="s">
        <v>185</v>
      </c>
      <c r="H44" s="221" t="s">
        <v>185</v>
      </c>
      <c r="I44" s="221" t="s">
        <v>185</v>
      </c>
      <c r="J44" s="221" t="s">
        <v>185</v>
      </c>
      <c r="K44" s="221" t="s">
        <v>185</v>
      </c>
    </row>
    <row r="45" spans="1:11" s="214" customFormat="1" ht="16.5" customHeight="1">
      <c r="A45" s="38" t="s">
        <v>29</v>
      </c>
      <c r="B45" s="221">
        <v>112</v>
      </c>
      <c r="C45" s="221" t="s">
        <v>185</v>
      </c>
      <c r="D45" s="221" t="s">
        <v>185</v>
      </c>
      <c r="E45" s="221" t="s">
        <v>185</v>
      </c>
      <c r="F45" s="221">
        <v>11</v>
      </c>
      <c r="G45" s="221">
        <v>8</v>
      </c>
      <c r="H45" s="221">
        <v>3</v>
      </c>
      <c r="I45" s="221">
        <v>10</v>
      </c>
      <c r="J45" s="221">
        <v>5</v>
      </c>
      <c r="K45" s="221">
        <v>5</v>
      </c>
    </row>
    <row r="46" spans="1:11" s="214" customFormat="1" ht="16.5" customHeight="1">
      <c r="A46" s="38" t="s">
        <v>30</v>
      </c>
      <c r="B46" s="221">
        <v>11</v>
      </c>
      <c r="C46" s="221" t="s">
        <v>185</v>
      </c>
      <c r="D46" s="221" t="s">
        <v>185</v>
      </c>
      <c r="E46" s="221" t="s">
        <v>185</v>
      </c>
      <c r="F46" s="221" t="s">
        <v>185</v>
      </c>
      <c r="G46" s="221" t="s">
        <v>185</v>
      </c>
      <c r="H46" s="221" t="s">
        <v>185</v>
      </c>
      <c r="I46" s="221">
        <v>1</v>
      </c>
      <c r="J46" s="221">
        <v>1</v>
      </c>
      <c r="K46" s="221" t="s">
        <v>185</v>
      </c>
    </row>
    <row r="47" spans="1:11" s="214" customFormat="1" ht="16.5" customHeight="1">
      <c r="A47" s="38" t="s">
        <v>31</v>
      </c>
      <c r="B47" s="221">
        <v>11</v>
      </c>
      <c r="C47" s="221" t="s">
        <v>185</v>
      </c>
      <c r="D47" s="221" t="s">
        <v>185</v>
      </c>
      <c r="E47" s="221" t="s">
        <v>185</v>
      </c>
      <c r="F47" s="221">
        <v>4</v>
      </c>
      <c r="G47" s="221">
        <v>3</v>
      </c>
      <c r="H47" s="221">
        <v>1</v>
      </c>
      <c r="I47" s="221" t="s">
        <v>185</v>
      </c>
      <c r="J47" s="221" t="s">
        <v>185</v>
      </c>
      <c r="K47" s="221" t="s">
        <v>185</v>
      </c>
    </row>
    <row r="48" spans="1:11" s="214" customFormat="1" ht="16.5" customHeight="1">
      <c r="A48" s="38" t="s">
        <v>32</v>
      </c>
      <c r="B48" s="221">
        <v>3</v>
      </c>
      <c r="C48" s="221" t="s">
        <v>185</v>
      </c>
      <c r="D48" s="221" t="s">
        <v>185</v>
      </c>
      <c r="E48" s="221" t="s">
        <v>185</v>
      </c>
      <c r="F48" s="221" t="s">
        <v>185</v>
      </c>
      <c r="G48" s="221" t="s">
        <v>185</v>
      </c>
      <c r="H48" s="221" t="s">
        <v>185</v>
      </c>
      <c r="I48" s="221" t="s">
        <v>185</v>
      </c>
      <c r="J48" s="221" t="s">
        <v>185</v>
      </c>
      <c r="K48" s="221" t="s">
        <v>185</v>
      </c>
    </row>
    <row r="49" spans="1:21" s="214" customFormat="1" ht="16.5" customHeight="1">
      <c r="A49" s="38" t="s">
        <v>33</v>
      </c>
      <c r="B49" s="221">
        <v>10</v>
      </c>
      <c r="C49" s="221" t="s">
        <v>185</v>
      </c>
      <c r="D49" s="221" t="s">
        <v>185</v>
      </c>
      <c r="E49" s="221" t="s">
        <v>185</v>
      </c>
      <c r="F49" s="221">
        <v>1</v>
      </c>
      <c r="G49" s="221">
        <v>1</v>
      </c>
      <c r="H49" s="221" t="s">
        <v>185</v>
      </c>
      <c r="I49" s="221">
        <v>1</v>
      </c>
      <c r="J49" s="221">
        <v>1</v>
      </c>
      <c r="K49" s="221" t="s">
        <v>185</v>
      </c>
    </row>
    <row r="50" spans="1:21" s="214" customFormat="1" ht="16.5" customHeight="1">
      <c r="A50" s="38" t="s">
        <v>34</v>
      </c>
      <c r="B50" s="221">
        <v>21</v>
      </c>
      <c r="C50" s="221" t="s">
        <v>185</v>
      </c>
      <c r="D50" s="221" t="s">
        <v>185</v>
      </c>
      <c r="E50" s="221" t="s">
        <v>185</v>
      </c>
      <c r="F50" s="221">
        <v>2</v>
      </c>
      <c r="G50" s="221">
        <v>2</v>
      </c>
      <c r="H50" s="221" t="s">
        <v>185</v>
      </c>
      <c r="I50" s="221" t="s">
        <v>185</v>
      </c>
      <c r="J50" s="221" t="s">
        <v>185</v>
      </c>
      <c r="K50" s="221" t="s">
        <v>185</v>
      </c>
    </row>
    <row r="51" spans="1:21" s="214" customFormat="1" ht="16.5" customHeight="1">
      <c r="A51" s="38" t="s">
        <v>35</v>
      </c>
      <c r="B51" s="221">
        <v>4541</v>
      </c>
      <c r="C51" s="221">
        <v>2</v>
      </c>
      <c r="D51" s="221">
        <v>2</v>
      </c>
      <c r="E51" s="221" t="s">
        <v>185</v>
      </c>
      <c r="F51" s="221">
        <v>42</v>
      </c>
      <c r="G51" s="221">
        <v>30</v>
      </c>
      <c r="H51" s="221">
        <v>12</v>
      </c>
      <c r="I51" s="221">
        <v>129</v>
      </c>
      <c r="J51" s="221">
        <v>99</v>
      </c>
      <c r="K51" s="221">
        <v>30</v>
      </c>
    </row>
    <row r="52" spans="1:21" s="214" customFormat="1" ht="16.5" customHeight="1">
      <c r="A52" s="38" t="s">
        <v>36</v>
      </c>
      <c r="B52" s="221">
        <v>15</v>
      </c>
      <c r="C52" s="221">
        <v>1</v>
      </c>
      <c r="D52" s="221">
        <v>1</v>
      </c>
      <c r="E52" s="221" t="s">
        <v>185</v>
      </c>
      <c r="F52" s="221">
        <v>1</v>
      </c>
      <c r="G52" s="221">
        <v>1</v>
      </c>
      <c r="H52" s="221" t="s">
        <v>185</v>
      </c>
      <c r="I52" s="221">
        <v>4</v>
      </c>
      <c r="J52" s="221">
        <v>3</v>
      </c>
      <c r="K52" s="221">
        <v>1</v>
      </c>
    </row>
    <row r="53" spans="1:21" s="214" customFormat="1" ht="16.5" customHeight="1">
      <c r="A53" s="38" t="s">
        <v>37</v>
      </c>
      <c r="B53" s="221">
        <v>336</v>
      </c>
      <c r="C53" s="221" t="s">
        <v>185</v>
      </c>
      <c r="D53" s="221" t="s">
        <v>185</v>
      </c>
      <c r="E53" s="221" t="s">
        <v>185</v>
      </c>
      <c r="F53" s="221" t="s">
        <v>185</v>
      </c>
      <c r="G53" s="221" t="s">
        <v>185</v>
      </c>
      <c r="H53" s="221" t="s">
        <v>185</v>
      </c>
      <c r="I53" s="221">
        <v>14</v>
      </c>
      <c r="J53" s="221">
        <v>11</v>
      </c>
      <c r="K53" s="221">
        <v>3</v>
      </c>
    </row>
    <row r="54" spans="1:21" ht="16.5" customHeight="1">
      <c r="A54" s="38" t="s">
        <v>38</v>
      </c>
      <c r="B54" s="221">
        <v>4533</v>
      </c>
      <c r="C54" s="221">
        <v>52</v>
      </c>
      <c r="D54" s="410">
        <v>38</v>
      </c>
      <c r="E54" s="410">
        <v>14</v>
      </c>
      <c r="F54" s="221">
        <v>55</v>
      </c>
      <c r="G54" s="221">
        <v>35</v>
      </c>
      <c r="H54" s="221">
        <v>20</v>
      </c>
      <c r="I54" s="221">
        <v>348</v>
      </c>
      <c r="J54" s="221">
        <v>231</v>
      </c>
      <c r="K54" s="221">
        <v>117</v>
      </c>
    </row>
    <row r="55" spans="1:21" ht="16.5" customHeight="1">
      <c r="B55" s="411"/>
      <c r="C55" s="411"/>
      <c r="D55" s="411"/>
      <c r="E55" s="411"/>
      <c r="F55" s="411"/>
      <c r="G55" s="411"/>
      <c r="H55" s="411"/>
      <c r="I55" s="411"/>
      <c r="J55" s="411"/>
      <c r="K55" s="411"/>
    </row>
    <row r="56" spans="1:21" ht="16.5" customHeight="1">
      <c r="A56" s="37" t="s">
        <v>39</v>
      </c>
      <c r="B56" s="219">
        <v>1492</v>
      </c>
      <c r="C56" s="412">
        <v>1</v>
      </c>
      <c r="D56" s="412" t="s">
        <v>185</v>
      </c>
      <c r="E56" s="412">
        <v>1</v>
      </c>
      <c r="F56" s="412">
        <v>29</v>
      </c>
      <c r="G56" s="412">
        <v>14</v>
      </c>
      <c r="H56" s="412">
        <v>15</v>
      </c>
      <c r="I56" s="412">
        <v>158</v>
      </c>
      <c r="J56" s="412">
        <v>98</v>
      </c>
      <c r="K56" s="412">
        <v>60</v>
      </c>
      <c r="M56" s="412"/>
      <c r="N56" s="412"/>
      <c r="O56" s="412"/>
      <c r="P56" s="412"/>
      <c r="Q56" s="412"/>
      <c r="R56" s="412"/>
      <c r="S56" s="412"/>
      <c r="T56" s="412"/>
      <c r="U56" s="412"/>
    </row>
    <row r="57" spans="1:21" ht="16.5" customHeight="1">
      <c r="A57" s="38" t="s">
        <v>40</v>
      </c>
      <c r="B57" s="221">
        <v>874</v>
      </c>
      <c r="C57" s="410">
        <v>1</v>
      </c>
      <c r="D57" s="410" t="s">
        <v>185</v>
      </c>
      <c r="E57" s="410">
        <v>1</v>
      </c>
      <c r="F57" s="410">
        <v>7</v>
      </c>
      <c r="G57" s="410">
        <v>5</v>
      </c>
      <c r="H57" s="410">
        <v>2</v>
      </c>
      <c r="I57" s="410">
        <v>122</v>
      </c>
      <c r="J57" s="410">
        <v>71</v>
      </c>
      <c r="K57" s="410">
        <v>51</v>
      </c>
      <c r="M57" s="410"/>
      <c r="N57" s="410"/>
      <c r="O57" s="410"/>
      <c r="P57" s="410"/>
      <c r="Q57" s="410"/>
      <c r="R57" s="410"/>
      <c r="S57" s="410"/>
      <c r="T57" s="410"/>
      <c r="U57" s="410"/>
    </row>
    <row r="58" spans="1:21" ht="16.5" customHeight="1">
      <c r="A58" s="38" t="s">
        <v>41</v>
      </c>
      <c r="B58" s="221">
        <v>495</v>
      </c>
      <c r="C58" s="410" t="s">
        <v>185</v>
      </c>
      <c r="D58" s="410" t="s">
        <v>185</v>
      </c>
      <c r="E58" s="410" t="s">
        <v>185</v>
      </c>
      <c r="F58" s="410">
        <v>7</v>
      </c>
      <c r="G58" s="410">
        <v>1</v>
      </c>
      <c r="H58" s="410">
        <v>6</v>
      </c>
      <c r="I58" s="410">
        <v>29</v>
      </c>
      <c r="J58" s="410">
        <v>23</v>
      </c>
      <c r="K58" s="410">
        <v>6</v>
      </c>
      <c r="M58" s="410"/>
      <c r="N58" s="410"/>
      <c r="O58" s="410"/>
      <c r="P58" s="410"/>
      <c r="Q58" s="410"/>
      <c r="R58" s="410"/>
      <c r="S58" s="410"/>
      <c r="T58" s="410"/>
      <c r="U58" s="410"/>
    </row>
    <row r="59" spans="1:21" ht="16.5" customHeight="1">
      <c r="A59" s="38" t="s">
        <v>42</v>
      </c>
      <c r="B59" s="221">
        <v>123</v>
      </c>
      <c r="C59" s="410" t="s">
        <v>185</v>
      </c>
      <c r="D59" s="410" t="s">
        <v>185</v>
      </c>
      <c r="E59" s="410" t="s">
        <v>185</v>
      </c>
      <c r="F59" s="410">
        <v>15</v>
      </c>
      <c r="G59" s="410">
        <v>8</v>
      </c>
      <c r="H59" s="410">
        <v>7</v>
      </c>
      <c r="I59" s="410">
        <v>7</v>
      </c>
      <c r="J59" s="410">
        <v>4</v>
      </c>
      <c r="K59" s="410">
        <v>3</v>
      </c>
      <c r="M59" s="410"/>
      <c r="N59" s="410"/>
      <c r="O59" s="410"/>
      <c r="P59" s="410"/>
      <c r="Q59" s="410"/>
      <c r="R59" s="410"/>
      <c r="S59" s="410"/>
      <c r="T59" s="410"/>
      <c r="U59" s="410"/>
    </row>
    <row r="60" spans="1:21" ht="16.5" customHeight="1">
      <c r="A60" s="80"/>
      <c r="B60" s="410"/>
      <c r="C60" s="410"/>
      <c r="D60" s="410"/>
      <c r="E60" s="410"/>
      <c r="F60" s="410"/>
      <c r="G60" s="410"/>
      <c r="H60" s="410"/>
      <c r="I60" s="410"/>
      <c r="J60" s="410"/>
      <c r="K60" s="410"/>
    </row>
    <row r="61" spans="1:21" ht="16.5" customHeight="1">
      <c r="A61" s="37" t="s">
        <v>43</v>
      </c>
      <c r="B61" s="219">
        <v>8221</v>
      </c>
      <c r="C61" s="412">
        <v>44</v>
      </c>
      <c r="D61" s="412">
        <v>34</v>
      </c>
      <c r="E61" s="412">
        <v>10</v>
      </c>
      <c r="F61" s="412">
        <v>188</v>
      </c>
      <c r="G61" s="412">
        <v>96</v>
      </c>
      <c r="H61" s="412">
        <v>92</v>
      </c>
      <c r="I61" s="412">
        <v>972</v>
      </c>
      <c r="J61" s="412">
        <v>642</v>
      </c>
      <c r="K61" s="412">
        <v>330</v>
      </c>
    </row>
    <row r="62" spans="1:21" ht="16.5" customHeight="1">
      <c r="A62" s="38" t="s">
        <v>44</v>
      </c>
      <c r="B62" s="221">
        <v>1931</v>
      </c>
      <c r="C62" s="410">
        <v>7</v>
      </c>
      <c r="D62" s="410">
        <v>5</v>
      </c>
      <c r="E62" s="410">
        <v>2</v>
      </c>
      <c r="F62" s="410">
        <v>27</v>
      </c>
      <c r="G62" s="410">
        <v>11</v>
      </c>
      <c r="H62" s="410">
        <v>16</v>
      </c>
      <c r="I62" s="410">
        <v>66</v>
      </c>
      <c r="J62" s="410">
        <v>41</v>
      </c>
      <c r="K62" s="410">
        <v>25</v>
      </c>
    </row>
    <row r="63" spans="1:21" ht="16.5" customHeight="1">
      <c r="A63" s="38" t="s">
        <v>45</v>
      </c>
      <c r="B63" s="221">
        <v>857</v>
      </c>
      <c r="C63" s="410">
        <v>5</v>
      </c>
      <c r="D63" s="410">
        <v>5</v>
      </c>
      <c r="E63" s="410" t="s">
        <v>185</v>
      </c>
      <c r="F63" s="410">
        <v>30</v>
      </c>
      <c r="G63" s="410">
        <v>10</v>
      </c>
      <c r="H63" s="410">
        <v>20</v>
      </c>
      <c r="I63" s="410">
        <v>49</v>
      </c>
      <c r="J63" s="410">
        <v>35</v>
      </c>
      <c r="K63" s="410">
        <v>14</v>
      </c>
    </row>
    <row r="64" spans="1:21" ht="16.5" customHeight="1">
      <c r="A64" s="38" t="s">
        <v>46</v>
      </c>
      <c r="B64" s="221">
        <v>368</v>
      </c>
      <c r="C64" s="410" t="s">
        <v>185</v>
      </c>
      <c r="D64" s="410" t="s">
        <v>185</v>
      </c>
      <c r="E64" s="410" t="s">
        <v>185</v>
      </c>
      <c r="F64" s="410">
        <v>12</v>
      </c>
      <c r="G64" s="410">
        <v>9</v>
      </c>
      <c r="H64" s="410">
        <v>3</v>
      </c>
      <c r="I64" s="410">
        <v>80</v>
      </c>
      <c r="J64" s="410">
        <v>48</v>
      </c>
      <c r="K64" s="410">
        <v>32</v>
      </c>
    </row>
    <row r="65" spans="1:11" ht="16.5" customHeight="1">
      <c r="A65" s="38" t="s">
        <v>47</v>
      </c>
      <c r="B65" s="221">
        <v>530</v>
      </c>
      <c r="C65" s="410" t="s">
        <v>185</v>
      </c>
      <c r="D65" s="410" t="s">
        <v>185</v>
      </c>
      <c r="E65" s="411">
        <v>1</v>
      </c>
      <c r="F65" s="410">
        <v>17</v>
      </c>
      <c r="G65" s="410">
        <v>10</v>
      </c>
      <c r="H65" s="410">
        <v>7</v>
      </c>
      <c r="I65" s="410">
        <v>103</v>
      </c>
      <c r="J65" s="410">
        <v>70</v>
      </c>
      <c r="K65" s="410">
        <v>33</v>
      </c>
    </row>
    <row r="66" spans="1:11" ht="16.5" customHeight="1">
      <c r="A66" s="38" t="s">
        <v>48</v>
      </c>
      <c r="B66" s="221">
        <v>2181</v>
      </c>
      <c r="C66" s="410">
        <v>7</v>
      </c>
      <c r="D66" s="221">
        <v>4</v>
      </c>
      <c r="E66" s="410">
        <v>3</v>
      </c>
      <c r="F66" s="410">
        <v>60</v>
      </c>
      <c r="G66" s="410">
        <v>32</v>
      </c>
      <c r="H66" s="410">
        <v>28</v>
      </c>
      <c r="I66" s="410">
        <v>446</v>
      </c>
      <c r="J66" s="410">
        <v>266</v>
      </c>
      <c r="K66" s="410">
        <v>180</v>
      </c>
    </row>
    <row r="67" spans="1:11" ht="16.5" customHeight="1">
      <c r="A67" s="38" t="s">
        <v>49</v>
      </c>
      <c r="B67" s="221">
        <v>250</v>
      </c>
      <c r="C67" s="410">
        <v>3</v>
      </c>
      <c r="D67" s="410">
        <v>1</v>
      </c>
      <c r="E67" s="410">
        <v>2</v>
      </c>
      <c r="F67" s="410">
        <v>14</v>
      </c>
      <c r="G67" s="410">
        <v>8</v>
      </c>
      <c r="H67" s="410">
        <v>6</v>
      </c>
      <c r="I67" s="410">
        <v>32</v>
      </c>
      <c r="J67" s="410">
        <v>23</v>
      </c>
      <c r="K67" s="410">
        <v>9</v>
      </c>
    </row>
    <row r="68" spans="1:11" ht="16.5" customHeight="1">
      <c r="A68" s="38" t="s">
        <v>50</v>
      </c>
      <c r="B68" s="221">
        <v>2103</v>
      </c>
      <c r="C68" s="221">
        <v>21</v>
      </c>
      <c r="D68" s="221">
        <v>19</v>
      </c>
      <c r="E68" s="221">
        <v>2</v>
      </c>
      <c r="F68" s="221">
        <v>28</v>
      </c>
      <c r="G68" s="221">
        <v>16</v>
      </c>
      <c r="H68" s="221">
        <v>12</v>
      </c>
      <c r="I68" s="221">
        <v>196</v>
      </c>
      <c r="J68" s="221">
        <v>159</v>
      </c>
      <c r="K68" s="221">
        <v>37</v>
      </c>
    </row>
    <row r="69" spans="1:11" ht="16.5" customHeight="1">
      <c r="A69" s="292"/>
      <c r="B69" s="293"/>
      <c r="C69" s="293"/>
      <c r="D69" s="293"/>
      <c r="E69" s="293"/>
      <c r="F69" s="293"/>
      <c r="G69" s="293"/>
      <c r="H69" s="293"/>
      <c r="I69" s="293"/>
      <c r="J69" s="293"/>
      <c r="K69" s="293"/>
    </row>
    <row r="70" spans="1:11" ht="16.5" customHeight="1">
      <c r="A70" s="38"/>
      <c r="B70" s="221"/>
      <c r="C70" s="221"/>
      <c r="D70" s="221"/>
      <c r="E70" s="221"/>
      <c r="F70" s="221"/>
      <c r="G70" s="221"/>
      <c r="H70" s="221"/>
      <c r="I70" s="221"/>
      <c r="J70" s="221"/>
      <c r="K70" s="221"/>
    </row>
    <row r="71" spans="1:11" ht="16.5" customHeight="1">
      <c r="A71" s="37" t="s">
        <v>51</v>
      </c>
      <c r="B71" s="219">
        <v>53724</v>
      </c>
      <c r="C71" s="412">
        <v>85</v>
      </c>
      <c r="D71" s="412">
        <v>64</v>
      </c>
      <c r="E71" s="412">
        <v>21</v>
      </c>
      <c r="F71" s="412">
        <v>711</v>
      </c>
      <c r="G71" s="412">
        <v>383</v>
      </c>
      <c r="H71" s="412">
        <v>328</v>
      </c>
      <c r="I71" s="412">
        <v>6116</v>
      </c>
      <c r="J71" s="412">
        <v>4468</v>
      </c>
      <c r="K71" s="412">
        <v>1648</v>
      </c>
    </row>
    <row r="72" spans="1:11" ht="16.5" customHeight="1">
      <c r="A72" s="38" t="s">
        <v>52</v>
      </c>
      <c r="B72" s="221">
        <v>1758</v>
      </c>
      <c r="C72" s="410">
        <v>6</v>
      </c>
      <c r="D72" s="410">
        <v>5</v>
      </c>
      <c r="E72" s="410">
        <v>1</v>
      </c>
      <c r="F72" s="410">
        <v>45</v>
      </c>
      <c r="G72" s="410">
        <v>19</v>
      </c>
      <c r="H72" s="410">
        <v>26</v>
      </c>
      <c r="I72" s="410">
        <v>227</v>
      </c>
      <c r="J72" s="410">
        <v>145</v>
      </c>
      <c r="K72" s="410">
        <v>82</v>
      </c>
    </row>
    <row r="73" spans="1:11" ht="16.5" customHeight="1">
      <c r="A73" s="38" t="s">
        <v>53</v>
      </c>
      <c r="B73" s="221">
        <v>5330</v>
      </c>
      <c r="C73" s="410">
        <v>3</v>
      </c>
      <c r="D73" s="410">
        <v>2</v>
      </c>
      <c r="E73" s="410">
        <v>1</v>
      </c>
      <c r="F73" s="410">
        <v>117</v>
      </c>
      <c r="G73" s="410">
        <v>85</v>
      </c>
      <c r="H73" s="410">
        <v>32</v>
      </c>
      <c r="I73" s="410">
        <v>1561</v>
      </c>
      <c r="J73" s="410">
        <v>1049</v>
      </c>
      <c r="K73" s="410">
        <v>512</v>
      </c>
    </row>
    <row r="74" spans="1:11" ht="16.5" customHeight="1">
      <c r="A74" s="38" t="s">
        <v>54</v>
      </c>
      <c r="B74" s="221">
        <v>2467</v>
      </c>
      <c r="C74" s="410">
        <v>1</v>
      </c>
      <c r="D74" s="410" t="s">
        <v>185</v>
      </c>
      <c r="E74" s="410">
        <v>1</v>
      </c>
      <c r="F74" s="410">
        <v>38</v>
      </c>
      <c r="G74" s="410">
        <v>26</v>
      </c>
      <c r="H74" s="410">
        <v>12</v>
      </c>
      <c r="I74" s="410">
        <v>150</v>
      </c>
      <c r="J74" s="410">
        <v>120</v>
      </c>
      <c r="K74" s="410">
        <v>30</v>
      </c>
    </row>
    <row r="75" spans="1:11" ht="16.5" customHeight="1">
      <c r="A75" s="38" t="s">
        <v>55</v>
      </c>
      <c r="B75" s="221">
        <v>1633</v>
      </c>
      <c r="C75" s="410">
        <v>6</v>
      </c>
      <c r="D75" s="410">
        <v>4</v>
      </c>
      <c r="E75" s="410">
        <v>2</v>
      </c>
      <c r="F75" s="410">
        <v>89</v>
      </c>
      <c r="G75" s="410">
        <v>53</v>
      </c>
      <c r="H75" s="410">
        <v>36</v>
      </c>
      <c r="I75" s="410">
        <v>254</v>
      </c>
      <c r="J75" s="410">
        <v>153</v>
      </c>
      <c r="K75" s="410">
        <v>101</v>
      </c>
    </row>
    <row r="76" spans="1:11" ht="16.5" customHeight="1">
      <c r="A76" s="35" t="s">
        <v>56</v>
      </c>
      <c r="B76" s="221">
        <v>9891</v>
      </c>
      <c r="C76" s="410">
        <v>4</v>
      </c>
      <c r="D76" s="410">
        <v>2</v>
      </c>
      <c r="E76" s="410">
        <v>2</v>
      </c>
      <c r="F76" s="410">
        <v>76</v>
      </c>
      <c r="G76" s="410">
        <v>42</v>
      </c>
      <c r="H76" s="410">
        <v>34</v>
      </c>
      <c r="I76" s="410">
        <v>126</v>
      </c>
      <c r="J76" s="410">
        <v>94</v>
      </c>
      <c r="K76" s="410">
        <v>32</v>
      </c>
    </row>
    <row r="77" spans="1:11" ht="16.5" customHeight="1">
      <c r="A77" s="35" t="s">
        <v>57</v>
      </c>
      <c r="B77" s="221">
        <v>8638</v>
      </c>
      <c r="C77" s="410">
        <v>16</v>
      </c>
      <c r="D77" s="410">
        <v>12</v>
      </c>
      <c r="E77" s="410">
        <v>4</v>
      </c>
      <c r="F77" s="410">
        <v>69</v>
      </c>
      <c r="G77" s="410">
        <v>22</v>
      </c>
      <c r="H77" s="410">
        <v>47</v>
      </c>
      <c r="I77" s="410">
        <v>1251</v>
      </c>
      <c r="J77" s="410">
        <v>965</v>
      </c>
      <c r="K77" s="410">
        <v>286</v>
      </c>
    </row>
    <row r="78" spans="1:11" ht="16.5" customHeight="1">
      <c r="A78" s="35" t="s">
        <v>58</v>
      </c>
      <c r="B78" s="221">
        <v>3479</v>
      </c>
      <c r="C78" s="410">
        <v>3</v>
      </c>
      <c r="D78" s="410">
        <v>2</v>
      </c>
      <c r="E78" s="410">
        <v>1</v>
      </c>
      <c r="F78" s="410">
        <v>36</v>
      </c>
      <c r="G78" s="410">
        <v>24</v>
      </c>
      <c r="H78" s="410">
        <v>12</v>
      </c>
      <c r="I78" s="410">
        <v>101</v>
      </c>
      <c r="J78" s="410">
        <v>61</v>
      </c>
      <c r="K78" s="410">
        <v>40</v>
      </c>
    </row>
    <row r="79" spans="1:11" ht="16.5" customHeight="1">
      <c r="A79" s="35" t="s">
        <v>59</v>
      </c>
      <c r="B79" s="221">
        <v>4688</v>
      </c>
      <c r="C79" s="410">
        <v>2</v>
      </c>
      <c r="D79" s="410">
        <v>2</v>
      </c>
      <c r="E79" s="410" t="s">
        <v>185</v>
      </c>
      <c r="F79" s="410">
        <v>98</v>
      </c>
      <c r="G79" s="410">
        <v>55</v>
      </c>
      <c r="H79" s="410">
        <v>43</v>
      </c>
      <c r="I79" s="410">
        <v>416</v>
      </c>
      <c r="J79" s="410">
        <v>276</v>
      </c>
      <c r="K79" s="410">
        <v>140</v>
      </c>
    </row>
    <row r="80" spans="1:11" ht="16.5" customHeight="1">
      <c r="A80" s="35" t="s">
        <v>60</v>
      </c>
      <c r="B80" s="221">
        <v>9569</v>
      </c>
      <c r="C80" s="410">
        <v>37</v>
      </c>
      <c r="D80" s="410">
        <v>29</v>
      </c>
      <c r="E80" s="410">
        <v>8</v>
      </c>
      <c r="F80" s="410">
        <v>77</v>
      </c>
      <c r="G80" s="410">
        <v>29</v>
      </c>
      <c r="H80" s="410">
        <v>48</v>
      </c>
      <c r="I80" s="410">
        <v>1381</v>
      </c>
      <c r="J80" s="410">
        <v>1094</v>
      </c>
      <c r="K80" s="410">
        <v>287</v>
      </c>
    </row>
    <row r="81" spans="1:11" ht="16.5" customHeight="1">
      <c r="A81" s="35" t="s">
        <v>61</v>
      </c>
      <c r="B81" s="221">
        <v>1773</v>
      </c>
      <c r="C81" s="410">
        <v>3</v>
      </c>
      <c r="D81" s="410">
        <v>2</v>
      </c>
      <c r="E81" s="410">
        <v>1</v>
      </c>
      <c r="F81" s="410">
        <v>18</v>
      </c>
      <c r="G81" s="410">
        <v>10</v>
      </c>
      <c r="H81" s="410">
        <v>8</v>
      </c>
      <c r="I81" s="410">
        <v>262</v>
      </c>
      <c r="J81" s="410">
        <v>225</v>
      </c>
      <c r="K81" s="410">
        <v>37</v>
      </c>
    </row>
    <row r="82" spans="1:11" ht="16.5" customHeight="1">
      <c r="A82" s="35" t="s">
        <v>62</v>
      </c>
      <c r="B82" s="221">
        <v>4498</v>
      </c>
      <c r="C82" s="410">
        <v>4</v>
      </c>
      <c r="D82" s="410">
        <v>4</v>
      </c>
      <c r="E82" s="410" t="s">
        <v>185</v>
      </c>
      <c r="F82" s="410">
        <v>48</v>
      </c>
      <c r="G82" s="410">
        <v>18</v>
      </c>
      <c r="H82" s="410">
        <v>30</v>
      </c>
      <c r="I82" s="410">
        <v>387</v>
      </c>
      <c r="J82" s="410">
        <v>286</v>
      </c>
      <c r="K82" s="410">
        <v>101</v>
      </c>
    </row>
    <row r="83" spans="1:11" ht="16.5" customHeight="1">
      <c r="A83" s="35"/>
      <c r="B83" s="410"/>
      <c r="C83" s="410"/>
      <c r="D83" s="410"/>
      <c r="E83" s="410"/>
      <c r="F83" s="410"/>
      <c r="G83" s="410"/>
      <c r="H83" s="410"/>
      <c r="I83" s="410"/>
      <c r="J83" s="410"/>
      <c r="K83" s="410"/>
    </row>
    <row r="84" spans="1:11" ht="16.5" customHeight="1">
      <c r="A84" s="37" t="s">
        <v>77</v>
      </c>
      <c r="B84" s="219">
        <v>98</v>
      </c>
      <c r="C84" s="412">
        <v>9</v>
      </c>
      <c r="D84" s="412">
        <v>5</v>
      </c>
      <c r="E84" s="412">
        <v>4</v>
      </c>
      <c r="F84" s="412">
        <v>29</v>
      </c>
      <c r="G84" s="412">
        <v>13</v>
      </c>
      <c r="H84" s="412">
        <v>16</v>
      </c>
      <c r="I84" s="412">
        <v>25</v>
      </c>
      <c r="J84" s="412">
        <v>13</v>
      </c>
      <c r="K84" s="412">
        <v>12</v>
      </c>
    </row>
    <row r="85" spans="1:11" ht="16.5" customHeight="1">
      <c r="A85" s="38" t="s">
        <v>78</v>
      </c>
      <c r="B85" s="221">
        <v>17</v>
      </c>
      <c r="C85" s="410" t="s">
        <v>185</v>
      </c>
      <c r="D85" s="410" t="s">
        <v>185</v>
      </c>
      <c r="E85" s="410" t="s">
        <v>185</v>
      </c>
      <c r="F85" s="410">
        <v>2</v>
      </c>
      <c r="G85" s="410" t="s">
        <v>185</v>
      </c>
      <c r="H85" s="410">
        <v>2</v>
      </c>
      <c r="I85" s="410">
        <v>6</v>
      </c>
      <c r="J85" s="410">
        <v>4</v>
      </c>
      <c r="K85" s="410">
        <v>2</v>
      </c>
    </row>
    <row r="86" spans="1:11" ht="16.5" customHeight="1">
      <c r="A86" s="38" t="s">
        <v>79</v>
      </c>
      <c r="B86" s="221">
        <v>12</v>
      </c>
      <c r="C86" s="410" t="s">
        <v>185</v>
      </c>
      <c r="D86" s="410" t="s">
        <v>185</v>
      </c>
      <c r="E86" s="410" t="s">
        <v>185</v>
      </c>
      <c r="F86" s="410">
        <v>2</v>
      </c>
      <c r="G86" s="410">
        <v>2</v>
      </c>
      <c r="H86" s="410" t="s">
        <v>185</v>
      </c>
      <c r="I86" s="410">
        <v>3</v>
      </c>
      <c r="J86" s="410">
        <v>2</v>
      </c>
      <c r="K86" s="410">
        <v>1</v>
      </c>
    </row>
    <row r="87" spans="1:11" ht="16.5" customHeight="1">
      <c r="A87" s="38" t="s">
        <v>80</v>
      </c>
      <c r="B87" s="221">
        <v>7</v>
      </c>
      <c r="C87" s="410" t="s">
        <v>185</v>
      </c>
      <c r="D87" s="410" t="s">
        <v>185</v>
      </c>
      <c r="E87" s="410" t="s">
        <v>185</v>
      </c>
      <c r="F87" s="410">
        <v>3</v>
      </c>
      <c r="G87" s="410">
        <v>1</v>
      </c>
      <c r="H87" s="410">
        <v>2</v>
      </c>
      <c r="I87" s="410" t="s">
        <v>185</v>
      </c>
      <c r="J87" s="410" t="s">
        <v>185</v>
      </c>
      <c r="K87" s="410" t="s">
        <v>185</v>
      </c>
    </row>
    <row r="88" spans="1:11" ht="16.5" customHeight="1">
      <c r="A88" s="38" t="s">
        <v>81</v>
      </c>
      <c r="B88" s="221">
        <v>44</v>
      </c>
      <c r="C88" s="410">
        <v>8</v>
      </c>
      <c r="D88" s="410">
        <v>5</v>
      </c>
      <c r="E88" s="410">
        <v>3</v>
      </c>
      <c r="F88" s="410">
        <v>17</v>
      </c>
      <c r="G88" s="410">
        <v>8</v>
      </c>
      <c r="H88" s="410">
        <v>9</v>
      </c>
      <c r="I88" s="410">
        <v>9</v>
      </c>
      <c r="J88" s="410">
        <v>3</v>
      </c>
      <c r="K88" s="410">
        <v>6</v>
      </c>
    </row>
    <row r="89" spans="1:11" ht="16.5" customHeight="1">
      <c r="A89" s="38" t="s">
        <v>82</v>
      </c>
      <c r="B89" s="221">
        <v>18</v>
      </c>
      <c r="C89" s="221">
        <v>1</v>
      </c>
      <c r="D89" s="410" t="s">
        <v>185</v>
      </c>
      <c r="E89" s="221">
        <v>1</v>
      </c>
      <c r="F89" s="410">
        <v>5</v>
      </c>
      <c r="G89" s="410">
        <v>2</v>
      </c>
      <c r="H89" s="410">
        <v>3</v>
      </c>
      <c r="I89" s="410">
        <v>7</v>
      </c>
      <c r="J89" s="410">
        <v>4</v>
      </c>
      <c r="K89" s="410">
        <v>3</v>
      </c>
    </row>
    <row r="90" spans="1:11" ht="16.5" customHeight="1">
      <c r="A90" s="35"/>
      <c r="B90" s="410"/>
      <c r="C90" s="410"/>
      <c r="D90" s="410"/>
      <c r="E90" s="410"/>
      <c r="F90" s="410"/>
      <c r="G90" s="410"/>
      <c r="H90" s="410"/>
      <c r="I90" s="410"/>
      <c r="J90" s="410"/>
      <c r="K90" s="410"/>
    </row>
    <row r="91" spans="1:11" ht="16.5" customHeight="1">
      <c r="A91" s="74" t="s">
        <v>63</v>
      </c>
      <c r="B91" s="219">
        <v>38611</v>
      </c>
      <c r="C91" s="412">
        <v>67</v>
      </c>
      <c r="D91" s="412">
        <v>50</v>
      </c>
      <c r="E91" s="412">
        <v>17</v>
      </c>
      <c r="F91" s="412">
        <v>1509</v>
      </c>
      <c r="G91" s="412">
        <v>1115</v>
      </c>
      <c r="H91" s="412">
        <v>394</v>
      </c>
      <c r="I91" s="412">
        <v>3679</v>
      </c>
      <c r="J91" s="412">
        <v>2575</v>
      </c>
      <c r="K91" s="412">
        <v>1104</v>
      </c>
    </row>
    <row r="92" spans="1:11" ht="16.5" customHeight="1">
      <c r="A92" s="35" t="s">
        <v>64</v>
      </c>
      <c r="B92" s="221">
        <v>11431</v>
      </c>
      <c r="C92" s="410">
        <v>15</v>
      </c>
      <c r="D92" s="410">
        <v>9</v>
      </c>
      <c r="E92" s="410">
        <v>6</v>
      </c>
      <c r="F92" s="410">
        <v>684</v>
      </c>
      <c r="G92" s="410">
        <v>553</v>
      </c>
      <c r="H92" s="410">
        <v>131</v>
      </c>
      <c r="I92" s="410">
        <v>1014</v>
      </c>
      <c r="J92" s="410">
        <v>660</v>
      </c>
      <c r="K92" s="410">
        <v>354</v>
      </c>
    </row>
    <row r="93" spans="1:11" ht="16.5" customHeight="1">
      <c r="A93" s="35" t="s">
        <v>65</v>
      </c>
      <c r="B93" s="221">
        <v>58</v>
      </c>
      <c r="C93" s="221" t="s">
        <v>185</v>
      </c>
      <c r="D93" s="221" t="s">
        <v>185</v>
      </c>
      <c r="E93" s="221" t="s">
        <v>185</v>
      </c>
      <c r="F93" s="410">
        <v>14</v>
      </c>
      <c r="G93" s="410">
        <v>11</v>
      </c>
      <c r="H93" s="410">
        <v>3</v>
      </c>
      <c r="I93" s="410">
        <v>11</v>
      </c>
      <c r="J93" s="410">
        <v>4</v>
      </c>
      <c r="K93" s="410">
        <v>7</v>
      </c>
    </row>
    <row r="94" spans="1:11" ht="16.5" customHeight="1">
      <c r="A94" s="35" t="s">
        <v>66</v>
      </c>
      <c r="B94" s="221">
        <v>4370</v>
      </c>
      <c r="C94" s="410">
        <v>18</v>
      </c>
      <c r="D94" s="410">
        <v>16</v>
      </c>
      <c r="E94" s="410">
        <v>2</v>
      </c>
      <c r="F94" s="410">
        <v>138</v>
      </c>
      <c r="G94" s="410">
        <v>69</v>
      </c>
      <c r="H94" s="410">
        <v>69</v>
      </c>
      <c r="I94" s="410">
        <v>690</v>
      </c>
      <c r="J94" s="410">
        <v>480</v>
      </c>
      <c r="K94" s="410">
        <v>210</v>
      </c>
    </row>
    <row r="95" spans="1:11" ht="16.5" customHeight="1">
      <c r="A95" s="35" t="s">
        <v>67</v>
      </c>
      <c r="B95" s="221">
        <v>21</v>
      </c>
      <c r="C95" s="221" t="s">
        <v>185</v>
      </c>
      <c r="D95" s="221" t="s">
        <v>185</v>
      </c>
      <c r="E95" s="221" t="s">
        <v>185</v>
      </c>
      <c r="F95" s="410">
        <v>7</v>
      </c>
      <c r="G95" s="410">
        <v>2</v>
      </c>
      <c r="H95" s="410">
        <v>5</v>
      </c>
      <c r="I95" s="410">
        <v>2</v>
      </c>
      <c r="J95" s="410">
        <v>1</v>
      </c>
      <c r="K95" s="410">
        <v>1</v>
      </c>
    </row>
    <row r="96" spans="1:11" ht="16.5" customHeight="1">
      <c r="A96" s="35" t="s">
        <v>68</v>
      </c>
      <c r="B96" s="221">
        <v>6526</v>
      </c>
      <c r="C96" s="410">
        <v>1</v>
      </c>
      <c r="D96" s="410">
        <v>1</v>
      </c>
      <c r="E96" s="221" t="s">
        <v>185</v>
      </c>
      <c r="F96" s="410">
        <v>78</v>
      </c>
      <c r="G96" s="410">
        <v>40</v>
      </c>
      <c r="H96" s="410">
        <v>38</v>
      </c>
      <c r="I96" s="410">
        <v>625</v>
      </c>
      <c r="J96" s="410">
        <v>477</v>
      </c>
      <c r="K96" s="410">
        <v>148</v>
      </c>
    </row>
    <row r="97" spans="1:11" ht="16.5" customHeight="1">
      <c r="A97" s="35" t="s">
        <v>69</v>
      </c>
      <c r="B97" s="221">
        <v>58</v>
      </c>
      <c r="C97" s="221" t="s">
        <v>185</v>
      </c>
      <c r="D97" s="221" t="s">
        <v>185</v>
      </c>
      <c r="E97" s="221" t="s">
        <v>185</v>
      </c>
      <c r="F97" s="410">
        <v>15</v>
      </c>
      <c r="G97" s="410">
        <v>10</v>
      </c>
      <c r="H97" s="410">
        <v>5</v>
      </c>
      <c r="I97" s="410">
        <v>11</v>
      </c>
      <c r="J97" s="410">
        <v>7</v>
      </c>
      <c r="K97" s="410">
        <v>4</v>
      </c>
    </row>
    <row r="98" spans="1:11" ht="16.5" customHeight="1">
      <c r="A98" s="35" t="s">
        <v>70</v>
      </c>
      <c r="B98" s="221">
        <v>1497</v>
      </c>
      <c r="C98" s="221">
        <v>3</v>
      </c>
      <c r="D98" s="221">
        <v>3</v>
      </c>
      <c r="E98" s="221" t="s">
        <v>185</v>
      </c>
      <c r="F98" s="410">
        <v>35</v>
      </c>
      <c r="G98" s="410">
        <v>18</v>
      </c>
      <c r="H98" s="410">
        <v>17</v>
      </c>
      <c r="I98" s="410">
        <v>309</v>
      </c>
      <c r="J98" s="410">
        <v>221</v>
      </c>
      <c r="K98" s="410">
        <v>88</v>
      </c>
    </row>
    <row r="99" spans="1:11" ht="16.5" customHeight="1">
      <c r="A99" s="35" t="s">
        <v>208</v>
      </c>
      <c r="B99" s="221">
        <v>7417</v>
      </c>
      <c r="C99" s="410">
        <v>7</v>
      </c>
      <c r="D99" s="410">
        <v>5</v>
      </c>
      <c r="E99" s="410">
        <v>2</v>
      </c>
      <c r="F99" s="410">
        <v>373</v>
      </c>
      <c r="G99" s="410">
        <v>323</v>
      </c>
      <c r="H99" s="410">
        <v>50</v>
      </c>
      <c r="I99" s="410">
        <v>234</v>
      </c>
      <c r="J99" s="410">
        <v>186</v>
      </c>
      <c r="K99" s="410">
        <v>48</v>
      </c>
    </row>
    <row r="100" spans="1:11" ht="16.5" customHeight="1">
      <c r="A100" s="289"/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</row>
    <row r="101" spans="1:11" ht="16.5" customHeight="1">
      <c r="A101" s="35"/>
      <c r="B101" s="410"/>
      <c r="C101" s="410"/>
      <c r="D101" s="410"/>
      <c r="E101" s="410"/>
      <c r="F101" s="410"/>
      <c r="G101" s="410"/>
      <c r="H101" s="410"/>
      <c r="I101" s="410"/>
      <c r="J101" s="410"/>
      <c r="K101" s="410"/>
    </row>
    <row r="102" spans="1:11" ht="16.5" customHeight="1">
      <c r="A102" s="35" t="s">
        <v>71</v>
      </c>
      <c r="B102" s="221">
        <v>1796</v>
      </c>
      <c r="C102" s="410">
        <v>22</v>
      </c>
      <c r="D102" s="410">
        <v>15</v>
      </c>
      <c r="E102" s="410">
        <v>7</v>
      </c>
      <c r="F102" s="410">
        <v>26</v>
      </c>
      <c r="G102" s="410">
        <v>10</v>
      </c>
      <c r="H102" s="410">
        <v>16</v>
      </c>
      <c r="I102" s="410">
        <v>155</v>
      </c>
      <c r="J102" s="410">
        <v>111</v>
      </c>
      <c r="K102" s="410">
        <v>44</v>
      </c>
    </row>
    <row r="103" spans="1:11" ht="16.5" customHeight="1">
      <c r="A103" s="35" t="s">
        <v>72</v>
      </c>
      <c r="B103" s="221">
        <v>2658</v>
      </c>
      <c r="C103" s="410">
        <v>1</v>
      </c>
      <c r="D103" s="410">
        <v>1</v>
      </c>
      <c r="E103" s="221" t="s">
        <v>185</v>
      </c>
      <c r="F103" s="410">
        <v>79</v>
      </c>
      <c r="G103" s="410">
        <v>47</v>
      </c>
      <c r="H103" s="410">
        <v>32</v>
      </c>
      <c r="I103" s="410">
        <v>408</v>
      </c>
      <c r="J103" s="410">
        <v>288</v>
      </c>
      <c r="K103" s="410">
        <v>120</v>
      </c>
    </row>
    <row r="104" spans="1:11" ht="16.5" customHeight="1">
      <c r="A104" s="35" t="s">
        <v>73</v>
      </c>
      <c r="B104" s="221">
        <v>2658</v>
      </c>
      <c r="C104" s="221" t="s">
        <v>185</v>
      </c>
      <c r="D104" s="221" t="s">
        <v>185</v>
      </c>
      <c r="E104" s="221" t="s">
        <v>185</v>
      </c>
      <c r="F104" s="410">
        <v>52</v>
      </c>
      <c r="G104" s="410">
        <v>30</v>
      </c>
      <c r="H104" s="410">
        <v>22</v>
      </c>
      <c r="I104" s="410">
        <v>205</v>
      </c>
      <c r="J104" s="410">
        <v>128</v>
      </c>
      <c r="K104" s="410">
        <v>77</v>
      </c>
    </row>
    <row r="105" spans="1:11" ht="16.5" customHeight="1">
      <c r="A105" s="35" t="s">
        <v>74</v>
      </c>
      <c r="B105" s="221">
        <v>114</v>
      </c>
      <c r="C105" s="221" t="s">
        <v>185</v>
      </c>
      <c r="D105" s="221" t="s">
        <v>185</v>
      </c>
      <c r="E105" s="221" t="s">
        <v>185</v>
      </c>
      <c r="F105" s="410">
        <v>3</v>
      </c>
      <c r="G105" s="221" t="s">
        <v>185</v>
      </c>
      <c r="H105" s="410">
        <v>3</v>
      </c>
      <c r="I105" s="410">
        <v>15</v>
      </c>
      <c r="J105" s="410">
        <v>12</v>
      </c>
      <c r="K105" s="410">
        <v>3</v>
      </c>
    </row>
    <row r="106" spans="1:11" ht="16.5" customHeight="1">
      <c r="A106" s="35" t="s">
        <v>75</v>
      </c>
      <c r="B106" s="221">
        <v>7</v>
      </c>
      <c r="C106" s="221" t="s">
        <v>185</v>
      </c>
      <c r="D106" s="221" t="s">
        <v>185</v>
      </c>
      <c r="E106" s="221" t="s">
        <v>185</v>
      </c>
      <c r="F106" s="410">
        <v>5</v>
      </c>
      <c r="G106" s="410">
        <v>2</v>
      </c>
      <c r="H106" s="410">
        <v>3</v>
      </c>
      <c r="I106" s="221" t="s">
        <v>185</v>
      </c>
      <c r="J106" s="221" t="s">
        <v>185</v>
      </c>
      <c r="K106" s="221" t="s">
        <v>185</v>
      </c>
    </row>
    <row r="107" spans="1:11" ht="16.5" customHeight="1">
      <c r="A107" s="28"/>
      <c r="B107" s="410"/>
      <c r="C107" s="410"/>
      <c r="D107" s="410"/>
      <c r="E107" s="410"/>
      <c r="F107" s="410"/>
      <c r="G107" s="410"/>
      <c r="H107" s="410"/>
      <c r="I107" s="410"/>
      <c r="J107" s="410"/>
      <c r="K107" s="410"/>
    </row>
    <row r="108" spans="1:11" ht="16.5" customHeight="1">
      <c r="A108" s="37" t="s">
        <v>76</v>
      </c>
      <c r="B108" s="219">
        <v>22</v>
      </c>
      <c r="C108" s="412" t="s">
        <v>185</v>
      </c>
      <c r="D108" s="412" t="s">
        <v>185</v>
      </c>
      <c r="E108" s="412" t="s">
        <v>185</v>
      </c>
      <c r="F108" s="412">
        <v>8</v>
      </c>
      <c r="G108" s="412">
        <v>4</v>
      </c>
      <c r="H108" s="412">
        <v>4</v>
      </c>
      <c r="I108" s="412">
        <v>1</v>
      </c>
      <c r="J108" s="412" t="s">
        <v>185</v>
      </c>
      <c r="K108" s="412">
        <v>1</v>
      </c>
    </row>
    <row r="109" spans="1:11" ht="16.5" customHeight="1">
      <c r="A109" s="28"/>
      <c r="B109" s="410"/>
      <c r="C109" s="410"/>
      <c r="D109" s="410"/>
      <c r="E109" s="410"/>
      <c r="F109" s="410"/>
      <c r="G109" s="410"/>
      <c r="H109" s="410"/>
      <c r="I109" s="410"/>
      <c r="J109" s="410"/>
      <c r="K109" s="410"/>
    </row>
    <row r="110" spans="1:11" ht="16.5" customHeight="1">
      <c r="A110" s="42" t="s">
        <v>152</v>
      </c>
      <c r="B110" s="219">
        <v>13675</v>
      </c>
      <c r="C110" s="412">
        <v>38</v>
      </c>
      <c r="D110" s="412">
        <v>23</v>
      </c>
      <c r="E110" s="412">
        <v>15</v>
      </c>
      <c r="F110" s="412">
        <v>396</v>
      </c>
      <c r="G110" s="412">
        <v>213</v>
      </c>
      <c r="H110" s="412">
        <v>183</v>
      </c>
      <c r="I110" s="412">
        <v>2655</v>
      </c>
      <c r="J110" s="412">
        <v>1979</v>
      </c>
      <c r="K110" s="412">
        <v>676</v>
      </c>
    </row>
    <row r="111" spans="1:11" ht="16.5" customHeight="1">
      <c r="A111" s="35" t="s">
        <v>153</v>
      </c>
      <c r="B111" s="221">
        <v>2037</v>
      </c>
      <c r="C111" s="410">
        <v>11</v>
      </c>
      <c r="D111" s="410">
        <v>7</v>
      </c>
      <c r="E111" s="410">
        <v>4</v>
      </c>
      <c r="F111" s="410">
        <v>119</v>
      </c>
      <c r="G111" s="410">
        <v>77</v>
      </c>
      <c r="H111" s="410">
        <v>42</v>
      </c>
      <c r="I111" s="410">
        <v>328</v>
      </c>
      <c r="J111" s="410">
        <v>249</v>
      </c>
      <c r="K111" s="410">
        <v>79</v>
      </c>
    </row>
    <row r="112" spans="1:11" ht="16.5" customHeight="1">
      <c r="A112" s="35" t="s">
        <v>154</v>
      </c>
      <c r="B112" s="221">
        <v>270</v>
      </c>
      <c r="C112" s="410">
        <v>2</v>
      </c>
      <c r="D112" s="410">
        <v>2</v>
      </c>
      <c r="E112" s="410" t="s">
        <v>185</v>
      </c>
      <c r="F112" s="410">
        <v>8</v>
      </c>
      <c r="G112" s="410">
        <v>7</v>
      </c>
      <c r="H112" s="410">
        <v>1</v>
      </c>
      <c r="I112" s="410">
        <v>31</v>
      </c>
      <c r="J112" s="410">
        <v>21</v>
      </c>
      <c r="K112" s="410">
        <v>10</v>
      </c>
    </row>
    <row r="113" spans="1:11" ht="16.5" customHeight="1">
      <c r="A113" s="35" t="s">
        <v>155</v>
      </c>
      <c r="B113" s="221">
        <v>4145</v>
      </c>
      <c r="C113" s="410">
        <v>1</v>
      </c>
      <c r="D113" s="410" t="s">
        <v>185</v>
      </c>
      <c r="E113" s="221">
        <v>1</v>
      </c>
      <c r="F113" s="410">
        <v>51</v>
      </c>
      <c r="G113" s="410">
        <v>28</v>
      </c>
      <c r="H113" s="410">
        <v>23</v>
      </c>
      <c r="I113" s="410">
        <v>912</v>
      </c>
      <c r="J113" s="410">
        <v>705</v>
      </c>
      <c r="K113" s="410">
        <v>207</v>
      </c>
    </row>
    <row r="114" spans="1:11" ht="16.5" customHeight="1">
      <c r="A114" s="35" t="s">
        <v>156</v>
      </c>
      <c r="B114" s="221">
        <v>26</v>
      </c>
      <c r="C114" s="410">
        <v>1</v>
      </c>
      <c r="D114" s="410">
        <v>1</v>
      </c>
      <c r="E114" s="410" t="s">
        <v>185</v>
      </c>
      <c r="F114" s="410">
        <v>4</v>
      </c>
      <c r="G114" s="410">
        <v>2</v>
      </c>
      <c r="H114" s="410">
        <v>2</v>
      </c>
      <c r="I114" s="410">
        <v>3</v>
      </c>
      <c r="J114" s="410">
        <v>2</v>
      </c>
      <c r="K114" s="410">
        <v>1</v>
      </c>
    </row>
    <row r="115" spans="1:11" ht="16.5" customHeight="1">
      <c r="A115" s="35" t="s">
        <v>157</v>
      </c>
      <c r="B115" s="221">
        <v>971</v>
      </c>
      <c r="C115" s="221">
        <v>9</v>
      </c>
      <c r="D115" s="410">
        <v>5</v>
      </c>
      <c r="E115" s="410">
        <v>4</v>
      </c>
      <c r="F115" s="410">
        <v>62</v>
      </c>
      <c r="G115" s="410">
        <v>29</v>
      </c>
      <c r="H115" s="410">
        <v>33</v>
      </c>
      <c r="I115" s="410">
        <v>373</v>
      </c>
      <c r="J115" s="410">
        <v>269</v>
      </c>
      <c r="K115" s="410">
        <v>104</v>
      </c>
    </row>
    <row r="116" spans="1:11" ht="16.5" customHeight="1">
      <c r="A116" s="35" t="s">
        <v>158</v>
      </c>
      <c r="B116" s="221">
        <v>20</v>
      </c>
      <c r="C116" s="410" t="s">
        <v>185</v>
      </c>
      <c r="D116" s="410" t="s">
        <v>185</v>
      </c>
      <c r="E116" s="410" t="s">
        <v>185</v>
      </c>
      <c r="F116" s="410">
        <v>5</v>
      </c>
      <c r="G116" s="410">
        <v>1</v>
      </c>
      <c r="H116" s="410">
        <v>4</v>
      </c>
      <c r="I116" s="410">
        <v>1</v>
      </c>
      <c r="J116" s="410" t="s">
        <v>185</v>
      </c>
      <c r="K116" s="410">
        <v>1</v>
      </c>
    </row>
    <row r="117" spans="1:11" ht="16.5" customHeight="1">
      <c r="A117" s="35" t="s">
        <v>159</v>
      </c>
      <c r="B117" s="221">
        <v>1525</v>
      </c>
      <c r="C117" s="410">
        <v>6</v>
      </c>
      <c r="D117" s="410">
        <v>2</v>
      </c>
      <c r="E117" s="410">
        <v>4</v>
      </c>
      <c r="F117" s="410">
        <v>55</v>
      </c>
      <c r="G117" s="410">
        <v>23</v>
      </c>
      <c r="H117" s="410">
        <v>32</v>
      </c>
      <c r="I117" s="410">
        <v>318</v>
      </c>
      <c r="J117" s="410">
        <v>210</v>
      </c>
      <c r="K117" s="410">
        <v>108</v>
      </c>
    </row>
    <row r="118" spans="1:11" ht="16.5" customHeight="1">
      <c r="A118" s="38" t="s">
        <v>160</v>
      </c>
      <c r="B118" s="221">
        <v>2123</v>
      </c>
      <c r="C118" s="410">
        <v>5</v>
      </c>
      <c r="D118" s="410">
        <v>3</v>
      </c>
      <c r="E118" s="410">
        <v>2</v>
      </c>
      <c r="F118" s="410">
        <v>63</v>
      </c>
      <c r="G118" s="410">
        <v>33</v>
      </c>
      <c r="H118" s="410">
        <v>30</v>
      </c>
      <c r="I118" s="410">
        <v>205</v>
      </c>
      <c r="J118" s="410">
        <v>148</v>
      </c>
      <c r="K118" s="410">
        <v>57</v>
      </c>
    </row>
    <row r="119" spans="1:11" ht="16.5" customHeight="1">
      <c r="A119" s="38" t="s">
        <v>161</v>
      </c>
      <c r="B119" s="221">
        <v>2558</v>
      </c>
      <c r="C119" s="221">
        <v>3</v>
      </c>
      <c r="D119" s="410">
        <v>3</v>
      </c>
      <c r="E119" s="410" t="s">
        <v>185</v>
      </c>
      <c r="F119" s="410">
        <v>29</v>
      </c>
      <c r="G119" s="410">
        <v>13</v>
      </c>
      <c r="H119" s="410">
        <v>16</v>
      </c>
      <c r="I119" s="410">
        <v>484</v>
      </c>
      <c r="J119" s="410">
        <v>375</v>
      </c>
      <c r="K119" s="410">
        <v>109</v>
      </c>
    </row>
    <row r="120" spans="1:11" ht="16.5" customHeight="1">
      <c r="A120" s="28"/>
      <c r="B120" s="410"/>
      <c r="C120" s="410"/>
      <c r="D120" s="410"/>
      <c r="E120" s="410"/>
      <c r="F120" s="410"/>
      <c r="G120" s="410"/>
      <c r="H120" s="410"/>
      <c r="I120" s="410"/>
      <c r="J120" s="410"/>
      <c r="K120" s="410"/>
    </row>
    <row r="121" spans="1:11" ht="16.5" customHeight="1">
      <c r="A121" s="37" t="s">
        <v>162</v>
      </c>
      <c r="B121" s="219">
        <v>788</v>
      </c>
      <c r="C121" s="412">
        <v>22</v>
      </c>
      <c r="D121" s="412">
        <v>22</v>
      </c>
      <c r="E121" s="412" t="s">
        <v>185</v>
      </c>
      <c r="F121" s="412">
        <v>21</v>
      </c>
      <c r="G121" s="412">
        <v>13</v>
      </c>
      <c r="H121" s="412">
        <v>8</v>
      </c>
      <c r="I121" s="412">
        <v>175</v>
      </c>
      <c r="J121" s="412">
        <v>143</v>
      </c>
      <c r="K121" s="412">
        <v>32</v>
      </c>
    </row>
    <row r="122" spans="1:11" ht="16.5" customHeight="1">
      <c r="A122" s="38" t="s">
        <v>163</v>
      </c>
      <c r="B122" s="221">
        <v>32</v>
      </c>
      <c r="C122" s="221" t="s">
        <v>185</v>
      </c>
      <c r="D122" s="221" t="s">
        <v>185</v>
      </c>
      <c r="E122" s="221" t="s">
        <v>185</v>
      </c>
      <c r="F122" s="410">
        <v>4</v>
      </c>
      <c r="G122" s="410">
        <v>2</v>
      </c>
      <c r="H122" s="410">
        <v>2</v>
      </c>
      <c r="I122" s="410">
        <v>1</v>
      </c>
      <c r="J122" s="410">
        <v>1</v>
      </c>
      <c r="K122" s="221" t="s">
        <v>185</v>
      </c>
    </row>
    <row r="123" spans="1:11" ht="16.5" customHeight="1">
      <c r="A123" s="38" t="s">
        <v>164</v>
      </c>
      <c r="B123" s="221">
        <v>36</v>
      </c>
      <c r="C123" s="221" t="s">
        <v>185</v>
      </c>
      <c r="D123" s="221" t="s">
        <v>185</v>
      </c>
      <c r="E123" s="221" t="s">
        <v>185</v>
      </c>
      <c r="F123" s="410">
        <v>2</v>
      </c>
      <c r="G123" s="410">
        <v>1</v>
      </c>
      <c r="H123" s="410">
        <v>1</v>
      </c>
      <c r="I123" s="410">
        <v>2</v>
      </c>
      <c r="J123" s="410">
        <v>1</v>
      </c>
      <c r="K123" s="410">
        <v>1</v>
      </c>
    </row>
    <row r="124" spans="1:11" ht="16.5" customHeight="1">
      <c r="A124" s="38" t="s">
        <v>165</v>
      </c>
      <c r="B124" s="221">
        <v>348</v>
      </c>
      <c r="C124" s="221">
        <v>1</v>
      </c>
      <c r="D124" s="221">
        <v>1</v>
      </c>
      <c r="E124" s="221" t="s">
        <v>185</v>
      </c>
      <c r="F124" s="410">
        <v>3</v>
      </c>
      <c r="G124" s="410">
        <v>2</v>
      </c>
      <c r="H124" s="410">
        <v>1</v>
      </c>
      <c r="I124" s="410">
        <v>149</v>
      </c>
      <c r="J124" s="410">
        <v>123</v>
      </c>
      <c r="K124" s="410">
        <v>26</v>
      </c>
    </row>
    <row r="125" spans="1:11" ht="16.5" customHeight="1">
      <c r="A125" s="38" t="s">
        <v>166</v>
      </c>
      <c r="B125" s="221">
        <v>34</v>
      </c>
      <c r="C125" s="221" t="s">
        <v>185</v>
      </c>
      <c r="D125" s="221" t="s">
        <v>185</v>
      </c>
      <c r="E125" s="221" t="s">
        <v>185</v>
      </c>
      <c r="F125" s="410">
        <v>8</v>
      </c>
      <c r="G125" s="410">
        <v>6</v>
      </c>
      <c r="H125" s="410">
        <v>2</v>
      </c>
      <c r="I125" s="410">
        <v>13</v>
      </c>
      <c r="J125" s="410">
        <v>12</v>
      </c>
      <c r="K125" s="410">
        <v>1</v>
      </c>
    </row>
    <row r="126" spans="1:11" ht="16.5" customHeight="1">
      <c r="A126" s="38" t="s">
        <v>167</v>
      </c>
      <c r="B126" s="221">
        <v>4</v>
      </c>
      <c r="C126" s="221" t="s">
        <v>185</v>
      </c>
      <c r="D126" s="221" t="s">
        <v>185</v>
      </c>
      <c r="E126" s="221" t="s">
        <v>185</v>
      </c>
      <c r="F126" s="410">
        <v>2</v>
      </c>
      <c r="G126" s="410">
        <v>1</v>
      </c>
      <c r="H126" s="221">
        <v>1</v>
      </c>
      <c r="I126" s="410">
        <v>1</v>
      </c>
      <c r="J126" s="221" t="s">
        <v>185</v>
      </c>
      <c r="K126" s="221">
        <v>1</v>
      </c>
    </row>
    <row r="127" spans="1:11" ht="16.5" customHeight="1">
      <c r="A127" s="38" t="s">
        <v>168</v>
      </c>
      <c r="B127" s="221">
        <v>299</v>
      </c>
      <c r="C127" s="39">
        <v>21</v>
      </c>
      <c r="D127" s="39">
        <v>21</v>
      </c>
      <c r="E127" s="221" t="s">
        <v>185</v>
      </c>
      <c r="F127" s="221" t="s">
        <v>185</v>
      </c>
      <c r="G127" s="221" t="s">
        <v>185</v>
      </c>
      <c r="H127" s="221" t="s">
        <v>185</v>
      </c>
      <c r="I127" s="410">
        <v>4</v>
      </c>
      <c r="J127" s="410">
        <v>4</v>
      </c>
      <c r="K127" s="221" t="s">
        <v>185</v>
      </c>
    </row>
    <row r="128" spans="1:11" ht="16.5" customHeight="1">
      <c r="A128" s="38" t="s">
        <v>169</v>
      </c>
      <c r="B128" s="221">
        <v>4</v>
      </c>
      <c r="C128" s="221" t="s">
        <v>185</v>
      </c>
      <c r="D128" s="221" t="s">
        <v>185</v>
      </c>
      <c r="E128" s="221" t="s">
        <v>185</v>
      </c>
      <c r="F128" s="221" t="s">
        <v>185</v>
      </c>
      <c r="G128" s="221" t="s">
        <v>185</v>
      </c>
      <c r="H128" s="221" t="s">
        <v>185</v>
      </c>
      <c r="I128" s="221" t="s">
        <v>185</v>
      </c>
      <c r="J128" s="221" t="s">
        <v>185</v>
      </c>
      <c r="K128" s="221" t="s">
        <v>185</v>
      </c>
    </row>
    <row r="129" spans="1:11" ht="16.5" customHeight="1">
      <c r="A129" s="38" t="s">
        <v>170</v>
      </c>
      <c r="B129" s="221">
        <v>31</v>
      </c>
      <c r="C129" s="221" t="s">
        <v>185</v>
      </c>
      <c r="D129" s="221" t="s">
        <v>185</v>
      </c>
      <c r="E129" s="221" t="s">
        <v>185</v>
      </c>
      <c r="F129" s="221">
        <v>2</v>
      </c>
      <c r="G129" s="221">
        <v>1</v>
      </c>
      <c r="H129" s="221">
        <v>1</v>
      </c>
      <c r="I129" s="221">
        <v>5</v>
      </c>
      <c r="J129" s="221">
        <v>2</v>
      </c>
      <c r="K129" s="221">
        <v>3</v>
      </c>
    </row>
    <row r="130" spans="1:11" ht="16.5" customHeight="1" thickBot="1">
      <c r="A130" s="47"/>
      <c r="B130" s="413"/>
      <c r="C130" s="413"/>
      <c r="D130" s="413"/>
      <c r="E130" s="413"/>
      <c r="F130" s="413"/>
      <c r="G130" s="413"/>
      <c r="H130" s="413"/>
      <c r="I130" s="413"/>
      <c r="J130" s="413"/>
      <c r="K130" s="413"/>
    </row>
    <row r="131" spans="1:11" ht="16.5" customHeight="1">
      <c r="A131" s="28"/>
      <c r="B131" s="410"/>
      <c r="C131" s="410"/>
      <c r="D131" s="410"/>
      <c r="E131" s="410"/>
      <c r="F131" s="410"/>
      <c r="G131" s="410"/>
      <c r="H131" s="410"/>
      <c r="I131" s="410"/>
      <c r="J131" s="410"/>
      <c r="K131" s="410"/>
    </row>
    <row r="132" spans="1:11" ht="16.5" customHeight="1">
      <c r="A132" s="37" t="s">
        <v>83</v>
      </c>
      <c r="B132" s="219">
        <v>123</v>
      </c>
      <c r="C132" s="412" t="s">
        <v>185</v>
      </c>
      <c r="D132" s="412" t="s">
        <v>185</v>
      </c>
      <c r="E132" s="412" t="s">
        <v>185</v>
      </c>
      <c r="F132" s="412">
        <v>32</v>
      </c>
      <c r="G132" s="412">
        <v>21</v>
      </c>
      <c r="H132" s="412">
        <v>11</v>
      </c>
      <c r="I132" s="412">
        <v>7</v>
      </c>
      <c r="J132" s="412">
        <v>4</v>
      </c>
      <c r="K132" s="412">
        <v>3</v>
      </c>
    </row>
    <row r="133" spans="1:11" ht="16.5" customHeight="1">
      <c r="A133" s="38" t="s">
        <v>84</v>
      </c>
      <c r="B133" s="221">
        <v>11</v>
      </c>
      <c r="C133" s="414" t="s">
        <v>185</v>
      </c>
      <c r="D133" s="414" t="s">
        <v>185</v>
      </c>
      <c r="E133" s="414" t="s">
        <v>185</v>
      </c>
      <c r="F133" s="410">
        <v>6</v>
      </c>
      <c r="G133" s="410">
        <v>3</v>
      </c>
      <c r="H133" s="410">
        <v>3</v>
      </c>
      <c r="I133" s="414" t="s">
        <v>185</v>
      </c>
      <c r="J133" s="414" t="s">
        <v>185</v>
      </c>
      <c r="K133" s="414" t="s">
        <v>185</v>
      </c>
    </row>
    <row r="134" spans="1:11" ht="16.5" customHeight="1">
      <c r="A134" s="38" t="s">
        <v>85</v>
      </c>
      <c r="B134" s="221">
        <v>12</v>
      </c>
      <c r="C134" s="414" t="s">
        <v>185</v>
      </c>
      <c r="D134" s="414" t="s">
        <v>185</v>
      </c>
      <c r="E134" s="414" t="s">
        <v>185</v>
      </c>
      <c r="F134" s="410">
        <v>2</v>
      </c>
      <c r="G134" s="410">
        <v>2</v>
      </c>
      <c r="H134" s="414" t="s">
        <v>185</v>
      </c>
      <c r="I134" s="39">
        <v>1</v>
      </c>
      <c r="J134" s="414" t="s">
        <v>185</v>
      </c>
      <c r="K134" s="410">
        <v>1</v>
      </c>
    </row>
    <row r="135" spans="1:11" ht="16.5" customHeight="1">
      <c r="A135" s="38" t="s">
        <v>86</v>
      </c>
      <c r="B135" s="221">
        <v>1</v>
      </c>
      <c r="C135" s="414" t="s">
        <v>185</v>
      </c>
      <c r="D135" s="414" t="s">
        <v>185</v>
      </c>
      <c r="E135" s="414" t="s">
        <v>185</v>
      </c>
      <c r="F135" s="414" t="s">
        <v>185</v>
      </c>
      <c r="G135" s="414" t="s">
        <v>185</v>
      </c>
      <c r="H135" s="414" t="s">
        <v>185</v>
      </c>
      <c r="I135" s="414" t="s">
        <v>185</v>
      </c>
      <c r="J135" s="414" t="s">
        <v>185</v>
      </c>
      <c r="K135" s="414" t="s">
        <v>185</v>
      </c>
    </row>
    <row r="136" spans="1:11" ht="16.5" customHeight="1">
      <c r="A136" s="38" t="s">
        <v>87</v>
      </c>
      <c r="B136" s="221">
        <v>13</v>
      </c>
      <c r="C136" s="414" t="s">
        <v>185</v>
      </c>
      <c r="D136" s="414" t="s">
        <v>185</v>
      </c>
      <c r="E136" s="414" t="s">
        <v>185</v>
      </c>
      <c r="F136" s="410">
        <v>4</v>
      </c>
      <c r="G136" s="410">
        <v>4</v>
      </c>
      <c r="H136" s="414" t="s">
        <v>185</v>
      </c>
      <c r="I136" s="39">
        <v>1</v>
      </c>
      <c r="J136" s="414" t="s">
        <v>185</v>
      </c>
      <c r="K136" s="410">
        <v>1</v>
      </c>
    </row>
    <row r="137" spans="1:11" ht="16.5" customHeight="1">
      <c r="A137" s="35" t="s">
        <v>88</v>
      </c>
      <c r="B137" s="221">
        <v>1</v>
      </c>
      <c r="C137" s="414" t="s">
        <v>185</v>
      </c>
      <c r="D137" s="414" t="s">
        <v>185</v>
      </c>
      <c r="E137" s="414" t="s">
        <v>185</v>
      </c>
      <c r="F137" s="414" t="s">
        <v>185</v>
      </c>
      <c r="G137" s="414" t="s">
        <v>185</v>
      </c>
      <c r="H137" s="414" t="s">
        <v>185</v>
      </c>
      <c r="I137" s="39">
        <v>1</v>
      </c>
      <c r="J137" s="410">
        <v>1</v>
      </c>
      <c r="K137" s="414" t="s">
        <v>185</v>
      </c>
    </row>
    <row r="138" spans="1:11" ht="16.5" customHeight="1">
      <c r="A138" s="35" t="s">
        <v>89</v>
      </c>
      <c r="B138" s="221">
        <v>1</v>
      </c>
      <c r="C138" s="414" t="s">
        <v>185</v>
      </c>
      <c r="D138" s="414" t="s">
        <v>185</v>
      </c>
      <c r="E138" s="414" t="s">
        <v>185</v>
      </c>
      <c r="F138" s="414" t="s">
        <v>185</v>
      </c>
      <c r="G138" s="414" t="s">
        <v>185</v>
      </c>
      <c r="H138" s="414" t="s">
        <v>185</v>
      </c>
      <c r="I138" s="414" t="s">
        <v>185</v>
      </c>
      <c r="J138" s="414" t="s">
        <v>185</v>
      </c>
      <c r="K138" s="414" t="s">
        <v>185</v>
      </c>
    </row>
    <row r="139" spans="1:11" ht="16.5" customHeight="1">
      <c r="A139" s="35" t="s">
        <v>90</v>
      </c>
      <c r="B139" s="221">
        <v>13</v>
      </c>
      <c r="C139" s="414" t="s">
        <v>185</v>
      </c>
      <c r="D139" s="414" t="s">
        <v>185</v>
      </c>
      <c r="E139" s="414" t="s">
        <v>185</v>
      </c>
      <c r="F139" s="410">
        <v>3</v>
      </c>
      <c r="G139" s="410">
        <v>2</v>
      </c>
      <c r="H139" s="410">
        <v>1</v>
      </c>
      <c r="I139" s="414" t="s">
        <v>185</v>
      </c>
      <c r="J139" s="414" t="s">
        <v>185</v>
      </c>
      <c r="K139" s="414" t="s">
        <v>185</v>
      </c>
    </row>
    <row r="140" spans="1:11" ht="16.5" customHeight="1">
      <c r="A140" s="35" t="s">
        <v>91</v>
      </c>
      <c r="B140" s="221">
        <v>1</v>
      </c>
      <c r="C140" s="414" t="s">
        <v>185</v>
      </c>
      <c r="D140" s="414" t="s">
        <v>185</v>
      </c>
      <c r="E140" s="414" t="s">
        <v>185</v>
      </c>
      <c r="F140" s="414" t="s">
        <v>185</v>
      </c>
      <c r="G140" s="414" t="s">
        <v>185</v>
      </c>
      <c r="H140" s="414" t="s">
        <v>185</v>
      </c>
      <c r="I140" s="414" t="s">
        <v>185</v>
      </c>
      <c r="J140" s="414" t="s">
        <v>185</v>
      </c>
      <c r="K140" s="414" t="s">
        <v>185</v>
      </c>
    </row>
    <row r="141" spans="1:11" ht="16.5" customHeight="1">
      <c r="A141" s="35" t="s">
        <v>92</v>
      </c>
      <c r="B141" s="221" t="s">
        <v>185</v>
      </c>
      <c r="C141" s="414" t="s">
        <v>185</v>
      </c>
      <c r="D141" s="414" t="s">
        <v>185</v>
      </c>
      <c r="E141" s="414" t="s">
        <v>185</v>
      </c>
      <c r="F141" s="414" t="s">
        <v>185</v>
      </c>
      <c r="G141" s="414" t="s">
        <v>185</v>
      </c>
      <c r="H141" s="414" t="s">
        <v>185</v>
      </c>
      <c r="I141" s="414" t="s">
        <v>185</v>
      </c>
      <c r="J141" s="414" t="s">
        <v>185</v>
      </c>
      <c r="K141" s="414" t="s">
        <v>185</v>
      </c>
    </row>
    <row r="142" spans="1:11" ht="16.5" customHeight="1">
      <c r="A142" s="35" t="s">
        <v>93</v>
      </c>
      <c r="B142" s="221">
        <v>4</v>
      </c>
      <c r="C142" s="414" t="s">
        <v>185</v>
      </c>
      <c r="D142" s="414" t="s">
        <v>185</v>
      </c>
      <c r="E142" s="414" t="s">
        <v>185</v>
      </c>
      <c r="F142" s="410">
        <v>2</v>
      </c>
      <c r="G142" s="410">
        <v>1</v>
      </c>
      <c r="H142" s="410">
        <v>1</v>
      </c>
      <c r="I142" s="414" t="s">
        <v>185</v>
      </c>
      <c r="J142" s="414" t="s">
        <v>185</v>
      </c>
      <c r="K142" s="414" t="s">
        <v>185</v>
      </c>
    </row>
    <row r="143" spans="1:11" ht="16.5" customHeight="1">
      <c r="A143" s="35" t="s">
        <v>94</v>
      </c>
      <c r="B143" s="221">
        <v>7</v>
      </c>
      <c r="C143" s="414" t="s">
        <v>185</v>
      </c>
      <c r="D143" s="414" t="s">
        <v>185</v>
      </c>
      <c r="E143" s="414" t="s">
        <v>185</v>
      </c>
      <c r="F143" s="410">
        <v>2</v>
      </c>
      <c r="G143" s="410">
        <v>2</v>
      </c>
      <c r="H143" s="414" t="s">
        <v>185</v>
      </c>
      <c r="I143" s="39">
        <v>1</v>
      </c>
      <c r="J143" s="410">
        <v>1</v>
      </c>
      <c r="K143" s="414" t="s">
        <v>185</v>
      </c>
    </row>
    <row r="144" spans="1:11" ht="16.5" customHeight="1">
      <c r="A144" s="35" t="s">
        <v>95</v>
      </c>
      <c r="B144" s="221">
        <v>6</v>
      </c>
      <c r="C144" s="414" t="s">
        <v>185</v>
      </c>
      <c r="D144" s="414" t="s">
        <v>185</v>
      </c>
      <c r="E144" s="414" t="s">
        <v>185</v>
      </c>
      <c r="F144" s="414">
        <v>2</v>
      </c>
      <c r="G144" s="414">
        <v>1</v>
      </c>
      <c r="H144" s="414">
        <v>1</v>
      </c>
      <c r="I144" s="414" t="s">
        <v>185</v>
      </c>
      <c r="J144" s="414" t="s">
        <v>185</v>
      </c>
      <c r="K144" s="414" t="s">
        <v>185</v>
      </c>
    </row>
    <row r="145" spans="1:11" ht="16.5" customHeight="1">
      <c r="A145" s="35" t="s">
        <v>96</v>
      </c>
      <c r="B145" s="221">
        <v>3</v>
      </c>
      <c r="C145" s="414" t="s">
        <v>185</v>
      </c>
      <c r="D145" s="414" t="s">
        <v>185</v>
      </c>
      <c r="E145" s="414" t="s">
        <v>185</v>
      </c>
      <c r="F145" s="414">
        <v>1</v>
      </c>
      <c r="G145" s="414">
        <v>1</v>
      </c>
      <c r="H145" s="414" t="s">
        <v>185</v>
      </c>
      <c r="I145" s="414" t="s">
        <v>185</v>
      </c>
      <c r="J145" s="414" t="s">
        <v>185</v>
      </c>
      <c r="K145" s="414" t="s">
        <v>185</v>
      </c>
    </row>
    <row r="146" spans="1:11" ht="16.5" customHeight="1">
      <c r="A146" s="35" t="s">
        <v>97</v>
      </c>
      <c r="B146" s="221">
        <v>4</v>
      </c>
      <c r="C146" s="414" t="s">
        <v>185</v>
      </c>
      <c r="D146" s="414" t="s">
        <v>185</v>
      </c>
      <c r="E146" s="414" t="s">
        <v>185</v>
      </c>
      <c r="F146" s="414" t="s">
        <v>185</v>
      </c>
      <c r="G146" s="414" t="s">
        <v>185</v>
      </c>
      <c r="H146" s="414" t="s">
        <v>185</v>
      </c>
      <c r="I146" s="414" t="s">
        <v>185</v>
      </c>
      <c r="J146" s="414" t="s">
        <v>185</v>
      </c>
      <c r="K146" s="414" t="s">
        <v>185</v>
      </c>
    </row>
    <row r="147" spans="1:11" ht="16.5" customHeight="1">
      <c r="A147" s="35" t="s">
        <v>98</v>
      </c>
      <c r="B147" s="221">
        <v>2</v>
      </c>
      <c r="C147" s="414" t="s">
        <v>185</v>
      </c>
      <c r="D147" s="414" t="s">
        <v>185</v>
      </c>
      <c r="E147" s="414" t="s">
        <v>185</v>
      </c>
      <c r="F147" s="414" t="s">
        <v>185</v>
      </c>
      <c r="G147" s="414" t="s">
        <v>185</v>
      </c>
      <c r="H147" s="414" t="s">
        <v>185</v>
      </c>
      <c r="I147" s="414" t="s">
        <v>185</v>
      </c>
      <c r="J147" s="414" t="s">
        <v>185</v>
      </c>
      <c r="K147" s="414" t="s">
        <v>185</v>
      </c>
    </row>
    <row r="148" spans="1:11" ht="16.5" customHeight="1">
      <c r="A148" s="35" t="s">
        <v>99</v>
      </c>
      <c r="B148" s="221">
        <v>3</v>
      </c>
      <c r="C148" s="414" t="s">
        <v>185</v>
      </c>
      <c r="D148" s="414" t="s">
        <v>185</v>
      </c>
      <c r="E148" s="414" t="s">
        <v>185</v>
      </c>
      <c r="F148" s="414">
        <v>2</v>
      </c>
      <c r="G148" s="414" t="s">
        <v>185</v>
      </c>
      <c r="H148" s="414">
        <v>2</v>
      </c>
      <c r="I148" s="414" t="s">
        <v>185</v>
      </c>
      <c r="J148" s="414" t="s">
        <v>185</v>
      </c>
      <c r="K148" s="414" t="s">
        <v>185</v>
      </c>
    </row>
    <row r="149" spans="1:11" ht="16.5" customHeight="1">
      <c r="A149" s="35" t="s">
        <v>100</v>
      </c>
      <c r="B149" s="221" t="s">
        <v>185</v>
      </c>
      <c r="C149" s="414" t="s">
        <v>185</v>
      </c>
      <c r="D149" s="414" t="s">
        <v>185</v>
      </c>
      <c r="E149" s="414" t="s">
        <v>185</v>
      </c>
      <c r="F149" s="414" t="s">
        <v>185</v>
      </c>
      <c r="G149" s="414" t="s">
        <v>185</v>
      </c>
      <c r="H149" s="414" t="s">
        <v>185</v>
      </c>
      <c r="I149" s="414" t="s">
        <v>185</v>
      </c>
      <c r="J149" s="414" t="s">
        <v>185</v>
      </c>
      <c r="K149" s="414" t="s">
        <v>185</v>
      </c>
    </row>
    <row r="150" spans="1:11" ht="16.5" customHeight="1">
      <c r="A150" s="35" t="s">
        <v>101</v>
      </c>
      <c r="B150" s="221">
        <v>1</v>
      </c>
      <c r="C150" s="414" t="s">
        <v>185</v>
      </c>
      <c r="D150" s="414" t="s">
        <v>185</v>
      </c>
      <c r="E150" s="414" t="s">
        <v>185</v>
      </c>
      <c r="F150" s="414">
        <v>1</v>
      </c>
      <c r="G150" s="414" t="s">
        <v>185</v>
      </c>
      <c r="H150" s="414">
        <v>1</v>
      </c>
      <c r="I150" s="414" t="s">
        <v>185</v>
      </c>
      <c r="J150" s="414" t="s">
        <v>185</v>
      </c>
      <c r="K150" s="414" t="s">
        <v>185</v>
      </c>
    </row>
    <row r="151" spans="1:11" ht="16.5" customHeight="1">
      <c r="A151" s="35" t="s">
        <v>102</v>
      </c>
      <c r="B151" s="221">
        <v>1</v>
      </c>
      <c r="C151" s="414" t="s">
        <v>185</v>
      </c>
      <c r="D151" s="414" t="s">
        <v>185</v>
      </c>
      <c r="E151" s="414" t="s">
        <v>185</v>
      </c>
      <c r="F151" s="414" t="s">
        <v>185</v>
      </c>
      <c r="G151" s="414" t="s">
        <v>185</v>
      </c>
      <c r="H151" s="414" t="s">
        <v>185</v>
      </c>
      <c r="I151" s="414" t="s">
        <v>185</v>
      </c>
      <c r="J151" s="414" t="s">
        <v>185</v>
      </c>
      <c r="K151" s="414" t="s">
        <v>185</v>
      </c>
    </row>
    <row r="152" spans="1:11" ht="16.5" customHeight="1">
      <c r="A152" s="35" t="s">
        <v>103</v>
      </c>
      <c r="B152" s="221">
        <v>3</v>
      </c>
      <c r="C152" s="414" t="s">
        <v>185</v>
      </c>
      <c r="D152" s="414" t="s">
        <v>185</v>
      </c>
      <c r="E152" s="414" t="s">
        <v>185</v>
      </c>
      <c r="F152" s="414" t="s">
        <v>185</v>
      </c>
      <c r="G152" s="414" t="s">
        <v>185</v>
      </c>
      <c r="H152" s="414" t="s">
        <v>185</v>
      </c>
      <c r="I152" s="414" t="s">
        <v>185</v>
      </c>
      <c r="J152" s="414" t="s">
        <v>185</v>
      </c>
      <c r="K152" s="414" t="s">
        <v>185</v>
      </c>
    </row>
    <row r="153" spans="1:11" ht="16.5" customHeight="1">
      <c r="A153" s="35" t="s">
        <v>104</v>
      </c>
      <c r="B153" s="221">
        <v>28</v>
      </c>
      <c r="C153" s="414" t="s">
        <v>185</v>
      </c>
      <c r="D153" s="414" t="s">
        <v>185</v>
      </c>
      <c r="E153" s="414" t="s">
        <v>185</v>
      </c>
      <c r="F153" s="414">
        <v>2</v>
      </c>
      <c r="G153" s="414">
        <v>1</v>
      </c>
      <c r="H153" s="414">
        <v>1</v>
      </c>
      <c r="I153" s="414">
        <v>2</v>
      </c>
      <c r="J153" s="414">
        <v>1</v>
      </c>
      <c r="K153" s="414">
        <v>1</v>
      </c>
    </row>
    <row r="154" spans="1:11" ht="16.5" customHeight="1">
      <c r="A154" s="35" t="s">
        <v>105</v>
      </c>
      <c r="B154" s="221" t="s">
        <v>185</v>
      </c>
      <c r="C154" s="414" t="s">
        <v>185</v>
      </c>
      <c r="D154" s="414" t="s">
        <v>185</v>
      </c>
      <c r="E154" s="414" t="s">
        <v>185</v>
      </c>
      <c r="F154" s="414" t="s">
        <v>185</v>
      </c>
      <c r="G154" s="414" t="s">
        <v>185</v>
      </c>
      <c r="H154" s="414" t="s">
        <v>185</v>
      </c>
      <c r="I154" s="414" t="s">
        <v>185</v>
      </c>
      <c r="J154" s="414" t="s">
        <v>185</v>
      </c>
      <c r="K154" s="414" t="s">
        <v>185</v>
      </c>
    </row>
    <row r="155" spans="1:11" ht="16.5" customHeight="1">
      <c r="A155" s="35" t="s">
        <v>106</v>
      </c>
      <c r="B155" s="221" t="s">
        <v>185</v>
      </c>
      <c r="C155" s="414" t="s">
        <v>185</v>
      </c>
      <c r="D155" s="414" t="s">
        <v>185</v>
      </c>
      <c r="E155" s="414" t="s">
        <v>185</v>
      </c>
      <c r="F155" s="414" t="s">
        <v>185</v>
      </c>
      <c r="G155" s="414" t="s">
        <v>185</v>
      </c>
      <c r="H155" s="414" t="s">
        <v>185</v>
      </c>
      <c r="I155" s="414" t="s">
        <v>185</v>
      </c>
      <c r="J155" s="414" t="s">
        <v>185</v>
      </c>
      <c r="K155" s="414" t="s">
        <v>185</v>
      </c>
    </row>
    <row r="156" spans="1:11" ht="16.5" customHeight="1">
      <c r="A156" s="35" t="s">
        <v>107</v>
      </c>
      <c r="B156" s="221" t="s">
        <v>185</v>
      </c>
      <c r="C156" s="414" t="s">
        <v>185</v>
      </c>
      <c r="D156" s="414" t="s">
        <v>185</v>
      </c>
      <c r="E156" s="414" t="s">
        <v>185</v>
      </c>
      <c r="F156" s="414" t="s">
        <v>185</v>
      </c>
      <c r="G156" s="414" t="s">
        <v>185</v>
      </c>
      <c r="H156" s="414" t="s">
        <v>185</v>
      </c>
      <c r="I156" s="414" t="s">
        <v>185</v>
      </c>
      <c r="J156" s="414" t="s">
        <v>185</v>
      </c>
      <c r="K156" s="414" t="s">
        <v>185</v>
      </c>
    </row>
    <row r="157" spans="1:11" ht="16.5" customHeight="1">
      <c r="A157" s="35" t="s">
        <v>108</v>
      </c>
      <c r="B157" s="221">
        <v>5</v>
      </c>
      <c r="C157" s="414" t="s">
        <v>185</v>
      </c>
      <c r="D157" s="414" t="s">
        <v>185</v>
      </c>
      <c r="E157" s="414" t="s">
        <v>185</v>
      </c>
      <c r="F157" s="414">
        <v>4</v>
      </c>
      <c r="G157" s="414">
        <v>3</v>
      </c>
      <c r="H157" s="414">
        <v>1</v>
      </c>
      <c r="I157" s="414">
        <v>1</v>
      </c>
      <c r="J157" s="414">
        <v>1</v>
      </c>
      <c r="K157" s="414" t="s">
        <v>185</v>
      </c>
    </row>
    <row r="158" spans="1:11" ht="16.5" customHeight="1">
      <c r="A158" s="35" t="s">
        <v>109</v>
      </c>
      <c r="B158" s="221" t="s">
        <v>185</v>
      </c>
      <c r="C158" s="414" t="s">
        <v>185</v>
      </c>
      <c r="D158" s="414" t="s">
        <v>185</v>
      </c>
      <c r="E158" s="414" t="s">
        <v>185</v>
      </c>
      <c r="F158" s="414" t="s">
        <v>185</v>
      </c>
      <c r="G158" s="414" t="s">
        <v>185</v>
      </c>
      <c r="H158" s="414" t="s">
        <v>185</v>
      </c>
      <c r="I158" s="414" t="s">
        <v>185</v>
      </c>
      <c r="J158" s="414" t="s">
        <v>185</v>
      </c>
      <c r="K158" s="414" t="s">
        <v>185</v>
      </c>
    </row>
    <row r="159" spans="1:11" ht="16.5" customHeight="1">
      <c r="A159" s="35" t="s">
        <v>110</v>
      </c>
      <c r="B159" s="221">
        <v>3</v>
      </c>
      <c r="C159" s="414" t="s">
        <v>185</v>
      </c>
      <c r="D159" s="414" t="s">
        <v>185</v>
      </c>
      <c r="E159" s="414" t="s">
        <v>185</v>
      </c>
      <c r="F159" s="414">
        <v>1</v>
      </c>
      <c r="G159" s="414">
        <v>1</v>
      </c>
      <c r="H159" s="414" t="s">
        <v>185</v>
      </c>
      <c r="I159" s="414" t="s">
        <v>185</v>
      </c>
      <c r="J159" s="414" t="s">
        <v>185</v>
      </c>
      <c r="K159" s="414" t="s">
        <v>185</v>
      </c>
    </row>
    <row r="160" spans="1:11" ht="16.5" customHeight="1" thickBot="1">
      <c r="A160" s="284"/>
      <c r="B160" s="415"/>
      <c r="C160" s="415"/>
      <c r="D160" s="415"/>
      <c r="E160" s="415"/>
      <c r="F160" s="415"/>
      <c r="G160" s="415"/>
      <c r="H160" s="415"/>
      <c r="I160" s="415"/>
      <c r="J160" s="415"/>
      <c r="K160" s="415"/>
    </row>
    <row r="161" spans="1:11" ht="16.5" customHeight="1">
      <c r="A161" s="231"/>
      <c r="B161" s="414"/>
      <c r="C161" s="414"/>
      <c r="D161" s="414"/>
      <c r="E161" s="414"/>
      <c r="F161" s="414"/>
      <c r="G161" s="414"/>
      <c r="H161" s="414"/>
      <c r="I161" s="414"/>
      <c r="J161" s="414"/>
      <c r="K161" s="414"/>
    </row>
    <row r="162" spans="1:11" ht="16.5" customHeight="1">
      <c r="A162" s="37" t="s">
        <v>111</v>
      </c>
      <c r="B162" s="219">
        <v>108</v>
      </c>
      <c r="C162" s="232">
        <v>1</v>
      </c>
      <c r="D162" s="232">
        <v>1</v>
      </c>
      <c r="E162" s="232" t="s">
        <v>185</v>
      </c>
      <c r="F162" s="232">
        <v>29</v>
      </c>
      <c r="G162" s="232">
        <v>23</v>
      </c>
      <c r="H162" s="232">
        <v>6</v>
      </c>
      <c r="I162" s="232">
        <v>10</v>
      </c>
      <c r="J162" s="232">
        <v>7</v>
      </c>
      <c r="K162" s="232">
        <v>3</v>
      </c>
    </row>
    <row r="163" spans="1:11" ht="16.5" customHeight="1">
      <c r="A163" s="38" t="s">
        <v>112</v>
      </c>
      <c r="B163" s="221">
        <v>21</v>
      </c>
      <c r="C163" s="414" t="s">
        <v>185</v>
      </c>
      <c r="D163" s="414" t="s">
        <v>185</v>
      </c>
      <c r="E163" s="414" t="s">
        <v>185</v>
      </c>
      <c r="F163" s="414">
        <v>7</v>
      </c>
      <c r="G163" s="414">
        <v>4</v>
      </c>
      <c r="H163" s="414">
        <v>3</v>
      </c>
      <c r="I163" s="414">
        <v>2</v>
      </c>
      <c r="J163" s="414">
        <v>2</v>
      </c>
      <c r="K163" s="414" t="s">
        <v>185</v>
      </c>
    </row>
    <row r="164" spans="1:11" ht="16.5" customHeight="1">
      <c r="A164" s="38" t="s">
        <v>113</v>
      </c>
      <c r="B164" s="221">
        <v>3</v>
      </c>
      <c r="C164" s="414" t="s">
        <v>185</v>
      </c>
      <c r="D164" s="414" t="s">
        <v>185</v>
      </c>
      <c r="E164" s="414" t="s">
        <v>185</v>
      </c>
      <c r="F164" s="414" t="s">
        <v>185</v>
      </c>
      <c r="G164" s="414" t="s">
        <v>185</v>
      </c>
      <c r="H164" s="414" t="s">
        <v>185</v>
      </c>
      <c r="I164" s="414" t="s">
        <v>185</v>
      </c>
      <c r="J164" s="414" t="s">
        <v>185</v>
      </c>
      <c r="K164" s="414" t="s">
        <v>185</v>
      </c>
    </row>
    <row r="165" spans="1:11" ht="16.5" customHeight="1">
      <c r="A165" s="38" t="s">
        <v>114</v>
      </c>
      <c r="B165" s="221">
        <v>2</v>
      </c>
      <c r="C165" s="414" t="s">
        <v>185</v>
      </c>
      <c r="D165" s="414" t="s">
        <v>185</v>
      </c>
      <c r="E165" s="414" t="s">
        <v>185</v>
      </c>
      <c r="F165" s="414" t="s">
        <v>185</v>
      </c>
      <c r="G165" s="414" t="s">
        <v>185</v>
      </c>
      <c r="H165" s="414" t="s">
        <v>185</v>
      </c>
      <c r="I165" s="414" t="s">
        <v>185</v>
      </c>
      <c r="J165" s="414" t="s">
        <v>185</v>
      </c>
      <c r="K165" s="414" t="s">
        <v>185</v>
      </c>
    </row>
    <row r="166" spans="1:11" ht="16.5" customHeight="1">
      <c r="A166" s="38" t="s">
        <v>115</v>
      </c>
      <c r="B166" s="221">
        <v>23</v>
      </c>
      <c r="C166" s="414" t="s">
        <v>185</v>
      </c>
      <c r="D166" s="414" t="s">
        <v>185</v>
      </c>
      <c r="E166" s="414" t="s">
        <v>185</v>
      </c>
      <c r="F166" s="414">
        <v>7</v>
      </c>
      <c r="G166" s="414">
        <v>5</v>
      </c>
      <c r="H166" s="414">
        <v>2</v>
      </c>
      <c r="I166" s="414">
        <v>1</v>
      </c>
      <c r="J166" s="414">
        <v>1</v>
      </c>
      <c r="K166" s="414" t="s">
        <v>185</v>
      </c>
    </row>
    <row r="167" spans="1:11" ht="16.5" customHeight="1">
      <c r="A167" s="38" t="s">
        <v>116</v>
      </c>
      <c r="B167" s="221">
        <v>4</v>
      </c>
      <c r="C167" s="414">
        <v>1</v>
      </c>
      <c r="D167" s="414">
        <v>1</v>
      </c>
      <c r="E167" s="414" t="s">
        <v>185</v>
      </c>
      <c r="F167" s="414">
        <v>2</v>
      </c>
      <c r="G167" s="414">
        <v>2</v>
      </c>
      <c r="H167" s="414" t="s">
        <v>185</v>
      </c>
      <c r="I167" s="414">
        <v>1</v>
      </c>
      <c r="J167" s="414">
        <v>1</v>
      </c>
      <c r="K167" s="414" t="s">
        <v>185</v>
      </c>
    </row>
    <row r="168" spans="1:11" ht="16.5" customHeight="1">
      <c r="A168" s="38" t="s">
        <v>117</v>
      </c>
      <c r="B168" s="221">
        <v>2</v>
      </c>
      <c r="C168" s="414" t="s">
        <v>185</v>
      </c>
      <c r="D168" s="414" t="s">
        <v>185</v>
      </c>
      <c r="E168" s="414" t="s">
        <v>185</v>
      </c>
      <c r="F168" s="414" t="s">
        <v>185</v>
      </c>
      <c r="G168" s="414" t="s">
        <v>185</v>
      </c>
      <c r="H168" s="414" t="s">
        <v>185</v>
      </c>
      <c r="I168" s="414" t="s">
        <v>185</v>
      </c>
      <c r="J168" s="414" t="s">
        <v>185</v>
      </c>
      <c r="K168" s="414" t="s">
        <v>185</v>
      </c>
    </row>
    <row r="169" spans="1:11" ht="16.5" customHeight="1">
      <c r="A169" s="38" t="s">
        <v>118</v>
      </c>
      <c r="B169" s="221">
        <v>2</v>
      </c>
      <c r="C169" s="414" t="s">
        <v>185</v>
      </c>
      <c r="D169" s="414" t="s">
        <v>185</v>
      </c>
      <c r="E169" s="414" t="s">
        <v>185</v>
      </c>
      <c r="F169" s="414">
        <v>1</v>
      </c>
      <c r="G169" s="414">
        <v>1</v>
      </c>
      <c r="H169" s="414" t="s">
        <v>185</v>
      </c>
      <c r="I169" s="414" t="s">
        <v>185</v>
      </c>
      <c r="J169" s="414" t="s">
        <v>185</v>
      </c>
      <c r="K169" s="414" t="s">
        <v>185</v>
      </c>
    </row>
    <row r="170" spans="1:11" ht="16.5" customHeight="1">
      <c r="A170" s="38" t="s">
        <v>119</v>
      </c>
      <c r="B170" s="221">
        <v>3</v>
      </c>
      <c r="C170" s="414" t="s">
        <v>185</v>
      </c>
      <c r="D170" s="414" t="s">
        <v>185</v>
      </c>
      <c r="E170" s="414" t="s">
        <v>185</v>
      </c>
      <c r="F170" s="414">
        <v>1</v>
      </c>
      <c r="G170" s="414">
        <v>1</v>
      </c>
      <c r="H170" s="414" t="s">
        <v>185</v>
      </c>
      <c r="I170" s="414" t="s">
        <v>185</v>
      </c>
      <c r="J170" s="414" t="s">
        <v>185</v>
      </c>
      <c r="K170" s="414" t="s">
        <v>185</v>
      </c>
    </row>
    <row r="171" spans="1:11" ht="16.5" customHeight="1">
      <c r="A171" s="38" t="s">
        <v>120</v>
      </c>
      <c r="B171" s="221" t="s">
        <v>185</v>
      </c>
      <c r="C171" s="414" t="s">
        <v>185</v>
      </c>
      <c r="D171" s="414" t="s">
        <v>185</v>
      </c>
      <c r="E171" s="414" t="s">
        <v>185</v>
      </c>
      <c r="F171" s="414" t="s">
        <v>185</v>
      </c>
      <c r="G171" s="414" t="s">
        <v>185</v>
      </c>
      <c r="H171" s="414" t="s">
        <v>185</v>
      </c>
      <c r="I171" s="414" t="s">
        <v>185</v>
      </c>
      <c r="J171" s="414" t="s">
        <v>185</v>
      </c>
      <c r="K171" s="414" t="s">
        <v>185</v>
      </c>
    </row>
    <row r="172" spans="1:11" ht="16.5" customHeight="1">
      <c r="A172" s="38" t="s">
        <v>121</v>
      </c>
      <c r="B172" s="221">
        <v>2</v>
      </c>
      <c r="C172" s="414" t="s">
        <v>185</v>
      </c>
      <c r="D172" s="414" t="s">
        <v>185</v>
      </c>
      <c r="E172" s="414" t="s">
        <v>185</v>
      </c>
      <c r="F172" s="414" t="s">
        <v>185</v>
      </c>
      <c r="G172" s="414" t="s">
        <v>185</v>
      </c>
      <c r="H172" s="414" t="s">
        <v>185</v>
      </c>
      <c r="I172" s="414" t="s">
        <v>185</v>
      </c>
      <c r="J172" s="414" t="s">
        <v>185</v>
      </c>
      <c r="K172" s="414" t="s">
        <v>185</v>
      </c>
    </row>
    <row r="173" spans="1:11" ht="16.5" customHeight="1">
      <c r="A173" s="38" t="s">
        <v>122</v>
      </c>
      <c r="B173" s="221" t="s">
        <v>185</v>
      </c>
      <c r="C173" s="414" t="s">
        <v>185</v>
      </c>
      <c r="D173" s="414" t="s">
        <v>185</v>
      </c>
      <c r="E173" s="414" t="s">
        <v>185</v>
      </c>
      <c r="F173" s="414" t="s">
        <v>185</v>
      </c>
      <c r="G173" s="414" t="s">
        <v>185</v>
      </c>
      <c r="H173" s="414" t="s">
        <v>185</v>
      </c>
      <c r="I173" s="414" t="s">
        <v>185</v>
      </c>
      <c r="J173" s="414" t="s">
        <v>185</v>
      </c>
      <c r="K173" s="414" t="s">
        <v>185</v>
      </c>
    </row>
    <row r="174" spans="1:11" ht="16.5" customHeight="1">
      <c r="A174" s="38" t="s">
        <v>123</v>
      </c>
      <c r="B174" s="221" t="s">
        <v>185</v>
      </c>
      <c r="C174" s="414" t="s">
        <v>185</v>
      </c>
      <c r="D174" s="414" t="s">
        <v>185</v>
      </c>
      <c r="E174" s="414" t="s">
        <v>185</v>
      </c>
      <c r="F174" s="414" t="s">
        <v>185</v>
      </c>
      <c r="G174" s="414" t="s">
        <v>185</v>
      </c>
      <c r="H174" s="414" t="s">
        <v>185</v>
      </c>
      <c r="I174" s="414" t="s">
        <v>185</v>
      </c>
      <c r="J174" s="414" t="s">
        <v>185</v>
      </c>
      <c r="K174" s="414" t="s">
        <v>185</v>
      </c>
    </row>
    <row r="175" spans="1:11" ht="16.5" customHeight="1">
      <c r="A175" s="38" t="s">
        <v>124</v>
      </c>
      <c r="B175" s="221" t="s">
        <v>185</v>
      </c>
      <c r="C175" s="414" t="s">
        <v>185</v>
      </c>
      <c r="D175" s="414" t="s">
        <v>185</v>
      </c>
      <c r="E175" s="414" t="s">
        <v>185</v>
      </c>
      <c r="F175" s="414" t="s">
        <v>185</v>
      </c>
      <c r="G175" s="414" t="s">
        <v>185</v>
      </c>
      <c r="H175" s="414" t="s">
        <v>185</v>
      </c>
      <c r="I175" s="414" t="s">
        <v>185</v>
      </c>
      <c r="J175" s="414" t="s">
        <v>185</v>
      </c>
      <c r="K175" s="414" t="s">
        <v>185</v>
      </c>
    </row>
    <row r="176" spans="1:11" ht="16.5" customHeight="1">
      <c r="A176" s="38" t="s">
        <v>125</v>
      </c>
      <c r="B176" s="221">
        <v>1</v>
      </c>
      <c r="C176" s="414" t="s">
        <v>185</v>
      </c>
      <c r="D176" s="414" t="s">
        <v>185</v>
      </c>
      <c r="E176" s="414" t="s">
        <v>185</v>
      </c>
      <c r="F176" s="414" t="s">
        <v>185</v>
      </c>
      <c r="G176" s="414" t="s">
        <v>185</v>
      </c>
      <c r="H176" s="414" t="s">
        <v>185</v>
      </c>
      <c r="I176" s="414" t="s">
        <v>185</v>
      </c>
      <c r="J176" s="414" t="s">
        <v>185</v>
      </c>
      <c r="K176" s="414" t="s">
        <v>185</v>
      </c>
    </row>
    <row r="177" spans="1:11" ht="16.5" customHeight="1">
      <c r="A177" s="38" t="s">
        <v>126</v>
      </c>
      <c r="B177" s="221">
        <v>8</v>
      </c>
      <c r="C177" s="414" t="s">
        <v>185</v>
      </c>
      <c r="D177" s="414" t="s">
        <v>185</v>
      </c>
      <c r="E177" s="414" t="s">
        <v>185</v>
      </c>
      <c r="F177" s="414">
        <v>4</v>
      </c>
      <c r="G177" s="414">
        <v>4</v>
      </c>
      <c r="H177" s="414" t="s">
        <v>185</v>
      </c>
      <c r="I177" s="414" t="s">
        <v>185</v>
      </c>
      <c r="J177" s="414" t="s">
        <v>185</v>
      </c>
      <c r="K177" s="414" t="s">
        <v>185</v>
      </c>
    </row>
    <row r="178" spans="1:11" ht="16.5" customHeight="1">
      <c r="A178" s="38" t="s">
        <v>127</v>
      </c>
      <c r="B178" s="221" t="s">
        <v>185</v>
      </c>
      <c r="C178" s="414" t="s">
        <v>185</v>
      </c>
      <c r="D178" s="414" t="s">
        <v>185</v>
      </c>
      <c r="E178" s="414" t="s">
        <v>185</v>
      </c>
      <c r="F178" s="414" t="s">
        <v>185</v>
      </c>
      <c r="G178" s="414" t="s">
        <v>185</v>
      </c>
      <c r="H178" s="414" t="s">
        <v>185</v>
      </c>
      <c r="I178" s="414" t="s">
        <v>185</v>
      </c>
      <c r="J178" s="414" t="s">
        <v>185</v>
      </c>
      <c r="K178" s="414" t="s">
        <v>185</v>
      </c>
    </row>
    <row r="179" spans="1:11" ht="16.5" customHeight="1">
      <c r="A179" s="38" t="s">
        <v>128</v>
      </c>
      <c r="B179" s="221">
        <v>1</v>
      </c>
      <c r="C179" s="414" t="s">
        <v>185</v>
      </c>
      <c r="D179" s="414" t="s">
        <v>185</v>
      </c>
      <c r="E179" s="414" t="s">
        <v>185</v>
      </c>
      <c r="F179" s="414" t="s">
        <v>185</v>
      </c>
      <c r="G179" s="414" t="s">
        <v>185</v>
      </c>
      <c r="H179" s="414" t="s">
        <v>185</v>
      </c>
      <c r="I179" s="414" t="s">
        <v>185</v>
      </c>
      <c r="J179" s="414" t="s">
        <v>185</v>
      </c>
      <c r="K179" s="414" t="s">
        <v>185</v>
      </c>
    </row>
    <row r="180" spans="1:11" ht="16.5" customHeight="1">
      <c r="A180" s="38" t="s">
        <v>129</v>
      </c>
      <c r="B180" s="221">
        <v>1</v>
      </c>
      <c r="C180" s="414" t="s">
        <v>185</v>
      </c>
      <c r="D180" s="414" t="s">
        <v>185</v>
      </c>
      <c r="E180" s="414" t="s">
        <v>185</v>
      </c>
      <c r="F180" s="414" t="s">
        <v>185</v>
      </c>
      <c r="G180" s="414" t="s">
        <v>185</v>
      </c>
      <c r="H180" s="414" t="s">
        <v>185</v>
      </c>
      <c r="I180" s="414" t="s">
        <v>185</v>
      </c>
      <c r="J180" s="414" t="s">
        <v>185</v>
      </c>
      <c r="K180" s="414" t="s">
        <v>185</v>
      </c>
    </row>
    <row r="181" spans="1:11" ht="16.5" customHeight="1">
      <c r="A181" s="38" t="s">
        <v>130</v>
      </c>
      <c r="B181" s="221">
        <v>15</v>
      </c>
      <c r="C181" s="414" t="s">
        <v>185</v>
      </c>
      <c r="D181" s="414" t="s">
        <v>185</v>
      </c>
      <c r="E181" s="414" t="s">
        <v>185</v>
      </c>
      <c r="F181" s="414">
        <v>2</v>
      </c>
      <c r="G181" s="414">
        <v>2</v>
      </c>
      <c r="H181" s="414" t="s">
        <v>185</v>
      </c>
      <c r="I181" s="414">
        <v>3</v>
      </c>
      <c r="J181" s="414">
        <v>1</v>
      </c>
      <c r="K181" s="414">
        <v>2</v>
      </c>
    </row>
    <row r="182" spans="1:11" ht="16.5" customHeight="1">
      <c r="A182" s="35" t="s">
        <v>131</v>
      </c>
      <c r="B182" s="221" t="s">
        <v>185</v>
      </c>
      <c r="C182" s="414" t="s">
        <v>185</v>
      </c>
      <c r="D182" s="414" t="s">
        <v>185</v>
      </c>
      <c r="E182" s="414" t="s">
        <v>185</v>
      </c>
      <c r="F182" s="414" t="s">
        <v>185</v>
      </c>
      <c r="G182" s="414" t="s">
        <v>185</v>
      </c>
      <c r="H182" s="414" t="s">
        <v>185</v>
      </c>
      <c r="I182" s="414" t="s">
        <v>185</v>
      </c>
      <c r="J182" s="414" t="s">
        <v>185</v>
      </c>
      <c r="K182" s="414" t="s">
        <v>185</v>
      </c>
    </row>
    <row r="183" spans="1:11" ht="16.5" customHeight="1">
      <c r="A183" s="35" t="s">
        <v>132</v>
      </c>
      <c r="B183" s="221">
        <v>1</v>
      </c>
      <c r="C183" s="414" t="s">
        <v>185</v>
      </c>
      <c r="D183" s="414" t="s">
        <v>185</v>
      </c>
      <c r="E183" s="414" t="s">
        <v>185</v>
      </c>
      <c r="F183" s="414" t="s">
        <v>185</v>
      </c>
      <c r="G183" s="414" t="s">
        <v>185</v>
      </c>
      <c r="H183" s="414" t="s">
        <v>185</v>
      </c>
      <c r="I183" s="414" t="s">
        <v>185</v>
      </c>
      <c r="J183" s="414" t="s">
        <v>185</v>
      </c>
      <c r="K183" s="414" t="s">
        <v>185</v>
      </c>
    </row>
    <row r="184" spans="1:11" ht="16.5" customHeight="1">
      <c r="A184" s="35" t="s">
        <v>133</v>
      </c>
      <c r="B184" s="221" t="s">
        <v>185</v>
      </c>
      <c r="C184" s="414" t="s">
        <v>185</v>
      </c>
      <c r="D184" s="414" t="s">
        <v>185</v>
      </c>
      <c r="E184" s="414" t="s">
        <v>185</v>
      </c>
      <c r="F184" s="414" t="s">
        <v>185</v>
      </c>
      <c r="G184" s="414" t="s">
        <v>185</v>
      </c>
      <c r="H184" s="414" t="s">
        <v>185</v>
      </c>
      <c r="I184" s="414" t="s">
        <v>185</v>
      </c>
      <c r="J184" s="414" t="s">
        <v>185</v>
      </c>
      <c r="K184" s="414" t="s">
        <v>185</v>
      </c>
    </row>
    <row r="185" spans="1:11" ht="16.5" customHeight="1">
      <c r="A185" s="35" t="s">
        <v>134</v>
      </c>
      <c r="B185" s="221" t="s">
        <v>185</v>
      </c>
      <c r="C185" s="414" t="s">
        <v>185</v>
      </c>
      <c r="D185" s="414" t="s">
        <v>185</v>
      </c>
      <c r="E185" s="414" t="s">
        <v>185</v>
      </c>
      <c r="F185" s="414" t="s">
        <v>185</v>
      </c>
      <c r="G185" s="414" t="s">
        <v>185</v>
      </c>
      <c r="H185" s="414" t="s">
        <v>185</v>
      </c>
      <c r="I185" s="414" t="s">
        <v>185</v>
      </c>
      <c r="J185" s="414" t="s">
        <v>185</v>
      </c>
      <c r="K185" s="414" t="s">
        <v>185</v>
      </c>
    </row>
    <row r="186" spans="1:11" ht="16.5" customHeight="1" thickBot="1">
      <c r="A186" s="43"/>
      <c r="B186" s="415"/>
      <c r="C186" s="415"/>
      <c r="D186" s="415"/>
      <c r="E186" s="415"/>
      <c r="F186" s="415"/>
      <c r="G186" s="415"/>
      <c r="H186" s="415"/>
      <c r="I186" s="415"/>
      <c r="J186" s="415"/>
      <c r="K186" s="415"/>
    </row>
    <row r="187" spans="1:11" ht="16.5" customHeight="1">
      <c r="A187" s="35"/>
      <c r="B187" s="414"/>
      <c r="C187" s="414"/>
      <c r="D187" s="414"/>
      <c r="E187" s="414"/>
      <c r="F187" s="414"/>
      <c r="G187" s="414"/>
      <c r="H187" s="414"/>
      <c r="I187" s="414"/>
      <c r="J187" s="414"/>
      <c r="K187" s="414"/>
    </row>
    <row r="188" spans="1:11" ht="16.5" customHeight="1">
      <c r="A188" s="35" t="s">
        <v>135</v>
      </c>
      <c r="B188" s="221">
        <v>3</v>
      </c>
      <c r="C188" s="414" t="s">
        <v>185</v>
      </c>
      <c r="D188" s="414" t="s">
        <v>185</v>
      </c>
      <c r="E188" s="414" t="s">
        <v>185</v>
      </c>
      <c r="F188" s="414">
        <v>2</v>
      </c>
      <c r="G188" s="414">
        <v>1</v>
      </c>
      <c r="H188" s="414">
        <v>1</v>
      </c>
      <c r="I188" s="414" t="s">
        <v>185</v>
      </c>
      <c r="J188" s="414" t="s">
        <v>185</v>
      </c>
      <c r="K188" s="414" t="s">
        <v>185</v>
      </c>
    </row>
    <row r="189" spans="1:11" ht="16.5" customHeight="1">
      <c r="A189" s="35" t="s">
        <v>136</v>
      </c>
      <c r="B189" s="221">
        <v>1</v>
      </c>
      <c r="C189" s="414" t="s">
        <v>185</v>
      </c>
      <c r="D189" s="414" t="s">
        <v>185</v>
      </c>
      <c r="E189" s="414" t="s">
        <v>185</v>
      </c>
      <c r="F189" s="414">
        <v>1</v>
      </c>
      <c r="G189" s="414">
        <v>1</v>
      </c>
      <c r="H189" s="414" t="s">
        <v>185</v>
      </c>
      <c r="I189" s="414" t="s">
        <v>185</v>
      </c>
      <c r="J189" s="414" t="s">
        <v>185</v>
      </c>
      <c r="K189" s="414" t="s">
        <v>185</v>
      </c>
    </row>
    <row r="190" spans="1:11" ht="16.5" customHeight="1">
      <c r="A190" s="35" t="s">
        <v>137</v>
      </c>
      <c r="B190" s="221">
        <v>1</v>
      </c>
      <c r="C190" s="414" t="s">
        <v>185</v>
      </c>
      <c r="D190" s="414" t="s">
        <v>185</v>
      </c>
      <c r="E190" s="414" t="s">
        <v>185</v>
      </c>
      <c r="F190" s="414" t="s">
        <v>185</v>
      </c>
      <c r="G190" s="414" t="s">
        <v>185</v>
      </c>
      <c r="H190" s="414" t="s">
        <v>185</v>
      </c>
      <c r="I190" s="414" t="s">
        <v>185</v>
      </c>
      <c r="J190" s="414" t="s">
        <v>185</v>
      </c>
      <c r="K190" s="414" t="s">
        <v>185</v>
      </c>
    </row>
    <row r="191" spans="1:11" ht="16.5" customHeight="1">
      <c r="A191" s="35" t="s">
        <v>138</v>
      </c>
      <c r="B191" s="221">
        <v>1</v>
      </c>
      <c r="C191" s="414" t="s">
        <v>185</v>
      </c>
      <c r="D191" s="414" t="s">
        <v>185</v>
      </c>
      <c r="E191" s="414" t="s">
        <v>185</v>
      </c>
      <c r="F191" s="414" t="s">
        <v>185</v>
      </c>
      <c r="G191" s="414" t="s">
        <v>185</v>
      </c>
      <c r="H191" s="414" t="s">
        <v>185</v>
      </c>
      <c r="I191" s="414">
        <v>1</v>
      </c>
      <c r="J191" s="414" t="s">
        <v>185</v>
      </c>
      <c r="K191" s="414">
        <v>1</v>
      </c>
    </row>
    <row r="192" spans="1:11" ht="16.5" customHeight="1">
      <c r="A192" s="35" t="s">
        <v>139</v>
      </c>
      <c r="B192" s="221" t="s">
        <v>185</v>
      </c>
      <c r="C192" s="414" t="s">
        <v>185</v>
      </c>
      <c r="D192" s="414" t="s">
        <v>185</v>
      </c>
      <c r="E192" s="414" t="s">
        <v>185</v>
      </c>
      <c r="F192" s="414" t="s">
        <v>185</v>
      </c>
      <c r="G192" s="414" t="s">
        <v>185</v>
      </c>
      <c r="H192" s="414" t="s">
        <v>185</v>
      </c>
      <c r="I192" s="414" t="s">
        <v>185</v>
      </c>
      <c r="J192" s="414" t="s">
        <v>185</v>
      </c>
      <c r="K192" s="414" t="s">
        <v>185</v>
      </c>
    </row>
    <row r="193" spans="1:11" ht="16.5" customHeight="1">
      <c r="A193" s="35" t="s">
        <v>140</v>
      </c>
      <c r="B193" s="221">
        <v>1</v>
      </c>
      <c r="C193" s="414" t="s">
        <v>185</v>
      </c>
      <c r="D193" s="414" t="s">
        <v>185</v>
      </c>
      <c r="E193" s="414" t="s">
        <v>185</v>
      </c>
      <c r="F193" s="414" t="s">
        <v>185</v>
      </c>
      <c r="G193" s="414" t="s">
        <v>185</v>
      </c>
      <c r="H193" s="414" t="s">
        <v>185</v>
      </c>
      <c r="I193" s="414" t="s">
        <v>185</v>
      </c>
      <c r="J193" s="414" t="s">
        <v>185</v>
      </c>
      <c r="K193" s="414" t="s">
        <v>185</v>
      </c>
    </row>
    <row r="194" spans="1:11" ht="16.5" customHeight="1">
      <c r="A194" s="35" t="s">
        <v>141</v>
      </c>
      <c r="B194" s="221">
        <v>1</v>
      </c>
      <c r="C194" s="414" t="s">
        <v>185</v>
      </c>
      <c r="D194" s="414" t="s">
        <v>185</v>
      </c>
      <c r="E194" s="414" t="s">
        <v>185</v>
      </c>
      <c r="F194" s="414" t="s">
        <v>185</v>
      </c>
      <c r="G194" s="414" t="s">
        <v>185</v>
      </c>
      <c r="H194" s="414" t="s">
        <v>185</v>
      </c>
      <c r="I194" s="414" t="s">
        <v>185</v>
      </c>
      <c r="J194" s="414" t="s">
        <v>185</v>
      </c>
      <c r="K194" s="414" t="s">
        <v>185</v>
      </c>
    </row>
    <row r="195" spans="1:11" ht="16.5" customHeight="1">
      <c r="A195" s="35" t="s">
        <v>142</v>
      </c>
      <c r="B195" s="221" t="s">
        <v>185</v>
      </c>
      <c r="C195" s="414" t="s">
        <v>185</v>
      </c>
      <c r="D195" s="414" t="s">
        <v>185</v>
      </c>
      <c r="E195" s="414" t="s">
        <v>185</v>
      </c>
      <c r="F195" s="414" t="s">
        <v>185</v>
      </c>
      <c r="G195" s="414" t="s">
        <v>185</v>
      </c>
      <c r="H195" s="414" t="s">
        <v>185</v>
      </c>
      <c r="I195" s="414" t="s">
        <v>185</v>
      </c>
      <c r="J195" s="414" t="s">
        <v>185</v>
      </c>
      <c r="K195" s="414" t="s">
        <v>185</v>
      </c>
    </row>
    <row r="196" spans="1:11" ht="16.5" customHeight="1">
      <c r="A196" s="35" t="s">
        <v>143</v>
      </c>
      <c r="B196" s="221">
        <v>1</v>
      </c>
      <c r="C196" s="414" t="s">
        <v>185</v>
      </c>
      <c r="D196" s="414" t="s">
        <v>185</v>
      </c>
      <c r="E196" s="414" t="s">
        <v>185</v>
      </c>
      <c r="F196" s="414" t="s">
        <v>185</v>
      </c>
      <c r="G196" s="414" t="s">
        <v>185</v>
      </c>
      <c r="H196" s="414" t="s">
        <v>185</v>
      </c>
      <c r="I196" s="414" t="s">
        <v>185</v>
      </c>
      <c r="J196" s="414" t="s">
        <v>185</v>
      </c>
      <c r="K196" s="414" t="s">
        <v>185</v>
      </c>
    </row>
    <row r="197" spans="1:11" ht="16.5" customHeight="1">
      <c r="A197" s="35" t="s">
        <v>144</v>
      </c>
      <c r="B197" s="221" t="s">
        <v>185</v>
      </c>
      <c r="C197" s="414" t="s">
        <v>185</v>
      </c>
      <c r="D197" s="414" t="s">
        <v>185</v>
      </c>
      <c r="E197" s="414" t="s">
        <v>185</v>
      </c>
      <c r="F197" s="414" t="s">
        <v>185</v>
      </c>
      <c r="G197" s="414" t="s">
        <v>185</v>
      </c>
      <c r="H197" s="414" t="s">
        <v>185</v>
      </c>
      <c r="I197" s="414" t="s">
        <v>185</v>
      </c>
      <c r="J197" s="414" t="s">
        <v>185</v>
      </c>
      <c r="K197" s="414" t="s">
        <v>185</v>
      </c>
    </row>
    <row r="198" spans="1:11" ht="16.5" customHeight="1">
      <c r="A198" s="35" t="s">
        <v>145</v>
      </c>
      <c r="B198" s="221">
        <v>1</v>
      </c>
      <c r="C198" s="414" t="s">
        <v>185</v>
      </c>
      <c r="D198" s="414" t="s">
        <v>185</v>
      </c>
      <c r="E198" s="414" t="s">
        <v>185</v>
      </c>
      <c r="F198" s="414" t="s">
        <v>185</v>
      </c>
      <c r="G198" s="414" t="s">
        <v>185</v>
      </c>
      <c r="H198" s="414" t="s">
        <v>185</v>
      </c>
      <c r="I198" s="414" t="s">
        <v>185</v>
      </c>
      <c r="J198" s="414" t="s">
        <v>185</v>
      </c>
      <c r="K198" s="414" t="s">
        <v>185</v>
      </c>
    </row>
    <row r="199" spans="1:11" ht="16.5" customHeight="1">
      <c r="A199" s="35" t="s">
        <v>146</v>
      </c>
      <c r="B199" s="221" t="s">
        <v>185</v>
      </c>
      <c r="C199" s="414" t="s">
        <v>185</v>
      </c>
      <c r="D199" s="414" t="s">
        <v>185</v>
      </c>
      <c r="E199" s="414" t="s">
        <v>185</v>
      </c>
      <c r="F199" s="414" t="s">
        <v>185</v>
      </c>
      <c r="G199" s="414" t="s">
        <v>185</v>
      </c>
      <c r="H199" s="414" t="s">
        <v>185</v>
      </c>
      <c r="I199" s="414" t="s">
        <v>185</v>
      </c>
      <c r="J199" s="414" t="s">
        <v>185</v>
      </c>
      <c r="K199" s="414" t="s">
        <v>185</v>
      </c>
    </row>
    <row r="200" spans="1:11" ht="16.5" customHeight="1">
      <c r="A200" s="35" t="s">
        <v>147</v>
      </c>
      <c r="B200" s="221">
        <v>1</v>
      </c>
      <c r="C200" s="414" t="s">
        <v>185</v>
      </c>
      <c r="D200" s="414" t="s">
        <v>185</v>
      </c>
      <c r="E200" s="414" t="s">
        <v>185</v>
      </c>
      <c r="F200" s="414" t="s">
        <v>185</v>
      </c>
      <c r="G200" s="414" t="s">
        <v>185</v>
      </c>
      <c r="H200" s="414" t="s">
        <v>185</v>
      </c>
      <c r="I200" s="414">
        <v>1</v>
      </c>
      <c r="J200" s="414">
        <v>1</v>
      </c>
      <c r="K200" s="414" t="s">
        <v>185</v>
      </c>
    </row>
    <row r="201" spans="1:11" ht="16.5" customHeight="1">
      <c r="A201" s="35" t="s">
        <v>148</v>
      </c>
      <c r="B201" s="221" t="s">
        <v>185</v>
      </c>
      <c r="C201" s="414" t="s">
        <v>185</v>
      </c>
      <c r="D201" s="414" t="s">
        <v>185</v>
      </c>
      <c r="E201" s="414" t="s">
        <v>185</v>
      </c>
      <c r="F201" s="414" t="s">
        <v>185</v>
      </c>
      <c r="G201" s="414" t="s">
        <v>185</v>
      </c>
      <c r="H201" s="414" t="s">
        <v>185</v>
      </c>
      <c r="I201" s="414" t="s">
        <v>185</v>
      </c>
      <c r="J201" s="414" t="s">
        <v>185</v>
      </c>
      <c r="K201" s="414" t="s">
        <v>185</v>
      </c>
    </row>
    <row r="202" spans="1:11" ht="16.5" customHeight="1">
      <c r="A202" s="35" t="s">
        <v>149</v>
      </c>
      <c r="B202" s="221">
        <v>1</v>
      </c>
      <c r="C202" s="414" t="s">
        <v>185</v>
      </c>
      <c r="D202" s="414" t="s">
        <v>185</v>
      </c>
      <c r="E202" s="414" t="s">
        <v>185</v>
      </c>
      <c r="F202" s="414" t="s">
        <v>185</v>
      </c>
      <c r="G202" s="414" t="s">
        <v>185</v>
      </c>
      <c r="H202" s="414" t="s">
        <v>185</v>
      </c>
      <c r="I202" s="414" t="s">
        <v>185</v>
      </c>
      <c r="J202" s="414" t="s">
        <v>185</v>
      </c>
      <c r="K202" s="414" t="s">
        <v>185</v>
      </c>
    </row>
    <row r="203" spans="1:11" ht="16.5" customHeight="1">
      <c r="A203" s="35" t="s">
        <v>150</v>
      </c>
      <c r="B203" s="221">
        <v>4</v>
      </c>
      <c r="C203" s="414" t="s">
        <v>185</v>
      </c>
      <c r="D203" s="414" t="s">
        <v>185</v>
      </c>
      <c r="E203" s="414" t="s">
        <v>185</v>
      </c>
      <c r="F203" s="414">
        <v>1</v>
      </c>
      <c r="G203" s="414">
        <v>1</v>
      </c>
      <c r="H203" s="414" t="s">
        <v>185</v>
      </c>
      <c r="I203" s="414" t="s">
        <v>185</v>
      </c>
      <c r="J203" s="414" t="s">
        <v>185</v>
      </c>
      <c r="K203" s="414" t="s">
        <v>185</v>
      </c>
    </row>
    <row r="204" spans="1:11" ht="16.5" customHeight="1">
      <c r="A204" s="35" t="s">
        <v>151</v>
      </c>
      <c r="B204" s="221">
        <v>3</v>
      </c>
      <c r="C204" s="414" t="s">
        <v>185</v>
      </c>
      <c r="D204" s="414" t="s">
        <v>185</v>
      </c>
      <c r="E204" s="414" t="s">
        <v>185</v>
      </c>
      <c r="F204" s="414">
        <v>1</v>
      </c>
      <c r="G204" s="414">
        <v>1</v>
      </c>
      <c r="H204" s="414" t="s">
        <v>185</v>
      </c>
      <c r="I204" s="414">
        <v>1</v>
      </c>
      <c r="J204" s="414">
        <v>1</v>
      </c>
      <c r="K204" s="414" t="s">
        <v>185</v>
      </c>
    </row>
    <row r="205" spans="1:11" ht="16.5" customHeight="1">
      <c r="A205" s="87"/>
      <c r="B205" s="411"/>
      <c r="C205" s="411"/>
      <c r="D205" s="417"/>
      <c r="E205" s="411"/>
      <c r="F205" s="411"/>
      <c r="G205" s="411"/>
      <c r="H205" s="411"/>
      <c r="I205" s="411"/>
      <c r="J205" s="411"/>
      <c r="K205" s="411"/>
    </row>
    <row r="206" spans="1:11" ht="16.5" customHeight="1">
      <c r="A206" s="37" t="s">
        <v>171</v>
      </c>
      <c r="B206" s="219">
        <v>222</v>
      </c>
      <c r="C206" s="232">
        <v>3</v>
      </c>
      <c r="D206" s="418">
        <v>2</v>
      </c>
      <c r="E206" s="232">
        <v>1</v>
      </c>
      <c r="F206" s="232">
        <v>84</v>
      </c>
      <c r="G206" s="232">
        <v>44</v>
      </c>
      <c r="H206" s="232">
        <v>40</v>
      </c>
      <c r="I206" s="232">
        <v>51</v>
      </c>
      <c r="J206" s="232">
        <v>32</v>
      </c>
      <c r="K206" s="232">
        <v>19</v>
      </c>
    </row>
    <row r="207" spans="1:11" ht="16.5" customHeight="1">
      <c r="A207" s="45"/>
      <c r="B207" s="232"/>
      <c r="C207" s="232"/>
      <c r="D207" s="418"/>
      <c r="E207" s="232"/>
      <c r="F207" s="232"/>
      <c r="G207" s="232"/>
      <c r="H207" s="232"/>
      <c r="I207" s="232"/>
      <c r="J207" s="232"/>
      <c r="K207" s="232"/>
    </row>
    <row r="208" spans="1:11" ht="16.5" customHeight="1">
      <c r="A208" s="37" t="s">
        <v>172</v>
      </c>
      <c r="B208" s="219">
        <v>13</v>
      </c>
      <c r="C208" s="232" t="s">
        <v>185</v>
      </c>
      <c r="D208" s="418" t="s">
        <v>185</v>
      </c>
      <c r="E208" s="232" t="s">
        <v>185</v>
      </c>
      <c r="F208" s="232">
        <v>3</v>
      </c>
      <c r="G208" s="232">
        <v>1</v>
      </c>
      <c r="H208" s="232">
        <v>2</v>
      </c>
      <c r="I208" s="232">
        <v>3</v>
      </c>
      <c r="J208" s="232">
        <v>3</v>
      </c>
      <c r="K208" s="232" t="s">
        <v>185</v>
      </c>
    </row>
    <row r="209" spans="1:21" ht="16.5" customHeight="1">
      <c r="A209" s="56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</row>
    <row r="210" spans="1:21" s="437" customFormat="1" ht="16.5" customHeight="1">
      <c r="A210" s="434" t="s">
        <v>173</v>
      </c>
      <c r="B210" s="435">
        <v>85</v>
      </c>
      <c r="C210" s="436">
        <v>2</v>
      </c>
      <c r="D210" s="436" t="s">
        <v>185</v>
      </c>
      <c r="E210" s="436">
        <v>2</v>
      </c>
      <c r="F210" s="436">
        <v>56</v>
      </c>
      <c r="G210" s="436">
        <v>19</v>
      </c>
      <c r="H210" s="436">
        <v>37</v>
      </c>
      <c r="I210" s="436">
        <v>9</v>
      </c>
      <c r="J210" s="436">
        <v>2</v>
      </c>
      <c r="K210" s="436">
        <v>7</v>
      </c>
      <c r="M210" s="438"/>
      <c r="N210" s="439"/>
      <c r="O210" s="440"/>
      <c r="P210" s="439"/>
      <c r="Q210" s="439"/>
      <c r="R210" s="439"/>
      <c r="S210" s="438"/>
      <c r="T210" s="438"/>
      <c r="U210" s="438"/>
    </row>
    <row r="211" spans="1:21" ht="18" thickBot="1">
      <c r="A211" s="230"/>
      <c r="B211" s="230"/>
      <c r="C211" s="230"/>
      <c r="D211" s="230"/>
      <c r="E211" s="230"/>
      <c r="F211" s="230"/>
      <c r="G211" s="230"/>
      <c r="H211" s="230"/>
      <c r="I211" s="230"/>
      <c r="J211" s="230"/>
      <c r="K211" s="230"/>
    </row>
    <row r="213" spans="1:21" s="234" customFormat="1" ht="13.5" customHeight="1">
      <c r="A213" s="447" t="s">
        <v>215</v>
      </c>
    </row>
    <row r="214" spans="1:21" s="28" customFormat="1" ht="16.5" customHeight="1">
      <c r="A214" s="447" t="s">
        <v>253</v>
      </c>
      <c r="C214" s="56"/>
      <c r="D214" s="56"/>
      <c r="E214" s="56"/>
      <c r="F214" s="56"/>
      <c r="G214" s="56"/>
      <c r="H214" s="56"/>
    </row>
    <row r="215" spans="1:21" s="28" customFormat="1" ht="13.5" customHeight="1">
      <c r="A215" s="448" t="s">
        <v>382</v>
      </c>
      <c r="C215" s="56"/>
      <c r="D215" s="56"/>
      <c r="E215" s="56"/>
      <c r="F215" s="56"/>
      <c r="G215" s="56"/>
      <c r="H215" s="56"/>
    </row>
  </sheetData>
  <mergeCells count="16">
    <mergeCell ref="C39:K39"/>
    <mergeCell ref="C40:E40"/>
    <mergeCell ref="F40:H40"/>
    <mergeCell ref="I40:K40"/>
    <mergeCell ref="A36:K36"/>
    <mergeCell ref="A37:K37"/>
    <mergeCell ref="A39:A41"/>
    <mergeCell ref="B39:B41"/>
    <mergeCell ref="A1:K1"/>
    <mergeCell ref="A2:K2"/>
    <mergeCell ref="A4:A6"/>
    <mergeCell ref="B4:B6"/>
    <mergeCell ref="I5:K5"/>
    <mergeCell ref="F5:H5"/>
    <mergeCell ref="C5:E5"/>
    <mergeCell ref="C4:K4"/>
  </mergeCells>
  <conditionalFormatting sqref="A35 A42">
    <cfRule type="cellIs" dxfId="39" priority="7" stopIfTrue="1" operator="lessThan">
      <formula>0</formula>
    </cfRule>
    <cfRule type="cellIs" dxfId="38" priority="8" stopIfTrue="1" operator="lessThan">
      <formula>0</formula>
    </cfRule>
  </conditionalFormatting>
  <conditionalFormatting sqref="A60">
    <cfRule type="cellIs" dxfId="37" priority="5" stopIfTrue="1" operator="lessThan">
      <formula>0</formula>
    </cfRule>
    <cfRule type="cellIs" dxfId="36" priority="6" stopIfTrue="1" operator="lessThan">
      <formula>0</formula>
    </cfRule>
  </conditionalFormatting>
  <conditionalFormatting sqref="A105:A106">
    <cfRule type="cellIs" dxfId="35" priority="3" stopIfTrue="1" operator="lessThan">
      <formula>0</formula>
    </cfRule>
    <cfRule type="cellIs" dxfId="34" priority="4" stopIfTrue="1" operator="lessThan">
      <formula>0</formula>
    </cfRule>
  </conditionalFormatting>
  <conditionalFormatting sqref="A157:A159">
    <cfRule type="cellIs" dxfId="33" priority="1" stopIfTrue="1" operator="lessThan">
      <formula>0</formula>
    </cfRule>
    <cfRule type="cellIs" dxfId="32" priority="2" stopIfTrue="1" operator="lessThan">
      <formula>0</formula>
    </cfRule>
  </conditionalFormatting>
  <pageMargins left="0.59055118110236227" right="0" top="0.98425196850393704" bottom="0.98425196850393704" header="0.51181102362204722" footer="0.51181102362204722"/>
  <pageSetup paperSize="9" scale="69" orientation="landscape" r:id="rId1"/>
  <headerFooter alignWithMargins="0"/>
  <rowBreaks count="6" manualBreakCount="6">
    <brk id="35" max="10" man="1"/>
    <brk id="69" max="16" man="1"/>
    <brk id="100" max="10" man="1"/>
    <brk id="130" max="16" man="1"/>
    <brk id="160" max="10" man="1"/>
    <brk id="186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793E-0F37-49D0-A7BF-A09BAA7298E2}">
  <dimension ref="A1:M209"/>
  <sheetViews>
    <sheetView view="pageBreakPreview" zoomScaleNormal="70" zoomScaleSheetLayoutView="100" workbookViewId="0">
      <selection activeCell="O8" sqref="O8"/>
    </sheetView>
  </sheetViews>
  <sheetFormatPr defaultColWidth="9.28515625" defaultRowHeight="17.25"/>
  <cols>
    <col min="1" max="1" width="34" style="229" customWidth="1"/>
    <col min="2" max="10" width="17.7109375" style="229" customWidth="1"/>
    <col min="11" max="13" width="14.7109375" style="229" customWidth="1"/>
    <col min="14" max="16384" width="9.28515625" style="229"/>
  </cols>
  <sheetData>
    <row r="1" spans="1:13" s="58" customFormat="1">
      <c r="A1" s="464" t="s">
        <v>321</v>
      </c>
      <c r="B1" s="464"/>
      <c r="C1" s="464"/>
      <c r="D1" s="464"/>
      <c r="E1" s="464"/>
      <c r="F1" s="464"/>
      <c r="G1" s="464"/>
      <c r="H1" s="464"/>
      <c r="I1" s="464"/>
      <c r="J1" s="464"/>
    </row>
    <row r="2" spans="1:13" s="58" customFormat="1">
      <c r="A2" s="465" t="s">
        <v>329</v>
      </c>
      <c r="B2" s="465"/>
      <c r="C2" s="465"/>
      <c r="D2" s="465"/>
      <c r="E2" s="465"/>
      <c r="F2" s="465"/>
      <c r="G2" s="465"/>
      <c r="H2" s="465"/>
      <c r="I2" s="465"/>
      <c r="J2" s="465"/>
    </row>
    <row r="3" spans="1:13" s="214" customFormat="1" ht="18" thickBot="1">
      <c r="A3" s="213"/>
      <c r="B3" s="213"/>
      <c r="C3" s="213"/>
      <c r="D3" s="213"/>
      <c r="E3" s="213"/>
      <c r="F3" s="213"/>
      <c r="G3" s="213"/>
      <c r="H3" s="213"/>
      <c r="I3" s="213"/>
      <c r="J3" s="213"/>
    </row>
    <row r="4" spans="1:13" s="214" customFormat="1" ht="33" customHeight="1">
      <c r="A4" s="490" t="s">
        <v>387</v>
      </c>
      <c r="B4" s="494" t="s">
        <v>325</v>
      </c>
      <c r="C4" s="494"/>
      <c r="D4" s="494"/>
      <c r="E4" s="494"/>
      <c r="F4" s="494"/>
      <c r="G4" s="494"/>
      <c r="H4" s="494"/>
      <c r="I4" s="494"/>
      <c r="J4" s="494"/>
    </row>
    <row r="5" spans="1:13" s="214" customFormat="1" ht="33.75" customHeight="1">
      <c r="A5" s="490"/>
      <c r="B5" s="495" t="s">
        <v>332</v>
      </c>
      <c r="C5" s="495"/>
      <c r="D5" s="495"/>
      <c r="E5" s="496" t="s">
        <v>333</v>
      </c>
      <c r="F5" s="496"/>
      <c r="G5" s="496"/>
      <c r="H5" s="496" t="s">
        <v>334</v>
      </c>
      <c r="I5" s="496"/>
      <c r="J5" s="496"/>
    </row>
    <row r="6" spans="1:13" s="216" customFormat="1" ht="39.75" customHeight="1" thickBot="1">
      <c r="A6" s="470"/>
      <c r="B6" s="130" t="s">
        <v>217</v>
      </c>
      <c r="C6" s="130" t="s">
        <v>326</v>
      </c>
      <c r="D6" s="130" t="s">
        <v>327</v>
      </c>
      <c r="E6" s="130" t="s">
        <v>217</v>
      </c>
      <c r="F6" s="130" t="s">
        <v>326</v>
      </c>
      <c r="G6" s="130" t="s">
        <v>327</v>
      </c>
      <c r="H6" s="130" t="s">
        <v>217</v>
      </c>
      <c r="I6" s="130" t="s">
        <v>326</v>
      </c>
      <c r="J6" s="130" t="s">
        <v>327</v>
      </c>
      <c r="K6" s="215"/>
    </row>
    <row r="7" spans="1:13" s="214" customFormat="1" ht="16.5" customHeight="1" thickTop="1">
      <c r="A7" s="217"/>
      <c r="B7" s="217"/>
      <c r="C7" s="217"/>
      <c r="D7" s="217"/>
      <c r="E7" s="217"/>
      <c r="F7" s="217"/>
      <c r="G7" s="217"/>
      <c r="H7" s="217"/>
      <c r="I7" s="217"/>
      <c r="J7" s="217"/>
    </row>
    <row r="8" spans="1:13" s="214" customFormat="1" ht="16.5" customHeight="1">
      <c r="A8" s="449" t="s">
        <v>174</v>
      </c>
      <c r="B8" s="219">
        <v>32338</v>
      </c>
      <c r="C8" s="219">
        <v>26459</v>
      </c>
      <c r="D8" s="219">
        <v>5879</v>
      </c>
      <c r="E8" s="219">
        <v>2344</v>
      </c>
      <c r="F8" s="219">
        <v>1427</v>
      </c>
      <c r="G8" s="219">
        <v>917</v>
      </c>
      <c r="H8" s="219">
        <v>82031</v>
      </c>
      <c r="I8" s="219">
        <v>27403</v>
      </c>
      <c r="J8" s="219">
        <v>54628</v>
      </c>
      <c r="K8" s="220"/>
      <c r="L8" s="220"/>
      <c r="M8" s="220"/>
    </row>
    <row r="9" spans="1:13" s="214" customFormat="1" ht="16.5" customHeight="1">
      <c r="A9" s="32"/>
      <c r="B9" s="221"/>
      <c r="C9" s="221"/>
      <c r="D9" s="221"/>
      <c r="E9" s="221"/>
      <c r="F9" s="221"/>
      <c r="G9" s="221"/>
      <c r="H9" s="221"/>
      <c r="I9" s="221"/>
      <c r="J9" s="221"/>
      <c r="K9" s="220"/>
    </row>
    <row r="10" spans="1:13" s="214" customFormat="1" ht="16.5" customHeight="1">
      <c r="A10" s="222" t="s">
        <v>3</v>
      </c>
      <c r="B10" s="219">
        <v>2714</v>
      </c>
      <c r="C10" s="219">
        <v>2173</v>
      </c>
      <c r="D10" s="219">
        <v>541</v>
      </c>
      <c r="E10" s="219">
        <v>125</v>
      </c>
      <c r="F10" s="219">
        <v>74</v>
      </c>
      <c r="G10" s="219">
        <v>51</v>
      </c>
      <c r="H10" s="219">
        <v>4778</v>
      </c>
      <c r="I10" s="219">
        <v>1371</v>
      </c>
      <c r="J10" s="219">
        <v>3407</v>
      </c>
      <c r="K10" s="220"/>
    </row>
    <row r="11" spans="1:13" s="214" customFormat="1" ht="16.5" customHeight="1">
      <c r="A11" s="35" t="s">
        <v>4</v>
      </c>
      <c r="B11" s="223">
        <v>205</v>
      </c>
      <c r="C11" s="223">
        <v>160</v>
      </c>
      <c r="D11" s="223">
        <v>45</v>
      </c>
      <c r="E11" s="223">
        <v>3</v>
      </c>
      <c r="F11" s="223">
        <v>1</v>
      </c>
      <c r="G11" s="224">
        <v>2</v>
      </c>
      <c r="H11" s="223">
        <v>663</v>
      </c>
      <c r="I11" s="223">
        <v>244</v>
      </c>
      <c r="J11" s="223">
        <v>419</v>
      </c>
      <c r="K11" s="220"/>
    </row>
    <row r="12" spans="1:13" s="214" customFormat="1" ht="16.5" customHeight="1">
      <c r="A12" s="35" t="s">
        <v>5</v>
      </c>
      <c r="B12" s="223">
        <v>640</v>
      </c>
      <c r="C12" s="223">
        <v>455</v>
      </c>
      <c r="D12" s="223">
        <v>185</v>
      </c>
      <c r="E12" s="223">
        <v>22</v>
      </c>
      <c r="F12" s="223">
        <v>6</v>
      </c>
      <c r="G12" s="223">
        <v>16</v>
      </c>
      <c r="H12" s="223">
        <v>893</v>
      </c>
      <c r="I12" s="223">
        <v>299</v>
      </c>
      <c r="J12" s="223">
        <v>594</v>
      </c>
      <c r="K12" s="220"/>
    </row>
    <row r="13" spans="1:13" s="214" customFormat="1" ht="16.5" customHeight="1">
      <c r="A13" s="35" t="s">
        <v>6</v>
      </c>
      <c r="B13" s="223">
        <v>293</v>
      </c>
      <c r="C13" s="223">
        <v>265</v>
      </c>
      <c r="D13" s="223">
        <v>28</v>
      </c>
      <c r="E13" s="223">
        <v>17</v>
      </c>
      <c r="F13" s="223">
        <v>15</v>
      </c>
      <c r="G13" s="223">
        <v>2</v>
      </c>
      <c r="H13" s="223">
        <v>691</v>
      </c>
      <c r="I13" s="223">
        <v>174</v>
      </c>
      <c r="J13" s="223">
        <v>517</v>
      </c>
      <c r="K13" s="220"/>
    </row>
    <row r="14" spans="1:13" s="214" customFormat="1" ht="16.5" customHeight="1">
      <c r="A14" s="35" t="s">
        <v>7</v>
      </c>
      <c r="B14" s="223">
        <v>194</v>
      </c>
      <c r="C14" s="223">
        <v>172</v>
      </c>
      <c r="D14" s="223">
        <v>22</v>
      </c>
      <c r="E14" s="223">
        <v>2</v>
      </c>
      <c r="F14" s="223">
        <v>2</v>
      </c>
      <c r="G14" s="223" t="s">
        <v>185</v>
      </c>
      <c r="H14" s="223">
        <v>451</v>
      </c>
      <c r="I14" s="223">
        <v>114</v>
      </c>
      <c r="J14" s="223">
        <v>337</v>
      </c>
      <c r="K14" s="220"/>
    </row>
    <row r="15" spans="1:13" s="214" customFormat="1" ht="16.5" customHeight="1">
      <c r="A15" s="35" t="s">
        <v>8</v>
      </c>
      <c r="B15" s="223">
        <v>387</v>
      </c>
      <c r="C15" s="223">
        <v>285</v>
      </c>
      <c r="D15" s="223">
        <v>102</v>
      </c>
      <c r="E15" s="223">
        <v>8</v>
      </c>
      <c r="F15" s="223">
        <v>2</v>
      </c>
      <c r="G15" s="223">
        <v>6</v>
      </c>
      <c r="H15" s="223">
        <v>570</v>
      </c>
      <c r="I15" s="223">
        <v>150</v>
      </c>
      <c r="J15" s="223">
        <v>420</v>
      </c>
      <c r="K15" s="220"/>
    </row>
    <row r="16" spans="1:13" s="214" customFormat="1" ht="16.5" customHeight="1">
      <c r="A16" s="35" t="s">
        <v>9</v>
      </c>
      <c r="B16" s="223">
        <v>99</v>
      </c>
      <c r="C16" s="223">
        <v>79</v>
      </c>
      <c r="D16" s="223">
        <v>20</v>
      </c>
      <c r="E16" s="223">
        <v>2</v>
      </c>
      <c r="F16" s="223">
        <v>1</v>
      </c>
      <c r="G16" s="223">
        <v>1</v>
      </c>
      <c r="H16" s="223">
        <v>195</v>
      </c>
      <c r="I16" s="223">
        <v>53</v>
      </c>
      <c r="J16" s="223">
        <v>142</v>
      </c>
      <c r="K16" s="220"/>
    </row>
    <row r="17" spans="1:11" s="214" customFormat="1" ht="16.5" customHeight="1">
      <c r="A17" s="35" t="s">
        <v>10</v>
      </c>
      <c r="B17" s="223">
        <v>139</v>
      </c>
      <c r="C17" s="223">
        <v>114</v>
      </c>
      <c r="D17" s="223">
        <v>25</v>
      </c>
      <c r="E17" s="223">
        <v>8</v>
      </c>
      <c r="F17" s="223">
        <v>4</v>
      </c>
      <c r="G17" s="223">
        <v>4</v>
      </c>
      <c r="H17" s="223">
        <v>284</v>
      </c>
      <c r="I17" s="223">
        <v>79</v>
      </c>
      <c r="J17" s="223">
        <v>205</v>
      </c>
      <c r="K17" s="220"/>
    </row>
    <row r="18" spans="1:11" s="214" customFormat="1" ht="16.5" customHeight="1">
      <c r="A18" s="35" t="s">
        <v>11</v>
      </c>
      <c r="B18" s="223">
        <v>566</v>
      </c>
      <c r="C18" s="223">
        <v>496</v>
      </c>
      <c r="D18" s="223">
        <v>70</v>
      </c>
      <c r="E18" s="223">
        <v>36</v>
      </c>
      <c r="F18" s="223">
        <v>27</v>
      </c>
      <c r="G18" s="223">
        <v>9</v>
      </c>
      <c r="H18" s="223">
        <v>797</v>
      </c>
      <c r="I18" s="223">
        <v>185</v>
      </c>
      <c r="J18" s="223">
        <v>612</v>
      </c>
      <c r="K18" s="220"/>
    </row>
    <row r="19" spans="1:11" s="214" customFormat="1" ht="16.5" customHeight="1">
      <c r="A19" s="35" t="s">
        <v>12</v>
      </c>
      <c r="B19" s="223">
        <v>5</v>
      </c>
      <c r="C19" s="223">
        <v>3</v>
      </c>
      <c r="D19" s="223">
        <v>2</v>
      </c>
      <c r="E19" s="223">
        <v>1</v>
      </c>
      <c r="F19" s="223" t="s">
        <v>185</v>
      </c>
      <c r="G19" s="223">
        <v>1</v>
      </c>
      <c r="H19" s="223">
        <v>24</v>
      </c>
      <c r="I19" s="223">
        <v>7</v>
      </c>
      <c r="J19" s="223">
        <v>17</v>
      </c>
      <c r="K19" s="220"/>
    </row>
    <row r="20" spans="1:11" s="214" customFormat="1" ht="16.5" customHeight="1">
      <c r="A20" s="35" t="s">
        <v>13</v>
      </c>
      <c r="B20" s="223">
        <v>186</v>
      </c>
      <c r="C20" s="223">
        <v>144</v>
      </c>
      <c r="D20" s="223">
        <v>42</v>
      </c>
      <c r="E20" s="223">
        <v>26</v>
      </c>
      <c r="F20" s="223">
        <v>16</v>
      </c>
      <c r="G20" s="223">
        <v>10</v>
      </c>
      <c r="H20" s="223">
        <v>210</v>
      </c>
      <c r="I20" s="223">
        <v>66</v>
      </c>
      <c r="J20" s="223">
        <v>144</v>
      </c>
      <c r="K20" s="220"/>
    </row>
    <row r="21" spans="1:11" s="214" customFormat="1" ht="16.5" customHeight="1">
      <c r="A21" s="225"/>
      <c r="B21" s="226"/>
      <c r="C21" s="226"/>
      <c r="D21" s="226"/>
      <c r="E21" s="226"/>
      <c r="F21" s="226"/>
      <c r="G21" s="226"/>
      <c r="H21" s="226"/>
      <c r="I21" s="226"/>
      <c r="J21" s="226"/>
      <c r="K21" s="220"/>
    </row>
    <row r="22" spans="1:11" s="214" customFormat="1" ht="16.5" customHeight="1">
      <c r="A22" s="74" t="s">
        <v>14</v>
      </c>
      <c r="B22" s="219">
        <v>58</v>
      </c>
      <c r="C22" s="219">
        <v>49</v>
      </c>
      <c r="D22" s="223">
        <v>9</v>
      </c>
      <c r="E22" s="219">
        <v>1</v>
      </c>
      <c r="F22" s="227">
        <v>1</v>
      </c>
      <c r="G22" s="235" t="s">
        <v>185</v>
      </c>
      <c r="H22" s="219">
        <v>155</v>
      </c>
      <c r="I22" s="219">
        <v>45</v>
      </c>
      <c r="J22" s="219">
        <v>110</v>
      </c>
      <c r="K22" s="220"/>
    </row>
    <row r="23" spans="1:11" s="214" customFormat="1" ht="16.5" customHeight="1">
      <c r="A23" s="35" t="s">
        <v>15</v>
      </c>
      <c r="B23" s="221">
        <v>53</v>
      </c>
      <c r="C23" s="221">
        <v>44</v>
      </c>
      <c r="D23" s="223">
        <v>9</v>
      </c>
      <c r="E23" s="221">
        <v>1</v>
      </c>
      <c r="F23" s="221">
        <v>1</v>
      </c>
      <c r="G23" s="223" t="s">
        <v>185</v>
      </c>
      <c r="H23" s="221">
        <v>91</v>
      </c>
      <c r="I23" s="221">
        <v>22</v>
      </c>
      <c r="J23" s="221">
        <v>69</v>
      </c>
      <c r="K23" s="220"/>
    </row>
    <row r="24" spans="1:11" s="214" customFormat="1" ht="16.5" customHeight="1">
      <c r="A24" s="35" t="s">
        <v>16</v>
      </c>
      <c r="B24" s="223" t="s">
        <v>185</v>
      </c>
      <c r="C24" s="223" t="s">
        <v>185</v>
      </c>
      <c r="D24" s="223" t="s">
        <v>185</v>
      </c>
      <c r="E24" s="223" t="s">
        <v>185</v>
      </c>
      <c r="F24" s="223" t="s">
        <v>185</v>
      </c>
      <c r="G24" s="223" t="s">
        <v>185</v>
      </c>
      <c r="H24" s="223">
        <v>5</v>
      </c>
      <c r="I24" s="223">
        <v>1</v>
      </c>
      <c r="J24" s="223">
        <v>4</v>
      </c>
      <c r="K24" s="220"/>
    </row>
    <row r="25" spans="1:11" s="214" customFormat="1" ht="16.5" customHeight="1">
      <c r="A25" s="35" t="s">
        <v>17</v>
      </c>
      <c r="B25" s="223" t="s">
        <v>185</v>
      </c>
      <c r="C25" s="223" t="s">
        <v>185</v>
      </c>
      <c r="D25" s="223" t="s">
        <v>185</v>
      </c>
      <c r="E25" s="223" t="s">
        <v>185</v>
      </c>
      <c r="F25" s="223" t="s">
        <v>185</v>
      </c>
      <c r="G25" s="223" t="s">
        <v>185</v>
      </c>
      <c r="H25" s="221">
        <v>5</v>
      </c>
      <c r="I25" s="221">
        <v>1</v>
      </c>
      <c r="J25" s="221">
        <v>4</v>
      </c>
      <c r="K25" s="220"/>
    </row>
    <row r="26" spans="1:11" s="214" customFormat="1" ht="16.5" customHeight="1">
      <c r="A26" s="35" t="s">
        <v>18</v>
      </c>
      <c r="B26" s="221">
        <v>4</v>
      </c>
      <c r="C26" s="221">
        <v>4</v>
      </c>
      <c r="D26" s="223" t="s">
        <v>185</v>
      </c>
      <c r="E26" s="223" t="s">
        <v>185</v>
      </c>
      <c r="F26" s="223" t="s">
        <v>185</v>
      </c>
      <c r="G26" s="223" t="s">
        <v>185</v>
      </c>
      <c r="H26" s="221">
        <v>19</v>
      </c>
      <c r="I26" s="221">
        <v>9</v>
      </c>
      <c r="J26" s="221">
        <v>10</v>
      </c>
      <c r="K26" s="220"/>
    </row>
    <row r="27" spans="1:11" s="214" customFormat="1" ht="16.5" customHeight="1">
      <c r="A27" s="35" t="s">
        <v>19</v>
      </c>
      <c r="B27" s="223">
        <v>1</v>
      </c>
      <c r="C27" s="223">
        <v>1</v>
      </c>
      <c r="D27" s="223" t="s">
        <v>185</v>
      </c>
      <c r="E27" s="223" t="s">
        <v>185</v>
      </c>
      <c r="F27" s="223" t="s">
        <v>185</v>
      </c>
      <c r="G27" s="223" t="s">
        <v>185</v>
      </c>
      <c r="H27" s="221">
        <v>16</v>
      </c>
      <c r="I27" s="223">
        <v>6</v>
      </c>
      <c r="J27" s="221">
        <v>10</v>
      </c>
      <c r="K27" s="220"/>
    </row>
    <row r="28" spans="1:11" s="214" customFormat="1" ht="16.5" customHeight="1">
      <c r="A28" s="35" t="s">
        <v>20</v>
      </c>
      <c r="B28" s="223" t="s">
        <v>185</v>
      </c>
      <c r="C28" s="223" t="s">
        <v>185</v>
      </c>
      <c r="D28" s="223" t="s">
        <v>185</v>
      </c>
      <c r="E28" s="223" t="s">
        <v>185</v>
      </c>
      <c r="F28" s="223" t="s">
        <v>185</v>
      </c>
      <c r="G28" s="223" t="s">
        <v>185</v>
      </c>
      <c r="H28" s="223">
        <v>6</v>
      </c>
      <c r="I28" s="223">
        <v>2</v>
      </c>
      <c r="J28" s="223">
        <v>4</v>
      </c>
      <c r="K28" s="220"/>
    </row>
    <row r="29" spans="1:11" s="214" customFormat="1" ht="16.5" customHeight="1">
      <c r="A29" s="35" t="s">
        <v>21</v>
      </c>
      <c r="B29" s="223" t="s">
        <v>185</v>
      </c>
      <c r="C29" s="223" t="s">
        <v>185</v>
      </c>
      <c r="D29" s="223" t="s">
        <v>185</v>
      </c>
      <c r="E29" s="223" t="s">
        <v>185</v>
      </c>
      <c r="F29" s="223" t="s">
        <v>185</v>
      </c>
      <c r="G29" s="223" t="s">
        <v>185</v>
      </c>
      <c r="H29" s="221">
        <v>2</v>
      </c>
      <c r="I29" s="223" t="s">
        <v>185</v>
      </c>
      <c r="J29" s="221">
        <v>2</v>
      </c>
      <c r="K29" s="220"/>
    </row>
    <row r="30" spans="1:11" s="214" customFormat="1" ht="16.5" customHeight="1">
      <c r="A30" s="35" t="s">
        <v>22</v>
      </c>
      <c r="B30" s="223" t="s">
        <v>185</v>
      </c>
      <c r="C30" s="223" t="s">
        <v>185</v>
      </c>
      <c r="D30" s="223" t="s">
        <v>185</v>
      </c>
      <c r="E30" s="223" t="s">
        <v>185</v>
      </c>
      <c r="F30" s="223" t="s">
        <v>185</v>
      </c>
      <c r="G30" s="223" t="s">
        <v>185</v>
      </c>
      <c r="H30" s="221">
        <v>1</v>
      </c>
      <c r="I30" s="223" t="s">
        <v>185</v>
      </c>
      <c r="J30" s="221">
        <v>1</v>
      </c>
      <c r="K30" s="220"/>
    </row>
    <row r="31" spans="1:11" s="214" customFormat="1" ht="16.5" customHeight="1">
      <c r="A31" s="35" t="s">
        <v>23</v>
      </c>
      <c r="B31" s="223" t="s">
        <v>185</v>
      </c>
      <c r="C31" s="223" t="s">
        <v>185</v>
      </c>
      <c r="D31" s="223" t="s">
        <v>185</v>
      </c>
      <c r="E31" s="223" t="s">
        <v>185</v>
      </c>
      <c r="F31" s="223" t="s">
        <v>185</v>
      </c>
      <c r="G31" s="223" t="s">
        <v>185</v>
      </c>
      <c r="H31" s="223" t="s">
        <v>185</v>
      </c>
      <c r="I31" s="223" t="s">
        <v>185</v>
      </c>
      <c r="J31" s="223" t="s">
        <v>185</v>
      </c>
      <c r="K31" s="220"/>
    </row>
    <row r="32" spans="1:11" s="214" customFormat="1" ht="16.5" customHeight="1">
      <c r="A32" s="35" t="s">
        <v>24</v>
      </c>
      <c r="B32" s="223" t="s">
        <v>185</v>
      </c>
      <c r="C32" s="223" t="s">
        <v>185</v>
      </c>
      <c r="D32" s="223" t="s">
        <v>185</v>
      </c>
      <c r="E32" s="223" t="s">
        <v>185</v>
      </c>
      <c r="F32" s="223" t="s">
        <v>185</v>
      </c>
      <c r="G32" s="223" t="s">
        <v>185</v>
      </c>
      <c r="H32" s="223" t="s">
        <v>185</v>
      </c>
      <c r="I32" s="223" t="s">
        <v>185</v>
      </c>
      <c r="J32" s="223" t="s">
        <v>185</v>
      </c>
      <c r="K32" s="220"/>
    </row>
    <row r="33" spans="1:12" s="214" customFormat="1" ht="16.5" customHeight="1">
      <c r="A33" s="35" t="s">
        <v>25</v>
      </c>
      <c r="B33" s="223" t="s">
        <v>185</v>
      </c>
      <c r="C33" s="223" t="s">
        <v>185</v>
      </c>
      <c r="D33" s="223" t="s">
        <v>185</v>
      </c>
      <c r="E33" s="223" t="s">
        <v>185</v>
      </c>
      <c r="F33" s="223" t="s">
        <v>185</v>
      </c>
      <c r="G33" s="223" t="s">
        <v>185</v>
      </c>
      <c r="H33" s="221">
        <v>10</v>
      </c>
      <c r="I33" s="228">
        <v>4</v>
      </c>
      <c r="J33" s="228">
        <v>6</v>
      </c>
      <c r="K33" s="220"/>
    </row>
    <row r="34" spans="1:12" s="214" customFormat="1" ht="16.5" customHeight="1">
      <c r="A34" s="35" t="s">
        <v>26</v>
      </c>
      <c r="B34" s="223" t="s">
        <v>185</v>
      </c>
      <c r="C34" s="223" t="s">
        <v>185</v>
      </c>
      <c r="D34" s="223" t="s">
        <v>185</v>
      </c>
      <c r="E34" s="223" t="s">
        <v>185</v>
      </c>
      <c r="F34" s="223" t="s">
        <v>185</v>
      </c>
      <c r="G34" s="223" t="s">
        <v>185</v>
      </c>
      <c r="H34" s="223" t="s">
        <v>185</v>
      </c>
      <c r="I34" s="223" t="s">
        <v>185</v>
      </c>
      <c r="J34" s="223" t="s">
        <v>185</v>
      </c>
      <c r="K34" s="220"/>
    </row>
    <row r="35" spans="1:12" s="214" customFormat="1" ht="16.5" customHeight="1">
      <c r="A35" s="294"/>
      <c r="B35" s="293"/>
      <c r="C35" s="293"/>
      <c r="D35" s="293"/>
      <c r="E35" s="293"/>
      <c r="F35" s="293"/>
      <c r="G35" s="293"/>
      <c r="H35" s="293"/>
      <c r="I35" s="293"/>
      <c r="J35" s="293"/>
      <c r="K35" s="220"/>
    </row>
    <row r="36" spans="1:12" s="214" customFormat="1" ht="16.5" customHeight="1">
      <c r="A36" s="225"/>
      <c r="B36" s="314"/>
      <c r="C36" s="314"/>
      <c r="D36" s="314"/>
      <c r="E36" s="314"/>
      <c r="F36" s="314"/>
      <c r="G36" s="314"/>
      <c r="H36" s="314"/>
      <c r="I36" s="314"/>
      <c r="J36" s="314"/>
      <c r="K36" s="315"/>
      <c r="L36" s="316"/>
    </row>
    <row r="37" spans="1:12" s="214" customFormat="1" ht="16.5" customHeight="1">
      <c r="A37" s="37" t="s">
        <v>27</v>
      </c>
      <c r="B37" s="219">
        <v>2769</v>
      </c>
      <c r="C37" s="219">
        <v>2166</v>
      </c>
      <c r="D37" s="219">
        <v>603</v>
      </c>
      <c r="E37" s="219">
        <v>130</v>
      </c>
      <c r="F37" s="219">
        <v>42</v>
      </c>
      <c r="G37" s="219">
        <v>88</v>
      </c>
      <c r="H37" s="219">
        <v>6029</v>
      </c>
      <c r="I37" s="219">
        <v>2242</v>
      </c>
      <c r="J37" s="219">
        <v>3787</v>
      </c>
      <c r="K37" s="315"/>
      <c r="L37" s="316"/>
    </row>
    <row r="38" spans="1:12" s="214" customFormat="1" ht="16.5" customHeight="1">
      <c r="A38" s="38" t="s">
        <v>28</v>
      </c>
      <c r="B38" s="221">
        <v>1</v>
      </c>
      <c r="C38" s="221">
        <v>1</v>
      </c>
      <c r="D38" s="221" t="s">
        <v>185</v>
      </c>
      <c r="E38" s="221" t="s">
        <v>185</v>
      </c>
      <c r="F38" s="221" t="s">
        <v>185</v>
      </c>
      <c r="G38" s="221" t="s">
        <v>185</v>
      </c>
      <c r="H38" s="221">
        <v>12</v>
      </c>
      <c r="I38" s="221">
        <v>5</v>
      </c>
      <c r="J38" s="221">
        <v>7</v>
      </c>
      <c r="K38" s="315"/>
      <c r="L38" s="316"/>
    </row>
    <row r="39" spans="1:12" s="214" customFormat="1" ht="16.5" customHeight="1">
      <c r="A39" s="38" t="s">
        <v>29</v>
      </c>
      <c r="B39" s="221">
        <v>9</v>
      </c>
      <c r="C39" s="221">
        <v>8</v>
      </c>
      <c r="D39" s="221">
        <v>1</v>
      </c>
      <c r="E39" s="221" t="s">
        <v>185</v>
      </c>
      <c r="F39" s="221" t="s">
        <v>185</v>
      </c>
      <c r="G39" s="221" t="s">
        <v>185</v>
      </c>
      <c r="H39" s="221">
        <v>82</v>
      </c>
      <c r="I39" s="221">
        <v>26</v>
      </c>
      <c r="J39" s="221">
        <v>56</v>
      </c>
      <c r="K39" s="315"/>
      <c r="L39" s="316"/>
    </row>
    <row r="40" spans="1:12" s="214" customFormat="1" ht="16.5" customHeight="1">
      <c r="A40" s="38" t="s">
        <v>30</v>
      </c>
      <c r="B40" s="221">
        <v>1</v>
      </c>
      <c r="C40" s="221">
        <v>1</v>
      </c>
      <c r="D40" s="221" t="s">
        <v>185</v>
      </c>
      <c r="E40" s="221" t="s">
        <v>185</v>
      </c>
      <c r="F40" s="221" t="s">
        <v>185</v>
      </c>
      <c r="G40" s="221" t="s">
        <v>185</v>
      </c>
      <c r="H40" s="221">
        <v>9</v>
      </c>
      <c r="I40" s="221">
        <v>3</v>
      </c>
      <c r="J40" s="221">
        <v>6</v>
      </c>
      <c r="K40" s="315"/>
      <c r="L40" s="316"/>
    </row>
    <row r="41" spans="1:12" s="214" customFormat="1" ht="16.5" customHeight="1">
      <c r="A41" s="38" t="s">
        <v>31</v>
      </c>
      <c r="B41" s="221">
        <v>1</v>
      </c>
      <c r="C41" s="221" t="s">
        <v>185</v>
      </c>
      <c r="D41" s="221">
        <v>1</v>
      </c>
      <c r="E41" s="221">
        <v>1</v>
      </c>
      <c r="F41" s="221">
        <v>1</v>
      </c>
      <c r="G41" s="221" t="s">
        <v>185</v>
      </c>
      <c r="H41" s="221">
        <v>5</v>
      </c>
      <c r="I41" s="221" t="s">
        <v>185</v>
      </c>
      <c r="J41" s="221">
        <v>5</v>
      </c>
      <c r="K41" s="315"/>
      <c r="L41" s="316"/>
    </row>
    <row r="42" spans="1:12" s="214" customFormat="1" ht="16.5" customHeight="1">
      <c r="A42" s="38" t="s">
        <v>32</v>
      </c>
      <c r="B42" s="221" t="s">
        <v>185</v>
      </c>
      <c r="C42" s="221" t="s">
        <v>185</v>
      </c>
      <c r="D42" s="221" t="s">
        <v>185</v>
      </c>
      <c r="E42" s="221" t="s">
        <v>185</v>
      </c>
      <c r="F42" s="221" t="s">
        <v>185</v>
      </c>
      <c r="G42" s="221" t="s">
        <v>185</v>
      </c>
      <c r="H42" s="221">
        <v>3</v>
      </c>
      <c r="I42" s="221">
        <v>1</v>
      </c>
      <c r="J42" s="221">
        <v>2</v>
      </c>
      <c r="K42" s="315"/>
      <c r="L42" s="316"/>
    </row>
    <row r="43" spans="1:12" s="214" customFormat="1" ht="16.5" customHeight="1">
      <c r="A43" s="38" t="s">
        <v>33</v>
      </c>
      <c r="B43" s="221" t="s">
        <v>185</v>
      </c>
      <c r="C43" s="221" t="s">
        <v>185</v>
      </c>
      <c r="D43" s="221" t="s">
        <v>185</v>
      </c>
      <c r="E43" s="221" t="s">
        <v>185</v>
      </c>
      <c r="F43" s="221" t="s">
        <v>185</v>
      </c>
      <c r="G43" s="221" t="s">
        <v>185</v>
      </c>
      <c r="H43" s="221">
        <v>8</v>
      </c>
      <c r="I43" s="221">
        <v>6</v>
      </c>
      <c r="J43" s="221">
        <v>2</v>
      </c>
      <c r="K43" s="315"/>
      <c r="L43" s="316"/>
    </row>
    <row r="44" spans="1:12" s="214" customFormat="1" ht="16.5" customHeight="1">
      <c r="A44" s="38" t="s">
        <v>34</v>
      </c>
      <c r="B44" s="221">
        <v>2</v>
      </c>
      <c r="C44" s="221">
        <v>2</v>
      </c>
      <c r="D44" s="221" t="s">
        <v>185</v>
      </c>
      <c r="E44" s="221" t="s">
        <v>185</v>
      </c>
      <c r="F44" s="221" t="s">
        <v>185</v>
      </c>
      <c r="G44" s="221" t="s">
        <v>185</v>
      </c>
      <c r="H44" s="221">
        <v>17</v>
      </c>
      <c r="I44" s="221">
        <v>5</v>
      </c>
      <c r="J44" s="221">
        <v>12</v>
      </c>
      <c r="K44" s="315"/>
      <c r="L44" s="316"/>
    </row>
    <row r="45" spans="1:12" s="214" customFormat="1" ht="16.5" customHeight="1">
      <c r="A45" s="38" t="s">
        <v>35</v>
      </c>
      <c r="B45" s="221">
        <v>1103</v>
      </c>
      <c r="C45" s="221">
        <v>816</v>
      </c>
      <c r="D45" s="221">
        <v>287</v>
      </c>
      <c r="E45" s="221">
        <v>96</v>
      </c>
      <c r="F45" s="221">
        <v>17</v>
      </c>
      <c r="G45" s="221">
        <v>79</v>
      </c>
      <c r="H45" s="221">
        <v>3169</v>
      </c>
      <c r="I45" s="221">
        <v>1369</v>
      </c>
      <c r="J45" s="221">
        <v>1800</v>
      </c>
      <c r="K45" s="315"/>
      <c r="L45" s="316"/>
    </row>
    <row r="46" spans="1:12" s="214" customFormat="1" ht="16.5" customHeight="1">
      <c r="A46" s="38" t="s">
        <v>36</v>
      </c>
      <c r="B46" s="221">
        <v>3</v>
      </c>
      <c r="C46" s="221">
        <v>3</v>
      </c>
      <c r="D46" s="221" t="s">
        <v>185</v>
      </c>
      <c r="E46" s="221" t="s">
        <v>185</v>
      </c>
      <c r="F46" s="221" t="s">
        <v>185</v>
      </c>
      <c r="G46" s="221" t="s">
        <v>185</v>
      </c>
      <c r="H46" s="221">
        <v>6</v>
      </c>
      <c r="I46" s="221">
        <v>1</v>
      </c>
      <c r="J46" s="221">
        <v>5</v>
      </c>
      <c r="K46" s="315"/>
      <c r="L46" s="316"/>
    </row>
    <row r="47" spans="1:12" s="214" customFormat="1" ht="16.5" customHeight="1">
      <c r="A47" s="38" t="s">
        <v>37</v>
      </c>
      <c r="B47" s="221">
        <v>188</v>
      </c>
      <c r="C47" s="221">
        <v>111</v>
      </c>
      <c r="D47" s="221">
        <v>77</v>
      </c>
      <c r="E47" s="221">
        <v>1</v>
      </c>
      <c r="F47" s="221" t="s">
        <v>185</v>
      </c>
      <c r="G47" s="221">
        <v>1</v>
      </c>
      <c r="H47" s="221">
        <v>133</v>
      </c>
      <c r="I47" s="221">
        <v>44</v>
      </c>
      <c r="J47" s="221">
        <v>89</v>
      </c>
      <c r="K47" s="315"/>
      <c r="L47" s="316"/>
    </row>
    <row r="48" spans="1:12" ht="16.5" customHeight="1">
      <c r="A48" s="38" t="s">
        <v>38</v>
      </c>
      <c r="B48" s="221">
        <v>1461</v>
      </c>
      <c r="C48" s="410">
        <v>1224</v>
      </c>
      <c r="D48" s="410">
        <v>237</v>
      </c>
      <c r="E48" s="221">
        <v>32</v>
      </c>
      <c r="F48" s="221">
        <v>24</v>
      </c>
      <c r="G48" s="221">
        <v>8</v>
      </c>
      <c r="H48" s="221">
        <v>2585</v>
      </c>
      <c r="I48" s="221">
        <v>782</v>
      </c>
      <c r="J48" s="221">
        <v>1803</v>
      </c>
      <c r="K48" s="317"/>
      <c r="L48" s="318"/>
    </row>
    <row r="49" spans="1:12" ht="16.5" customHeight="1">
      <c r="B49" s="411"/>
      <c r="C49" s="411"/>
      <c r="D49" s="411"/>
      <c r="E49" s="411"/>
      <c r="F49" s="411"/>
      <c r="G49" s="411"/>
      <c r="H49" s="411"/>
      <c r="I49" s="411"/>
      <c r="J49" s="411"/>
      <c r="K49" s="318"/>
      <c r="L49" s="318"/>
    </row>
    <row r="50" spans="1:12" ht="16.5" customHeight="1">
      <c r="A50" s="37" t="s">
        <v>39</v>
      </c>
      <c r="B50" s="412">
        <v>476</v>
      </c>
      <c r="C50" s="412">
        <v>373</v>
      </c>
      <c r="D50" s="412">
        <v>103</v>
      </c>
      <c r="E50" s="412">
        <v>36</v>
      </c>
      <c r="F50" s="412">
        <v>6</v>
      </c>
      <c r="G50" s="412">
        <v>30</v>
      </c>
      <c r="H50" s="412">
        <v>792</v>
      </c>
      <c r="I50" s="412">
        <v>269</v>
      </c>
      <c r="J50" s="412">
        <v>523</v>
      </c>
      <c r="K50" s="318"/>
      <c r="L50" s="318"/>
    </row>
    <row r="51" spans="1:12" ht="16.5" customHeight="1">
      <c r="A51" s="38" t="s">
        <v>40</v>
      </c>
      <c r="B51" s="410">
        <v>268</v>
      </c>
      <c r="C51" s="410">
        <v>204</v>
      </c>
      <c r="D51" s="410">
        <v>64</v>
      </c>
      <c r="E51" s="410">
        <v>35</v>
      </c>
      <c r="F51" s="410">
        <v>6</v>
      </c>
      <c r="G51" s="410">
        <v>29</v>
      </c>
      <c r="H51" s="410">
        <v>441</v>
      </c>
      <c r="I51" s="410">
        <v>161</v>
      </c>
      <c r="J51" s="410">
        <v>280</v>
      </c>
      <c r="K51" s="318"/>
      <c r="L51" s="318"/>
    </row>
    <row r="52" spans="1:12" ht="16.5" customHeight="1">
      <c r="A52" s="38" t="s">
        <v>41</v>
      </c>
      <c r="B52" s="410">
        <v>206</v>
      </c>
      <c r="C52" s="410">
        <v>167</v>
      </c>
      <c r="D52" s="410">
        <v>39</v>
      </c>
      <c r="E52" s="410">
        <v>1</v>
      </c>
      <c r="F52" s="410" t="s">
        <v>185</v>
      </c>
      <c r="G52" s="410">
        <v>1</v>
      </c>
      <c r="H52" s="410">
        <v>252</v>
      </c>
      <c r="I52" s="410">
        <v>67</v>
      </c>
      <c r="J52" s="410">
        <v>185</v>
      </c>
      <c r="K52" s="318"/>
      <c r="L52" s="318"/>
    </row>
    <row r="53" spans="1:12" ht="16.5" customHeight="1">
      <c r="A53" s="38" t="s">
        <v>42</v>
      </c>
      <c r="B53" s="410">
        <v>2</v>
      </c>
      <c r="C53" s="410">
        <v>2</v>
      </c>
      <c r="D53" s="410" t="s">
        <v>185</v>
      </c>
      <c r="E53" s="410" t="s">
        <v>185</v>
      </c>
      <c r="F53" s="410" t="s">
        <v>185</v>
      </c>
      <c r="G53" s="410" t="s">
        <v>185</v>
      </c>
      <c r="H53" s="410">
        <v>99</v>
      </c>
      <c r="I53" s="410">
        <v>41</v>
      </c>
      <c r="J53" s="410">
        <v>58</v>
      </c>
      <c r="K53" s="318"/>
      <c r="L53" s="318"/>
    </row>
    <row r="54" spans="1:12" ht="16.5" customHeight="1">
      <c r="A54" s="80"/>
      <c r="B54" s="410"/>
      <c r="C54" s="410"/>
      <c r="D54" s="410"/>
      <c r="E54" s="410"/>
      <c r="F54" s="410"/>
      <c r="G54" s="410"/>
      <c r="H54" s="410"/>
      <c r="I54" s="410"/>
      <c r="J54" s="410"/>
      <c r="K54" s="318"/>
      <c r="L54" s="318"/>
    </row>
    <row r="55" spans="1:12" ht="16.5" customHeight="1">
      <c r="A55" s="37" t="s">
        <v>43</v>
      </c>
      <c r="B55" s="412">
        <v>2267</v>
      </c>
      <c r="C55" s="412">
        <v>1732</v>
      </c>
      <c r="D55" s="412">
        <v>535</v>
      </c>
      <c r="E55" s="412">
        <v>88</v>
      </c>
      <c r="F55" s="412">
        <v>41</v>
      </c>
      <c r="G55" s="412">
        <v>47</v>
      </c>
      <c r="H55" s="412">
        <v>4662</v>
      </c>
      <c r="I55" s="412">
        <v>1539</v>
      </c>
      <c r="J55" s="412">
        <v>3123</v>
      </c>
      <c r="K55" s="318"/>
      <c r="L55" s="318"/>
    </row>
    <row r="56" spans="1:12" ht="16.5" customHeight="1">
      <c r="A56" s="38" t="s">
        <v>44</v>
      </c>
      <c r="B56" s="410">
        <v>913</v>
      </c>
      <c r="C56" s="410">
        <v>488</v>
      </c>
      <c r="D56" s="410">
        <v>190</v>
      </c>
      <c r="E56" s="410">
        <v>46</v>
      </c>
      <c r="F56" s="410">
        <v>23</v>
      </c>
      <c r="G56" s="410">
        <v>23</v>
      </c>
      <c r="H56" s="410">
        <v>1107</v>
      </c>
      <c r="I56" s="410">
        <v>402</v>
      </c>
      <c r="J56" s="410">
        <v>705</v>
      </c>
      <c r="K56" s="318"/>
      <c r="L56" s="318"/>
    </row>
    <row r="57" spans="1:12" ht="16.5" customHeight="1">
      <c r="A57" s="38" t="s">
        <v>45</v>
      </c>
      <c r="B57" s="410">
        <v>370</v>
      </c>
      <c r="C57" s="410">
        <v>224</v>
      </c>
      <c r="D57" s="410">
        <v>24</v>
      </c>
      <c r="E57" s="410">
        <v>4</v>
      </c>
      <c r="F57" s="410">
        <v>2</v>
      </c>
      <c r="G57" s="410">
        <v>2</v>
      </c>
      <c r="H57" s="410">
        <v>521</v>
      </c>
      <c r="I57" s="410">
        <v>144</v>
      </c>
      <c r="J57" s="410">
        <v>377</v>
      </c>
      <c r="K57" s="318"/>
      <c r="L57" s="318"/>
    </row>
    <row r="58" spans="1:12" ht="16.5" customHeight="1">
      <c r="A58" s="38" t="s">
        <v>46</v>
      </c>
      <c r="B58" s="410">
        <v>131</v>
      </c>
      <c r="C58" s="410">
        <v>55</v>
      </c>
      <c r="D58" s="410">
        <v>3</v>
      </c>
      <c r="E58" s="410">
        <v>1</v>
      </c>
      <c r="F58" s="410">
        <v>1</v>
      </c>
      <c r="G58" s="410" t="s">
        <v>185</v>
      </c>
      <c r="H58" s="410">
        <v>217</v>
      </c>
      <c r="I58" s="410">
        <v>75</v>
      </c>
      <c r="J58" s="410">
        <v>142</v>
      </c>
      <c r="K58" s="318"/>
      <c r="L58" s="318"/>
    </row>
    <row r="59" spans="1:12" ht="16.5" customHeight="1">
      <c r="A59" s="38" t="s">
        <v>47</v>
      </c>
      <c r="B59" s="410">
        <v>187</v>
      </c>
      <c r="C59" s="410">
        <v>86</v>
      </c>
      <c r="D59" s="411">
        <v>16</v>
      </c>
      <c r="E59" s="410" t="s">
        <v>185</v>
      </c>
      <c r="F59" s="410" t="s">
        <v>185</v>
      </c>
      <c r="G59" s="410" t="s">
        <v>185</v>
      </c>
      <c r="H59" s="410">
        <v>308</v>
      </c>
      <c r="I59" s="410">
        <v>101</v>
      </c>
      <c r="J59" s="410">
        <v>207</v>
      </c>
      <c r="K59" s="318"/>
      <c r="L59" s="318"/>
    </row>
    <row r="60" spans="1:12" ht="16.5" customHeight="1">
      <c r="A60" s="38" t="s">
        <v>48</v>
      </c>
      <c r="B60" s="410">
        <v>411</v>
      </c>
      <c r="C60" s="221">
        <v>317</v>
      </c>
      <c r="D60" s="410">
        <v>94</v>
      </c>
      <c r="E60" s="410">
        <v>28</v>
      </c>
      <c r="F60" s="410">
        <v>14</v>
      </c>
      <c r="G60" s="410">
        <v>14</v>
      </c>
      <c r="H60" s="410">
        <v>1229</v>
      </c>
      <c r="I60" s="410">
        <v>431</v>
      </c>
      <c r="J60" s="410">
        <v>798</v>
      </c>
      <c r="K60" s="318"/>
      <c r="L60" s="318"/>
    </row>
    <row r="61" spans="1:12" ht="16.5" customHeight="1">
      <c r="A61" s="38" t="s">
        <v>49</v>
      </c>
      <c r="B61" s="410">
        <v>51</v>
      </c>
      <c r="C61" s="410">
        <v>45</v>
      </c>
      <c r="D61" s="410">
        <v>6</v>
      </c>
      <c r="E61" s="410">
        <v>2</v>
      </c>
      <c r="F61" s="410" t="s">
        <v>185</v>
      </c>
      <c r="G61" s="410">
        <v>2</v>
      </c>
      <c r="H61" s="410">
        <v>148</v>
      </c>
      <c r="I61" s="410">
        <v>52</v>
      </c>
      <c r="J61" s="410">
        <v>96</v>
      </c>
      <c r="K61" s="318"/>
      <c r="L61" s="318"/>
    </row>
    <row r="62" spans="1:12" ht="16.5" customHeight="1">
      <c r="A62" s="38" t="s">
        <v>50</v>
      </c>
      <c r="B62" s="221">
        <v>1931</v>
      </c>
      <c r="C62" s="221">
        <v>517</v>
      </c>
      <c r="D62" s="221">
        <v>202</v>
      </c>
      <c r="E62" s="221">
        <v>7</v>
      </c>
      <c r="F62" s="221">
        <v>1</v>
      </c>
      <c r="G62" s="221">
        <v>6</v>
      </c>
      <c r="H62" s="221">
        <v>1132</v>
      </c>
      <c r="I62" s="221">
        <v>334</v>
      </c>
      <c r="J62" s="221">
        <v>798</v>
      </c>
      <c r="K62" s="318"/>
      <c r="L62" s="318"/>
    </row>
    <row r="63" spans="1:12" ht="16.5" customHeight="1" thickBot="1">
      <c r="A63" s="85"/>
      <c r="B63" s="413"/>
      <c r="C63" s="413"/>
      <c r="D63" s="413"/>
      <c r="E63" s="413"/>
      <c r="F63" s="413"/>
      <c r="G63" s="413"/>
      <c r="H63" s="413"/>
      <c r="I63" s="413"/>
      <c r="J63" s="413"/>
      <c r="K63" s="318"/>
      <c r="L63" s="318"/>
    </row>
    <row r="64" spans="1:12" ht="16.5" customHeight="1">
      <c r="A64" s="38"/>
      <c r="B64" s="221"/>
      <c r="C64" s="221"/>
      <c r="D64" s="221"/>
      <c r="E64" s="221"/>
      <c r="F64" s="221"/>
      <c r="G64" s="221"/>
      <c r="H64" s="221"/>
      <c r="I64" s="221"/>
      <c r="J64" s="221"/>
      <c r="K64" s="318"/>
      <c r="L64" s="318"/>
    </row>
    <row r="65" spans="1:12" ht="16.5" customHeight="1">
      <c r="A65" s="37" t="s">
        <v>51</v>
      </c>
      <c r="B65" s="412">
        <v>14841</v>
      </c>
      <c r="C65" s="412">
        <v>11920</v>
      </c>
      <c r="D65" s="412">
        <v>2921</v>
      </c>
      <c r="E65" s="412">
        <v>1522</v>
      </c>
      <c r="F65" s="412">
        <v>909</v>
      </c>
      <c r="G65" s="412">
        <v>613</v>
      </c>
      <c r="H65" s="412">
        <v>30449</v>
      </c>
      <c r="I65" s="412">
        <v>9208</v>
      </c>
      <c r="J65" s="412">
        <v>21241</v>
      </c>
      <c r="K65" s="318"/>
      <c r="L65" s="318"/>
    </row>
    <row r="66" spans="1:12" ht="16.5" customHeight="1">
      <c r="A66" s="38" t="s">
        <v>52</v>
      </c>
      <c r="B66" s="410">
        <v>508</v>
      </c>
      <c r="C66" s="410">
        <v>398</v>
      </c>
      <c r="D66" s="410">
        <v>110</v>
      </c>
      <c r="E66" s="410">
        <v>90</v>
      </c>
      <c r="F66" s="410">
        <v>62</v>
      </c>
      <c r="G66" s="410">
        <v>28</v>
      </c>
      <c r="H66" s="410">
        <v>882</v>
      </c>
      <c r="I66" s="410">
        <v>262</v>
      </c>
      <c r="J66" s="410">
        <v>620</v>
      </c>
      <c r="K66" s="318"/>
      <c r="L66" s="318"/>
    </row>
    <row r="67" spans="1:12" ht="16.5" customHeight="1">
      <c r="A67" s="38" t="s">
        <v>53</v>
      </c>
      <c r="B67" s="410">
        <v>676</v>
      </c>
      <c r="C67" s="410">
        <v>568</v>
      </c>
      <c r="D67" s="410">
        <v>108</v>
      </c>
      <c r="E67" s="410">
        <v>69</v>
      </c>
      <c r="F67" s="410">
        <v>42</v>
      </c>
      <c r="G67" s="410">
        <v>27</v>
      </c>
      <c r="H67" s="410">
        <v>2904</v>
      </c>
      <c r="I67" s="410">
        <v>888</v>
      </c>
      <c r="J67" s="410">
        <v>2016</v>
      </c>
      <c r="K67" s="318"/>
      <c r="L67" s="318"/>
    </row>
    <row r="68" spans="1:12" ht="16.5" customHeight="1">
      <c r="A68" s="38" t="s">
        <v>54</v>
      </c>
      <c r="B68" s="410">
        <v>639</v>
      </c>
      <c r="C68" s="410">
        <v>554</v>
      </c>
      <c r="D68" s="410">
        <v>85</v>
      </c>
      <c r="E68" s="410">
        <v>98</v>
      </c>
      <c r="F68" s="410">
        <v>43</v>
      </c>
      <c r="G68" s="410">
        <v>55</v>
      </c>
      <c r="H68" s="410">
        <v>1541</v>
      </c>
      <c r="I68" s="410">
        <v>559</v>
      </c>
      <c r="J68" s="410">
        <v>982</v>
      </c>
      <c r="K68" s="318"/>
      <c r="L68" s="318"/>
    </row>
    <row r="69" spans="1:12" ht="16.5" customHeight="1">
      <c r="A69" s="38" t="s">
        <v>55</v>
      </c>
      <c r="B69" s="410">
        <v>271</v>
      </c>
      <c r="C69" s="410">
        <v>236</v>
      </c>
      <c r="D69" s="410">
        <v>35</v>
      </c>
      <c r="E69" s="410">
        <v>25</v>
      </c>
      <c r="F69" s="410">
        <v>19</v>
      </c>
      <c r="G69" s="410">
        <v>6</v>
      </c>
      <c r="H69" s="410">
        <v>988</v>
      </c>
      <c r="I69" s="410">
        <v>305</v>
      </c>
      <c r="J69" s="410">
        <v>683</v>
      </c>
      <c r="K69" s="318"/>
      <c r="L69" s="318"/>
    </row>
    <row r="70" spans="1:12" ht="16.5" customHeight="1">
      <c r="A70" s="35" t="s">
        <v>56</v>
      </c>
      <c r="B70" s="410">
        <v>3837</v>
      </c>
      <c r="C70" s="410">
        <v>3226</v>
      </c>
      <c r="D70" s="410">
        <v>611</v>
      </c>
      <c r="E70" s="410">
        <v>330</v>
      </c>
      <c r="F70" s="410">
        <v>255</v>
      </c>
      <c r="G70" s="410">
        <v>75</v>
      </c>
      <c r="H70" s="410">
        <v>5518</v>
      </c>
      <c r="I70" s="410">
        <v>1358</v>
      </c>
      <c r="J70" s="410">
        <v>4160</v>
      </c>
      <c r="K70" s="318"/>
      <c r="L70" s="318"/>
    </row>
    <row r="71" spans="1:12" ht="16.5" customHeight="1">
      <c r="A71" s="35" t="s">
        <v>57</v>
      </c>
      <c r="B71" s="410">
        <v>2006</v>
      </c>
      <c r="C71" s="410">
        <v>1518</v>
      </c>
      <c r="D71" s="410">
        <v>488</v>
      </c>
      <c r="E71" s="410">
        <v>158</v>
      </c>
      <c r="F71" s="410">
        <v>61</v>
      </c>
      <c r="G71" s="410">
        <v>97</v>
      </c>
      <c r="H71" s="410">
        <v>5138</v>
      </c>
      <c r="I71" s="410">
        <v>1672</v>
      </c>
      <c r="J71" s="410">
        <v>3466</v>
      </c>
      <c r="K71" s="318"/>
      <c r="L71" s="318"/>
    </row>
    <row r="72" spans="1:12" ht="16.5" customHeight="1">
      <c r="A72" s="35" t="s">
        <v>58</v>
      </c>
      <c r="B72" s="410">
        <v>1325</v>
      </c>
      <c r="C72" s="410">
        <v>1170</v>
      </c>
      <c r="D72" s="410">
        <v>155</v>
      </c>
      <c r="E72" s="410">
        <v>118</v>
      </c>
      <c r="F72" s="410">
        <v>85</v>
      </c>
      <c r="G72" s="410">
        <v>33</v>
      </c>
      <c r="H72" s="410">
        <v>1896</v>
      </c>
      <c r="I72" s="410">
        <v>467</v>
      </c>
      <c r="J72" s="410">
        <v>1429</v>
      </c>
      <c r="K72" s="318"/>
      <c r="L72" s="318"/>
    </row>
    <row r="73" spans="1:12" ht="16.5" customHeight="1">
      <c r="A73" s="35" t="s">
        <v>59</v>
      </c>
      <c r="B73" s="410">
        <v>1312</v>
      </c>
      <c r="C73" s="410">
        <v>1027</v>
      </c>
      <c r="D73" s="410">
        <v>285</v>
      </c>
      <c r="E73" s="410">
        <v>302</v>
      </c>
      <c r="F73" s="410">
        <v>175</v>
      </c>
      <c r="G73" s="410">
        <v>127</v>
      </c>
      <c r="H73" s="410">
        <v>2558</v>
      </c>
      <c r="I73" s="410">
        <v>871</v>
      </c>
      <c r="J73" s="410">
        <v>1687</v>
      </c>
      <c r="K73" s="318"/>
      <c r="L73" s="318"/>
    </row>
    <row r="74" spans="1:12" ht="16.5" customHeight="1">
      <c r="A74" s="35" t="s">
        <v>60</v>
      </c>
      <c r="B74" s="410">
        <v>2209</v>
      </c>
      <c r="C74" s="410">
        <v>1772</v>
      </c>
      <c r="D74" s="410">
        <v>437</v>
      </c>
      <c r="E74" s="410">
        <v>135</v>
      </c>
      <c r="F74" s="410">
        <v>87</v>
      </c>
      <c r="G74" s="410">
        <v>48</v>
      </c>
      <c r="H74" s="410">
        <v>5730</v>
      </c>
      <c r="I74" s="410">
        <v>1755</v>
      </c>
      <c r="J74" s="410">
        <v>3975</v>
      </c>
      <c r="K74" s="318"/>
      <c r="L74" s="318"/>
    </row>
    <row r="75" spans="1:12" ht="16.5" customHeight="1">
      <c r="A75" s="35" t="s">
        <v>61</v>
      </c>
      <c r="B75" s="410">
        <v>395</v>
      </c>
      <c r="C75" s="410">
        <v>340</v>
      </c>
      <c r="D75" s="410">
        <v>55</v>
      </c>
      <c r="E75" s="410">
        <v>38</v>
      </c>
      <c r="F75" s="410">
        <v>21</v>
      </c>
      <c r="G75" s="410">
        <v>17</v>
      </c>
      <c r="H75" s="410">
        <v>1057</v>
      </c>
      <c r="I75" s="410">
        <v>320</v>
      </c>
      <c r="J75" s="410">
        <v>737</v>
      </c>
      <c r="K75" s="318"/>
      <c r="L75" s="318"/>
    </row>
    <row r="76" spans="1:12" ht="16.5" customHeight="1">
      <c r="A76" s="35" t="s">
        <v>62</v>
      </c>
      <c r="B76" s="410">
        <v>1663</v>
      </c>
      <c r="C76" s="410">
        <v>1111</v>
      </c>
      <c r="D76" s="410">
        <v>552</v>
      </c>
      <c r="E76" s="410">
        <v>159</v>
      </c>
      <c r="F76" s="410">
        <v>59</v>
      </c>
      <c r="G76" s="410">
        <v>100</v>
      </c>
      <c r="H76" s="410">
        <v>2237</v>
      </c>
      <c r="I76" s="410">
        <v>751</v>
      </c>
      <c r="J76" s="410">
        <v>1486</v>
      </c>
      <c r="K76" s="318"/>
      <c r="L76" s="318"/>
    </row>
    <row r="77" spans="1:12" ht="16.5" customHeight="1">
      <c r="A77" s="35"/>
      <c r="B77" s="410"/>
      <c r="C77" s="410"/>
      <c r="D77" s="410"/>
      <c r="E77" s="410"/>
      <c r="F77" s="410"/>
      <c r="G77" s="410"/>
      <c r="H77" s="410"/>
      <c r="I77" s="410"/>
      <c r="J77" s="410"/>
      <c r="K77" s="318"/>
      <c r="L77" s="318"/>
    </row>
    <row r="78" spans="1:12" ht="16.5" customHeight="1">
      <c r="A78" s="37" t="s">
        <v>77</v>
      </c>
      <c r="B78" s="412">
        <v>3</v>
      </c>
      <c r="C78" s="412">
        <v>3</v>
      </c>
      <c r="D78" s="412" t="s">
        <v>185</v>
      </c>
      <c r="E78" s="412" t="s">
        <v>185</v>
      </c>
      <c r="F78" s="412" t="s">
        <v>185</v>
      </c>
      <c r="G78" s="412" t="s">
        <v>185</v>
      </c>
      <c r="H78" s="412">
        <v>32</v>
      </c>
      <c r="I78" s="412">
        <v>8</v>
      </c>
      <c r="J78" s="412">
        <v>24</v>
      </c>
      <c r="K78" s="318"/>
      <c r="L78" s="318"/>
    </row>
    <row r="79" spans="1:12" ht="16.5" customHeight="1">
      <c r="A79" s="38" t="s">
        <v>78</v>
      </c>
      <c r="B79" s="410" t="s">
        <v>185</v>
      </c>
      <c r="C79" s="410" t="s">
        <v>185</v>
      </c>
      <c r="D79" s="410" t="s">
        <v>185</v>
      </c>
      <c r="E79" s="410" t="s">
        <v>185</v>
      </c>
      <c r="F79" s="410" t="s">
        <v>185</v>
      </c>
      <c r="G79" s="410" t="s">
        <v>185</v>
      </c>
      <c r="H79" s="410">
        <v>9</v>
      </c>
      <c r="I79" s="410">
        <v>3</v>
      </c>
      <c r="J79" s="410">
        <v>6</v>
      </c>
      <c r="K79" s="318"/>
      <c r="L79" s="318"/>
    </row>
    <row r="80" spans="1:12" ht="16.5" customHeight="1">
      <c r="A80" s="38" t="s">
        <v>79</v>
      </c>
      <c r="B80" s="410">
        <v>1</v>
      </c>
      <c r="C80" s="410">
        <v>1</v>
      </c>
      <c r="D80" s="410" t="s">
        <v>185</v>
      </c>
      <c r="E80" s="410" t="s">
        <v>185</v>
      </c>
      <c r="F80" s="410" t="s">
        <v>185</v>
      </c>
      <c r="G80" s="410" t="s">
        <v>185</v>
      </c>
      <c r="H80" s="410">
        <v>6</v>
      </c>
      <c r="I80" s="410">
        <v>2</v>
      </c>
      <c r="J80" s="410">
        <v>4</v>
      </c>
      <c r="K80" s="318"/>
      <c r="L80" s="318"/>
    </row>
    <row r="81" spans="1:12" ht="16.5" customHeight="1">
      <c r="A81" s="38" t="s">
        <v>80</v>
      </c>
      <c r="B81" s="410" t="s">
        <v>185</v>
      </c>
      <c r="C81" s="410" t="s">
        <v>185</v>
      </c>
      <c r="D81" s="410" t="s">
        <v>185</v>
      </c>
      <c r="E81" s="410" t="s">
        <v>185</v>
      </c>
      <c r="F81" s="410" t="s">
        <v>185</v>
      </c>
      <c r="G81" s="410" t="s">
        <v>185</v>
      </c>
      <c r="H81" s="410">
        <v>4</v>
      </c>
      <c r="I81" s="410" t="s">
        <v>185</v>
      </c>
      <c r="J81" s="410">
        <v>4</v>
      </c>
      <c r="K81" s="318"/>
      <c r="L81" s="318"/>
    </row>
    <row r="82" spans="1:12" ht="16.5" customHeight="1">
      <c r="A82" s="38" t="s">
        <v>81</v>
      </c>
      <c r="B82" s="410">
        <v>1</v>
      </c>
      <c r="C82" s="410">
        <v>1</v>
      </c>
      <c r="D82" s="410" t="s">
        <v>185</v>
      </c>
      <c r="E82" s="410" t="s">
        <v>185</v>
      </c>
      <c r="F82" s="410" t="s">
        <v>185</v>
      </c>
      <c r="G82" s="410" t="s">
        <v>185</v>
      </c>
      <c r="H82" s="410">
        <v>9</v>
      </c>
      <c r="I82" s="410">
        <v>3</v>
      </c>
      <c r="J82" s="410">
        <v>6</v>
      </c>
      <c r="K82" s="318"/>
      <c r="L82" s="318"/>
    </row>
    <row r="83" spans="1:12" ht="16.5" customHeight="1">
      <c r="A83" s="38" t="s">
        <v>82</v>
      </c>
      <c r="B83" s="221">
        <v>1</v>
      </c>
      <c r="C83" s="410">
        <v>1</v>
      </c>
      <c r="D83" s="410" t="s">
        <v>185</v>
      </c>
      <c r="E83" s="410" t="s">
        <v>185</v>
      </c>
      <c r="F83" s="410" t="s">
        <v>185</v>
      </c>
      <c r="G83" s="410" t="s">
        <v>185</v>
      </c>
      <c r="H83" s="410">
        <v>4</v>
      </c>
      <c r="I83" s="410" t="s">
        <v>185</v>
      </c>
      <c r="J83" s="410">
        <v>4</v>
      </c>
      <c r="K83" s="318"/>
      <c r="L83" s="318"/>
    </row>
    <row r="84" spans="1:12" ht="16.5" customHeight="1">
      <c r="A84" s="35"/>
      <c r="B84" s="410"/>
      <c r="C84" s="410"/>
      <c r="D84" s="410"/>
      <c r="E84" s="410"/>
      <c r="F84" s="410"/>
      <c r="G84" s="410"/>
      <c r="H84" s="410"/>
      <c r="I84" s="410"/>
      <c r="J84" s="410"/>
      <c r="K84" s="318"/>
      <c r="L84" s="318"/>
    </row>
    <row r="85" spans="1:12" ht="16.5" customHeight="1">
      <c r="A85" s="74" t="s">
        <v>63</v>
      </c>
      <c r="B85" s="412">
        <v>7305</v>
      </c>
      <c r="C85" s="412">
        <v>6498</v>
      </c>
      <c r="D85" s="412">
        <v>807</v>
      </c>
      <c r="E85" s="412">
        <v>393</v>
      </c>
      <c r="F85" s="412">
        <v>329</v>
      </c>
      <c r="G85" s="412">
        <v>64</v>
      </c>
      <c r="H85" s="412">
        <v>25658</v>
      </c>
      <c r="I85" s="412">
        <v>9153</v>
      </c>
      <c r="J85" s="412">
        <v>16505</v>
      </c>
      <c r="K85" s="318"/>
      <c r="L85" s="318"/>
    </row>
    <row r="86" spans="1:12" ht="16.5" customHeight="1">
      <c r="A86" s="35" t="s">
        <v>64</v>
      </c>
      <c r="B86" s="410">
        <v>2228</v>
      </c>
      <c r="C86" s="410">
        <v>1955</v>
      </c>
      <c r="D86" s="410">
        <v>273</v>
      </c>
      <c r="E86" s="410">
        <v>53</v>
      </c>
      <c r="F86" s="410">
        <v>32</v>
      </c>
      <c r="G86" s="410">
        <v>21</v>
      </c>
      <c r="H86" s="410">
        <v>7437</v>
      </c>
      <c r="I86" s="410">
        <v>2572</v>
      </c>
      <c r="J86" s="410">
        <v>4865</v>
      </c>
      <c r="K86" s="318"/>
      <c r="L86" s="318"/>
    </row>
    <row r="87" spans="1:12" ht="16.5" customHeight="1">
      <c r="A87" s="35" t="s">
        <v>65</v>
      </c>
      <c r="B87" s="221">
        <v>2</v>
      </c>
      <c r="C87" s="221">
        <v>2</v>
      </c>
      <c r="D87" s="410" t="s">
        <v>185</v>
      </c>
      <c r="E87" s="410" t="s">
        <v>185</v>
      </c>
      <c r="F87" s="410" t="s">
        <v>185</v>
      </c>
      <c r="G87" s="410" t="s">
        <v>185</v>
      </c>
      <c r="H87" s="410">
        <v>31</v>
      </c>
      <c r="I87" s="410">
        <v>12</v>
      </c>
      <c r="J87" s="410">
        <v>19</v>
      </c>
      <c r="K87" s="318"/>
      <c r="L87" s="318"/>
    </row>
    <row r="88" spans="1:12" ht="16.5" customHeight="1">
      <c r="A88" s="35" t="s">
        <v>66</v>
      </c>
      <c r="B88" s="410">
        <v>575</v>
      </c>
      <c r="C88" s="410">
        <v>492</v>
      </c>
      <c r="D88" s="410">
        <v>83</v>
      </c>
      <c r="E88" s="410">
        <v>9</v>
      </c>
      <c r="F88" s="410">
        <v>5</v>
      </c>
      <c r="G88" s="410">
        <v>4</v>
      </c>
      <c r="H88" s="410">
        <v>2940</v>
      </c>
      <c r="I88" s="410">
        <v>1223</v>
      </c>
      <c r="J88" s="410">
        <v>1717</v>
      </c>
      <c r="K88" s="318"/>
      <c r="L88" s="318"/>
    </row>
    <row r="89" spans="1:12" ht="16.5" customHeight="1">
      <c r="A89" s="35" t="s">
        <v>67</v>
      </c>
      <c r="B89" s="221">
        <v>1</v>
      </c>
      <c r="C89" s="410" t="s">
        <v>185</v>
      </c>
      <c r="D89" s="221">
        <v>1</v>
      </c>
      <c r="E89" s="410" t="s">
        <v>185</v>
      </c>
      <c r="F89" s="410" t="s">
        <v>185</v>
      </c>
      <c r="G89" s="410" t="s">
        <v>185</v>
      </c>
      <c r="H89" s="410">
        <v>11</v>
      </c>
      <c r="I89" s="410">
        <v>3</v>
      </c>
      <c r="J89" s="410">
        <v>8</v>
      </c>
      <c r="K89" s="318"/>
      <c r="L89" s="318"/>
    </row>
    <row r="90" spans="1:12" ht="16.5" customHeight="1">
      <c r="A90" s="35" t="s">
        <v>68</v>
      </c>
      <c r="B90" s="410">
        <v>1456</v>
      </c>
      <c r="C90" s="410">
        <v>1294</v>
      </c>
      <c r="D90" s="221">
        <v>162</v>
      </c>
      <c r="E90" s="410">
        <v>73</v>
      </c>
      <c r="F90" s="410">
        <v>63</v>
      </c>
      <c r="G90" s="410">
        <v>10</v>
      </c>
      <c r="H90" s="410">
        <v>4293</v>
      </c>
      <c r="I90" s="410">
        <v>1470</v>
      </c>
      <c r="J90" s="410">
        <v>2823</v>
      </c>
      <c r="K90" s="318"/>
      <c r="L90" s="318"/>
    </row>
    <row r="91" spans="1:12" ht="16.5" customHeight="1">
      <c r="A91" s="35" t="s">
        <v>69</v>
      </c>
      <c r="B91" s="221">
        <v>2</v>
      </c>
      <c r="C91" s="221">
        <v>1</v>
      </c>
      <c r="D91" s="221">
        <v>1</v>
      </c>
      <c r="E91" s="410" t="s">
        <v>185</v>
      </c>
      <c r="F91" s="410" t="s">
        <v>185</v>
      </c>
      <c r="G91" s="410" t="s">
        <v>185</v>
      </c>
      <c r="H91" s="410">
        <v>30</v>
      </c>
      <c r="I91" s="410">
        <v>10</v>
      </c>
      <c r="J91" s="410">
        <v>20</v>
      </c>
      <c r="K91" s="318"/>
      <c r="L91" s="318"/>
    </row>
    <row r="92" spans="1:12" ht="16.5" customHeight="1">
      <c r="A92" s="35" t="s">
        <v>70</v>
      </c>
      <c r="B92" s="221">
        <v>202</v>
      </c>
      <c r="C92" s="221">
        <v>173</v>
      </c>
      <c r="D92" s="221">
        <v>29</v>
      </c>
      <c r="E92" s="410">
        <v>2</v>
      </c>
      <c r="F92" s="410">
        <v>2</v>
      </c>
      <c r="G92" s="410" t="s">
        <v>185</v>
      </c>
      <c r="H92" s="410">
        <v>946</v>
      </c>
      <c r="I92" s="410">
        <v>348</v>
      </c>
      <c r="J92" s="410">
        <v>598</v>
      </c>
      <c r="K92" s="318"/>
      <c r="L92" s="318"/>
    </row>
    <row r="93" spans="1:12" ht="16.5" customHeight="1">
      <c r="A93" s="35" t="s">
        <v>208</v>
      </c>
      <c r="B93" s="410">
        <v>1585</v>
      </c>
      <c r="C93" s="410">
        <v>1455</v>
      </c>
      <c r="D93" s="410">
        <v>130</v>
      </c>
      <c r="E93" s="410">
        <v>183</v>
      </c>
      <c r="F93" s="410">
        <v>163</v>
      </c>
      <c r="G93" s="410">
        <v>20</v>
      </c>
      <c r="H93" s="410">
        <v>5035</v>
      </c>
      <c r="I93" s="410">
        <v>1727</v>
      </c>
      <c r="J93" s="410">
        <v>3308</v>
      </c>
      <c r="K93" s="318"/>
      <c r="L93" s="318"/>
    </row>
    <row r="94" spans="1:12" ht="16.5" customHeight="1" thickBot="1">
      <c r="A94" s="43"/>
      <c r="B94" s="413"/>
      <c r="C94" s="413"/>
      <c r="D94" s="413"/>
      <c r="E94" s="413"/>
      <c r="F94" s="413"/>
      <c r="G94" s="413"/>
      <c r="H94" s="413"/>
      <c r="I94" s="413"/>
      <c r="J94" s="413"/>
      <c r="K94" s="318"/>
      <c r="L94" s="318"/>
    </row>
    <row r="95" spans="1:12" ht="16.5" customHeight="1">
      <c r="A95" s="35"/>
      <c r="B95" s="410"/>
      <c r="C95" s="410"/>
      <c r="D95" s="410"/>
      <c r="E95" s="410"/>
      <c r="F95" s="410"/>
      <c r="G95" s="410"/>
      <c r="H95" s="410"/>
      <c r="I95" s="410"/>
      <c r="J95" s="410"/>
      <c r="K95" s="318"/>
      <c r="L95" s="318"/>
    </row>
    <row r="96" spans="1:12" ht="16.5" customHeight="1">
      <c r="A96" s="35" t="s">
        <v>71</v>
      </c>
      <c r="B96" s="410">
        <v>291</v>
      </c>
      <c r="C96" s="410">
        <v>253</v>
      </c>
      <c r="D96" s="410">
        <v>38</v>
      </c>
      <c r="E96" s="410">
        <v>21</v>
      </c>
      <c r="F96" s="410">
        <v>19</v>
      </c>
      <c r="G96" s="410">
        <v>2</v>
      </c>
      <c r="H96" s="410">
        <v>1281</v>
      </c>
      <c r="I96" s="410">
        <v>528</v>
      </c>
      <c r="J96" s="410">
        <v>753</v>
      </c>
      <c r="K96" s="318"/>
      <c r="L96" s="318"/>
    </row>
    <row r="97" spans="1:12" ht="16.5" customHeight="1">
      <c r="A97" s="35" t="s">
        <v>72</v>
      </c>
      <c r="B97" s="410">
        <v>383</v>
      </c>
      <c r="C97" s="410">
        <v>342</v>
      </c>
      <c r="D97" s="221">
        <v>41</v>
      </c>
      <c r="E97" s="410">
        <v>8</v>
      </c>
      <c r="F97" s="410">
        <v>8</v>
      </c>
      <c r="G97" s="410" t="s">
        <v>185</v>
      </c>
      <c r="H97" s="410">
        <v>1779</v>
      </c>
      <c r="I97" s="410">
        <v>596</v>
      </c>
      <c r="J97" s="410">
        <v>1183</v>
      </c>
      <c r="K97" s="318"/>
      <c r="L97" s="318"/>
    </row>
    <row r="98" spans="1:12" ht="16.5" customHeight="1">
      <c r="A98" s="35" t="s">
        <v>73</v>
      </c>
      <c r="B98" s="221">
        <v>545</v>
      </c>
      <c r="C98" s="221">
        <v>496</v>
      </c>
      <c r="D98" s="221">
        <v>49</v>
      </c>
      <c r="E98" s="410">
        <v>43</v>
      </c>
      <c r="F98" s="410">
        <v>36</v>
      </c>
      <c r="G98" s="410">
        <v>7</v>
      </c>
      <c r="H98" s="410">
        <v>1813</v>
      </c>
      <c r="I98" s="410">
        <v>649</v>
      </c>
      <c r="J98" s="410">
        <v>1164</v>
      </c>
      <c r="K98" s="318"/>
      <c r="L98" s="318"/>
    </row>
    <row r="99" spans="1:12" ht="16.5" customHeight="1">
      <c r="A99" s="35" t="s">
        <v>74</v>
      </c>
      <c r="B99" s="221">
        <v>35</v>
      </c>
      <c r="C99" s="221">
        <v>35</v>
      </c>
      <c r="D99" s="221" t="s">
        <v>185</v>
      </c>
      <c r="E99" s="410">
        <v>1</v>
      </c>
      <c r="F99" s="221">
        <v>1</v>
      </c>
      <c r="G99" s="410" t="s">
        <v>185</v>
      </c>
      <c r="H99" s="410">
        <v>60</v>
      </c>
      <c r="I99" s="410">
        <v>15</v>
      </c>
      <c r="J99" s="410">
        <v>45</v>
      </c>
      <c r="K99" s="318"/>
      <c r="L99" s="318"/>
    </row>
    <row r="100" spans="1:12" ht="16.5" customHeight="1">
      <c r="A100" s="35" t="s">
        <v>75</v>
      </c>
      <c r="B100" s="410" t="s">
        <v>185</v>
      </c>
      <c r="C100" s="410" t="s">
        <v>185</v>
      </c>
      <c r="D100" s="410" t="s">
        <v>185</v>
      </c>
      <c r="E100" s="410" t="s">
        <v>185</v>
      </c>
      <c r="F100" s="410" t="s">
        <v>185</v>
      </c>
      <c r="G100" s="410" t="s">
        <v>185</v>
      </c>
      <c r="H100" s="221">
        <v>2</v>
      </c>
      <c r="I100" s="410" t="s">
        <v>185</v>
      </c>
      <c r="J100" s="221">
        <v>2</v>
      </c>
      <c r="K100" s="318"/>
      <c r="L100" s="318"/>
    </row>
    <row r="101" spans="1:12" ht="16.5" customHeight="1">
      <c r="A101" s="28"/>
      <c r="B101" s="410"/>
      <c r="C101" s="410"/>
      <c r="D101" s="410"/>
      <c r="E101" s="410"/>
      <c r="F101" s="410"/>
      <c r="G101" s="410"/>
      <c r="H101" s="410"/>
      <c r="I101" s="410"/>
      <c r="J101" s="410"/>
      <c r="K101" s="318"/>
      <c r="L101" s="318"/>
    </row>
    <row r="102" spans="1:12" ht="16.5" customHeight="1">
      <c r="A102" s="37" t="s">
        <v>76</v>
      </c>
      <c r="B102" s="412" t="s">
        <v>185</v>
      </c>
      <c r="C102" s="412" t="s">
        <v>185</v>
      </c>
      <c r="D102" s="412" t="s">
        <v>185</v>
      </c>
      <c r="E102" s="412" t="s">
        <v>185</v>
      </c>
      <c r="F102" s="412" t="s">
        <v>185</v>
      </c>
      <c r="G102" s="412" t="s">
        <v>185</v>
      </c>
      <c r="H102" s="412">
        <v>13</v>
      </c>
      <c r="I102" s="412" t="s">
        <v>185</v>
      </c>
      <c r="J102" s="412">
        <v>11</v>
      </c>
      <c r="K102" s="318"/>
      <c r="L102" s="318"/>
    </row>
    <row r="103" spans="1:12" ht="16.5" customHeight="1">
      <c r="A103" s="28"/>
      <c r="B103" s="410"/>
      <c r="C103" s="410"/>
      <c r="D103" s="410"/>
      <c r="E103" s="410"/>
      <c r="F103" s="410"/>
      <c r="G103" s="410"/>
      <c r="H103" s="410"/>
      <c r="I103" s="410"/>
      <c r="J103" s="410"/>
      <c r="K103" s="318"/>
      <c r="L103" s="318"/>
    </row>
    <row r="104" spans="1:12" ht="16.5" customHeight="1">
      <c r="A104" s="42" t="s">
        <v>152</v>
      </c>
      <c r="B104" s="412">
        <v>1781</v>
      </c>
      <c r="C104" s="412">
        <v>1442</v>
      </c>
      <c r="D104" s="412">
        <v>339</v>
      </c>
      <c r="E104" s="412">
        <v>44</v>
      </c>
      <c r="F104" s="412">
        <v>25</v>
      </c>
      <c r="G104" s="412">
        <v>19</v>
      </c>
      <c r="H104" s="412">
        <v>8761</v>
      </c>
      <c r="I104" s="412">
        <v>3382</v>
      </c>
      <c r="J104" s="412">
        <v>5379</v>
      </c>
      <c r="K104" s="318"/>
      <c r="L104" s="318"/>
    </row>
    <row r="105" spans="1:12" ht="16.5" customHeight="1">
      <c r="A105" s="35" t="s">
        <v>153</v>
      </c>
      <c r="B105" s="410">
        <v>201</v>
      </c>
      <c r="C105" s="410">
        <v>160</v>
      </c>
      <c r="D105" s="410">
        <v>41</v>
      </c>
      <c r="E105" s="410">
        <v>18</v>
      </c>
      <c r="F105" s="410">
        <v>6</v>
      </c>
      <c r="G105" s="410">
        <v>12</v>
      </c>
      <c r="H105" s="410">
        <v>1360</v>
      </c>
      <c r="I105" s="410">
        <v>504</v>
      </c>
      <c r="J105" s="410">
        <v>856</v>
      </c>
      <c r="K105" s="318"/>
      <c r="L105" s="318"/>
    </row>
    <row r="106" spans="1:12" ht="16.5" customHeight="1">
      <c r="A106" s="35" t="s">
        <v>154</v>
      </c>
      <c r="B106" s="410">
        <v>18</v>
      </c>
      <c r="C106" s="410">
        <v>18</v>
      </c>
      <c r="D106" s="410" t="s">
        <v>185</v>
      </c>
      <c r="E106" s="410">
        <v>2</v>
      </c>
      <c r="F106" s="410">
        <v>2</v>
      </c>
      <c r="G106" s="410" t="s">
        <v>185</v>
      </c>
      <c r="H106" s="410">
        <v>209</v>
      </c>
      <c r="I106" s="410">
        <v>98</v>
      </c>
      <c r="J106" s="410">
        <v>111</v>
      </c>
      <c r="K106" s="318"/>
      <c r="L106" s="318"/>
    </row>
    <row r="107" spans="1:12" ht="16.5" customHeight="1">
      <c r="A107" s="35" t="s">
        <v>155</v>
      </c>
      <c r="B107" s="410">
        <v>602</v>
      </c>
      <c r="C107" s="410">
        <v>506</v>
      </c>
      <c r="D107" s="221">
        <v>96</v>
      </c>
      <c r="E107" s="410">
        <v>2</v>
      </c>
      <c r="F107" s="410">
        <v>2</v>
      </c>
      <c r="G107" s="410" t="s">
        <v>185</v>
      </c>
      <c r="H107" s="410">
        <v>2577</v>
      </c>
      <c r="I107" s="410">
        <v>935</v>
      </c>
      <c r="J107" s="410">
        <v>1642</v>
      </c>
      <c r="K107" s="318"/>
      <c r="L107" s="318"/>
    </row>
    <row r="108" spans="1:12" ht="16.5" customHeight="1">
      <c r="A108" s="35" t="s">
        <v>156</v>
      </c>
      <c r="B108" s="410" t="s">
        <v>185</v>
      </c>
      <c r="C108" s="410" t="s">
        <v>185</v>
      </c>
      <c r="D108" s="410" t="s">
        <v>185</v>
      </c>
      <c r="E108" s="410" t="s">
        <v>185</v>
      </c>
      <c r="F108" s="410" t="s">
        <v>185</v>
      </c>
      <c r="G108" s="410" t="s">
        <v>185</v>
      </c>
      <c r="H108" s="410">
        <v>18</v>
      </c>
      <c r="I108" s="410">
        <v>5</v>
      </c>
      <c r="J108" s="410">
        <v>13</v>
      </c>
      <c r="K108" s="318"/>
      <c r="L108" s="318"/>
    </row>
    <row r="109" spans="1:12" ht="16.5" customHeight="1">
      <c r="A109" s="35" t="s">
        <v>157</v>
      </c>
      <c r="B109" s="221">
        <v>46</v>
      </c>
      <c r="C109" s="410">
        <v>32</v>
      </c>
      <c r="D109" s="410">
        <v>14</v>
      </c>
      <c r="E109" s="410" t="s">
        <v>185</v>
      </c>
      <c r="F109" s="410" t="s">
        <v>185</v>
      </c>
      <c r="G109" s="410" t="s">
        <v>185</v>
      </c>
      <c r="H109" s="410">
        <v>481</v>
      </c>
      <c r="I109" s="410">
        <v>122</v>
      </c>
      <c r="J109" s="410">
        <v>359</v>
      </c>
      <c r="K109" s="318"/>
      <c r="L109" s="318"/>
    </row>
    <row r="110" spans="1:12" ht="16.5" customHeight="1">
      <c r="A110" s="35" t="s">
        <v>158</v>
      </c>
      <c r="B110" s="410">
        <v>2</v>
      </c>
      <c r="C110" s="410">
        <v>2</v>
      </c>
      <c r="D110" s="410" t="s">
        <v>185</v>
      </c>
      <c r="E110" s="410" t="s">
        <v>185</v>
      </c>
      <c r="F110" s="410" t="s">
        <v>185</v>
      </c>
      <c r="G110" s="410" t="s">
        <v>185</v>
      </c>
      <c r="H110" s="410">
        <v>12</v>
      </c>
      <c r="I110" s="410">
        <v>2</v>
      </c>
      <c r="J110" s="410">
        <v>10</v>
      </c>
      <c r="K110" s="318"/>
      <c r="L110" s="318"/>
    </row>
    <row r="111" spans="1:12" ht="16.5" customHeight="1">
      <c r="A111" s="35" t="s">
        <v>159</v>
      </c>
      <c r="B111" s="410">
        <v>201</v>
      </c>
      <c r="C111" s="410">
        <v>171</v>
      </c>
      <c r="D111" s="410">
        <v>30</v>
      </c>
      <c r="E111" s="410">
        <v>1</v>
      </c>
      <c r="F111" s="410">
        <v>1</v>
      </c>
      <c r="G111" s="410" t="s">
        <v>185</v>
      </c>
      <c r="H111" s="410">
        <v>944</v>
      </c>
      <c r="I111" s="410">
        <v>375</v>
      </c>
      <c r="J111" s="410">
        <v>569</v>
      </c>
      <c r="K111" s="318"/>
      <c r="L111" s="318"/>
    </row>
    <row r="112" spans="1:12" ht="16.5" customHeight="1">
      <c r="A112" s="38" t="s">
        <v>160</v>
      </c>
      <c r="B112" s="410">
        <v>266</v>
      </c>
      <c r="C112" s="410">
        <v>170</v>
      </c>
      <c r="D112" s="410">
        <v>96</v>
      </c>
      <c r="E112" s="410">
        <v>3</v>
      </c>
      <c r="F112" s="410">
        <v>2</v>
      </c>
      <c r="G112" s="410">
        <v>1</v>
      </c>
      <c r="H112" s="410">
        <v>1581</v>
      </c>
      <c r="I112" s="410">
        <v>782</v>
      </c>
      <c r="J112" s="410">
        <v>799</v>
      </c>
      <c r="K112" s="318"/>
      <c r="L112" s="318"/>
    </row>
    <row r="113" spans="1:12" ht="16.5" customHeight="1">
      <c r="A113" s="38" t="s">
        <v>161</v>
      </c>
      <c r="B113" s="221">
        <v>445</v>
      </c>
      <c r="C113" s="410">
        <v>383</v>
      </c>
      <c r="D113" s="410">
        <v>62</v>
      </c>
      <c r="E113" s="410">
        <v>18</v>
      </c>
      <c r="F113" s="410">
        <v>12</v>
      </c>
      <c r="G113" s="410">
        <v>6</v>
      </c>
      <c r="H113" s="410">
        <v>1579</v>
      </c>
      <c r="I113" s="410">
        <v>559</v>
      </c>
      <c r="J113" s="410">
        <v>1020</v>
      </c>
      <c r="K113" s="318"/>
      <c r="L113" s="318"/>
    </row>
    <row r="114" spans="1:12" ht="16.5" customHeight="1">
      <c r="A114" s="28"/>
      <c r="B114" s="410"/>
      <c r="C114" s="410"/>
      <c r="D114" s="410"/>
      <c r="E114" s="410"/>
      <c r="F114" s="410"/>
      <c r="G114" s="410"/>
      <c r="H114" s="410"/>
      <c r="I114" s="410"/>
      <c r="J114" s="410"/>
      <c r="K114" s="318"/>
      <c r="L114" s="318"/>
    </row>
    <row r="115" spans="1:12" ht="16.5" customHeight="1">
      <c r="A115" s="37" t="s">
        <v>162</v>
      </c>
      <c r="B115" s="412">
        <v>102</v>
      </c>
      <c r="C115" s="412">
        <v>89</v>
      </c>
      <c r="D115" s="412">
        <v>13</v>
      </c>
      <c r="E115" s="412" t="s">
        <v>185</v>
      </c>
      <c r="F115" s="412" t="s">
        <v>185</v>
      </c>
      <c r="G115" s="412" t="s">
        <v>185</v>
      </c>
      <c r="H115" s="412">
        <v>468</v>
      </c>
      <c r="I115" s="412">
        <v>109</v>
      </c>
      <c r="J115" s="412">
        <v>359</v>
      </c>
      <c r="K115" s="318"/>
      <c r="L115" s="318"/>
    </row>
    <row r="116" spans="1:12" ht="16.5" customHeight="1">
      <c r="A116" s="38" t="s">
        <v>163</v>
      </c>
      <c r="B116" s="221">
        <v>9</v>
      </c>
      <c r="C116" s="221">
        <v>4</v>
      </c>
      <c r="D116" s="221">
        <v>5</v>
      </c>
      <c r="E116" s="221" t="s">
        <v>185</v>
      </c>
      <c r="F116" s="221" t="s">
        <v>185</v>
      </c>
      <c r="G116" s="221" t="s">
        <v>185</v>
      </c>
      <c r="H116" s="410">
        <v>18</v>
      </c>
      <c r="I116" s="410">
        <v>4</v>
      </c>
      <c r="J116" s="221">
        <v>14</v>
      </c>
      <c r="K116" s="318"/>
      <c r="L116" s="318"/>
    </row>
    <row r="117" spans="1:12" ht="16.5" customHeight="1">
      <c r="A117" s="38" t="s">
        <v>164</v>
      </c>
      <c r="B117" s="221" t="s">
        <v>185</v>
      </c>
      <c r="C117" s="221" t="s">
        <v>185</v>
      </c>
      <c r="D117" s="221" t="s">
        <v>185</v>
      </c>
      <c r="E117" s="221" t="s">
        <v>185</v>
      </c>
      <c r="F117" s="221" t="s">
        <v>185</v>
      </c>
      <c r="G117" s="221" t="s">
        <v>185</v>
      </c>
      <c r="H117" s="410">
        <v>32</v>
      </c>
      <c r="I117" s="410">
        <v>10</v>
      </c>
      <c r="J117" s="410">
        <v>22</v>
      </c>
      <c r="K117" s="318"/>
      <c r="L117" s="318"/>
    </row>
    <row r="118" spans="1:12" ht="16.5" customHeight="1">
      <c r="A118" s="38" t="s">
        <v>165</v>
      </c>
      <c r="B118" s="221">
        <v>10</v>
      </c>
      <c r="C118" s="221">
        <v>9</v>
      </c>
      <c r="D118" s="221">
        <v>1</v>
      </c>
      <c r="E118" s="221" t="s">
        <v>185</v>
      </c>
      <c r="F118" s="221" t="s">
        <v>185</v>
      </c>
      <c r="G118" s="221" t="s">
        <v>185</v>
      </c>
      <c r="H118" s="410">
        <v>185</v>
      </c>
      <c r="I118" s="410">
        <v>42</v>
      </c>
      <c r="J118" s="410">
        <v>143</v>
      </c>
      <c r="K118" s="318"/>
      <c r="L118" s="318"/>
    </row>
    <row r="119" spans="1:12" ht="16.5" customHeight="1">
      <c r="A119" s="38" t="s">
        <v>166</v>
      </c>
      <c r="B119" s="221" t="s">
        <v>185</v>
      </c>
      <c r="C119" s="221" t="s">
        <v>185</v>
      </c>
      <c r="D119" s="221" t="s">
        <v>185</v>
      </c>
      <c r="E119" s="221" t="s">
        <v>185</v>
      </c>
      <c r="F119" s="221" t="s">
        <v>185</v>
      </c>
      <c r="G119" s="221" t="s">
        <v>185</v>
      </c>
      <c r="H119" s="410">
        <v>13</v>
      </c>
      <c r="I119" s="410">
        <v>1</v>
      </c>
      <c r="J119" s="410">
        <v>12</v>
      </c>
      <c r="K119" s="318"/>
      <c r="L119" s="318"/>
    </row>
    <row r="120" spans="1:12" ht="16.5" customHeight="1">
      <c r="A120" s="38" t="s">
        <v>167</v>
      </c>
      <c r="B120" s="221" t="s">
        <v>185</v>
      </c>
      <c r="C120" s="221" t="s">
        <v>185</v>
      </c>
      <c r="D120" s="221" t="s">
        <v>185</v>
      </c>
      <c r="E120" s="221" t="s">
        <v>185</v>
      </c>
      <c r="F120" s="221" t="s">
        <v>185</v>
      </c>
      <c r="G120" s="221" t="s">
        <v>185</v>
      </c>
      <c r="H120" s="410">
        <v>1</v>
      </c>
      <c r="I120" s="221" t="s">
        <v>185</v>
      </c>
      <c r="J120" s="221">
        <v>1</v>
      </c>
      <c r="K120" s="318"/>
      <c r="L120" s="318"/>
    </row>
    <row r="121" spans="1:12" ht="16.5" customHeight="1">
      <c r="A121" s="38" t="s">
        <v>168</v>
      </c>
      <c r="B121" s="39">
        <v>78</v>
      </c>
      <c r="C121" s="39">
        <v>72</v>
      </c>
      <c r="D121" s="221">
        <v>6</v>
      </c>
      <c r="E121" s="221" t="s">
        <v>185</v>
      </c>
      <c r="F121" s="221" t="s">
        <v>185</v>
      </c>
      <c r="G121" s="221" t="s">
        <v>185</v>
      </c>
      <c r="H121" s="410">
        <v>196</v>
      </c>
      <c r="I121" s="410">
        <v>47</v>
      </c>
      <c r="J121" s="221">
        <v>149</v>
      </c>
      <c r="K121" s="318"/>
      <c r="L121" s="318"/>
    </row>
    <row r="122" spans="1:12" ht="16.5" customHeight="1">
      <c r="A122" s="38" t="s">
        <v>169</v>
      </c>
      <c r="B122" s="221">
        <v>1</v>
      </c>
      <c r="C122" s="221">
        <v>1</v>
      </c>
      <c r="D122" s="221" t="s">
        <v>185</v>
      </c>
      <c r="E122" s="221" t="s">
        <v>185</v>
      </c>
      <c r="F122" s="221" t="s">
        <v>185</v>
      </c>
      <c r="G122" s="221" t="s">
        <v>185</v>
      </c>
      <c r="H122" s="221">
        <v>3</v>
      </c>
      <c r="I122" s="221" t="s">
        <v>185</v>
      </c>
      <c r="J122" s="221">
        <v>3</v>
      </c>
      <c r="K122" s="318"/>
      <c r="L122" s="318"/>
    </row>
    <row r="123" spans="1:12" ht="16.5" customHeight="1">
      <c r="A123" s="38" t="s">
        <v>170</v>
      </c>
      <c r="B123" s="221">
        <v>4</v>
      </c>
      <c r="C123" s="221">
        <v>3</v>
      </c>
      <c r="D123" s="221">
        <v>1</v>
      </c>
      <c r="E123" s="221" t="s">
        <v>185</v>
      </c>
      <c r="F123" s="221" t="s">
        <v>185</v>
      </c>
      <c r="G123" s="221" t="s">
        <v>185</v>
      </c>
      <c r="H123" s="221">
        <v>20</v>
      </c>
      <c r="I123" s="221">
        <v>5</v>
      </c>
      <c r="J123" s="221">
        <v>15</v>
      </c>
      <c r="K123" s="318"/>
      <c r="L123" s="318"/>
    </row>
    <row r="124" spans="1:12" ht="16.5" customHeight="1" thickBot="1">
      <c r="A124" s="47"/>
      <c r="B124" s="413"/>
      <c r="C124" s="413"/>
      <c r="D124" s="413"/>
      <c r="E124" s="413"/>
      <c r="F124" s="413"/>
      <c r="G124" s="413"/>
      <c r="H124" s="413"/>
      <c r="I124" s="413"/>
      <c r="J124" s="413"/>
      <c r="K124" s="318"/>
      <c r="L124" s="318"/>
    </row>
    <row r="125" spans="1:12" ht="16.5" customHeight="1">
      <c r="A125" s="28"/>
      <c r="B125" s="410"/>
      <c r="C125" s="410"/>
      <c r="D125" s="410"/>
      <c r="E125" s="410"/>
      <c r="F125" s="410"/>
      <c r="G125" s="410"/>
      <c r="H125" s="410"/>
      <c r="I125" s="410"/>
      <c r="J125" s="410"/>
      <c r="K125" s="318"/>
      <c r="L125" s="318"/>
    </row>
    <row r="126" spans="1:12" ht="16.5" customHeight="1">
      <c r="A126" s="37" t="s">
        <v>83</v>
      </c>
      <c r="B126" s="412">
        <v>7</v>
      </c>
      <c r="C126" s="412">
        <v>6</v>
      </c>
      <c r="D126" s="412">
        <v>1</v>
      </c>
      <c r="E126" s="412">
        <v>2</v>
      </c>
      <c r="F126" s="412" t="s">
        <v>185</v>
      </c>
      <c r="G126" s="412">
        <v>2</v>
      </c>
      <c r="H126" s="412">
        <v>75</v>
      </c>
      <c r="I126" s="412">
        <v>29</v>
      </c>
      <c r="J126" s="412">
        <v>46</v>
      </c>
      <c r="K126" s="318"/>
      <c r="L126" s="318"/>
    </row>
    <row r="127" spans="1:12" ht="16.5" customHeight="1">
      <c r="A127" s="38" t="s">
        <v>84</v>
      </c>
      <c r="B127" s="221" t="s">
        <v>185</v>
      </c>
      <c r="C127" s="221" t="s">
        <v>185</v>
      </c>
      <c r="D127" s="221" t="s">
        <v>185</v>
      </c>
      <c r="E127" s="221" t="s">
        <v>185</v>
      </c>
      <c r="F127" s="221" t="s">
        <v>185</v>
      </c>
      <c r="G127" s="221" t="s">
        <v>185</v>
      </c>
      <c r="H127" s="414">
        <v>5</v>
      </c>
      <c r="I127" s="414">
        <v>3</v>
      </c>
      <c r="J127" s="414">
        <v>2</v>
      </c>
      <c r="K127" s="318"/>
      <c r="L127" s="318"/>
    </row>
    <row r="128" spans="1:12" ht="16.5" customHeight="1">
      <c r="A128" s="38" t="s">
        <v>85</v>
      </c>
      <c r="B128" s="414">
        <v>2</v>
      </c>
      <c r="C128" s="414">
        <v>2</v>
      </c>
      <c r="D128" s="221" t="s">
        <v>185</v>
      </c>
      <c r="E128" s="410">
        <v>1</v>
      </c>
      <c r="F128" s="221" t="s">
        <v>185</v>
      </c>
      <c r="G128" s="414">
        <v>1</v>
      </c>
      <c r="H128" s="39">
        <v>6</v>
      </c>
      <c r="I128" s="414">
        <v>3</v>
      </c>
      <c r="J128" s="410">
        <v>3</v>
      </c>
      <c r="K128" s="318"/>
      <c r="L128" s="318"/>
    </row>
    <row r="129" spans="1:12" ht="16.5" customHeight="1">
      <c r="A129" s="38" t="s">
        <v>86</v>
      </c>
      <c r="B129" s="221" t="s">
        <v>185</v>
      </c>
      <c r="C129" s="221" t="s">
        <v>185</v>
      </c>
      <c r="D129" s="221" t="s">
        <v>185</v>
      </c>
      <c r="E129" s="221" t="s">
        <v>185</v>
      </c>
      <c r="F129" s="221" t="s">
        <v>185</v>
      </c>
      <c r="G129" s="221" t="s">
        <v>185</v>
      </c>
      <c r="H129" s="414">
        <v>1</v>
      </c>
      <c r="I129" s="221" t="s">
        <v>185</v>
      </c>
      <c r="J129" s="414">
        <v>1</v>
      </c>
      <c r="K129" s="318"/>
      <c r="L129" s="318"/>
    </row>
    <row r="130" spans="1:12" ht="16.5" customHeight="1">
      <c r="A130" s="38" t="s">
        <v>87</v>
      </c>
      <c r="B130" s="414">
        <v>1</v>
      </c>
      <c r="C130" s="414">
        <v>1</v>
      </c>
      <c r="D130" s="221" t="s">
        <v>185</v>
      </c>
      <c r="E130" s="221" t="s">
        <v>185</v>
      </c>
      <c r="F130" s="221" t="s">
        <v>185</v>
      </c>
      <c r="G130" s="221" t="s">
        <v>185</v>
      </c>
      <c r="H130" s="39">
        <v>7</v>
      </c>
      <c r="I130" s="414">
        <v>2</v>
      </c>
      <c r="J130" s="410">
        <v>5</v>
      </c>
      <c r="K130" s="318"/>
      <c r="L130" s="318"/>
    </row>
    <row r="131" spans="1:12" ht="16.5" customHeight="1">
      <c r="A131" s="35" t="s">
        <v>88</v>
      </c>
      <c r="B131" s="221" t="s">
        <v>185</v>
      </c>
      <c r="C131" s="221" t="s">
        <v>185</v>
      </c>
      <c r="D131" s="221" t="s">
        <v>185</v>
      </c>
      <c r="E131" s="221" t="s">
        <v>185</v>
      </c>
      <c r="F131" s="221" t="s">
        <v>185</v>
      </c>
      <c r="G131" s="221" t="s">
        <v>185</v>
      </c>
      <c r="H131" s="221" t="s">
        <v>185</v>
      </c>
      <c r="I131" s="221" t="s">
        <v>185</v>
      </c>
      <c r="J131" s="221" t="s">
        <v>185</v>
      </c>
      <c r="K131" s="318"/>
      <c r="L131" s="318"/>
    </row>
    <row r="132" spans="1:12" ht="16.5" customHeight="1">
      <c r="A132" s="35" t="s">
        <v>89</v>
      </c>
      <c r="B132" s="221" t="s">
        <v>185</v>
      </c>
      <c r="C132" s="221" t="s">
        <v>185</v>
      </c>
      <c r="D132" s="221" t="s">
        <v>185</v>
      </c>
      <c r="E132" s="221" t="s">
        <v>185</v>
      </c>
      <c r="F132" s="221" t="s">
        <v>185</v>
      </c>
      <c r="G132" s="221" t="s">
        <v>185</v>
      </c>
      <c r="H132" s="414">
        <v>1</v>
      </c>
      <c r="I132" s="221" t="s">
        <v>185</v>
      </c>
      <c r="J132" s="414">
        <v>1</v>
      </c>
      <c r="K132" s="318"/>
      <c r="L132" s="318"/>
    </row>
    <row r="133" spans="1:12" ht="16.5" customHeight="1">
      <c r="A133" s="35" t="s">
        <v>90</v>
      </c>
      <c r="B133" s="221" t="s">
        <v>185</v>
      </c>
      <c r="C133" s="221" t="s">
        <v>185</v>
      </c>
      <c r="D133" s="221" t="s">
        <v>185</v>
      </c>
      <c r="E133" s="221" t="s">
        <v>185</v>
      </c>
      <c r="F133" s="221" t="s">
        <v>185</v>
      </c>
      <c r="G133" s="221" t="s">
        <v>185</v>
      </c>
      <c r="H133" s="414">
        <v>10</v>
      </c>
      <c r="I133" s="414">
        <v>1</v>
      </c>
      <c r="J133" s="414">
        <v>9</v>
      </c>
      <c r="K133" s="318"/>
      <c r="L133" s="318"/>
    </row>
    <row r="134" spans="1:12" ht="16.5" customHeight="1">
      <c r="A134" s="35" t="s">
        <v>91</v>
      </c>
      <c r="B134" s="221" t="s">
        <v>185</v>
      </c>
      <c r="C134" s="221" t="s">
        <v>185</v>
      </c>
      <c r="D134" s="221" t="s">
        <v>185</v>
      </c>
      <c r="E134" s="221" t="s">
        <v>185</v>
      </c>
      <c r="F134" s="221" t="s">
        <v>185</v>
      </c>
      <c r="G134" s="221" t="s">
        <v>185</v>
      </c>
      <c r="H134" s="414">
        <v>1</v>
      </c>
      <c r="I134" s="221" t="s">
        <v>185</v>
      </c>
      <c r="J134" s="414">
        <v>1</v>
      </c>
      <c r="K134" s="318"/>
      <c r="L134" s="318"/>
    </row>
    <row r="135" spans="1:12" ht="16.5" customHeight="1">
      <c r="A135" s="35" t="s">
        <v>92</v>
      </c>
      <c r="B135" s="221" t="s">
        <v>185</v>
      </c>
      <c r="C135" s="221" t="s">
        <v>185</v>
      </c>
      <c r="D135" s="221" t="s">
        <v>185</v>
      </c>
      <c r="E135" s="221" t="s">
        <v>185</v>
      </c>
      <c r="F135" s="221" t="s">
        <v>185</v>
      </c>
      <c r="G135" s="221" t="s">
        <v>185</v>
      </c>
      <c r="H135" s="221" t="s">
        <v>185</v>
      </c>
      <c r="I135" s="221" t="s">
        <v>185</v>
      </c>
      <c r="J135" s="221" t="s">
        <v>185</v>
      </c>
      <c r="K135" s="318"/>
      <c r="L135" s="318"/>
    </row>
    <row r="136" spans="1:12" ht="16.5" customHeight="1">
      <c r="A136" s="35" t="s">
        <v>93</v>
      </c>
      <c r="B136" s="414">
        <v>1</v>
      </c>
      <c r="C136" s="221" t="s">
        <v>185</v>
      </c>
      <c r="D136" s="414">
        <v>1</v>
      </c>
      <c r="E136" s="221" t="s">
        <v>185</v>
      </c>
      <c r="F136" s="221" t="s">
        <v>185</v>
      </c>
      <c r="G136" s="221" t="s">
        <v>185</v>
      </c>
      <c r="H136" s="414">
        <v>1</v>
      </c>
      <c r="I136" s="414">
        <v>1</v>
      </c>
      <c r="J136" s="221" t="s">
        <v>185</v>
      </c>
      <c r="K136" s="318"/>
      <c r="L136" s="318"/>
    </row>
    <row r="137" spans="1:12" ht="16.5" customHeight="1">
      <c r="A137" s="35" t="s">
        <v>94</v>
      </c>
      <c r="B137" s="221" t="s">
        <v>185</v>
      </c>
      <c r="C137" s="221" t="s">
        <v>185</v>
      </c>
      <c r="D137" s="221" t="s">
        <v>185</v>
      </c>
      <c r="E137" s="221" t="s">
        <v>185</v>
      </c>
      <c r="F137" s="221" t="s">
        <v>185</v>
      </c>
      <c r="G137" s="221" t="s">
        <v>185</v>
      </c>
      <c r="H137" s="39">
        <v>4</v>
      </c>
      <c r="I137" s="410">
        <v>3</v>
      </c>
      <c r="J137" s="414">
        <v>1</v>
      </c>
      <c r="K137" s="318"/>
      <c r="L137" s="318"/>
    </row>
    <row r="138" spans="1:12" ht="16.5" customHeight="1">
      <c r="A138" s="35" t="s">
        <v>95</v>
      </c>
      <c r="B138" s="221" t="s">
        <v>185</v>
      </c>
      <c r="C138" s="221" t="s">
        <v>185</v>
      </c>
      <c r="D138" s="221" t="s">
        <v>185</v>
      </c>
      <c r="E138" s="221" t="s">
        <v>185</v>
      </c>
      <c r="F138" s="221" t="s">
        <v>185</v>
      </c>
      <c r="G138" s="221" t="s">
        <v>185</v>
      </c>
      <c r="H138" s="414">
        <v>4</v>
      </c>
      <c r="I138" s="414">
        <v>2</v>
      </c>
      <c r="J138" s="414">
        <v>2</v>
      </c>
      <c r="K138" s="318"/>
      <c r="L138" s="318"/>
    </row>
    <row r="139" spans="1:12" ht="16.5" customHeight="1">
      <c r="A139" s="35" t="s">
        <v>96</v>
      </c>
      <c r="B139" s="221" t="s">
        <v>185</v>
      </c>
      <c r="C139" s="221" t="s">
        <v>185</v>
      </c>
      <c r="D139" s="221" t="s">
        <v>185</v>
      </c>
      <c r="E139" s="221" t="s">
        <v>185</v>
      </c>
      <c r="F139" s="221" t="s">
        <v>185</v>
      </c>
      <c r="G139" s="221" t="s">
        <v>185</v>
      </c>
      <c r="H139" s="414">
        <v>2</v>
      </c>
      <c r="I139" s="414">
        <v>1</v>
      </c>
      <c r="J139" s="414">
        <v>1</v>
      </c>
      <c r="K139" s="318"/>
      <c r="L139" s="318"/>
    </row>
    <row r="140" spans="1:12" ht="16.5" customHeight="1">
      <c r="A140" s="35" t="s">
        <v>97</v>
      </c>
      <c r="B140" s="414">
        <v>2</v>
      </c>
      <c r="C140" s="414">
        <v>2</v>
      </c>
      <c r="D140" s="221" t="s">
        <v>185</v>
      </c>
      <c r="E140" s="221" t="s">
        <v>185</v>
      </c>
      <c r="F140" s="221" t="s">
        <v>185</v>
      </c>
      <c r="G140" s="221" t="s">
        <v>185</v>
      </c>
      <c r="H140" s="414">
        <v>2</v>
      </c>
      <c r="I140" s="221" t="s">
        <v>185</v>
      </c>
      <c r="J140" s="414">
        <v>2</v>
      </c>
      <c r="K140" s="318"/>
      <c r="L140" s="318"/>
    </row>
    <row r="141" spans="1:12" ht="16.5" customHeight="1">
      <c r="A141" s="35" t="s">
        <v>98</v>
      </c>
      <c r="B141" s="221" t="s">
        <v>185</v>
      </c>
      <c r="C141" s="221" t="s">
        <v>185</v>
      </c>
      <c r="D141" s="221" t="s">
        <v>185</v>
      </c>
      <c r="E141" s="221" t="s">
        <v>185</v>
      </c>
      <c r="F141" s="221" t="s">
        <v>185</v>
      </c>
      <c r="G141" s="221" t="s">
        <v>185</v>
      </c>
      <c r="H141" s="414">
        <v>2</v>
      </c>
      <c r="I141" s="221" t="s">
        <v>185</v>
      </c>
      <c r="J141" s="414">
        <v>2</v>
      </c>
      <c r="K141" s="318"/>
      <c r="L141" s="318"/>
    </row>
    <row r="142" spans="1:12" ht="16.5" customHeight="1">
      <c r="A142" s="35" t="s">
        <v>99</v>
      </c>
      <c r="B142" s="221" t="s">
        <v>185</v>
      </c>
      <c r="C142" s="221" t="s">
        <v>185</v>
      </c>
      <c r="D142" s="221" t="s">
        <v>185</v>
      </c>
      <c r="E142" s="221" t="s">
        <v>185</v>
      </c>
      <c r="F142" s="221" t="s">
        <v>185</v>
      </c>
      <c r="G142" s="221" t="s">
        <v>185</v>
      </c>
      <c r="H142" s="414">
        <v>1</v>
      </c>
      <c r="I142" s="221" t="s">
        <v>185</v>
      </c>
      <c r="J142" s="414">
        <v>1</v>
      </c>
      <c r="K142" s="318"/>
      <c r="L142" s="318"/>
    </row>
    <row r="143" spans="1:12" ht="16.5" customHeight="1">
      <c r="A143" s="35" t="s">
        <v>100</v>
      </c>
      <c r="B143" s="221" t="s">
        <v>185</v>
      </c>
      <c r="C143" s="221" t="s">
        <v>185</v>
      </c>
      <c r="D143" s="221" t="s">
        <v>185</v>
      </c>
      <c r="E143" s="221" t="s">
        <v>185</v>
      </c>
      <c r="F143" s="221" t="s">
        <v>185</v>
      </c>
      <c r="G143" s="221" t="s">
        <v>185</v>
      </c>
      <c r="H143" s="221" t="s">
        <v>185</v>
      </c>
      <c r="I143" s="221" t="s">
        <v>185</v>
      </c>
      <c r="J143" s="221" t="s">
        <v>185</v>
      </c>
      <c r="K143" s="318"/>
      <c r="L143" s="318"/>
    </row>
    <row r="144" spans="1:12" ht="16.5" customHeight="1">
      <c r="A144" s="35" t="s">
        <v>101</v>
      </c>
      <c r="B144" s="221" t="s">
        <v>185</v>
      </c>
      <c r="C144" s="221" t="s">
        <v>185</v>
      </c>
      <c r="D144" s="221" t="s">
        <v>185</v>
      </c>
      <c r="E144" s="221" t="s">
        <v>185</v>
      </c>
      <c r="F144" s="221" t="s">
        <v>185</v>
      </c>
      <c r="G144" s="221" t="s">
        <v>185</v>
      </c>
      <c r="H144" s="221" t="s">
        <v>185</v>
      </c>
      <c r="I144" s="221" t="s">
        <v>185</v>
      </c>
      <c r="J144" s="221" t="s">
        <v>185</v>
      </c>
      <c r="K144" s="318"/>
      <c r="L144" s="318"/>
    </row>
    <row r="145" spans="1:12" ht="16.5" customHeight="1">
      <c r="A145" s="35" t="s">
        <v>102</v>
      </c>
      <c r="B145" s="221" t="s">
        <v>185</v>
      </c>
      <c r="C145" s="221" t="s">
        <v>185</v>
      </c>
      <c r="D145" s="221" t="s">
        <v>185</v>
      </c>
      <c r="E145" s="221" t="s">
        <v>185</v>
      </c>
      <c r="F145" s="221" t="s">
        <v>185</v>
      </c>
      <c r="G145" s="221" t="s">
        <v>185</v>
      </c>
      <c r="H145" s="414">
        <v>1</v>
      </c>
      <c r="I145" s="221" t="s">
        <v>185</v>
      </c>
      <c r="J145" s="414">
        <v>1</v>
      </c>
      <c r="K145" s="318"/>
      <c r="L145" s="318"/>
    </row>
    <row r="146" spans="1:12" ht="16.5" customHeight="1">
      <c r="A146" s="35" t="s">
        <v>103</v>
      </c>
      <c r="B146" s="414">
        <v>1</v>
      </c>
      <c r="C146" s="414">
        <v>1</v>
      </c>
      <c r="D146" s="221" t="s">
        <v>185</v>
      </c>
      <c r="E146" s="414">
        <v>1</v>
      </c>
      <c r="F146" s="221" t="s">
        <v>185</v>
      </c>
      <c r="G146" s="414">
        <v>1</v>
      </c>
      <c r="H146" s="414">
        <v>1</v>
      </c>
      <c r="I146" s="221" t="s">
        <v>185</v>
      </c>
      <c r="J146" s="414">
        <v>1</v>
      </c>
      <c r="K146" s="318"/>
      <c r="L146" s="318"/>
    </row>
    <row r="147" spans="1:12" ht="16.5" customHeight="1">
      <c r="A147" s="35" t="s">
        <v>104</v>
      </c>
      <c r="B147" s="221" t="s">
        <v>185</v>
      </c>
      <c r="C147" s="221" t="s">
        <v>185</v>
      </c>
      <c r="D147" s="221" t="s">
        <v>185</v>
      </c>
      <c r="E147" s="221" t="s">
        <v>185</v>
      </c>
      <c r="F147" s="221" t="s">
        <v>185</v>
      </c>
      <c r="G147" s="221" t="s">
        <v>185</v>
      </c>
      <c r="H147" s="414">
        <v>24</v>
      </c>
      <c r="I147" s="414">
        <v>12</v>
      </c>
      <c r="J147" s="414">
        <v>12</v>
      </c>
      <c r="K147" s="318"/>
      <c r="L147" s="318"/>
    </row>
    <row r="148" spans="1:12" ht="16.5" customHeight="1">
      <c r="A148" s="35" t="s">
        <v>105</v>
      </c>
      <c r="B148" s="221" t="s">
        <v>185</v>
      </c>
      <c r="C148" s="221" t="s">
        <v>185</v>
      </c>
      <c r="D148" s="221" t="s">
        <v>185</v>
      </c>
      <c r="E148" s="221" t="s">
        <v>185</v>
      </c>
      <c r="F148" s="221" t="s">
        <v>185</v>
      </c>
      <c r="G148" s="221" t="s">
        <v>185</v>
      </c>
      <c r="H148" s="221" t="s">
        <v>185</v>
      </c>
      <c r="I148" s="221" t="s">
        <v>185</v>
      </c>
      <c r="J148" s="221" t="s">
        <v>185</v>
      </c>
      <c r="K148" s="318"/>
      <c r="L148" s="318"/>
    </row>
    <row r="149" spans="1:12" ht="16.5" customHeight="1">
      <c r="A149" s="35" t="s">
        <v>106</v>
      </c>
      <c r="B149" s="221" t="s">
        <v>185</v>
      </c>
      <c r="C149" s="221" t="s">
        <v>185</v>
      </c>
      <c r="D149" s="221" t="s">
        <v>185</v>
      </c>
      <c r="E149" s="221" t="s">
        <v>185</v>
      </c>
      <c r="F149" s="221" t="s">
        <v>185</v>
      </c>
      <c r="G149" s="221" t="s">
        <v>185</v>
      </c>
      <c r="H149" s="221" t="s">
        <v>185</v>
      </c>
      <c r="I149" s="221" t="s">
        <v>185</v>
      </c>
      <c r="J149" s="221" t="s">
        <v>185</v>
      </c>
      <c r="K149" s="318"/>
      <c r="L149" s="318"/>
    </row>
    <row r="150" spans="1:12" ht="16.5" customHeight="1">
      <c r="A150" s="35" t="s">
        <v>107</v>
      </c>
      <c r="B150" s="221" t="s">
        <v>185</v>
      </c>
      <c r="C150" s="221" t="s">
        <v>185</v>
      </c>
      <c r="D150" s="221" t="s">
        <v>185</v>
      </c>
      <c r="E150" s="221" t="s">
        <v>185</v>
      </c>
      <c r="F150" s="221" t="s">
        <v>185</v>
      </c>
      <c r="G150" s="221" t="s">
        <v>185</v>
      </c>
      <c r="H150" s="221" t="s">
        <v>185</v>
      </c>
      <c r="I150" s="221" t="s">
        <v>185</v>
      </c>
      <c r="J150" s="221" t="s">
        <v>185</v>
      </c>
      <c r="K150" s="318"/>
      <c r="L150" s="318"/>
    </row>
    <row r="151" spans="1:12" ht="16.5" customHeight="1">
      <c r="A151" s="35" t="s">
        <v>108</v>
      </c>
      <c r="B151" s="221" t="s">
        <v>185</v>
      </c>
      <c r="C151" s="221" t="s">
        <v>185</v>
      </c>
      <c r="D151" s="221" t="s">
        <v>185</v>
      </c>
      <c r="E151" s="221" t="s">
        <v>185</v>
      </c>
      <c r="F151" s="221" t="s">
        <v>185</v>
      </c>
      <c r="G151" s="221" t="s">
        <v>185</v>
      </c>
      <c r="H151" s="221" t="s">
        <v>185</v>
      </c>
      <c r="I151" s="221" t="s">
        <v>185</v>
      </c>
      <c r="J151" s="221" t="s">
        <v>185</v>
      </c>
      <c r="K151" s="318"/>
      <c r="L151" s="318"/>
    </row>
    <row r="152" spans="1:12" ht="16.5" customHeight="1">
      <c r="A152" s="35" t="s">
        <v>109</v>
      </c>
      <c r="B152" s="221" t="s">
        <v>185</v>
      </c>
      <c r="C152" s="221" t="s">
        <v>185</v>
      </c>
      <c r="D152" s="221" t="s">
        <v>185</v>
      </c>
      <c r="E152" s="221" t="s">
        <v>185</v>
      </c>
      <c r="F152" s="221" t="s">
        <v>185</v>
      </c>
      <c r="G152" s="221" t="s">
        <v>185</v>
      </c>
      <c r="H152" s="221" t="s">
        <v>185</v>
      </c>
      <c r="I152" s="221" t="s">
        <v>185</v>
      </c>
      <c r="J152" s="221" t="s">
        <v>185</v>
      </c>
      <c r="K152" s="318"/>
      <c r="L152" s="318"/>
    </row>
    <row r="153" spans="1:12" ht="16.5" customHeight="1">
      <c r="A153" s="35" t="s">
        <v>110</v>
      </c>
      <c r="B153" s="221" t="s">
        <v>185</v>
      </c>
      <c r="C153" s="221" t="s">
        <v>185</v>
      </c>
      <c r="D153" s="221" t="s">
        <v>185</v>
      </c>
      <c r="E153" s="221" t="s">
        <v>185</v>
      </c>
      <c r="F153" s="221" t="s">
        <v>185</v>
      </c>
      <c r="G153" s="221" t="s">
        <v>185</v>
      </c>
      <c r="H153" s="414">
        <v>2</v>
      </c>
      <c r="I153" s="414">
        <v>1</v>
      </c>
      <c r="J153" s="414">
        <v>1</v>
      </c>
      <c r="K153" s="318"/>
      <c r="L153" s="318"/>
    </row>
    <row r="154" spans="1:12" ht="16.5" customHeight="1" thickBot="1">
      <c r="A154" s="284"/>
      <c r="B154" s="415"/>
      <c r="C154" s="415"/>
      <c r="D154" s="415"/>
      <c r="E154" s="415"/>
      <c r="F154" s="415"/>
      <c r="G154" s="415"/>
      <c r="H154" s="415"/>
      <c r="I154" s="415"/>
      <c r="J154" s="415"/>
      <c r="K154" s="318"/>
      <c r="L154" s="318"/>
    </row>
    <row r="155" spans="1:12" ht="16.5" customHeight="1">
      <c r="A155" s="231"/>
      <c r="B155" s="414"/>
      <c r="C155" s="414"/>
      <c r="D155" s="414"/>
      <c r="E155" s="414"/>
      <c r="F155" s="414"/>
      <c r="G155" s="414"/>
      <c r="H155" s="414"/>
      <c r="I155" s="414"/>
      <c r="J155" s="414"/>
      <c r="K155" s="318"/>
      <c r="L155" s="318"/>
    </row>
    <row r="156" spans="1:12" ht="16.5" customHeight="1">
      <c r="A156" s="37" t="s">
        <v>111</v>
      </c>
      <c r="B156" s="232">
        <v>5</v>
      </c>
      <c r="C156" s="232">
        <v>3</v>
      </c>
      <c r="D156" s="232">
        <v>2</v>
      </c>
      <c r="E156" s="232">
        <v>1</v>
      </c>
      <c r="F156" s="232" t="s">
        <v>185</v>
      </c>
      <c r="G156" s="232">
        <v>1</v>
      </c>
      <c r="H156" s="232">
        <v>62</v>
      </c>
      <c r="I156" s="232">
        <v>17</v>
      </c>
      <c r="J156" s="232">
        <v>45</v>
      </c>
      <c r="K156" s="318"/>
      <c r="L156" s="318"/>
    </row>
    <row r="157" spans="1:12" ht="16.5" customHeight="1">
      <c r="A157" s="38" t="s">
        <v>112</v>
      </c>
      <c r="B157" s="414">
        <v>1</v>
      </c>
      <c r="C157" s="414">
        <v>1</v>
      </c>
      <c r="D157" s="414" t="s">
        <v>185</v>
      </c>
      <c r="E157" s="414" t="s">
        <v>185</v>
      </c>
      <c r="F157" s="414" t="s">
        <v>185</v>
      </c>
      <c r="G157" s="414" t="s">
        <v>185</v>
      </c>
      <c r="H157" s="414">
        <v>11</v>
      </c>
      <c r="I157" s="414">
        <v>3</v>
      </c>
      <c r="J157" s="414">
        <v>8</v>
      </c>
      <c r="K157" s="318"/>
      <c r="L157" s="318"/>
    </row>
    <row r="158" spans="1:12" ht="16.5" customHeight="1">
      <c r="A158" s="38" t="s">
        <v>113</v>
      </c>
      <c r="B158" s="414" t="s">
        <v>185</v>
      </c>
      <c r="C158" s="414" t="s">
        <v>185</v>
      </c>
      <c r="D158" s="414" t="s">
        <v>185</v>
      </c>
      <c r="E158" s="414" t="s">
        <v>185</v>
      </c>
      <c r="F158" s="414" t="s">
        <v>185</v>
      </c>
      <c r="G158" s="414" t="s">
        <v>185</v>
      </c>
      <c r="H158" s="414">
        <v>3</v>
      </c>
      <c r="I158" s="414" t="s">
        <v>185</v>
      </c>
      <c r="J158" s="414">
        <v>3</v>
      </c>
      <c r="K158" s="318"/>
      <c r="L158" s="318"/>
    </row>
    <row r="159" spans="1:12" ht="16.5" customHeight="1">
      <c r="A159" s="38" t="s">
        <v>114</v>
      </c>
      <c r="B159" s="414" t="s">
        <v>185</v>
      </c>
      <c r="C159" s="414" t="s">
        <v>185</v>
      </c>
      <c r="D159" s="414" t="s">
        <v>185</v>
      </c>
      <c r="E159" s="414" t="s">
        <v>185</v>
      </c>
      <c r="F159" s="414" t="s">
        <v>185</v>
      </c>
      <c r="G159" s="414" t="s">
        <v>185</v>
      </c>
      <c r="H159" s="414">
        <v>2</v>
      </c>
      <c r="I159" s="414" t="s">
        <v>185</v>
      </c>
      <c r="J159" s="414">
        <v>2</v>
      </c>
      <c r="K159" s="318"/>
      <c r="L159" s="318"/>
    </row>
    <row r="160" spans="1:12" ht="16.5" customHeight="1">
      <c r="A160" s="38" t="s">
        <v>115</v>
      </c>
      <c r="B160" s="414">
        <v>1</v>
      </c>
      <c r="C160" s="414" t="s">
        <v>185</v>
      </c>
      <c r="D160" s="414" t="s">
        <v>185</v>
      </c>
      <c r="E160" s="414" t="s">
        <v>185</v>
      </c>
      <c r="F160" s="414" t="s">
        <v>185</v>
      </c>
      <c r="G160" s="414" t="s">
        <v>185</v>
      </c>
      <c r="H160" s="414">
        <v>14</v>
      </c>
      <c r="I160" s="414">
        <v>4</v>
      </c>
      <c r="J160" s="414">
        <v>10</v>
      </c>
      <c r="K160" s="318"/>
      <c r="L160" s="318"/>
    </row>
    <row r="161" spans="1:12" ht="16.5" customHeight="1">
      <c r="A161" s="38" t="s">
        <v>116</v>
      </c>
      <c r="B161" s="414" t="s">
        <v>185</v>
      </c>
      <c r="C161" s="414" t="s">
        <v>185</v>
      </c>
      <c r="D161" s="414" t="s">
        <v>185</v>
      </c>
      <c r="E161" s="414" t="s">
        <v>185</v>
      </c>
      <c r="F161" s="414" t="s">
        <v>185</v>
      </c>
      <c r="G161" s="414" t="s">
        <v>185</v>
      </c>
      <c r="H161" s="414" t="s">
        <v>185</v>
      </c>
      <c r="I161" s="414" t="s">
        <v>185</v>
      </c>
      <c r="J161" s="414" t="s">
        <v>185</v>
      </c>
      <c r="K161" s="318"/>
      <c r="L161" s="318"/>
    </row>
    <row r="162" spans="1:12" ht="16.5" customHeight="1">
      <c r="A162" s="38" t="s">
        <v>117</v>
      </c>
      <c r="B162" s="414" t="s">
        <v>185</v>
      </c>
      <c r="C162" s="414" t="s">
        <v>185</v>
      </c>
      <c r="D162" s="414" t="s">
        <v>185</v>
      </c>
      <c r="E162" s="414" t="s">
        <v>185</v>
      </c>
      <c r="F162" s="414" t="s">
        <v>185</v>
      </c>
      <c r="G162" s="414" t="s">
        <v>185</v>
      </c>
      <c r="H162" s="414">
        <v>2</v>
      </c>
      <c r="I162" s="414" t="s">
        <v>185</v>
      </c>
      <c r="J162" s="414">
        <v>2</v>
      </c>
      <c r="K162" s="318"/>
      <c r="L162" s="318"/>
    </row>
    <row r="163" spans="1:12" ht="16.5" customHeight="1">
      <c r="A163" s="38" t="s">
        <v>118</v>
      </c>
      <c r="B163" s="414" t="s">
        <v>185</v>
      </c>
      <c r="C163" s="414" t="s">
        <v>185</v>
      </c>
      <c r="D163" s="414" t="s">
        <v>185</v>
      </c>
      <c r="E163" s="414" t="s">
        <v>185</v>
      </c>
      <c r="F163" s="414" t="s">
        <v>185</v>
      </c>
      <c r="G163" s="414" t="s">
        <v>185</v>
      </c>
      <c r="H163" s="414">
        <v>1</v>
      </c>
      <c r="I163" s="414" t="s">
        <v>185</v>
      </c>
      <c r="J163" s="414">
        <v>1</v>
      </c>
      <c r="K163" s="318"/>
      <c r="L163" s="318"/>
    </row>
    <row r="164" spans="1:12" ht="16.5" customHeight="1">
      <c r="A164" s="38" t="s">
        <v>119</v>
      </c>
      <c r="B164" s="414">
        <v>1</v>
      </c>
      <c r="C164" s="414" t="s">
        <v>185</v>
      </c>
      <c r="D164" s="414">
        <v>1</v>
      </c>
      <c r="E164" s="414" t="s">
        <v>185</v>
      </c>
      <c r="F164" s="414" t="s">
        <v>185</v>
      </c>
      <c r="G164" s="414" t="s">
        <v>185</v>
      </c>
      <c r="H164" s="414">
        <v>1</v>
      </c>
      <c r="I164" s="414" t="s">
        <v>185</v>
      </c>
      <c r="J164" s="414">
        <v>1</v>
      </c>
      <c r="K164" s="318"/>
      <c r="L164" s="318"/>
    </row>
    <row r="165" spans="1:12" ht="16.5" customHeight="1">
      <c r="A165" s="38" t="s">
        <v>120</v>
      </c>
      <c r="B165" s="414" t="s">
        <v>185</v>
      </c>
      <c r="C165" s="414" t="s">
        <v>185</v>
      </c>
      <c r="D165" s="414" t="s">
        <v>185</v>
      </c>
      <c r="E165" s="414" t="s">
        <v>185</v>
      </c>
      <c r="F165" s="414" t="s">
        <v>185</v>
      </c>
      <c r="G165" s="414" t="s">
        <v>185</v>
      </c>
      <c r="H165" s="414" t="s">
        <v>185</v>
      </c>
      <c r="I165" s="414" t="s">
        <v>185</v>
      </c>
      <c r="J165" s="414" t="s">
        <v>185</v>
      </c>
      <c r="K165" s="318"/>
      <c r="L165" s="318"/>
    </row>
    <row r="166" spans="1:12" ht="16.5" customHeight="1">
      <c r="A166" s="38" t="s">
        <v>121</v>
      </c>
      <c r="B166" s="414" t="s">
        <v>185</v>
      </c>
      <c r="C166" s="414" t="s">
        <v>185</v>
      </c>
      <c r="D166" s="414" t="s">
        <v>185</v>
      </c>
      <c r="E166" s="414" t="s">
        <v>185</v>
      </c>
      <c r="F166" s="414" t="s">
        <v>185</v>
      </c>
      <c r="G166" s="414" t="s">
        <v>185</v>
      </c>
      <c r="H166" s="414">
        <v>2</v>
      </c>
      <c r="I166" s="414">
        <v>1</v>
      </c>
      <c r="J166" s="414">
        <v>1</v>
      </c>
      <c r="K166" s="318"/>
      <c r="L166" s="318"/>
    </row>
    <row r="167" spans="1:12" ht="16.5" customHeight="1">
      <c r="A167" s="38" t="s">
        <v>122</v>
      </c>
      <c r="B167" s="414" t="s">
        <v>185</v>
      </c>
      <c r="C167" s="414" t="s">
        <v>185</v>
      </c>
      <c r="D167" s="414" t="s">
        <v>185</v>
      </c>
      <c r="E167" s="414" t="s">
        <v>185</v>
      </c>
      <c r="F167" s="414" t="s">
        <v>185</v>
      </c>
      <c r="G167" s="414" t="s">
        <v>185</v>
      </c>
      <c r="H167" s="414" t="s">
        <v>185</v>
      </c>
      <c r="I167" s="414" t="s">
        <v>185</v>
      </c>
      <c r="J167" s="414" t="s">
        <v>185</v>
      </c>
      <c r="K167" s="318"/>
      <c r="L167" s="318"/>
    </row>
    <row r="168" spans="1:12" ht="16.5" customHeight="1">
      <c r="A168" s="38" t="s">
        <v>123</v>
      </c>
      <c r="B168" s="414" t="s">
        <v>185</v>
      </c>
      <c r="C168" s="414" t="s">
        <v>185</v>
      </c>
      <c r="D168" s="414" t="s">
        <v>185</v>
      </c>
      <c r="E168" s="414" t="s">
        <v>185</v>
      </c>
      <c r="F168" s="414" t="s">
        <v>185</v>
      </c>
      <c r="G168" s="414" t="s">
        <v>185</v>
      </c>
      <c r="H168" s="414" t="s">
        <v>185</v>
      </c>
      <c r="I168" s="414" t="s">
        <v>185</v>
      </c>
      <c r="J168" s="414" t="s">
        <v>185</v>
      </c>
      <c r="K168" s="318"/>
      <c r="L168" s="318"/>
    </row>
    <row r="169" spans="1:12" ht="16.5" customHeight="1">
      <c r="A169" s="38" t="s">
        <v>124</v>
      </c>
      <c r="B169" s="414" t="s">
        <v>185</v>
      </c>
      <c r="C169" s="414" t="s">
        <v>185</v>
      </c>
      <c r="D169" s="414" t="s">
        <v>185</v>
      </c>
      <c r="E169" s="414" t="s">
        <v>185</v>
      </c>
      <c r="F169" s="414" t="s">
        <v>185</v>
      </c>
      <c r="G169" s="414" t="s">
        <v>185</v>
      </c>
      <c r="H169" s="414" t="s">
        <v>185</v>
      </c>
      <c r="I169" s="414" t="s">
        <v>185</v>
      </c>
      <c r="J169" s="414" t="s">
        <v>185</v>
      </c>
      <c r="K169" s="318"/>
      <c r="L169" s="318"/>
    </row>
    <row r="170" spans="1:12" ht="16.5" customHeight="1">
      <c r="A170" s="38" t="s">
        <v>125</v>
      </c>
      <c r="B170" s="414" t="s">
        <v>185</v>
      </c>
      <c r="C170" s="414" t="s">
        <v>185</v>
      </c>
      <c r="D170" s="414" t="s">
        <v>185</v>
      </c>
      <c r="E170" s="414" t="s">
        <v>185</v>
      </c>
      <c r="F170" s="414" t="s">
        <v>185</v>
      </c>
      <c r="G170" s="414" t="s">
        <v>185</v>
      </c>
      <c r="H170" s="414">
        <v>1</v>
      </c>
      <c r="I170" s="414">
        <v>1</v>
      </c>
      <c r="J170" s="414" t="s">
        <v>185</v>
      </c>
      <c r="K170" s="318"/>
      <c r="L170" s="318"/>
    </row>
    <row r="171" spans="1:12" ht="16.5" customHeight="1">
      <c r="A171" s="38" t="s">
        <v>126</v>
      </c>
      <c r="B171" s="414" t="s">
        <v>185</v>
      </c>
      <c r="C171" s="414" t="s">
        <v>185</v>
      </c>
      <c r="D171" s="414" t="s">
        <v>185</v>
      </c>
      <c r="E171" s="414" t="s">
        <v>185</v>
      </c>
      <c r="F171" s="414" t="s">
        <v>185</v>
      </c>
      <c r="G171" s="414" t="s">
        <v>185</v>
      </c>
      <c r="H171" s="414">
        <v>4</v>
      </c>
      <c r="I171" s="414">
        <v>1</v>
      </c>
      <c r="J171" s="414">
        <v>3</v>
      </c>
      <c r="K171" s="318"/>
      <c r="L171" s="318"/>
    </row>
    <row r="172" spans="1:12" ht="16.5" customHeight="1">
      <c r="A172" s="38" t="s">
        <v>127</v>
      </c>
      <c r="B172" s="414" t="s">
        <v>185</v>
      </c>
      <c r="C172" s="414" t="s">
        <v>185</v>
      </c>
      <c r="D172" s="414" t="s">
        <v>185</v>
      </c>
      <c r="E172" s="414" t="s">
        <v>185</v>
      </c>
      <c r="F172" s="414" t="s">
        <v>185</v>
      </c>
      <c r="G172" s="414" t="s">
        <v>185</v>
      </c>
      <c r="H172" s="414" t="s">
        <v>185</v>
      </c>
      <c r="I172" s="414" t="s">
        <v>185</v>
      </c>
      <c r="J172" s="414" t="s">
        <v>185</v>
      </c>
      <c r="K172" s="318"/>
      <c r="L172" s="318"/>
    </row>
    <row r="173" spans="1:12" ht="16.5" customHeight="1">
      <c r="A173" s="38" t="s">
        <v>128</v>
      </c>
      <c r="B173" s="414" t="s">
        <v>185</v>
      </c>
      <c r="C173" s="414" t="s">
        <v>185</v>
      </c>
      <c r="D173" s="414" t="s">
        <v>185</v>
      </c>
      <c r="E173" s="414" t="s">
        <v>185</v>
      </c>
      <c r="F173" s="414" t="s">
        <v>185</v>
      </c>
      <c r="G173" s="414" t="s">
        <v>185</v>
      </c>
      <c r="H173" s="414">
        <v>1</v>
      </c>
      <c r="I173" s="414" t="s">
        <v>185</v>
      </c>
      <c r="J173" s="414">
        <v>1</v>
      </c>
      <c r="K173" s="318"/>
      <c r="L173" s="318"/>
    </row>
    <row r="174" spans="1:12" ht="16.5" customHeight="1">
      <c r="A174" s="38" t="s">
        <v>129</v>
      </c>
      <c r="B174" s="414" t="s">
        <v>185</v>
      </c>
      <c r="C174" s="414" t="s">
        <v>185</v>
      </c>
      <c r="D174" s="414" t="s">
        <v>185</v>
      </c>
      <c r="E174" s="414" t="s">
        <v>185</v>
      </c>
      <c r="F174" s="414" t="s">
        <v>185</v>
      </c>
      <c r="G174" s="414" t="s">
        <v>185</v>
      </c>
      <c r="H174" s="414">
        <v>1</v>
      </c>
      <c r="I174" s="414" t="s">
        <v>185</v>
      </c>
      <c r="J174" s="414">
        <v>1</v>
      </c>
      <c r="K174" s="318"/>
      <c r="L174" s="318"/>
    </row>
    <row r="175" spans="1:12" ht="16.5" customHeight="1">
      <c r="A175" s="38" t="s">
        <v>130</v>
      </c>
      <c r="B175" s="414" t="s">
        <v>185</v>
      </c>
      <c r="C175" s="414" t="s">
        <v>185</v>
      </c>
      <c r="D175" s="414" t="s">
        <v>185</v>
      </c>
      <c r="E175" s="414" t="s">
        <v>185</v>
      </c>
      <c r="F175" s="414" t="s">
        <v>185</v>
      </c>
      <c r="G175" s="414" t="s">
        <v>185</v>
      </c>
      <c r="H175" s="414">
        <v>10</v>
      </c>
      <c r="I175" s="414">
        <v>5</v>
      </c>
      <c r="J175" s="414">
        <v>5</v>
      </c>
      <c r="K175" s="318"/>
      <c r="L175" s="318"/>
    </row>
    <row r="176" spans="1:12" ht="16.5" customHeight="1">
      <c r="A176" s="35" t="s">
        <v>131</v>
      </c>
      <c r="B176" s="414" t="s">
        <v>185</v>
      </c>
      <c r="C176" s="414" t="s">
        <v>185</v>
      </c>
      <c r="D176" s="414" t="s">
        <v>185</v>
      </c>
      <c r="E176" s="414" t="s">
        <v>185</v>
      </c>
      <c r="F176" s="414" t="s">
        <v>185</v>
      </c>
      <c r="G176" s="414" t="s">
        <v>185</v>
      </c>
      <c r="H176" s="414" t="s">
        <v>185</v>
      </c>
      <c r="I176" s="414" t="s">
        <v>185</v>
      </c>
      <c r="J176" s="414" t="s">
        <v>185</v>
      </c>
      <c r="K176" s="318"/>
      <c r="L176" s="318"/>
    </row>
    <row r="177" spans="1:12" ht="16.5" customHeight="1">
      <c r="A177" s="35" t="s">
        <v>132</v>
      </c>
      <c r="B177" s="414" t="s">
        <v>185</v>
      </c>
      <c r="C177" s="414" t="s">
        <v>185</v>
      </c>
      <c r="D177" s="414" t="s">
        <v>185</v>
      </c>
      <c r="E177" s="414">
        <v>1</v>
      </c>
      <c r="F177" s="414" t="s">
        <v>185</v>
      </c>
      <c r="G177" s="414">
        <v>1</v>
      </c>
      <c r="H177" s="414" t="s">
        <v>185</v>
      </c>
      <c r="I177" s="414" t="s">
        <v>185</v>
      </c>
      <c r="J177" s="414" t="s">
        <v>185</v>
      </c>
      <c r="K177" s="318"/>
      <c r="L177" s="318"/>
    </row>
    <row r="178" spans="1:12" ht="16.5" customHeight="1">
      <c r="A178" s="35" t="s">
        <v>133</v>
      </c>
      <c r="B178" s="414" t="s">
        <v>185</v>
      </c>
      <c r="C178" s="414" t="s">
        <v>185</v>
      </c>
      <c r="D178" s="414" t="s">
        <v>185</v>
      </c>
      <c r="E178" s="414" t="s">
        <v>185</v>
      </c>
      <c r="F178" s="414" t="s">
        <v>185</v>
      </c>
      <c r="G178" s="414" t="s">
        <v>185</v>
      </c>
      <c r="H178" s="414" t="s">
        <v>185</v>
      </c>
      <c r="I178" s="414" t="s">
        <v>185</v>
      </c>
      <c r="J178" s="414" t="s">
        <v>185</v>
      </c>
      <c r="K178" s="318"/>
      <c r="L178" s="318"/>
    </row>
    <row r="179" spans="1:12" ht="16.5" customHeight="1">
      <c r="A179" s="35" t="s">
        <v>134</v>
      </c>
      <c r="B179" s="414" t="s">
        <v>185</v>
      </c>
      <c r="C179" s="414" t="s">
        <v>185</v>
      </c>
      <c r="D179" s="414" t="s">
        <v>185</v>
      </c>
      <c r="E179" s="414" t="s">
        <v>185</v>
      </c>
      <c r="F179" s="414" t="s">
        <v>185</v>
      </c>
      <c r="G179" s="414" t="s">
        <v>185</v>
      </c>
      <c r="H179" s="414" t="s">
        <v>185</v>
      </c>
      <c r="I179" s="414" t="s">
        <v>185</v>
      </c>
      <c r="J179" s="414" t="s">
        <v>185</v>
      </c>
      <c r="K179" s="318"/>
      <c r="L179" s="318"/>
    </row>
    <row r="180" spans="1:12" ht="16.5" customHeight="1" thickBot="1">
      <c r="A180" s="43"/>
      <c r="B180" s="415"/>
      <c r="C180" s="415"/>
      <c r="D180" s="415"/>
      <c r="E180" s="415"/>
      <c r="F180" s="415"/>
      <c r="G180" s="415"/>
      <c r="H180" s="415"/>
      <c r="I180" s="415"/>
      <c r="J180" s="415"/>
      <c r="K180" s="318"/>
      <c r="L180" s="318"/>
    </row>
    <row r="181" spans="1:12" ht="16.5" customHeight="1">
      <c r="A181" s="35"/>
      <c r="B181" s="414"/>
      <c r="C181" s="414"/>
      <c r="D181" s="414"/>
      <c r="E181" s="414"/>
      <c r="F181" s="414"/>
      <c r="G181" s="414"/>
      <c r="H181" s="414"/>
      <c r="I181" s="414"/>
      <c r="J181" s="414"/>
      <c r="K181" s="318"/>
      <c r="L181" s="318"/>
    </row>
    <row r="182" spans="1:12" ht="16.5" customHeight="1">
      <c r="A182" s="35" t="s">
        <v>135</v>
      </c>
      <c r="B182" s="414" t="s">
        <v>185</v>
      </c>
      <c r="C182" s="414" t="s">
        <v>185</v>
      </c>
      <c r="D182" s="414" t="s">
        <v>185</v>
      </c>
      <c r="E182" s="414" t="s">
        <v>185</v>
      </c>
      <c r="F182" s="414" t="s">
        <v>185</v>
      </c>
      <c r="G182" s="414" t="s">
        <v>185</v>
      </c>
      <c r="H182" s="414">
        <v>1</v>
      </c>
      <c r="I182" s="414" t="s">
        <v>185</v>
      </c>
      <c r="J182" s="414">
        <v>1</v>
      </c>
      <c r="K182" s="318"/>
      <c r="L182" s="318"/>
    </row>
    <row r="183" spans="1:12" ht="16.5" customHeight="1">
      <c r="A183" s="35" t="s">
        <v>136</v>
      </c>
      <c r="B183" s="414" t="s">
        <v>185</v>
      </c>
      <c r="C183" s="414" t="s">
        <v>185</v>
      </c>
      <c r="D183" s="414" t="s">
        <v>185</v>
      </c>
      <c r="E183" s="414" t="s">
        <v>185</v>
      </c>
      <c r="F183" s="414" t="s">
        <v>185</v>
      </c>
      <c r="G183" s="414" t="s">
        <v>185</v>
      </c>
      <c r="H183" s="414" t="s">
        <v>185</v>
      </c>
      <c r="I183" s="414" t="s">
        <v>185</v>
      </c>
      <c r="J183" s="414" t="s">
        <v>185</v>
      </c>
      <c r="K183" s="318"/>
      <c r="L183" s="318"/>
    </row>
    <row r="184" spans="1:12" ht="16.5" customHeight="1">
      <c r="A184" s="35" t="s">
        <v>137</v>
      </c>
      <c r="B184" s="414" t="s">
        <v>185</v>
      </c>
      <c r="C184" s="414" t="s">
        <v>185</v>
      </c>
      <c r="D184" s="414" t="s">
        <v>185</v>
      </c>
      <c r="E184" s="414" t="s">
        <v>185</v>
      </c>
      <c r="F184" s="414" t="s">
        <v>185</v>
      </c>
      <c r="G184" s="414" t="s">
        <v>185</v>
      </c>
      <c r="H184" s="414">
        <v>1</v>
      </c>
      <c r="I184" s="414" t="s">
        <v>185</v>
      </c>
      <c r="J184" s="414">
        <v>1</v>
      </c>
      <c r="K184" s="318"/>
      <c r="L184" s="318"/>
    </row>
    <row r="185" spans="1:12" ht="16.5" customHeight="1">
      <c r="A185" s="35" t="s">
        <v>138</v>
      </c>
      <c r="B185" s="414" t="s">
        <v>185</v>
      </c>
      <c r="C185" s="414" t="s">
        <v>185</v>
      </c>
      <c r="D185" s="414" t="s">
        <v>185</v>
      </c>
      <c r="E185" s="414" t="s">
        <v>185</v>
      </c>
      <c r="F185" s="414" t="s">
        <v>185</v>
      </c>
      <c r="G185" s="414" t="s">
        <v>185</v>
      </c>
      <c r="H185" s="414" t="s">
        <v>185</v>
      </c>
      <c r="I185" s="414" t="s">
        <v>185</v>
      </c>
      <c r="J185" s="414" t="s">
        <v>185</v>
      </c>
      <c r="K185" s="318"/>
      <c r="L185" s="318"/>
    </row>
    <row r="186" spans="1:12" ht="16.5" customHeight="1">
      <c r="A186" s="35" t="s">
        <v>139</v>
      </c>
      <c r="B186" s="414" t="s">
        <v>185</v>
      </c>
      <c r="C186" s="414" t="s">
        <v>185</v>
      </c>
      <c r="D186" s="414" t="s">
        <v>185</v>
      </c>
      <c r="E186" s="414" t="s">
        <v>185</v>
      </c>
      <c r="F186" s="414" t="s">
        <v>185</v>
      </c>
      <c r="G186" s="414" t="s">
        <v>185</v>
      </c>
      <c r="H186" s="414" t="s">
        <v>185</v>
      </c>
      <c r="I186" s="414" t="s">
        <v>185</v>
      </c>
      <c r="J186" s="414" t="s">
        <v>185</v>
      </c>
      <c r="K186" s="318"/>
      <c r="L186" s="318"/>
    </row>
    <row r="187" spans="1:12" ht="16.5" customHeight="1">
      <c r="A187" s="35" t="s">
        <v>140</v>
      </c>
      <c r="B187" s="414" t="s">
        <v>185</v>
      </c>
      <c r="C187" s="414" t="s">
        <v>185</v>
      </c>
      <c r="D187" s="414" t="s">
        <v>185</v>
      </c>
      <c r="E187" s="414" t="s">
        <v>185</v>
      </c>
      <c r="F187" s="414" t="s">
        <v>185</v>
      </c>
      <c r="G187" s="414" t="s">
        <v>185</v>
      </c>
      <c r="H187" s="414">
        <v>1</v>
      </c>
      <c r="I187" s="414" t="s">
        <v>185</v>
      </c>
      <c r="J187" s="414">
        <v>1</v>
      </c>
      <c r="K187" s="318"/>
      <c r="L187" s="318"/>
    </row>
    <row r="188" spans="1:12" ht="16.5" customHeight="1">
      <c r="A188" s="35" t="s">
        <v>141</v>
      </c>
      <c r="B188" s="414" t="s">
        <v>185</v>
      </c>
      <c r="C188" s="414" t="s">
        <v>185</v>
      </c>
      <c r="D188" s="414" t="s">
        <v>185</v>
      </c>
      <c r="E188" s="414" t="s">
        <v>185</v>
      </c>
      <c r="F188" s="414" t="s">
        <v>185</v>
      </c>
      <c r="G188" s="414" t="s">
        <v>185</v>
      </c>
      <c r="H188" s="414">
        <v>1</v>
      </c>
      <c r="I188" s="414" t="s">
        <v>185</v>
      </c>
      <c r="J188" s="414">
        <v>1</v>
      </c>
      <c r="K188" s="318"/>
      <c r="L188" s="318"/>
    </row>
    <row r="189" spans="1:12" ht="16.5" customHeight="1">
      <c r="A189" s="35" t="s">
        <v>142</v>
      </c>
      <c r="B189" s="414" t="s">
        <v>185</v>
      </c>
      <c r="C189" s="414" t="s">
        <v>185</v>
      </c>
      <c r="D189" s="416" t="s">
        <v>185</v>
      </c>
      <c r="E189" s="414" t="s">
        <v>185</v>
      </c>
      <c r="F189" s="414" t="s">
        <v>185</v>
      </c>
      <c r="G189" s="414" t="s">
        <v>185</v>
      </c>
      <c r="H189" s="414" t="s">
        <v>185</v>
      </c>
      <c r="I189" s="414" t="s">
        <v>185</v>
      </c>
      <c r="J189" s="414" t="s">
        <v>185</v>
      </c>
      <c r="K189" s="318"/>
      <c r="L189" s="318"/>
    </row>
    <row r="190" spans="1:12" ht="16.5" customHeight="1">
      <c r="A190" s="35" t="s">
        <v>143</v>
      </c>
      <c r="B190" s="414">
        <v>1</v>
      </c>
      <c r="C190" s="414">
        <v>1</v>
      </c>
      <c r="D190" s="416" t="s">
        <v>185</v>
      </c>
      <c r="E190" s="414" t="s">
        <v>185</v>
      </c>
      <c r="F190" s="414" t="s">
        <v>185</v>
      </c>
      <c r="G190" s="414" t="s">
        <v>185</v>
      </c>
      <c r="H190" s="414" t="s">
        <v>185</v>
      </c>
      <c r="I190" s="414" t="s">
        <v>185</v>
      </c>
      <c r="J190" s="414" t="s">
        <v>185</v>
      </c>
      <c r="K190" s="318"/>
      <c r="L190" s="318"/>
    </row>
    <row r="191" spans="1:12" ht="16.5" customHeight="1">
      <c r="A191" s="35" t="s">
        <v>144</v>
      </c>
      <c r="B191" s="414" t="s">
        <v>185</v>
      </c>
      <c r="C191" s="414" t="s">
        <v>185</v>
      </c>
      <c r="D191" s="416" t="s">
        <v>185</v>
      </c>
      <c r="E191" s="414" t="s">
        <v>185</v>
      </c>
      <c r="F191" s="414" t="s">
        <v>185</v>
      </c>
      <c r="G191" s="414" t="s">
        <v>185</v>
      </c>
      <c r="H191" s="414" t="s">
        <v>185</v>
      </c>
      <c r="I191" s="414" t="s">
        <v>185</v>
      </c>
      <c r="J191" s="414" t="s">
        <v>185</v>
      </c>
      <c r="K191" s="318"/>
      <c r="L191" s="318"/>
    </row>
    <row r="192" spans="1:12" ht="16.5" customHeight="1">
      <c r="A192" s="35" t="s">
        <v>145</v>
      </c>
      <c r="B192" s="414" t="s">
        <v>185</v>
      </c>
      <c r="C192" s="414" t="s">
        <v>185</v>
      </c>
      <c r="D192" s="416" t="s">
        <v>185</v>
      </c>
      <c r="E192" s="414" t="s">
        <v>185</v>
      </c>
      <c r="F192" s="414" t="s">
        <v>185</v>
      </c>
      <c r="G192" s="414" t="s">
        <v>185</v>
      </c>
      <c r="H192" s="414">
        <v>1</v>
      </c>
      <c r="I192" s="414" t="s">
        <v>185</v>
      </c>
      <c r="J192" s="414">
        <v>1</v>
      </c>
      <c r="K192" s="318"/>
      <c r="L192" s="318"/>
    </row>
    <row r="193" spans="1:12" ht="16.5" customHeight="1">
      <c r="A193" s="35" t="s">
        <v>146</v>
      </c>
      <c r="B193" s="414" t="s">
        <v>185</v>
      </c>
      <c r="C193" s="414" t="s">
        <v>185</v>
      </c>
      <c r="D193" s="416" t="s">
        <v>185</v>
      </c>
      <c r="E193" s="414" t="s">
        <v>185</v>
      </c>
      <c r="F193" s="414" t="s">
        <v>185</v>
      </c>
      <c r="G193" s="414" t="s">
        <v>185</v>
      </c>
      <c r="H193" s="414" t="s">
        <v>185</v>
      </c>
      <c r="I193" s="414" t="s">
        <v>185</v>
      </c>
      <c r="J193" s="414" t="s">
        <v>185</v>
      </c>
      <c r="K193" s="318"/>
      <c r="L193" s="318"/>
    </row>
    <row r="194" spans="1:12" ht="16.5" customHeight="1">
      <c r="A194" s="35" t="s">
        <v>147</v>
      </c>
      <c r="B194" s="414" t="s">
        <v>185</v>
      </c>
      <c r="C194" s="414" t="s">
        <v>185</v>
      </c>
      <c r="D194" s="416" t="s">
        <v>185</v>
      </c>
      <c r="E194" s="414" t="s">
        <v>185</v>
      </c>
      <c r="F194" s="414" t="s">
        <v>185</v>
      </c>
      <c r="G194" s="414" t="s">
        <v>185</v>
      </c>
      <c r="H194" s="414" t="s">
        <v>185</v>
      </c>
      <c r="I194" s="414" t="s">
        <v>185</v>
      </c>
      <c r="J194" s="414" t="s">
        <v>185</v>
      </c>
      <c r="K194" s="318"/>
      <c r="L194" s="318"/>
    </row>
    <row r="195" spans="1:12" ht="16.5" customHeight="1">
      <c r="A195" s="35" t="s">
        <v>148</v>
      </c>
      <c r="B195" s="414" t="s">
        <v>185</v>
      </c>
      <c r="C195" s="414" t="s">
        <v>185</v>
      </c>
      <c r="D195" s="416" t="s">
        <v>185</v>
      </c>
      <c r="E195" s="414" t="s">
        <v>185</v>
      </c>
      <c r="F195" s="414" t="s">
        <v>185</v>
      </c>
      <c r="G195" s="414" t="s">
        <v>185</v>
      </c>
      <c r="H195" s="414" t="s">
        <v>185</v>
      </c>
      <c r="I195" s="414" t="s">
        <v>185</v>
      </c>
      <c r="J195" s="414" t="s">
        <v>185</v>
      </c>
      <c r="K195" s="318"/>
      <c r="L195" s="318"/>
    </row>
    <row r="196" spans="1:12" ht="16.5" customHeight="1">
      <c r="A196" s="35" t="s">
        <v>149</v>
      </c>
      <c r="B196" s="414" t="s">
        <v>185</v>
      </c>
      <c r="C196" s="414" t="s">
        <v>185</v>
      </c>
      <c r="D196" s="416" t="s">
        <v>185</v>
      </c>
      <c r="E196" s="414" t="s">
        <v>185</v>
      </c>
      <c r="F196" s="414" t="s">
        <v>185</v>
      </c>
      <c r="G196" s="414" t="s">
        <v>185</v>
      </c>
      <c r="H196" s="414">
        <v>1</v>
      </c>
      <c r="I196" s="414" t="s">
        <v>185</v>
      </c>
      <c r="J196" s="414">
        <v>1</v>
      </c>
      <c r="K196" s="318"/>
      <c r="L196" s="318"/>
    </row>
    <row r="197" spans="1:12" ht="16.5" customHeight="1">
      <c r="A197" s="35" t="s">
        <v>150</v>
      </c>
      <c r="B197" s="414">
        <v>1</v>
      </c>
      <c r="C197" s="414">
        <v>1</v>
      </c>
      <c r="D197" s="416" t="s">
        <v>185</v>
      </c>
      <c r="E197" s="414" t="s">
        <v>185</v>
      </c>
      <c r="F197" s="414" t="s">
        <v>185</v>
      </c>
      <c r="G197" s="414" t="s">
        <v>185</v>
      </c>
      <c r="H197" s="414">
        <v>2</v>
      </c>
      <c r="I197" s="414">
        <v>1</v>
      </c>
      <c r="J197" s="414">
        <v>1</v>
      </c>
      <c r="K197" s="318"/>
      <c r="L197" s="318"/>
    </row>
    <row r="198" spans="1:12" ht="16.5" customHeight="1">
      <c r="A198" s="35" t="s">
        <v>151</v>
      </c>
      <c r="B198" s="414" t="s">
        <v>185</v>
      </c>
      <c r="C198" s="414" t="s">
        <v>185</v>
      </c>
      <c r="D198" s="416" t="s">
        <v>185</v>
      </c>
      <c r="E198" s="414" t="s">
        <v>185</v>
      </c>
      <c r="F198" s="414" t="s">
        <v>185</v>
      </c>
      <c r="G198" s="414" t="s">
        <v>185</v>
      </c>
      <c r="H198" s="414">
        <v>1</v>
      </c>
      <c r="I198" s="414">
        <v>1</v>
      </c>
      <c r="J198" s="414" t="s">
        <v>185</v>
      </c>
      <c r="K198" s="318"/>
      <c r="L198" s="318"/>
    </row>
    <row r="199" spans="1:12" ht="16.5" customHeight="1">
      <c r="A199" s="87"/>
      <c r="B199" s="411"/>
      <c r="C199" s="411"/>
      <c r="D199" s="417"/>
      <c r="E199" s="411"/>
      <c r="F199" s="411"/>
      <c r="G199" s="411"/>
      <c r="H199" s="411"/>
      <c r="I199" s="411"/>
      <c r="J199" s="411"/>
      <c r="K199" s="318"/>
      <c r="L199" s="318"/>
    </row>
    <row r="200" spans="1:12" ht="16.5" customHeight="1">
      <c r="A200" s="37" t="s">
        <v>171</v>
      </c>
      <c r="B200" s="232">
        <v>8</v>
      </c>
      <c r="C200" s="232">
        <v>5</v>
      </c>
      <c r="D200" s="418">
        <v>3</v>
      </c>
      <c r="E200" s="232">
        <v>2</v>
      </c>
      <c r="F200" s="232" t="s">
        <v>185</v>
      </c>
      <c r="G200" s="232">
        <v>2</v>
      </c>
      <c r="H200" s="232">
        <v>74</v>
      </c>
      <c r="I200" s="232">
        <v>21</v>
      </c>
      <c r="J200" s="232">
        <v>53</v>
      </c>
      <c r="K200" s="318"/>
      <c r="L200" s="318"/>
    </row>
    <row r="201" spans="1:12" ht="16.5" customHeight="1">
      <c r="A201" s="45"/>
      <c r="B201" s="232"/>
      <c r="C201" s="232"/>
      <c r="D201" s="418"/>
      <c r="E201" s="232"/>
      <c r="F201" s="232"/>
      <c r="G201" s="232"/>
      <c r="H201" s="232"/>
      <c r="I201" s="232"/>
      <c r="J201" s="232"/>
      <c r="K201" s="318"/>
      <c r="L201" s="318"/>
    </row>
    <row r="202" spans="1:12" ht="16.5" customHeight="1">
      <c r="A202" s="37" t="s">
        <v>172</v>
      </c>
      <c r="B202" s="232">
        <v>1</v>
      </c>
      <c r="C202" s="232" t="s">
        <v>185</v>
      </c>
      <c r="D202" s="418">
        <v>1</v>
      </c>
      <c r="E202" s="232" t="s">
        <v>185</v>
      </c>
      <c r="F202" s="232" t="s">
        <v>185</v>
      </c>
      <c r="G202" s="232" t="s">
        <v>185</v>
      </c>
      <c r="H202" s="232">
        <v>6</v>
      </c>
      <c r="I202" s="232">
        <v>3</v>
      </c>
      <c r="J202" s="232">
        <v>3</v>
      </c>
      <c r="K202" s="318"/>
      <c r="L202" s="318"/>
    </row>
    <row r="203" spans="1:12" ht="16.5" customHeight="1">
      <c r="A203" s="56"/>
      <c r="B203" s="232"/>
      <c r="C203" s="232"/>
      <c r="D203" s="232"/>
      <c r="E203" s="232"/>
      <c r="F203" s="232"/>
      <c r="G203" s="232"/>
      <c r="H203" s="232"/>
      <c r="I203" s="232"/>
      <c r="J203" s="232"/>
    </row>
    <row r="204" spans="1:12" ht="16.5" customHeight="1">
      <c r="A204" s="37" t="s">
        <v>173</v>
      </c>
      <c r="B204" s="232">
        <v>1</v>
      </c>
      <c r="C204" s="232" t="s">
        <v>185</v>
      </c>
      <c r="D204" s="418">
        <v>1</v>
      </c>
      <c r="E204" s="232" t="s">
        <v>185</v>
      </c>
      <c r="F204" s="232" t="s">
        <v>185</v>
      </c>
      <c r="G204" s="232" t="s">
        <v>185</v>
      </c>
      <c r="H204" s="232">
        <v>17</v>
      </c>
      <c r="I204" s="232">
        <v>5</v>
      </c>
      <c r="J204" s="232">
        <v>12</v>
      </c>
    </row>
    <row r="205" spans="1:12" ht="16.5" customHeight="1" thickBot="1">
      <c r="A205" s="230"/>
      <c r="B205" s="230"/>
      <c r="C205" s="230"/>
      <c r="D205" s="230"/>
      <c r="E205" s="230"/>
      <c r="F205" s="230"/>
      <c r="G205" s="230"/>
      <c r="H205" s="230"/>
      <c r="I205" s="230"/>
      <c r="J205" s="230"/>
    </row>
    <row r="206" spans="1:12" ht="16.5" customHeight="1"/>
    <row r="207" spans="1:12" s="234" customFormat="1" ht="16.5" customHeight="1">
      <c r="A207" s="233" t="s">
        <v>215</v>
      </c>
    </row>
    <row r="208" spans="1:12" s="28" customFormat="1" ht="16.5" customHeight="1">
      <c r="A208" s="206" t="s">
        <v>253</v>
      </c>
      <c r="B208" s="56"/>
      <c r="C208" s="56"/>
      <c r="D208" s="56"/>
      <c r="E208" s="56"/>
      <c r="F208" s="56"/>
      <c r="G208" s="56"/>
    </row>
    <row r="209" spans="1:7" s="28" customFormat="1" ht="16.5" customHeight="1">
      <c r="A209" s="56" t="s">
        <v>382</v>
      </c>
      <c r="B209" s="56"/>
      <c r="C209" s="56"/>
      <c r="D209" s="56"/>
      <c r="E209" s="56"/>
      <c r="F209" s="56"/>
      <c r="G209" s="56"/>
    </row>
  </sheetData>
  <mergeCells count="7">
    <mergeCell ref="B5:D5"/>
    <mergeCell ref="B4:J4"/>
    <mergeCell ref="A1:J1"/>
    <mergeCell ref="A2:J2"/>
    <mergeCell ref="A4:A6"/>
    <mergeCell ref="H5:J5"/>
    <mergeCell ref="E5:G5"/>
  </mergeCells>
  <conditionalFormatting sqref="A35:A36">
    <cfRule type="cellIs" dxfId="31" priority="7" stopIfTrue="1" operator="lessThan">
      <formula>0</formula>
    </cfRule>
    <cfRule type="cellIs" dxfId="30" priority="8" stopIfTrue="1" operator="lessThan">
      <formula>0</formula>
    </cfRule>
  </conditionalFormatting>
  <conditionalFormatting sqref="A54">
    <cfRule type="cellIs" dxfId="29" priority="5" stopIfTrue="1" operator="lessThan">
      <formula>0</formula>
    </cfRule>
    <cfRule type="cellIs" dxfId="28" priority="6" stopIfTrue="1" operator="lessThan">
      <formula>0</formula>
    </cfRule>
  </conditionalFormatting>
  <conditionalFormatting sqref="A99:A100">
    <cfRule type="cellIs" dxfId="27" priority="3" stopIfTrue="1" operator="lessThan">
      <formula>0</formula>
    </cfRule>
    <cfRule type="cellIs" dxfId="26" priority="4" stopIfTrue="1" operator="lessThan">
      <formula>0</formula>
    </cfRule>
  </conditionalFormatting>
  <conditionalFormatting sqref="A151:A153">
    <cfRule type="cellIs" dxfId="25" priority="1" stopIfTrue="1" operator="lessThan">
      <formula>0</formula>
    </cfRule>
    <cfRule type="cellIs" dxfId="24" priority="2" stopIfTrue="1" operator="lessThan">
      <formula>0</formula>
    </cfRule>
  </conditionalFormatting>
  <pageMargins left="0.59055118110236227" right="0" top="0.98425196850393704" bottom="0.98425196850393704" header="0.51181102362204722" footer="0.51181102362204722"/>
  <pageSetup paperSize="9" scale="69" orientation="landscape" r:id="rId1"/>
  <headerFooter alignWithMargins="0"/>
  <rowBreaks count="6" manualBreakCount="6">
    <brk id="35" max="9" man="1"/>
    <brk id="63" max="9" man="1"/>
    <brk id="94" max="9" man="1"/>
    <brk id="124" max="9" man="1"/>
    <brk id="154" max="9" man="1"/>
    <brk id="180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0082-1D1A-4E48-A9C5-889327FBC02A}">
  <dimension ref="A1:L214"/>
  <sheetViews>
    <sheetView view="pageBreakPreview" topLeftCell="A196" zoomScaleNormal="100" zoomScaleSheetLayoutView="100" workbookViewId="0">
      <selection activeCell="L203" sqref="L203"/>
    </sheetView>
  </sheetViews>
  <sheetFormatPr defaultColWidth="9.28515625" defaultRowHeight="17.25"/>
  <cols>
    <col min="1" max="1" width="34.140625" style="28" customWidth="1"/>
    <col min="2" max="7" width="14.85546875" style="28" customWidth="1"/>
    <col min="8" max="8" width="1.7109375" style="28" customWidth="1"/>
    <col min="9" max="9" width="19.42578125" style="28" customWidth="1"/>
    <col min="10" max="16384" width="9.28515625" style="28"/>
  </cols>
  <sheetData>
    <row r="1" spans="1:11" s="58" customFormat="1" ht="33" customHeight="1">
      <c r="A1" s="464" t="s">
        <v>385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s="58" customFormat="1" ht="30" customHeight="1">
      <c r="A2" s="465" t="s">
        <v>373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1" ht="15" customHeight="1" thickBot="1">
      <c r="A3" s="59"/>
      <c r="D3" s="27"/>
      <c r="E3" s="27"/>
      <c r="F3" s="27"/>
      <c r="G3" s="27"/>
    </row>
    <row r="4" spans="1:11" s="53" customFormat="1" ht="39.75" customHeight="1">
      <c r="A4" s="469" t="s">
        <v>387</v>
      </c>
      <c r="B4" s="471" t="s">
        <v>238</v>
      </c>
      <c r="C4" s="471"/>
      <c r="D4" s="471"/>
      <c r="E4" s="471" t="s">
        <v>239</v>
      </c>
      <c r="F4" s="471"/>
      <c r="G4" s="471"/>
    </row>
    <row r="5" spans="1:11" s="53" customFormat="1" ht="55.5" customHeight="1" thickBot="1">
      <c r="A5" s="470"/>
      <c r="B5" s="89" t="s">
        <v>221</v>
      </c>
      <c r="C5" s="89" t="s">
        <v>240</v>
      </c>
      <c r="D5" s="89" t="s">
        <v>241</v>
      </c>
      <c r="E5" s="89" t="s">
        <v>221</v>
      </c>
      <c r="F5" s="89" t="s">
        <v>240</v>
      </c>
      <c r="G5" s="89" t="s">
        <v>241</v>
      </c>
    </row>
    <row r="6" spans="1:11" s="276" customFormat="1" ht="15" customHeight="1" thickTop="1">
      <c r="A6" s="285"/>
      <c r="B6" s="286"/>
      <c r="C6" s="286"/>
      <c r="D6" s="286"/>
      <c r="E6" s="286"/>
      <c r="F6" s="286"/>
      <c r="G6" s="286"/>
    </row>
    <row r="7" spans="1:11" ht="21" customHeight="1">
      <c r="A7" s="453" t="s">
        <v>2</v>
      </c>
      <c r="B7" s="148">
        <v>54275</v>
      </c>
      <c r="C7" s="148">
        <v>8493</v>
      </c>
      <c r="D7" s="148">
        <v>45782</v>
      </c>
      <c r="E7" s="148">
        <v>45189</v>
      </c>
      <c r="F7" s="148">
        <v>6891</v>
      </c>
      <c r="G7" s="148">
        <v>38298</v>
      </c>
      <c r="I7" s="87"/>
    </row>
    <row r="8" spans="1:11" ht="21" customHeight="1">
      <c r="A8" s="29"/>
      <c r="B8" s="148"/>
      <c r="C8" s="148"/>
      <c r="D8" s="148"/>
      <c r="E8" s="148"/>
      <c r="F8" s="148"/>
      <c r="G8" s="148"/>
    </row>
    <row r="9" spans="1:11" s="31" customFormat="1" ht="21" customHeight="1">
      <c r="A9" s="153" t="s">
        <v>3</v>
      </c>
      <c r="B9" s="154">
        <v>4096</v>
      </c>
      <c r="C9" s="154">
        <v>1324</v>
      </c>
      <c r="D9" s="154">
        <v>2772</v>
      </c>
      <c r="E9" s="154">
        <v>3535</v>
      </c>
      <c r="F9" s="154">
        <v>1079</v>
      </c>
      <c r="G9" s="154">
        <v>2456</v>
      </c>
    </row>
    <row r="10" spans="1:11" s="34" customFormat="1" ht="21" customHeight="1">
      <c r="A10" s="35" t="s">
        <v>4</v>
      </c>
      <c r="B10" s="155">
        <v>480</v>
      </c>
      <c r="C10" s="155">
        <v>143</v>
      </c>
      <c r="D10" s="155">
        <v>337</v>
      </c>
      <c r="E10" s="155">
        <v>412</v>
      </c>
      <c r="F10" s="155">
        <v>131</v>
      </c>
      <c r="G10" s="155">
        <v>281</v>
      </c>
    </row>
    <row r="11" spans="1:11" s="34" customFormat="1" ht="21" customHeight="1">
      <c r="A11" s="35" t="s">
        <v>5</v>
      </c>
      <c r="B11" s="155">
        <v>869</v>
      </c>
      <c r="C11" s="155">
        <v>775</v>
      </c>
      <c r="D11" s="155">
        <v>94</v>
      </c>
      <c r="E11" s="155">
        <v>653</v>
      </c>
      <c r="F11" s="155">
        <v>593</v>
      </c>
      <c r="G11" s="155">
        <v>60</v>
      </c>
    </row>
    <row r="12" spans="1:11" s="34" customFormat="1" ht="21" customHeight="1">
      <c r="A12" s="35" t="s">
        <v>6</v>
      </c>
      <c r="B12" s="155">
        <v>553</v>
      </c>
      <c r="C12" s="155">
        <v>104</v>
      </c>
      <c r="D12" s="155">
        <v>449</v>
      </c>
      <c r="E12" s="155">
        <v>483</v>
      </c>
      <c r="F12" s="155">
        <v>85</v>
      </c>
      <c r="G12" s="155">
        <v>398</v>
      </c>
    </row>
    <row r="13" spans="1:11" s="34" customFormat="1" ht="21" customHeight="1">
      <c r="A13" s="35" t="s">
        <v>7</v>
      </c>
      <c r="B13" s="155">
        <v>462</v>
      </c>
      <c r="C13" s="155">
        <v>31</v>
      </c>
      <c r="D13" s="155">
        <v>431</v>
      </c>
      <c r="E13" s="155">
        <v>391</v>
      </c>
      <c r="F13" s="155">
        <v>28</v>
      </c>
      <c r="G13" s="155">
        <v>363</v>
      </c>
    </row>
    <row r="14" spans="1:11" s="34" customFormat="1" ht="21" customHeight="1">
      <c r="A14" s="35" t="s">
        <v>8</v>
      </c>
      <c r="B14" s="155">
        <v>536</v>
      </c>
      <c r="C14" s="155">
        <v>32</v>
      </c>
      <c r="D14" s="155">
        <v>504</v>
      </c>
      <c r="E14" s="155">
        <v>479</v>
      </c>
      <c r="F14" s="155">
        <v>26</v>
      </c>
      <c r="G14" s="155">
        <v>453</v>
      </c>
    </row>
    <row r="15" spans="1:11" s="34" customFormat="1" ht="21" customHeight="1">
      <c r="A15" s="35" t="s">
        <v>9</v>
      </c>
      <c r="B15" s="155">
        <v>169</v>
      </c>
      <c r="C15" s="155">
        <v>9</v>
      </c>
      <c r="D15" s="155">
        <v>160</v>
      </c>
      <c r="E15" s="155">
        <v>160</v>
      </c>
      <c r="F15" s="155">
        <v>8</v>
      </c>
      <c r="G15" s="155">
        <v>152</v>
      </c>
    </row>
    <row r="16" spans="1:11" s="34" customFormat="1" ht="21" customHeight="1">
      <c r="A16" s="35" t="s">
        <v>10</v>
      </c>
      <c r="B16" s="155">
        <v>255</v>
      </c>
      <c r="C16" s="155">
        <v>155</v>
      </c>
      <c r="D16" s="155">
        <v>100</v>
      </c>
      <c r="E16" s="155">
        <v>242</v>
      </c>
      <c r="F16" s="155">
        <v>144</v>
      </c>
      <c r="G16" s="155">
        <v>98</v>
      </c>
    </row>
    <row r="17" spans="1:7" s="34" customFormat="1" ht="21" customHeight="1">
      <c r="A17" s="35" t="s">
        <v>11</v>
      </c>
      <c r="B17" s="155">
        <v>570</v>
      </c>
      <c r="C17" s="155">
        <v>30</v>
      </c>
      <c r="D17" s="155">
        <v>540</v>
      </c>
      <c r="E17" s="155">
        <v>531</v>
      </c>
      <c r="F17" s="155">
        <v>26</v>
      </c>
      <c r="G17" s="155">
        <v>505</v>
      </c>
    </row>
    <row r="18" spans="1:7" s="34" customFormat="1" ht="21" customHeight="1">
      <c r="A18" s="35" t="s">
        <v>12</v>
      </c>
      <c r="B18" s="155">
        <v>40</v>
      </c>
      <c r="C18" s="155">
        <v>31</v>
      </c>
      <c r="D18" s="155">
        <v>9</v>
      </c>
      <c r="E18" s="155">
        <v>36</v>
      </c>
      <c r="F18" s="155">
        <v>27</v>
      </c>
      <c r="G18" s="155">
        <v>9</v>
      </c>
    </row>
    <row r="19" spans="1:7" s="34" customFormat="1" ht="21" customHeight="1">
      <c r="A19" s="35" t="s">
        <v>13</v>
      </c>
      <c r="B19" s="155">
        <v>162</v>
      </c>
      <c r="C19" s="155">
        <v>14</v>
      </c>
      <c r="D19" s="155">
        <v>148</v>
      </c>
      <c r="E19" s="155">
        <v>148</v>
      </c>
      <c r="F19" s="155">
        <v>11</v>
      </c>
      <c r="G19" s="155">
        <v>137</v>
      </c>
    </row>
    <row r="20" spans="1:7" s="34" customFormat="1" ht="21" customHeight="1">
      <c r="A20" s="35"/>
      <c r="B20" s="155"/>
      <c r="C20" s="155"/>
      <c r="D20" s="155"/>
      <c r="E20" s="155"/>
      <c r="F20" s="155"/>
      <c r="G20" s="155"/>
    </row>
    <row r="21" spans="1:7" s="34" customFormat="1" ht="21" customHeight="1">
      <c r="A21" s="74" t="s">
        <v>14</v>
      </c>
      <c r="B21" s="154">
        <v>189</v>
      </c>
      <c r="C21" s="154">
        <v>95</v>
      </c>
      <c r="D21" s="154">
        <v>94</v>
      </c>
      <c r="E21" s="154">
        <v>188</v>
      </c>
      <c r="F21" s="154">
        <v>94</v>
      </c>
      <c r="G21" s="154">
        <v>94</v>
      </c>
    </row>
    <row r="22" spans="1:7" s="34" customFormat="1" ht="21" customHeight="1">
      <c r="A22" s="35" t="s">
        <v>15</v>
      </c>
      <c r="B22" s="155">
        <v>76</v>
      </c>
      <c r="C22" s="155">
        <v>7</v>
      </c>
      <c r="D22" s="155">
        <v>69</v>
      </c>
      <c r="E22" s="155">
        <v>76</v>
      </c>
      <c r="F22" s="155">
        <v>7</v>
      </c>
      <c r="G22" s="155">
        <v>69</v>
      </c>
    </row>
    <row r="23" spans="1:7" s="34" customFormat="1" ht="21" customHeight="1">
      <c r="A23" s="35" t="s">
        <v>16</v>
      </c>
      <c r="B23" s="155">
        <v>7</v>
      </c>
      <c r="C23" s="155">
        <v>1</v>
      </c>
      <c r="D23" s="155">
        <v>6</v>
      </c>
      <c r="E23" s="155">
        <v>7</v>
      </c>
      <c r="F23" s="155">
        <v>1</v>
      </c>
      <c r="G23" s="155">
        <v>6</v>
      </c>
    </row>
    <row r="24" spans="1:7" ht="21" customHeight="1">
      <c r="A24" s="35" t="s">
        <v>17</v>
      </c>
      <c r="B24" s="155">
        <v>16</v>
      </c>
      <c r="C24" s="39">
        <v>12</v>
      </c>
      <c r="D24" s="39">
        <v>4</v>
      </c>
      <c r="E24" s="155">
        <v>16</v>
      </c>
      <c r="F24" s="39">
        <v>12</v>
      </c>
      <c r="G24" s="39">
        <v>4</v>
      </c>
    </row>
    <row r="25" spans="1:7" ht="21" customHeight="1">
      <c r="A25" s="35" t="s">
        <v>18</v>
      </c>
      <c r="B25" s="155">
        <v>38</v>
      </c>
      <c r="C25" s="39">
        <v>37</v>
      </c>
      <c r="D25" s="39">
        <v>1</v>
      </c>
      <c r="E25" s="155">
        <v>38</v>
      </c>
      <c r="F25" s="39">
        <v>37</v>
      </c>
      <c r="G25" s="39">
        <v>1</v>
      </c>
    </row>
    <row r="26" spans="1:7" ht="21" customHeight="1">
      <c r="A26" s="35" t="s">
        <v>19</v>
      </c>
      <c r="B26" s="155">
        <v>19</v>
      </c>
      <c r="C26" s="39">
        <v>18</v>
      </c>
      <c r="D26" s="39">
        <v>1</v>
      </c>
      <c r="E26" s="155">
        <v>18</v>
      </c>
      <c r="F26" s="39">
        <v>17</v>
      </c>
      <c r="G26" s="39">
        <v>1</v>
      </c>
    </row>
    <row r="27" spans="1:7" ht="21" customHeight="1">
      <c r="A27" s="35" t="s">
        <v>20</v>
      </c>
      <c r="B27" s="155">
        <v>14</v>
      </c>
      <c r="C27" s="39">
        <v>14</v>
      </c>
      <c r="D27" s="40" t="s">
        <v>185</v>
      </c>
      <c r="E27" s="155">
        <v>14</v>
      </c>
      <c r="F27" s="39">
        <v>14</v>
      </c>
      <c r="G27" s="40" t="s">
        <v>185</v>
      </c>
    </row>
    <row r="28" spans="1:7" ht="21" customHeight="1">
      <c r="A28" s="35" t="s">
        <v>21</v>
      </c>
      <c r="B28" s="155">
        <v>5</v>
      </c>
      <c r="C28" s="39">
        <v>4</v>
      </c>
      <c r="D28" s="39">
        <v>1</v>
      </c>
      <c r="E28" s="155">
        <v>5</v>
      </c>
      <c r="F28" s="39">
        <v>4</v>
      </c>
      <c r="G28" s="39">
        <v>1</v>
      </c>
    </row>
    <row r="29" spans="1:7" ht="21" customHeight="1">
      <c r="A29" s="35" t="s">
        <v>22</v>
      </c>
      <c r="B29" s="155">
        <v>3</v>
      </c>
      <c r="C29" s="40" t="s">
        <v>185</v>
      </c>
      <c r="D29" s="39">
        <v>3</v>
      </c>
      <c r="E29" s="155">
        <v>3</v>
      </c>
      <c r="F29" s="40" t="s">
        <v>185</v>
      </c>
      <c r="G29" s="39">
        <v>3</v>
      </c>
    </row>
    <row r="30" spans="1:7" ht="21" customHeight="1">
      <c r="A30" s="35" t="s">
        <v>23</v>
      </c>
      <c r="B30" s="155">
        <v>3</v>
      </c>
      <c r="C30" s="39">
        <v>1</v>
      </c>
      <c r="D30" s="39">
        <v>2</v>
      </c>
      <c r="E30" s="155">
        <v>3</v>
      </c>
      <c r="F30" s="39">
        <v>1</v>
      </c>
      <c r="G30" s="39">
        <v>2</v>
      </c>
    </row>
    <row r="31" spans="1:7" ht="21" customHeight="1">
      <c r="A31" s="35" t="s">
        <v>24</v>
      </c>
      <c r="B31" s="40" t="s">
        <v>185</v>
      </c>
      <c r="C31" s="40" t="s">
        <v>185</v>
      </c>
      <c r="D31" s="40" t="s">
        <v>185</v>
      </c>
      <c r="E31" s="40" t="s">
        <v>185</v>
      </c>
      <c r="F31" s="40" t="s">
        <v>185</v>
      </c>
      <c r="G31" s="40" t="s">
        <v>185</v>
      </c>
    </row>
    <row r="32" spans="1:7" ht="21" customHeight="1">
      <c r="A32" s="35" t="s">
        <v>25</v>
      </c>
      <c r="B32" s="155">
        <v>7</v>
      </c>
      <c r="C32" s="40" t="s">
        <v>185</v>
      </c>
      <c r="D32" s="39">
        <v>7</v>
      </c>
      <c r="E32" s="155">
        <v>7</v>
      </c>
      <c r="F32" s="40" t="s">
        <v>185</v>
      </c>
      <c r="G32" s="39">
        <v>7</v>
      </c>
    </row>
    <row r="33" spans="1:12" ht="21" customHeight="1">
      <c r="A33" s="35" t="s">
        <v>26</v>
      </c>
      <c r="B33" s="155">
        <v>1</v>
      </c>
      <c r="C33" s="39">
        <v>1</v>
      </c>
      <c r="D33" s="39" t="s">
        <v>185</v>
      </c>
      <c r="E33" s="155">
        <v>1</v>
      </c>
      <c r="F33" s="39">
        <v>1</v>
      </c>
      <c r="G33" s="40" t="s">
        <v>185</v>
      </c>
    </row>
    <row r="34" spans="1:12" ht="21" customHeight="1">
      <c r="B34" s="39"/>
      <c r="C34" s="39"/>
      <c r="D34" s="39"/>
      <c r="E34" s="39"/>
      <c r="F34" s="39"/>
      <c r="G34" s="39"/>
    </row>
    <row r="35" spans="1:12" ht="21" customHeight="1">
      <c r="A35" s="37" t="s">
        <v>27</v>
      </c>
      <c r="B35" s="81">
        <v>4110</v>
      </c>
      <c r="C35" s="81">
        <v>154</v>
      </c>
      <c r="D35" s="81">
        <v>3956</v>
      </c>
      <c r="E35" s="81">
        <v>3157</v>
      </c>
      <c r="F35" s="81">
        <v>123</v>
      </c>
      <c r="G35" s="81">
        <v>3034</v>
      </c>
    </row>
    <row r="36" spans="1:12" ht="21" customHeight="1">
      <c r="A36" s="38" t="s">
        <v>28</v>
      </c>
      <c r="B36" s="39">
        <v>12</v>
      </c>
      <c r="C36" s="40" t="s">
        <v>185</v>
      </c>
      <c r="D36" s="39">
        <v>12</v>
      </c>
      <c r="E36" s="39">
        <v>12</v>
      </c>
      <c r="F36" s="40" t="s">
        <v>185</v>
      </c>
      <c r="G36" s="39">
        <v>12</v>
      </c>
    </row>
    <row r="37" spans="1:12" ht="21" customHeight="1">
      <c r="A37" s="38" t="s">
        <v>29</v>
      </c>
      <c r="B37" s="39">
        <v>85</v>
      </c>
      <c r="C37" s="39">
        <v>83</v>
      </c>
      <c r="D37" s="39">
        <v>2</v>
      </c>
      <c r="E37" s="39">
        <v>79</v>
      </c>
      <c r="F37" s="39">
        <v>77</v>
      </c>
      <c r="G37" s="39">
        <v>2</v>
      </c>
    </row>
    <row r="38" spans="1:12" ht="21" customHeight="1">
      <c r="A38" s="38" t="s">
        <v>30</v>
      </c>
      <c r="B38" s="39">
        <v>16</v>
      </c>
      <c r="C38" s="39">
        <v>2</v>
      </c>
      <c r="D38" s="39">
        <v>14</v>
      </c>
      <c r="E38" s="39">
        <v>13</v>
      </c>
      <c r="F38" s="39">
        <v>1</v>
      </c>
      <c r="G38" s="39">
        <v>12</v>
      </c>
    </row>
    <row r="39" spans="1:12" ht="21" customHeight="1">
      <c r="A39" s="38" t="s">
        <v>31</v>
      </c>
      <c r="B39" s="39">
        <v>12</v>
      </c>
      <c r="C39" s="39">
        <v>4</v>
      </c>
      <c r="D39" s="39">
        <v>8</v>
      </c>
      <c r="E39" s="39">
        <v>9</v>
      </c>
      <c r="F39" s="39">
        <v>3</v>
      </c>
      <c r="G39" s="39">
        <v>6</v>
      </c>
    </row>
    <row r="40" spans="1:12" ht="21" customHeight="1">
      <c r="A40" s="38" t="s">
        <v>32</v>
      </c>
      <c r="B40" s="39">
        <v>8</v>
      </c>
      <c r="C40" s="40" t="s">
        <v>185</v>
      </c>
      <c r="D40" s="39">
        <v>8</v>
      </c>
      <c r="E40" s="39">
        <v>7</v>
      </c>
      <c r="F40" s="40" t="s">
        <v>185</v>
      </c>
      <c r="G40" s="39">
        <v>7</v>
      </c>
    </row>
    <row r="41" spans="1:12" ht="21" customHeight="1">
      <c r="A41" s="38" t="s">
        <v>33</v>
      </c>
      <c r="B41" s="39">
        <v>13</v>
      </c>
      <c r="C41" s="39">
        <v>4</v>
      </c>
      <c r="D41" s="39">
        <v>9</v>
      </c>
      <c r="E41" s="39">
        <v>10</v>
      </c>
      <c r="F41" s="39">
        <v>3</v>
      </c>
      <c r="G41" s="39">
        <v>7</v>
      </c>
      <c r="H41" s="307"/>
      <c r="I41" s="307"/>
      <c r="J41" s="307"/>
      <c r="K41" s="307"/>
      <c r="L41" s="307"/>
    </row>
    <row r="42" spans="1:12" ht="21" customHeight="1">
      <c r="A42" s="38" t="s">
        <v>34</v>
      </c>
      <c r="B42" s="39">
        <v>32</v>
      </c>
      <c r="C42" s="39">
        <v>11</v>
      </c>
      <c r="D42" s="39">
        <v>21</v>
      </c>
      <c r="E42" s="39">
        <v>28</v>
      </c>
      <c r="F42" s="39">
        <v>9</v>
      </c>
      <c r="G42" s="39">
        <v>19</v>
      </c>
      <c r="H42" s="307"/>
      <c r="I42" s="307"/>
      <c r="J42" s="307"/>
      <c r="K42" s="307"/>
      <c r="L42" s="307"/>
    </row>
    <row r="43" spans="1:12" ht="21" customHeight="1">
      <c r="A43" s="38" t="s">
        <v>35</v>
      </c>
      <c r="B43" s="39">
        <v>2056</v>
      </c>
      <c r="C43" s="39">
        <v>42</v>
      </c>
      <c r="D43" s="39">
        <v>2014</v>
      </c>
      <c r="E43" s="39">
        <v>1166</v>
      </c>
      <c r="F43" s="39">
        <v>24</v>
      </c>
      <c r="G43" s="39">
        <v>1142</v>
      </c>
      <c r="H43" s="307"/>
      <c r="I43" s="307"/>
      <c r="J43" s="307"/>
      <c r="K43" s="307"/>
      <c r="L43" s="307"/>
    </row>
    <row r="44" spans="1:12" ht="21" customHeight="1">
      <c r="A44" s="38" t="s">
        <v>36</v>
      </c>
      <c r="B44" s="39">
        <v>18</v>
      </c>
      <c r="C44" s="39">
        <v>8</v>
      </c>
      <c r="D44" s="39">
        <v>10</v>
      </c>
      <c r="E44" s="39">
        <v>14</v>
      </c>
      <c r="F44" s="39">
        <v>6</v>
      </c>
      <c r="G44" s="40">
        <v>8</v>
      </c>
      <c r="H44" s="307"/>
      <c r="I44" s="307"/>
      <c r="J44" s="307"/>
      <c r="K44" s="307"/>
      <c r="L44" s="307"/>
    </row>
    <row r="45" spans="1:12" ht="21" customHeight="1">
      <c r="A45" s="38" t="s">
        <v>37</v>
      </c>
      <c r="B45" s="39">
        <v>163</v>
      </c>
      <c r="C45" s="40" t="s">
        <v>185</v>
      </c>
      <c r="D45" s="40">
        <v>163</v>
      </c>
      <c r="E45" s="39">
        <v>136</v>
      </c>
      <c r="F45" s="40" t="s">
        <v>185</v>
      </c>
      <c r="G45" s="39">
        <v>136</v>
      </c>
      <c r="H45" s="307"/>
      <c r="I45" s="307"/>
      <c r="J45" s="307"/>
      <c r="K45" s="307"/>
      <c r="L45" s="307"/>
    </row>
    <row r="46" spans="1:12" ht="21" customHeight="1">
      <c r="A46" s="38" t="s">
        <v>38</v>
      </c>
      <c r="B46" s="39">
        <v>1695</v>
      </c>
      <c r="C46" s="40" t="s">
        <v>185</v>
      </c>
      <c r="D46" s="39">
        <v>1695</v>
      </c>
      <c r="E46" s="39">
        <v>1683</v>
      </c>
      <c r="F46" s="40" t="s">
        <v>185</v>
      </c>
      <c r="G46" s="39">
        <v>1683</v>
      </c>
      <c r="H46" s="307"/>
      <c r="I46" s="307"/>
      <c r="J46" s="307"/>
      <c r="K46" s="307"/>
      <c r="L46" s="307"/>
    </row>
    <row r="47" spans="1:12" ht="21" customHeight="1" thickBot="1">
      <c r="A47" s="85"/>
      <c r="B47" s="310"/>
      <c r="C47" s="310"/>
      <c r="D47" s="310"/>
      <c r="E47" s="310"/>
      <c r="F47" s="310"/>
      <c r="G47" s="310"/>
      <c r="H47" s="307"/>
      <c r="I47" s="307"/>
      <c r="J47" s="307"/>
      <c r="K47" s="307"/>
      <c r="L47" s="307"/>
    </row>
    <row r="48" spans="1:12" s="58" customFormat="1" ht="33" customHeight="1">
      <c r="A48" s="464" t="s">
        <v>371</v>
      </c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311"/>
    </row>
    <row r="49" spans="1:12" s="58" customFormat="1" ht="30" customHeight="1">
      <c r="A49" s="465" t="s">
        <v>372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311"/>
    </row>
    <row r="50" spans="1:12" ht="15" customHeight="1" thickBot="1">
      <c r="A50" s="59"/>
      <c r="B50" s="307"/>
      <c r="C50" s="307"/>
      <c r="D50" s="312"/>
      <c r="E50" s="312"/>
      <c r="F50" s="312"/>
      <c r="G50" s="312"/>
      <c r="H50" s="307"/>
      <c r="I50" s="307"/>
      <c r="J50" s="307"/>
      <c r="K50" s="307"/>
      <c r="L50" s="307"/>
    </row>
    <row r="51" spans="1:12" s="53" customFormat="1" ht="39.75" customHeight="1">
      <c r="A51" s="469" t="s">
        <v>388</v>
      </c>
      <c r="B51" s="471" t="s">
        <v>238</v>
      </c>
      <c r="C51" s="471"/>
      <c r="D51" s="471"/>
      <c r="E51" s="471" t="s">
        <v>239</v>
      </c>
      <c r="F51" s="471"/>
      <c r="G51" s="471"/>
      <c r="H51" s="313"/>
      <c r="I51" s="313"/>
      <c r="J51" s="313"/>
      <c r="K51" s="313"/>
      <c r="L51" s="313"/>
    </row>
    <row r="52" spans="1:12" s="53" customFormat="1" ht="55.5" customHeight="1" thickBot="1">
      <c r="A52" s="470"/>
      <c r="B52" s="89" t="s">
        <v>221</v>
      </c>
      <c r="C52" s="89" t="s">
        <v>240</v>
      </c>
      <c r="D52" s="89" t="s">
        <v>241</v>
      </c>
      <c r="E52" s="89" t="s">
        <v>221</v>
      </c>
      <c r="F52" s="89" t="s">
        <v>240</v>
      </c>
      <c r="G52" s="89" t="s">
        <v>241</v>
      </c>
      <c r="H52" s="313"/>
      <c r="I52" s="313"/>
      <c r="J52" s="313"/>
      <c r="K52" s="313"/>
      <c r="L52" s="313"/>
    </row>
    <row r="53" spans="1:12" ht="21" customHeight="1" thickTop="1">
      <c r="B53" s="309"/>
      <c r="C53" s="309"/>
      <c r="D53" s="309"/>
      <c r="E53" s="309"/>
      <c r="F53" s="309"/>
      <c r="G53" s="309"/>
      <c r="H53" s="307"/>
      <c r="I53" s="307"/>
      <c r="J53" s="307"/>
      <c r="K53" s="307"/>
      <c r="L53" s="307"/>
    </row>
    <row r="54" spans="1:12" ht="21" customHeight="1">
      <c r="A54" s="37" t="s">
        <v>39</v>
      </c>
      <c r="B54" s="81">
        <v>715</v>
      </c>
      <c r="C54" s="81">
        <v>206</v>
      </c>
      <c r="D54" s="81">
        <v>509</v>
      </c>
      <c r="E54" s="81">
        <v>568</v>
      </c>
      <c r="F54" s="81">
        <v>140</v>
      </c>
      <c r="G54" s="81">
        <v>428</v>
      </c>
      <c r="H54" s="307"/>
      <c r="I54" s="307"/>
      <c r="J54" s="307"/>
      <c r="K54" s="307"/>
      <c r="L54" s="307"/>
    </row>
    <row r="55" spans="1:12" ht="21" customHeight="1">
      <c r="A55" s="38" t="s">
        <v>40</v>
      </c>
      <c r="B55" s="39">
        <v>403</v>
      </c>
      <c r="C55" s="39">
        <v>107</v>
      </c>
      <c r="D55" s="39">
        <v>296</v>
      </c>
      <c r="E55" s="39">
        <v>317</v>
      </c>
      <c r="F55" s="39">
        <v>66</v>
      </c>
      <c r="G55" s="39">
        <v>251</v>
      </c>
      <c r="H55" s="307"/>
      <c r="I55" s="307"/>
      <c r="J55" s="307"/>
      <c r="K55" s="307"/>
      <c r="L55" s="307"/>
    </row>
    <row r="56" spans="1:12" ht="21" customHeight="1">
      <c r="A56" s="38" t="s">
        <v>41</v>
      </c>
      <c r="B56" s="39">
        <v>226</v>
      </c>
      <c r="C56" s="39">
        <v>13</v>
      </c>
      <c r="D56" s="39">
        <v>213</v>
      </c>
      <c r="E56" s="39">
        <v>188</v>
      </c>
      <c r="F56" s="39">
        <v>11</v>
      </c>
      <c r="G56" s="39">
        <v>177</v>
      </c>
      <c r="H56" s="307"/>
      <c r="I56" s="307"/>
      <c r="J56" s="307"/>
      <c r="K56" s="307"/>
      <c r="L56" s="307"/>
    </row>
    <row r="57" spans="1:12" ht="21" customHeight="1">
      <c r="A57" s="38" t="s">
        <v>42</v>
      </c>
      <c r="B57" s="39">
        <v>86</v>
      </c>
      <c r="C57" s="39">
        <v>86</v>
      </c>
      <c r="D57" s="40" t="s">
        <v>185</v>
      </c>
      <c r="E57" s="39">
        <v>63</v>
      </c>
      <c r="F57" s="39">
        <v>63</v>
      </c>
      <c r="G57" s="40" t="s">
        <v>185</v>
      </c>
      <c r="H57" s="307"/>
      <c r="I57" s="307"/>
      <c r="J57" s="307"/>
      <c r="K57" s="307"/>
      <c r="L57" s="307"/>
    </row>
    <row r="58" spans="1:12" ht="21" customHeight="1">
      <c r="A58" s="80"/>
      <c r="B58" s="39"/>
      <c r="C58" s="39"/>
      <c r="D58" s="39"/>
      <c r="E58" s="39"/>
      <c r="F58" s="39"/>
      <c r="G58" s="39"/>
      <c r="H58" s="307"/>
      <c r="I58" s="307"/>
      <c r="J58" s="307"/>
      <c r="K58" s="307"/>
      <c r="L58" s="307"/>
    </row>
    <row r="59" spans="1:12" ht="21" customHeight="1">
      <c r="A59" s="37" t="s">
        <v>43</v>
      </c>
      <c r="B59" s="81">
        <v>3177</v>
      </c>
      <c r="C59" s="81">
        <v>389</v>
      </c>
      <c r="D59" s="81">
        <v>2788</v>
      </c>
      <c r="E59" s="81">
        <v>2583</v>
      </c>
      <c r="F59" s="81">
        <v>323</v>
      </c>
      <c r="G59" s="81">
        <v>2260</v>
      </c>
      <c r="H59" s="307"/>
      <c r="I59" s="307"/>
      <c r="J59" s="307"/>
      <c r="K59" s="307"/>
      <c r="L59" s="307"/>
    </row>
    <row r="60" spans="1:12" ht="21" customHeight="1">
      <c r="A60" s="38" t="s">
        <v>44</v>
      </c>
      <c r="B60" s="39">
        <v>710</v>
      </c>
      <c r="C60" s="39" t="s">
        <v>185</v>
      </c>
      <c r="D60" s="39">
        <v>710</v>
      </c>
      <c r="E60" s="39">
        <v>533</v>
      </c>
      <c r="F60" s="40" t="s">
        <v>185</v>
      </c>
      <c r="G60" s="39">
        <v>533</v>
      </c>
      <c r="H60" s="307"/>
      <c r="I60" s="307"/>
      <c r="J60" s="307"/>
      <c r="K60" s="307"/>
      <c r="L60" s="307"/>
    </row>
    <row r="61" spans="1:12" ht="21" customHeight="1">
      <c r="A61" s="38" t="s">
        <v>45</v>
      </c>
      <c r="B61" s="39">
        <v>336</v>
      </c>
      <c r="C61" s="39">
        <v>9</v>
      </c>
      <c r="D61" s="39">
        <v>327</v>
      </c>
      <c r="E61" s="39">
        <v>288</v>
      </c>
      <c r="F61" s="39">
        <v>7</v>
      </c>
      <c r="G61" s="39">
        <v>281</v>
      </c>
      <c r="H61" s="307"/>
      <c r="I61" s="307"/>
      <c r="J61" s="307"/>
      <c r="K61" s="307"/>
      <c r="L61" s="307"/>
    </row>
    <row r="62" spans="1:12" ht="21" customHeight="1">
      <c r="A62" s="38" t="s">
        <v>46</v>
      </c>
      <c r="B62" s="39">
        <v>158</v>
      </c>
      <c r="C62" s="39">
        <v>34</v>
      </c>
      <c r="D62" s="39">
        <v>124</v>
      </c>
      <c r="E62" s="39">
        <v>136</v>
      </c>
      <c r="F62" s="39">
        <v>34</v>
      </c>
      <c r="G62" s="39">
        <v>102</v>
      </c>
      <c r="H62" s="307"/>
      <c r="I62" s="307"/>
      <c r="J62" s="307"/>
      <c r="K62" s="307"/>
      <c r="L62" s="307"/>
    </row>
    <row r="63" spans="1:12" ht="21" customHeight="1">
      <c r="A63" s="38" t="s">
        <v>47</v>
      </c>
      <c r="B63" s="39">
        <v>229</v>
      </c>
      <c r="C63" s="40" t="s">
        <v>185</v>
      </c>
      <c r="D63" s="39">
        <v>229</v>
      </c>
      <c r="E63" s="39">
        <v>194</v>
      </c>
      <c r="F63" s="40" t="s">
        <v>185</v>
      </c>
      <c r="G63" s="39">
        <v>194</v>
      </c>
      <c r="H63" s="307"/>
      <c r="I63" s="307"/>
      <c r="J63" s="307"/>
      <c r="K63" s="307"/>
      <c r="L63" s="307"/>
    </row>
    <row r="64" spans="1:12" ht="21" customHeight="1">
      <c r="A64" s="38" t="s">
        <v>48</v>
      </c>
      <c r="B64" s="39">
        <v>782</v>
      </c>
      <c r="C64" s="39">
        <v>297</v>
      </c>
      <c r="D64" s="39">
        <v>485</v>
      </c>
      <c r="E64" s="39">
        <v>654</v>
      </c>
      <c r="F64" s="39">
        <v>245</v>
      </c>
      <c r="G64" s="39">
        <v>409</v>
      </c>
      <c r="H64" s="307"/>
      <c r="I64" s="307"/>
      <c r="J64" s="307"/>
      <c r="K64" s="307"/>
      <c r="L64" s="307"/>
    </row>
    <row r="65" spans="1:12" ht="21" customHeight="1">
      <c r="A65" s="38" t="s">
        <v>49</v>
      </c>
      <c r="B65" s="39">
        <v>116</v>
      </c>
      <c r="C65" s="39">
        <v>35</v>
      </c>
      <c r="D65" s="39">
        <v>81</v>
      </c>
      <c r="E65" s="39">
        <v>92</v>
      </c>
      <c r="F65" s="39">
        <v>28</v>
      </c>
      <c r="G65" s="39">
        <v>64</v>
      </c>
      <c r="H65" s="307"/>
      <c r="I65" s="307"/>
      <c r="J65" s="307"/>
      <c r="K65" s="307"/>
      <c r="L65" s="307"/>
    </row>
    <row r="66" spans="1:12" ht="21" customHeight="1">
      <c r="A66" s="38" t="s">
        <v>50</v>
      </c>
      <c r="B66" s="39">
        <v>846</v>
      </c>
      <c r="C66" s="40">
        <v>14</v>
      </c>
      <c r="D66" s="39">
        <v>832</v>
      </c>
      <c r="E66" s="39">
        <v>686</v>
      </c>
      <c r="F66" s="39">
        <v>9</v>
      </c>
      <c r="G66" s="39">
        <v>677</v>
      </c>
      <c r="H66" s="307"/>
      <c r="I66" s="307"/>
      <c r="J66" s="307"/>
      <c r="K66" s="307"/>
      <c r="L66" s="307"/>
    </row>
    <row r="67" spans="1:12" ht="21" customHeight="1">
      <c r="B67" s="40"/>
      <c r="C67" s="40"/>
      <c r="D67" s="40"/>
      <c r="E67" s="40"/>
      <c r="F67" s="40"/>
      <c r="G67" s="40"/>
      <c r="H67" s="307"/>
      <c r="I67" s="307"/>
      <c r="J67" s="307"/>
      <c r="K67" s="307"/>
      <c r="L67" s="307"/>
    </row>
    <row r="68" spans="1:12" ht="21" customHeight="1">
      <c r="A68" s="37" t="s">
        <v>51</v>
      </c>
      <c r="B68" s="81">
        <v>19934</v>
      </c>
      <c r="C68" s="81">
        <v>1039</v>
      </c>
      <c r="D68" s="81">
        <v>18895</v>
      </c>
      <c r="E68" s="81">
        <v>16975</v>
      </c>
      <c r="F68" s="81">
        <v>819</v>
      </c>
      <c r="G68" s="81">
        <v>16156</v>
      </c>
      <c r="H68" s="307"/>
      <c r="I68" s="307"/>
      <c r="J68" s="307"/>
      <c r="K68" s="307"/>
      <c r="L68" s="307"/>
    </row>
    <row r="69" spans="1:12" ht="21" customHeight="1">
      <c r="A69" s="38" t="s">
        <v>52</v>
      </c>
      <c r="B69" s="39">
        <v>856</v>
      </c>
      <c r="C69" s="39">
        <v>160</v>
      </c>
      <c r="D69" s="39">
        <v>696</v>
      </c>
      <c r="E69" s="39">
        <v>803</v>
      </c>
      <c r="F69" s="39">
        <v>151</v>
      </c>
      <c r="G69" s="39">
        <v>652</v>
      </c>
      <c r="H69" s="307"/>
      <c r="I69" s="307"/>
      <c r="J69" s="307"/>
      <c r="K69" s="307"/>
      <c r="L69" s="307"/>
    </row>
    <row r="70" spans="1:12" ht="21" customHeight="1">
      <c r="A70" s="38" t="s">
        <v>53</v>
      </c>
      <c r="B70" s="39">
        <v>1752</v>
      </c>
      <c r="C70" s="39">
        <v>218</v>
      </c>
      <c r="D70" s="39">
        <v>1534</v>
      </c>
      <c r="E70" s="39">
        <v>1580</v>
      </c>
      <c r="F70" s="39">
        <v>184</v>
      </c>
      <c r="G70" s="39">
        <v>1396</v>
      </c>
      <c r="H70" s="307"/>
      <c r="I70" s="307"/>
      <c r="J70" s="307"/>
      <c r="K70" s="307"/>
      <c r="L70" s="307"/>
    </row>
    <row r="71" spans="1:12" ht="21" customHeight="1">
      <c r="A71" s="38" t="s">
        <v>54</v>
      </c>
      <c r="B71" s="39">
        <v>884</v>
      </c>
      <c r="C71" s="39">
        <v>36</v>
      </c>
      <c r="D71" s="39">
        <v>848</v>
      </c>
      <c r="E71" s="39">
        <v>727</v>
      </c>
      <c r="F71" s="39">
        <v>30</v>
      </c>
      <c r="G71" s="39">
        <v>697</v>
      </c>
      <c r="H71" s="307"/>
      <c r="I71" s="307"/>
      <c r="J71" s="307"/>
      <c r="K71" s="307"/>
      <c r="L71" s="307"/>
    </row>
    <row r="72" spans="1:12" ht="21" customHeight="1">
      <c r="A72" s="38" t="s">
        <v>55</v>
      </c>
      <c r="B72" s="39">
        <v>788</v>
      </c>
      <c r="C72" s="39">
        <v>270</v>
      </c>
      <c r="D72" s="39">
        <v>518</v>
      </c>
      <c r="E72" s="39">
        <v>639</v>
      </c>
      <c r="F72" s="39">
        <v>186</v>
      </c>
      <c r="G72" s="39">
        <v>453</v>
      </c>
      <c r="H72" s="307"/>
      <c r="I72" s="307"/>
      <c r="J72" s="307"/>
      <c r="K72" s="307"/>
      <c r="L72" s="307"/>
    </row>
    <row r="73" spans="1:12" ht="21" customHeight="1">
      <c r="A73" s="35" t="s">
        <v>56</v>
      </c>
      <c r="B73" s="39">
        <v>2895</v>
      </c>
      <c r="C73" s="39">
        <v>26</v>
      </c>
      <c r="D73" s="39">
        <v>2869</v>
      </c>
      <c r="E73" s="39">
        <v>2600</v>
      </c>
      <c r="F73" s="39">
        <v>15</v>
      </c>
      <c r="G73" s="39">
        <v>2585</v>
      </c>
      <c r="H73" s="307"/>
      <c r="I73" s="307"/>
      <c r="J73" s="307"/>
      <c r="K73" s="307"/>
      <c r="L73" s="307"/>
    </row>
    <row r="74" spans="1:12" ht="21" customHeight="1">
      <c r="A74" s="35" t="s">
        <v>57</v>
      </c>
      <c r="B74" s="39">
        <v>3298</v>
      </c>
      <c r="C74" s="39">
        <v>79</v>
      </c>
      <c r="D74" s="39">
        <v>3219</v>
      </c>
      <c r="E74" s="39">
        <v>2688</v>
      </c>
      <c r="F74" s="39">
        <v>62</v>
      </c>
      <c r="G74" s="39">
        <v>2626</v>
      </c>
      <c r="H74" s="307"/>
      <c r="I74" s="307"/>
      <c r="J74" s="307"/>
      <c r="K74" s="307"/>
      <c r="L74" s="307"/>
    </row>
    <row r="75" spans="1:12" ht="21" customHeight="1">
      <c r="A75" s="35" t="s">
        <v>58</v>
      </c>
      <c r="B75" s="39">
        <v>1293</v>
      </c>
      <c r="C75" s="39">
        <v>26</v>
      </c>
      <c r="D75" s="39">
        <v>1267</v>
      </c>
      <c r="E75" s="39">
        <v>1203</v>
      </c>
      <c r="F75" s="39">
        <v>21</v>
      </c>
      <c r="G75" s="39">
        <v>1182</v>
      </c>
      <c r="H75" s="307"/>
      <c r="I75" s="307"/>
      <c r="J75" s="307"/>
      <c r="K75" s="307"/>
      <c r="L75" s="307"/>
    </row>
    <row r="76" spans="1:12" ht="21" customHeight="1">
      <c r="A76" s="35" t="s">
        <v>59</v>
      </c>
      <c r="B76" s="39">
        <v>1715</v>
      </c>
      <c r="C76" s="40">
        <v>64</v>
      </c>
      <c r="D76" s="39">
        <v>1651</v>
      </c>
      <c r="E76" s="39">
        <v>1386</v>
      </c>
      <c r="F76" s="39">
        <v>43</v>
      </c>
      <c r="G76" s="39">
        <v>1343</v>
      </c>
      <c r="H76" s="307"/>
      <c r="I76" s="307"/>
      <c r="J76" s="307"/>
      <c r="K76" s="307"/>
      <c r="L76" s="307"/>
    </row>
    <row r="77" spans="1:12" ht="21" customHeight="1">
      <c r="A77" s="35" t="s">
        <v>60</v>
      </c>
      <c r="B77" s="39">
        <v>3984</v>
      </c>
      <c r="C77" s="39">
        <v>92</v>
      </c>
      <c r="D77" s="39">
        <v>3892</v>
      </c>
      <c r="E77" s="39">
        <v>3371</v>
      </c>
      <c r="F77" s="39">
        <v>78</v>
      </c>
      <c r="G77" s="39">
        <v>3293</v>
      </c>
      <c r="H77" s="307"/>
      <c r="I77" s="307"/>
      <c r="J77" s="307"/>
      <c r="K77" s="307"/>
      <c r="L77" s="307"/>
    </row>
    <row r="78" spans="1:12" ht="21" customHeight="1">
      <c r="A78" s="35" t="s">
        <v>61</v>
      </c>
      <c r="B78" s="39">
        <v>722</v>
      </c>
      <c r="C78" s="39">
        <v>15</v>
      </c>
      <c r="D78" s="39">
        <v>707</v>
      </c>
      <c r="E78" s="39">
        <v>567</v>
      </c>
      <c r="F78" s="39">
        <v>13</v>
      </c>
      <c r="G78" s="39">
        <v>554</v>
      </c>
      <c r="H78" s="307"/>
      <c r="I78" s="307"/>
      <c r="J78" s="307"/>
      <c r="K78" s="307"/>
      <c r="L78" s="307"/>
    </row>
    <row r="79" spans="1:12" ht="21" customHeight="1">
      <c r="A79" s="35" t="s">
        <v>62</v>
      </c>
      <c r="B79" s="39">
        <v>1747</v>
      </c>
      <c r="C79" s="39">
        <v>53</v>
      </c>
      <c r="D79" s="39">
        <v>1694</v>
      </c>
      <c r="E79" s="39">
        <v>1411</v>
      </c>
      <c r="F79" s="39">
        <v>36</v>
      </c>
      <c r="G79" s="39">
        <v>1375</v>
      </c>
      <c r="H79" s="307"/>
      <c r="I79" s="307"/>
      <c r="J79" s="307"/>
      <c r="K79" s="307"/>
      <c r="L79" s="307"/>
    </row>
    <row r="80" spans="1:12" ht="21" customHeight="1">
      <c r="A80" s="35"/>
      <c r="B80" s="39"/>
      <c r="C80" s="39"/>
      <c r="D80" s="39"/>
      <c r="E80" s="39"/>
      <c r="F80" s="39"/>
      <c r="G80" s="39"/>
      <c r="H80" s="307"/>
      <c r="I80" s="307"/>
      <c r="J80" s="307"/>
      <c r="K80" s="307"/>
      <c r="L80" s="307"/>
    </row>
    <row r="81" spans="1:12" ht="21" customHeight="1">
      <c r="A81" s="37" t="s">
        <v>77</v>
      </c>
      <c r="B81" s="81">
        <v>97</v>
      </c>
      <c r="C81" s="81">
        <v>91</v>
      </c>
      <c r="D81" s="81">
        <v>6</v>
      </c>
      <c r="E81" s="81">
        <v>88</v>
      </c>
      <c r="F81" s="81">
        <v>82</v>
      </c>
      <c r="G81" s="81">
        <v>6</v>
      </c>
      <c r="H81" s="307"/>
      <c r="I81" s="307"/>
      <c r="J81" s="307"/>
      <c r="K81" s="307"/>
      <c r="L81" s="307"/>
    </row>
    <row r="82" spans="1:12" ht="21" customHeight="1">
      <c r="A82" s="38" t="s">
        <v>78</v>
      </c>
      <c r="B82" s="39">
        <v>15</v>
      </c>
      <c r="C82" s="39">
        <v>15</v>
      </c>
      <c r="D82" s="40" t="s">
        <v>185</v>
      </c>
      <c r="E82" s="39">
        <v>14</v>
      </c>
      <c r="F82" s="39">
        <v>14</v>
      </c>
      <c r="G82" s="40" t="s">
        <v>185</v>
      </c>
      <c r="H82" s="307"/>
      <c r="I82" s="307"/>
      <c r="J82" s="307"/>
      <c r="K82" s="307"/>
      <c r="L82" s="307"/>
    </row>
    <row r="83" spans="1:12" ht="21" customHeight="1">
      <c r="A83" s="38" t="s">
        <v>79</v>
      </c>
      <c r="B83" s="39">
        <v>14</v>
      </c>
      <c r="C83" s="39">
        <v>12</v>
      </c>
      <c r="D83" s="39">
        <v>2</v>
      </c>
      <c r="E83" s="39">
        <v>13</v>
      </c>
      <c r="F83" s="39">
        <v>11</v>
      </c>
      <c r="G83" s="39">
        <v>2</v>
      </c>
      <c r="H83" s="307"/>
      <c r="I83" s="307"/>
      <c r="J83" s="307"/>
      <c r="K83" s="307"/>
      <c r="L83" s="307"/>
    </row>
    <row r="84" spans="1:12" ht="21" customHeight="1">
      <c r="A84" s="38" t="s">
        <v>80</v>
      </c>
      <c r="B84" s="39">
        <v>8</v>
      </c>
      <c r="C84" s="39">
        <v>8</v>
      </c>
      <c r="D84" s="40" t="s">
        <v>185</v>
      </c>
      <c r="E84" s="39">
        <v>8</v>
      </c>
      <c r="F84" s="39">
        <v>8</v>
      </c>
      <c r="G84" s="40" t="s">
        <v>185</v>
      </c>
      <c r="H84" s="307"/>
      <c r="I84" s="307"/>
      <c r="J84" s="307"/>
      <c r="K84" s="307"/>
      <c r="L84" s="307"/>
    </row>
    <row r="85" spans="1:12" ht="21" customHeight="1">
      <c r="A85" s="38" t="s">
        <v>81</v>
      </c>
      <c r="B85" s="39">
        <v>44</v>
      </c>
      <c r="C85" s="39">
        <v>44</v>
      </c>
      <c r="D85" s="40" t="s">
        <v>185</v>
      </c>
      <c r="E85" s="39">
        <v>37</v>
      </c>
      <c r="F85" s="39">
        <v>37</v>
      </c>
      <c r="G85" s="40" t="s">
        <v>185</v>
      </c>
      <c r="H85" s="307"/>
      <c r="I85" s="307"/>
      <c r="J85" s="307"/>
      <c r="K85" s="307"/>
      <c r="L85" s="307"/>
    </row>
    <row r="86" spans="1:12" ht="21" customHeight="1">
      <c r="A86" s="38" t="s">
        <v>82</v>
      </c>
      <c r="B86" s="39">
        <v>16</v>
      </c>
      <c r="C86" s="39">
        <v>12</v>
      </c>
      <c r="D86" s="39">
        <v>4</v>
      </c>
      <c r="E86" s="39">
        <v>16</v>
      </c>
      <c r="F86" s="39">
        <v>12</v>
      </c>
      <c r="G86" s="39">
        <v>4</v>
      </c>
      <c r="H86" s="307"/>
      <c r="I86" s="307"/>
      <c r="J86" s="307"/>
      <c r="K86" s="307"/>
      <c r="L86" s="307"/>
    </row>
    <row r="87" spans="1:12" ht="21" customHeight="1">
      <c r="A87" s="35"/>
      <c r="B87" s="39"/>
      <c r="C87" s="39"/>
      <c r="D87" s="39"/>
      <c r="E87" s="39"/>
      <c r="F87" s="39"/>
      <c r="G87" s="39"/>
      <c r="H87" s="307"/>
      <c r="I87" s="307"/>
      <c r="J87" s="307"/>
      <c r="K87" s="307"/>
      <c r="L87" s="307"/>
    </row>
    <row r="88" spans="1:12" ht="21" customHeight="1">
      <c r="A88" s="74" t="s">
        <v>63</v>
      </c>
      <c r="B88" s="81">
        <v>15380</v>
      </c>
      <c r="C88" s="81">
        <v>2184</v>
      </c>
      <c r="D88" s="81">
        <v>13196</v>
      </c>
      <c r="E88" s="81">
        <v>12629</v>
      </c>
      <c r="F88" s="81">
        <v>1645</v>
      </c>
      <c r="G88" s="81">
        <v>10984</v>
      </c>
      <c r="H88" s="307"/>
      <c r="I88" s="307"/>
      <c r="J88" s="307"/>
      <c r="K88" s="307"/>
      <c r="L88" s="307"/>
    </row>
    <row r="89" spans="1:12" ht="21" customHeight="1">
      <c r="A89" s="35" t="s">
        <v>64</v>
      </c>
      <c r="B89" s="39">
        <v>4462</v>
      </c>
      <c r="C89" s="39">
        <v>1002</v>
      </c>
      <c r="D89" s="39">
        <v>3460</v>
      </c>
      <c r="E89" s="39">
        <v>3765</v>
      </c>
      <c r="F89" s="39">
        <v>675</v>
      </c>
      <c r="G89" s="39">
        <v>3090</v>
      </c>
      <c r="H89" s="307"/>
      <c r="I89" s="307"/>
      <c r="J89" s="307"/>
      <c r="K89" s="307"/>
      <c r="L89" s="307"/>
    </row>
    <row r="90" spans="1:12" ht="21" customHeight="1">
      <c r="A90" s="35" t="s">
        <v>65</v>
      </c>
      <c r="B90" s="39">
        <v>47</v>
      </c>
      <c r="C90" s="39">
        <v>43</v>
      </c>
      <c r="D90" s="39">
        <v>4</v>
      </c>
      <c r="E90" s="39">
        <v>39</v>
      </c>
      <c r="F90" s="39">
        <v>35</v>
      </c>
      <c r="G90" s="39">
        <v>4</v>
      </c>
      <c r="H90" s="307"/>
      <c r="I90" s="307"/>
      <c r="J90" s="307"/>
      <c r="K90" s="307"/>
      <c r="L90" s="307"/>
    </row>
    <row r="91" spans="1:12" ht="21" customHeight="1">
      <c r="A91" s="35" t="s">
        <v>66</v>
      </c>
      <c r="B91" s="39">
        <v>1629</v>
      </c>
      <c r="C91" s="39">
        <v>456</v>
      </c>
      <c r="D91" s="39">
        <v>1173</v>
      </c>
      <c r="E91" s="39">
        <v>1400</v>
      </c>
      <c r="F91" s="39">
        <v>371</v>
      </c>
      <c r="G91" s="39">
        <v>1029</v>
      </c>
      <c r="H91" s="307"/>
      <c r="I91" s="307"/>
      <c r="J91" s="307"/>
      <c r="K91" s="307"/>
      <c r="L91" s="307"/>
    </row>
    <row r="92" spans="1:12" ht="21" customHeight="1">
      <c r="A92" s="35" t="s">
        <v>67</v>
      </c>
      <c r="B92" s="39">
        <v>21</v>
      </c>
      <c r="C92" s="39">
        <v>10</v>
      </c>
      <c r="D92" s="39">
        <v>11</v>
      </c>
      <c r="E92" s="39">
        <v>17</v>
      </c>
      <c r="F92" s="39">
        <v>9</v>
      </c>
      <c r="G92" s="39">
        <v>8</v>
      </c>
      <c r="H92" s="307"/>
      <c r="I92" s="307"/>
      <c r="J92" s="307"/>
      <c r="K92" s="307"/>
      <c r="L92" s="307"/>
    </row>
    <row r="93" spans="1:12" ht="21" customHeight="1">
      <c r="A93" s="35" t="s">
        <v>68</v>
      </c>
      <c r="B93" s="39">
        <v>2519</v>
      </c>
      <c r="C93" s="39">
        <v>64</v>
      </c>
      <c r="D93" s="39">
        <v>2455</v>
      </c>
      <c r="E93" s="39">
        <v>1930</v>
      </c>
      <c r="F93" s="39">
        <v>49</v>
      </c>
      <c r="G93" s="39">
        <v>1881</v>
      </c>
      <c r="H93" s="307"/>
      <c r="I93" s="307"/>
      <c r="J93" s="307"/>
      <c r="K93" s="307"/>
      <c r="L93" s="307"/>
    </row>
    <row r="94" spans="1:12" ht="21" customHeight="1" thickBot="1">
      <c r="A94" s="43"/>
      <c r="B94" s="86"/>
      <c r="C94" s="86"/>
      <c r="D94" s="86"/>
      <c r="E94" s="86"/>
      <c r="F94" s="86"/>
      <c r="G94" s="86"/>
      <c r="H94" s="307"/>
      <c r="I94" s="307"/>
      <c r="J94" s="307"/>
      <c r="K94" s="307"/>
      <c r="L94" s="307"/>
    </row>
    <row r="95" spans="1:12" ht="21" customHeight="1">
      <c r="A95" s="35"/>
      <c r="B95" s="39"/>
      <c r="C95" s="39"/>
      <c r="D95" s="39"/>
      <c r="E95" s="39"/>
      <c r="F95" s="39"/>
      <c r="G95" s="39"/>
      <c r="H95" s="307"/>
      <c r="I95" s="307"/>
      <c r="J95" s="307"/>
      <c r="K95" s="307"/>
      <c r="L95" s="307"/>
    </row>
    <row r="96" spans="1:12" ht="21" customHeight="1">
      <c r="A96" s="35" t="s">
        <v>69</v>
      </c>
      <c r="B96" s="39">
        <v>53</v>
      </c>
      <c r="C96" s="39">
        <v>32</v>
      </c>
      <c r="D96" s="39">
        <v>21</v>
      </c>
      <c r="E96" s="39">
        <v>40</v>
      </c>
      <c r="F96" s="39">
        <v>23</v>
      </c>
      <c r="G96" s="39">
        <v>17</v>
      </c>
      <c r="H96" s="307"/>
      <c r="I96" s="307"/>
      <c r="J96" s="307"/>
      <c r="K96" s="307"/>
      <c r="L96" s="307"/>
    </row>
    <row r="97" spans="1:12" ht="21" customHeight="1">
      <c r="A97" s="35" t="s">
        <v>70</v>
      </c>
      <c r="B97" s="39">
        <v>545</v>
      </c>
      <c r="C97" s="39">
        <v>34</v>
      </c>
      <c r="D97" s="39">
        <v>511</v>
      </c>
      <c r="E97" s="39">
        <v>410</v>
      </c>
      <c r="F97" s="39">
        <v>23</v>
      </c>
      <c r="G97" s="39">
        <v>387</v>
      </c>
      <c r="H97" s="307"/>
      <c r="I97" s="307"/>
      <c r="J97" s="307"/>
      <c r="K97" s="307"/>
      <c r="L97" s="307"/>
    </row>
    <row r="98" spans="1:12" ht="21" customHeight="1">
      <c r="A98" s="35" t="s">
        <v>208</v>
      </c>
      <c r="B98" s="39">
        <v>3047</v>
      </c>
      <c r="C98" s="39">
        <v>22</v>
      </c>
      <c r="D98" s="40">
        <v>3025</v>
      </c>
      <c r="E98" s="39">
        <v>2408</v>
      </c>
      <c r="F98" s="39">
        <v>18</v>
      </c>
      <c r="G98" s="39">
        <v>2390</v>
      </c>
      <c r="H98" s="307"/>
      <c r="I98" s="307"/>
      <c r="J98" s="307"/>
      <c r="K98" s="307"/>
      <c r="L98" s="307"/>
    </row>
    <row r="99" spans="1:12" ht="21" customHeight="1">
      <c r="A99" s="35" t="s">
        <v>71</v>
      </c>
      <c r="B99" s="39">
        <v>746</v>
      </c>
      <c r="C99" s="39">
        <v>26</v>
      </c>
      <c r="D99" s="39">
        <v>720</v>
      </c>
      <c r="E99" s="39">
        <v>582</v>
      </c>
      <c r="F99" s="39">
        <v>22</v>
      </c>
      <c r="G99" s="39">
        <v>560</v>
      </c>
      <c r="H99" s="307"/>
      <c r="I99" s="307"/>
      <c r="J99" s="307"/>
      <c r="K99" s="307"/>
      <c r="L99" s="307"/>
    </row>
    <row r="100" spans="1:12" ht="21" customHeight="1">
      <c r="A100" s="35" t="s">
        <v>72</v>
      </c>
      <c r="B100" s="39">
        <v>1113</v>
      </c>
      <c r="C100" s="39">
        <v>374</v>
      </c>
      <c r="D100" s="39">
        <v>739</v>
      </c>
      <c r="E100" s="39">
        <v>1025</v>
      </c>
      <c r="F100" s="39">
        <v>339</v>
      </c>
      <c r="G100" s="39">
        <v>686</v>
      </c>
      <c r="H100" s="307"/>
      <c r="I100" s="307"/>
      <c r="J100" s="307"/>
      <c r="K100" s="307"/>
      <c r="L100" s="307"/>
    </row>
    <row r="101" spans="1:12" ht="21" customHeight="1">
      <c r="A101" s="35" t="s">
        <v>73</v>
      </c>
      <c r="B101" s="39">
        <v>1123</v>
      </c>
      <c r="C101" s="39">
        <v>121</v>
      </c>
      <c r="D101" s="39">
        <v>1002</v>
      </c>
      <c r="E101" s="39">
        <v>951</v>
      </c>
      <c r="F101" s="39">
        <v>81</v>
      </c>
      <c r="G101" s="39">
        <v>870</v>
      </c>
      <c r="H101" s="307"/>
      <c r="I101" s="307"/>
      <c r="J101" s="307"/>
      <c r="K101" s="307"/>
      <c r="L101" s="307"/>
    </row>
    <row r="102" spans="1:12" ht="21" customHeight="1">
      <c r="A102" s="35" t="s">
        <v>74</v>
      </c>
      <c r="B102" s="39">
        <v>69</v>
      </c>
      <c r="C102" s="40" t="s">
        <v>185</v>
      </c>
      <c r="D102" s="39">
        <v>69</v>
      </c>
      <c r="E102" s="39">
        <v>56</v>
      </c>
      <c r="F102" s="40" t="s">
        <v>185</v>
      </c>
      <c r="G102" s="39">
        <v>56</v>
      </c>
      <c r="H102" s="307"/>
      <c r="I102" s="307"/>
      <c r="J102" s="307"/>
      <c r="K102" s="307"/>
      <c r="L102" s="307"/>
    </row>
    <row r="103" spans="1:12" ht="21" customHeight="1">
      <c r="A103" s="35" t="s">
        <v>75</v>
      </c>
      <c r="B103" s="39">
        <v>6</v>
      </c>
      <c r="C103" s="40" t="s">
        <v>185</v>
      </c>
      <c r="D103" s="39">
        <v>6</v>
      </c>
      <c r="E103" s="39">
        <v>6</v>
      </c>
      <c r="F103" s="40" t="s">
        <v>185</v>
      </c>
      <c r="G103" s="39">
        <v>6</v>
      </c>
      <c r="H103" s="307"/>
      <c r="I103" s="307"/>
      <c r="J103" s="307"/>
      <c r="K103" s="307"/>
      <c r="L103" s="307"/>
    </row>
    <row r="104" spans="1:12" ht="21" customHeight="1">
      <c r="A104" s="35"/>
      <c r="B104" s="39"/>
      <c r="C104" s="39"/>
      <c r="D104" s="39"/>
      <c r="E104" s="39"/>
      <c r="F104" s="39"/>
      <c r="G104" s="39"/>
      <c r="H104" s="307"/>
      <c r="I104" s="307"/>
      <c r="J104" s="307"/>
      <c r="K104" s="307"/>
      <c r="L104" s="307"/>
    </row>
    <row r="105" spans="1:12" ht="21" customHeight="1">
      <c r="A105" s="37" t="s">
        <v>76</v>
      </c>
      <c r="B105" s="81">
        <v>22</v>
      </c>
      <c r="C105" s="81">
        <v>12</v>
      </c>
      <c r="D105" s="81">
        <v>10</v>
      </c>
      <c r="E105" s="81">
        <v>20</v>
      </c>
      <c r="F105" s="81">
        <v>12</v>
      </c>
      <c r="G105" s="81">
        <v>8</v>
      </c>
      <c r="H105" s="307"/>
      <c r="I105" s="307"/>
      <c r="J105" s="307"/>
      <c r="K105" s="307"/>
      <c r="L105" s="307"/>
    </row>
    <row r="106" spans="1:12" ht="21" customHeight="1">
      <c r="A106" s="156"/>
      <c r="B106" s="39"/>
      <c r="C106" s="39"/>
      <c r="D106" s="39"/>
      <c r="E106" s="39"/>
      <c r="F106" s="39"/>
      <c r="G106" s="39"/>
      <c r="H106" s="307"/>
      <c r="I106" s="307"/>
      <c r="J106" s="307"/>
      <c r="K106" s="307"/>
      <c r="L106" s="307"/>
    </row>
    <row r="107" spans="1:12" ht="21" customHeight="1">
      <c r="A107" s="42" t="s">
        <v>152</v>
      </c>
      <c r="B107" s="81">
        <v>5673</v>
      </c>
      <c r="C107" s="81">
        <v>2543</v>
      </c>
      <c r="D107" s="81">
        <v>3130</v>
      </c>
      <c r="E107" s="81">
        <v>4651</v>
      </c>
      <c r="F107" s="81">
        <v>2137</v>
      </c>
      <c r="G107" s="81">
        <v>2514</v>
      </c>
      <c r="H107" s="307"/>
      <c r="I107" s="307"/>
      <c r="J107" s="307"/>
      <c r="K107" s="307"/>
      <c r="L107" s="307"/>
    </row>
    <row r="108" spans="1:12" ht="21" customHeight="1">
      <c r="A108" s="35" t="s">
        <v>153</v>
      </c>
      <c r="B108" s="39">
        <v>971</v>
      </c>
      <c r="C108" s="39">
        <v>413</v>
      </c>
      <c r="D108" s="39">
        <v>558</v>
      </c>
      <c r="E108" s="39">
        <v>676</v>
      </c>
      <c r="F108" s="39">
        <v>301</v>
      </c>
      <c r="G108" s="39">
        <v>375</v>
      </c>
      <c r="H108" s="307"/>
      <c r="I108" s="307"/>
      <c r="J108" s="307"/>
      <c r="K108" s="307"/>
      <c r="L108" s="307"/>
    </row>
    <row r="109" spans="1:12" ht="21" customHeight="1">
      <c r="A109" s="35" t="s">
        <v>154</v>
      </c>
      <c r="B109" s="39">
        <v>149</v>
      </c>
      <c r="C109" s="39">
        <v>114</v>
      </c>
      <c r="D109" s="39">
        <v>35</v>
      </c>
      <c r="E109" s="39">
        <v>132</v>
      </c>
      <c r="F109" s="39">
        <v>108</v>
      </c>
      <c r="G109" s="39">
        <v>24</v>
      </c>
      <c r="H109" s="307"/>
      <c r="I109" s="307"/>
      <c r="J109" s="307"/>
      <c r="K109" s="307"/>
      <c r="L109" s="307"/>
    </row>
    <row r="110" spans="1:12" ht="21" customHeight="1">
      <c r="A110" s="35" t="s">
        <v>155</v>
      </c>
      <c r="B110" s="39">
        <v>1672</v>
      </c>
      <c r="C110" s="39">
        <v>63</v>
      </c>
      <c r="D110" s="39">
        <v>1609</v>
      </c>
      <c r="E110" s="39">
        <v>1391</v>
      </c>
      <c r="F110" s="39">
        <v>51</v>
      </c>
      <c r="G110" s="39">
        <v>1340</v>
      </c>
      <c r="H110" s="307"/>
      <c r="I110" s="307"/>
      <c r="J110" s="307"/>
      <c r="K110" s="307"/>
      <c r="L110" s="307"/>
    </row>
    <row r="111" spans="1:12" ht="21" customHeight="1">
      <c r="A111" s="35" t="s">
        <v>156</v>
      </c>
      <c r="B111" s="39">
        <v>28</v>
      </c>
      <c r="C111" s="39">
        <v>27</v>
      </c>
      <c r="D111" s="39">
        <v>1</v>
      </c>
      <c r="E111" s="39">
        <v>26</v>
      </c>
      <c r="F111" s="39">
        <v>25</v>
      </c>
      <c r="G111" s="39">
        <v>1</v>
      </c>
      <c r="H111" s="307"/>
      <c r="I111" s="307"/>
      <c r="J111" s="307"/>
      <c r="K111" s="307"/>
      <c r="L111" s="307"/>
    </row>
    <row r="112" spans="1:12" ht="21" customHeight="1">
      <c r="A112" s="35" t="s">
        <v>157</v>
      </c>
      <c r="B112" s="39">
        <v>583</v>
      </c>
      <c r="C112" s="39">
        <v>583</v>
      </c>
      <c r="D112" s="40" t="s">
        <v>185</v>
      </c>
      <c r="E112" s="39">
        <v>522</v>
      </c>
      <c r="F112" s="39">
        <v>522</v>
      </c>
      <c r="G112" s="40" t="s">
        <v>185</v>
      </c>
      <c r="H112" s="307"/>
      <c r="I112" s="307"/>
      <c r="J112" s="307"/>
      <c r="K112" s="307"/>
      <c r="L112" s="307"/>
    </row>
    <row r="113" spans="1:12" ht="21" customHeight="1">
      <c r="A113" s="35" t="s">
        <v>158</v>
      </c>
      <c r="B113" s="39">
        <v>17</v>
      </c>
      <c r="C113" s="39">
        <v>5</v>
      </c>
      <c r="D113" s="39">
        <v>12</v>
      </c>
      <c r="E113" s="39">
        <v>15</v>
      </c>
      <c r="F113" s="39">
        <v>4</v>
      </c>
      <c r="G113" s="39">
        <v>11</v>
      </c>
      <c r="H113" s="307"/>
      <c r="I113" s="307"/>
      <c r="J113" s="307"/>
      <c r="K113" s="307"/>
      <c r="L113" s="307"/>
    </row>
    <row r="114" spans="1:12" ht="21" customHeight="1">
      <c r="A114" s="35" t="s">
        <v>159</v>
      </c>
      <c r="B114" s="39">
        <v>720</v>
      </c>
      <c r="C114" s="39">
        <v>573</v>
      </c>
      <c r="D114" s="39">
        <v>147</v>
      </c>
      <c r="E114" s="39">
        <v>513</v>
      </c>
      <c r="F114" s="39">
        <v>432</v>
      </c>
      <c r="G114" s="39">
        <v>81</v>
      </c>
      <c r="H114" s="307"/>
      <c r="I114" s="307"/>
      <c r="J114" s="307"/>
      <c r="K114" s="307"/>
      <c r="L114" s="307"/>
    </row>
    <row r="115" spans="1:12" ht="21" customHeight="1">
      <c r="A115" s="38" t="s">
        <v>160</v>
      </c>
      <c r="B115" s="39">
        <v>582</v>
      </c>
      <c r="C115" s="39">
        <v>165</v>
      </c>
      <c r="D115" s="39">
        <v>417</v>
      </c>
      <c r="E115" s="39">
        <v>513</v>
      </c>
      <c r="F115" s="39">
        <v>134</v>
      </c>
      <c r="G115" s="39">
        <v>379</v>
      </c>
      <c r="H115" s="307"/>
      <c r="I115" s="307"/>
      <c r="J115" s="307"/>
      <c r="K115" s="307"/>
      <c r="L115" s="307"/>
    </row>
    <row r="116" spans="1:12" ht="21" customHeight="1">
      <c r="A116" s="38" t="s">
        <v>161</v>
      </c>
      <c r="B116" s="39">
        <v>951</v>
      </c>
      <c r="C116" s="39">
        <v>600</v>
      </c>
      <c r="D116" s="39">
        <v>351</v>
      </c>
      <c r="E116" s="39">
        <v>863</v>
      </c>
      <c r="F116" s="39">
        <v>560</v>
      </c>
      <c r="G116" s="39">
        <v>303</v>
      </c>
      <c r="H116" s="307"/>
      <c r="I116" s="307"/>
      <c r="J116" s="307"/>
      <c r="K116" s="307"/>
      <c r="L116" s="307"/>
    </row>
    <row r="117" spans="1:12" ht="21" customHeight="1">
      <c r="A117" s="157"/>
      <c r="B117" s="39"/>
      <c r="C117" s="39"/>
      <c r="D117" s="39"/>
      <c r="E117" s="39"/>
      <c r="F117" s="39"/>
      <c r="G117" s="39"/>
      <c r="H117" s="307"/>
      <c r="I117" s="307"/>
      <c r="J117" s="307"/>
      <c r="K117" s="307"/>
      <c r="L117" s="307"/>
    </row>
    <row r="118" spans="1:12" ht="21" customHeight="1">
      <c r="A118" s="37" t="s">
        <v>162</v>
      </c>
      <c r="B118" s="81">
        <v>430</v>
      </c>
      <c r="C118" s="81">
        <v>97</v>
      </c>
      <c r="D118" s="81">
        <v>333</v>
      </c>
      <c r="E118" s="81">
        <v>351</v>
      </c>
      <c r="F118" s="81">
        <v>85</v>
      </c>
      <c r="G118" s="81">
        <v>266</v>
      </c>
      <c r="H118" s="307"/>
      <c r="I118" s="307"/>
      <c r="J118" s="307"/>
      <c r="K118" s="307"/>
      <c r="L118" s="307"/>
    </row>
    <row r="119" spans="1:12" ht="21" customHeight="1">
      <c r="A119" s="38" t="s">
        <v>163</v>
      </c>
      <c r="B119" s="39">
        <v>23</v>
      </c>
      <c r="C119" s="39">
        <v>10</v>
      </c>
      <c r="D119" s="39">
        <v>13</v>
      </c>
      <c r="E119" s="39">
        <v>20</v>
      </c>
      <c r="F119" s="39">
        <v>8</v>
      </c>
      <c r="G119" s="39">
        <v>12</v>
      </c>
      <c r="H119" s="307"/>
      <c r="I119" s="307"/>
      <c r="J119" s="307"/>
      <c r="K119" s="307"/>
      <c r="L119" s="307"/>
    </row>
    <row r="120" spans="1:12" ht="21" customHeight="1">
      <c r="A120" s="38" t="s">
        <v>164</v>
      </c>
      <c r="B120" s="39">
        <v>24</v>
      </c>
      <c r="C120" s="39">
        <v>17</v>
      </c>
      <c r="D120" s="39">
        <v>7</v>
      </c>
      <c r="E120" s="39">
        <v>19</v>
      </c>
      <c r="F120" s="39">
        <v>13</v>
      </c>
      <c r="G120" s="39">
        <v>6</v>
      </c>
      <c r="H120" s="307"/>
      <c r="I120" s="307"/>
      <c r="J120" s="307"/>
      <c r="K120" s="307"/>
      <c r="L120" s="307"/>
    </row>
    <row r="121" spans="1:12" ht="21" customHeight="1">
      <c r="A121" s="38" t="s">
        <v>165</v>
      </c>
      <c r="B121" s="39">
        <v>172</v>
      </c>
      <c r="C121" s="39">
        <v>9</v>
      </c>
      <c r="D121" s="39">
        <v>163</v>
      </c>
      <c r="E121" s="39">
        <v>145</v>
      </c>
      <c r="F121" s="39">
        <v>6</v>
      </c>
      <c r="G121" s="39">
        <v>139</v>
      </c>
      <c r="H121" s="307"/>
      <c r="I121" s="307"/>
      <c r="J121" s="307"/>
      <c r="K121" s="307"/>
      <c r="L121" s="307"/>
    </row>
    <row r="122" spans="1:12" ht="21" customHeight="1">
      <c r="A122" s="38" t="s">
        <v>166</v>
      </c>
      <c r="B122" s="39">
        <v>27</v>
      </c>
      <c r="C122" s="39">
        <v>25</v>
      </c>
      <c r="D122" s="39">
        <v>2</v>
      </c>
      <c r="E122" s="39">
        <v>23</v>
      </c>
      <c r="F122" s="39">
        <v>22</v>
      </c>
      <c r="G122" s="39">
        <v>1</v>
      </c>
      <c r="H122" s="307"/>
      <c r="I122" s="307"/>
      <c r="J122" s="307"/>
      <c r="K122" s="307"/>
      <c r="L122" s="307"/>
    </row>
    <row r="123" spans="1:12" ht="21" customHeight="1">
      <c r="A123" s="38" t="s">
        <v>167</v>
      </c>
      <c r="B123" s="39">
        <v>5</v>
      </c>
      <c r="C123" s="39">
        <v>2</v>
      </c>
      <c r="D123" s="39">
        <v>3</v>
      </c>
      <c r="E123" s="39">
        <v>5</v>
      </c>
      <c r="F123" s="39">
        <v>2</v>
      </c>
      <c r="G123" s="39">
        <v>3</v>
      </c>
      <c r="H123" s="307"/>
      <c r="I123" s="307"/>
      <c r="J123" s="307"/>
      <c r="K123" s="307"/>
      <c r="L123" s="307"/>
    </row>
    <row r="124" spans="1:12" ht="21" customHeight="1">
      <c r="A124" s="38" t="s">
        <v>168</v>
      </c>
      <c r="B124" s="39">
        <v>140</v>
      </c>
      <c r="C124" s="40" t="s">
        <v>185</v>
      </c>
      <c r="D124" s="39">
        <v>140</v>
      </c>
      <c r="E124" s="39">
        <v>101</v>
      </c>
      <c r="F124" s="39" t="s">
        <v>185</v>
      </c>
      <c r="G124" s="39">
        <v>101</v>
      </c>
      <c r="H124" s="307"/>
      <c r="I124" s="307"/>
      <c r="J124" s="307"/>
      <c r="K124" s="307"/>
      <c r="L124" s="307"/>
    </row>
    <row r="125" spans="1:12" ht="21" customHeight="1">
      <c r="A125" s="38" t="s">
        <v>169</v>
      </c>
      <c r="B125" s="39">
        <v>3</v>
      </c>
      <c r="C125" s="40" t="s">
        <v>185</v>
      </c>
      <c r="D125" s="39">
        <v>3</v>
      </c>
      <c r="E125" s="39">
        <v>2</v>
      </c>
      <c r="F125" s="40" t="s">
        <v>185</v>
      </c>
      <c r="G125" s="40">
        <v>2</v>
      </c>
      <c r="H125" s="307"/>
      <c r="I125" s="307"/>
      <c r="J125" s="307"/>
      <c r="K125" s="307"/>
      <c r="L125" s="307"/>
    </row>
    <row r="126" spans="1:12" ht="21" customHeight="1">
      <c r="A126" s="38" t="s">
        <v>170</v>
      </c>
      <c r="B126" s="39">
        <v>36</v>
      </c>
      <c r="C126" s="39">
        <v>34</v>
      </c>
      <c r="D126" s="39">
        <v>2</v>
      </c>
      <c r="E126" s="39">
        <v>36</v>
      </c>
      <c r="F126" s="40">
        <v>34</v>
      </c>
      <c r="G126" s="39">
        <v>2</v>
      </c>
      <c r="H126" s="307"/>
      <c r="I126" s="307"/>
      <c r="J126" s="307"/>
      <c r="K126" s="307"/>
      <c r="L126" s="307"/>
    </row>
    <row r="127" spans="1:12" ht="21" customHeight="1">
      <c r="B127" s="40"/>
      <c r="C127" s="40"/>
      <c r="D127" s="40"/>
      <c r="E127" s="40"/>
      <c r="F127" s="40"/>
      <c r="G127" s="40"/>
      <c r="H127" s="307"/>
      <c r="I127" s="307"/>
      <c r="J127" s="307"/>
      <c r="K127" s="307"/>
      <c r="L127" s="307"/>
    </row>
    <row r="128" spans="1:12" ht="21" customHeight="1">
      <c r="A128" s="37" t="s">
        <v>83</v>
      </c>
      <c r="B128" s="81">
        <v>105</v>
      </c>
      <c r="C128" s="81">
        <v>61</v>
      </c>
      <c r="D128" s="81">
        <v>44</v>
      </c>
      <c r="E128" s="81">
        <v>105</v>
      </c>
      <c r="F128" s="81">
        <v>61</v>
      </c>
      <c r="G128" s="81">
        <v>44</v>
      </c>
      <c r="H128" s="307"/>
      <c r="I128" s="307"/>
      <c r="J128" s="307"/>
      <c r="K128" s="307"/>
      <c r="L128" s="307"/>
    </row>
    <row r="129" spans="1:12" ht="21" customHeight="1">
      <c r="A129" s="38" t="s">
        <v>84</v>
      </c>
      <c r="B129" s="39">
        <v>8</v>
      </c>
      <c r="C129" s="39">
        <v>8</v>
      </c>
      <c r="D129" s="40" t="s">
        <v>185</v>
      </c>
      <c r="E129" s="39">
        <v>8</v>
      </c>
      <c r="F129" s="39">
        <v>8</v>
      </c>
      <c r="G129" s="40" t="s">
        <v>185</v>
      </c>
      <c r="H129" s="307"/>
      <c r="I129" s="307"/>
      <c r="J129" s="307"/>
      <c r="K129" s="307"/>
      <c r="L129" s="307"/>
    </row>
    <row r="130" spans="1:12" ht="21" customHeight="1">
      <c r="A130" s="38" t="s">
        <v>85</v>
      </c>
      <c r="B130" s="39">
        <v>10</v>
      </c>
      <c r="C130" s="39">
        <v>5</v>
      </c>
      <c r="D130" s="39">
        <v>5</v>
      </c>
      <c r="E130" s="39">
        <v>10</v>
      </c>
      <c r="F130" s="39">
        <v>5</v>
      </c>
      <c r="G130" s="39">
        <v>5</v>
      </c>
      <c r="H130" s="307"/>
      <c r="I130" s="307"/>
      <c r="J130" s="307"/>
      <c r="K130" s="307"/>
      <c r="L130" s="307"/>
    </row>
    <row r="131" spans="1:12" ht="21" customHeight="1">
      <c r="A131" s="38" t="s">
        <v>86</v>
      </c>
      <c r="B131" s="39">
        <v>1</v>
      </c>
      <c r="C131" s="40" t="s">
        <v>185</v>
      </c>
      <c r="D131" s="39">
        <v>1</v>
      </c>
      <c r="E131" s="39">
        <v>1</v>
      </c>
      <c r="F131" s="40" t="s">
        <v>185</v>
      </c>
      <c r="G131" s="39">
        <v>1</v>
      </c>
      <c r="H131" s="307"/>
      <c r="I131" s="307"/>
      <c r="J131" s="307"/>
      <c r="K131" s="307"/>
      <c r="L131" s="307"/>
    </row>
    <row r="132" spans="1:12" ht="21" customHeight="1">
      <c r="A132" s="38" t="s">
        <v>87</v>
      </c>
      <c r="B132" s="39">
        <v>15</v>
      </c>
      <c r="C132" s="39">
        <v>14</v>
      </c>
      <c r="D132" s="39">
        <v>1</v>
      </c>
      <c r="E132" s="39">
        <v>15</v>
      </c>
      <c r="F132" s="39">
        <v>14</v>
      </c>
      <c r="G132" s="39">
        <v>1</v>
      </c>
      <c r="H132" s="307"/>
      <c r="I132" s="307"/>
      <c r="J132" s="307"/>
      <c r="K132" s="307"/>
      <c r="L132" s="307"/>
    </row>
    <row r="133" spans="1:12" ht="21" customHeight="1">
      <c r="A133" s="35" t="s">
        <v>88</v>
      </c>
      <c r="B133" s="39">
        <v>2</v>
      </c>
      <c r="C133" s="40" t="s">
        <v>185</v>
      </c>
      <c r="D133" s="39">
        <v>2</v>
      </c>
      <c r="E133" s="39">
        <v>2</v>
      </c>
      <c r="F133" s="40" t="s">
        <v>185</v>
      </c>
      <c r="G133" s="40">
        <v>2</v>
      </c>
      <c r="H133" s="307"/>
      <c r="I133" s="307"/>
      <c r="J133" s="307"/>
      <c r="K133" s="307"/>
      <c r="L133" s="307"/>
    </row>
    <row r="134" spans="1:12" ht="21" customHeight="1">
      <c r="A134" s="35" t="s">
        <v>89</v>
      </c>
      <c r="B134" s="39">
        <v>1</v>
      </c>
      <c r="C134" s="40" t="s">
        <v>185</v>
      </c>
      <c r="D134" s="39">
        <v>1</v>
      </c>
      <c r="E134" s="39">
        <v>1</v>
      </c>
      <c r="F134" s="40" t="s">
        <v>185</v>
      </c>
      <c r="G134" s="39">
        <v>1</v>
      </c>
      <c r="H134" s="307"/>
      <c r="I134" s="307"/>
      <c r="J134" s="307"/>
      <c r="K134" s="307"/>
      <c r="L134" s="307"/>
    </row>
    <row r="135" spans="1:12" ht="21" customHeight="1">
      <c r="A135" s="35" t="s">
        <v>90</v>
      </c>
      <c r="B135" s="39">
        <v>16</v>
      </c>
      <c r="C135" s="39">
        <v>16</v>
      </c>
      <c r="D135" s="40" t="s">
        <v>185</v>
      </c>
      <c r="E135" s="39">
        <v>16</v>
      </c>
      <c r="F135" s="39">
        <v>16</v>
      </c>
      <c r="G135" s="40" t="s">
        <v>185</v>
      </c>
      <c r="H135" s="307"/>
      <c r="I135" s="309"/>
      <c r="J135" s="307"/>
      <c r="K135" s="307"/>
      <c r="L135" s="307"/>
    </row>
    <row r="136" spans="1:12" ht="21" customHeight="1" thickBot="1">
      <c r="A136" s="43"/>
      <c r="B136" s="86"/>
      <c r="C136" s="86"/>
      <c r="D136" s="86"/>
      <c r="E136" s="86"/>
      <c r="F136" s="86"/>
      <c r="G136" s="86"/>
      <c r="H136" s="307"/>
      <c r="I136" s="309"/>
      <c r="J136" s="307"/>
      <c r="K136" s="307"/>
      <c r="L136" s="307"/>
    </row>
    <row r="137" spans="1:12" ht="21" customHeight="1">
      <c r="A137" s="35"/>
      <c r="B137" s="39"/>
      <c r="C137" s="39"/>
      <c r="D137" s="39"/>
      <c r="E137" s="39"/>
      <c r="F137" s="39"/>
      <c r="G137" s="39"/>
      <c r="H137" s="307"/>
      <c r="I137" s="309"/>
      <c r="J137" s="307"/>
      <c r="K137" s="307"/>
      <c r="L137" s="307"/>
    </row>
    <row r="138" spans="1:12" ht="21" customHeight="1">
      <c r="A138" s="35" t="s">
        <v>91</v>
      </c>
      <c r="B138" s="39">
        <v>2</v>
      </c>
      <c r="C138" s="40" t="s">
        <v>185</v>
      </c>
      <c r="D138" s="39">
        <v>2</v>
      </c>
      <c r="E138" s="39">
        <v>2</v>
      </c>
      <c r="F138" s="40" t="s">
        <v>185</v>
      </c>
      <c r="G138" s="39">
        <v>2</v>
      </c>
      <c r="H138" s="307"/>
      <c r="I138" s="309"/>
      <c r="J138" s="307"/>
      <c r="K138" s="307"/>
      <c r="L138" s="307"/>
    </row>
    <row r="139" spans="1:12" ht="21" customHeight="1">
      <c r="A139" s="35" t="s">
        <v>92</v>
      </c>
      <c r="B139" s="39" t="s">
        <v>185</v>
      </c>
      <c r="C139" s="40" t="s">
        <v>185</v>
      </c>
      <c r="D139" s="40" t="s">
        <v>185</v>
      </c>
      <c r="E139" s="40" t="s">
        <v>185</v>
      </c>
      <c r="F139" s="40" t="s">
        <v>185</v>
      </c>
      <c r="G139" s="40" t="s">
        <v>185</v>
      </c>
      <c r="H139" s="307"/>
      <c r="I139" s="309"/>
      <c r="J139" s="307"/>
      <c r="K139" s="307"/>
      <c r="L139" s="307"/>
    </row>
    <row r="140" spans="1:12" ht="21" customHeight="1">
      <c r="A140" s="35" t="s">
        <v>93</v>
      </c>
      <c r="B140" s="39">
        <v>5</v>
      </c>
      <c r="C140" s="39">
        <v>3</v>
      </c>
      <c r="D140" s="39">
        <v>2</v>
      </c>
      <c r="E140" s="39">
        <v>5</v>
      </c>
      <c r="F140" s="39">
        <v>3</v>
      </c>
      <c r="G140" s="39">
        <v>2</v>
      </c>
      <c r="H140" s="307"/>
      <c r="I140" s="309"/>
      <c r="J140" s="307"/>
      <c r="K140" s="307"/>
      <c r="L140" s="307"/>
    </row>
    <row r="141" spans="1:12" ht="21" customHeight="1">
      <c r="A141" s="35" t="s">
        <v>94</v>
      </c>
      <c r="B141" s="39">
        <v>4</v>
      </c>
      <c r="C141" s="39">
        <v>4</v>
      </c>
      <c r="D141" s="40" t="s">
        <v>185</v>
      </c>
      <c r="E141" s="39">
        <v>4</v>
      </c>
      <c r="F141" s="39">
        <v>4</v>
      </c>
      <c r="G141" s="40" t="s">
        <v>185</v>
      </c>
      <c r="H141" s="307"/>
      <c r="I141" s="309"/>
      <c r="J141" s="307"/>
      <c r="K141" s="307"/>
      <c r="L141" s="307"/>
    </row>
    <row r="142" spans="1:12" ht="21" customHeight="1">
      <c r="A142" s="35" t="s">
        <v>95</v>
      </c>
      <c r="B142" s="39">
        <v>5</v>
      </c>
      <c r="C142" s="39">
        <v>2</v>
      </c>
      <c r="D142" s="39">
        <v>3</v>
      </c>
      <c r="E142" s="39">
        <v>5</v>
      </c>
      <c r="F142" s="39">
        <v>2</v>
      </c>
      <c r="G142" s="39">
        <v>3</v>
      </c>
      <c r="H142" s="307"/>
      <c r="I142" s="307"/>
      <c r="J142" s="307"/>
      <c r="K142" s="307"/>
      <c r="L142" s="307"/>
    </row>
    <row r="143" spans="1:12" ht="21" customHeight="1">
      <c r="A143" s="35" t="s">
        <v>96</v>
      </c>
      <c r="B143" s="39">
        <v>3</v>
      </c>
      <c r="C143" s="39">
        <v>1</v>
      </c>
      <c r="D143" s="39">
        <v>2</v>
      </c>
      <c r="E143" s="39">
        <v>3</v>
      </c>
      <c r="F143" s="39">
        <v>1</v>
      </c>
      <c r="G143" s="39">
        <v>2</v>
      </c>
      <c r="H143" s="307"/>
      <c r="I143" s="307"/>
      <c r="J143" s="307"/>
      <c r="K143" s="307"/>
      <c r="L143" s="307"/>
    </row>
    <row r="144" spans="1:12" ht="21" customHeight="1">
      <c r="A144" s="35" t="s">
        <v>97</v>
      </c>
      <c r="B144" s="39">
        <v>3</v>
      </c>
      <c r="C144" s="40" t="s">
        <v>185</v>
      </c>
      <c r="D144" s="39">
        <v>3</v>
      </c>
      <c r="E144" s="39">
        <v>3</v>
      </c>
      <c r="F144" s="40" t="s">
        <v>185</v>
      </c>
      <c r="G144" s="39">
        <v>3</v>
      </c>
      <c r="H144" s="307"/>
      <c r="I144" s="307"/>
      <c r="J144" s="307"/>
      <c r="K144" s="307"/>
      <c r="L144" s="307"/>
    </row>
    <row r="145" spans="1:12" ht="21" customHeight="1">
      <c r="A145" s="35" t="s">
        <v>98</v>
      </c>
      <c r="B145" s="39">
        <v>2</v>
      </c>
      <c r="C145" s="40" t="s">
        <v>185</v>
      </c>
      <c r="D145" s="39">
        <v>2</v>
      </c>
      <c r="E145" s="39">
        <v>2</v>
      </c>
      <c r="F145" s="40" t="s">
        <v>185</v>
      </c>
      <c r="G145" s="39">
        <v>2</v>
      </c>
      <c r="H145" s="307"/>
      <c r="I145" s="307"/>
      <c r="J145" s="307"/>
      <c r="K145" s="307"/>
      <c r="L145" s="307"/>
    </row>
    <row r="146" spans="1:12" ht="21" customHeight="1">
      <c r="A146" s="35" t="s">
        <v>99</v>
      </c>
      <c r="B146" s="39">
        <v>3</v>
      </c>
      <c r="C146" s="39">
        <v>2</v>
      </c>
      <c r="D146" s="39">
        <v>1</v>
      </c>
      <c r="E146" s="39">
        <v>3</v>
      </c>
      <c r="F146" s="39">
        <v>2</v>
      </c>
      <c r="G146" s="39">
        <v>1</v>
      </c>
      <c r="H146" s="307"/>
      <c r="I146" s="307"/>
      <c r="J146" s="307"/>
      <c r="K146" s="307"/>
      <c r="L146" s="307"/>
    </row>
    <row r="147" spans="1:12" ht="21" customHeight="1">
      <c r="A147" s="35" t="s">
        <v>100</v>
      </c>
      <c r="B147" s="40" t="s">
        <v>185</v>
      </c>
      <c r="C147" s="40" t="s">
        <v>185</v>
      </c>
      <c r="D147" s="40" t="s">
        <v>185</v>
      </c>
      <c r="E147" s="40" t="s">
        <v>185</v>
      </c>
      <c r="F147" s="40" t="s">
        <v>185</v>
      </c>
      <c r="G147" s="40" t="s">
        <v>185</v>
      </c>
      <c r="H147" s="307"/>
      <c r="I147" s="307"/>
      <c r="J147" s="307"/>
      <c r="K147" s="307"/>
      <c r="L147" s="307"/>
    </row>
    <row r="148" spans="1:12" ht="21" customHeight="1">
      <c r="A148" s="35" t="s">
        <v>101</v>
      </c>
      <c r="B148" s="39">
        <v>2</v>
      </c>
      <c r="C148" s="40" t="s">
        <v>185</v>
      </c>
      <c r="D148" s="39">
        <v>2</v>
      </c>
      <c r="E148" s="39">
        <v>2</v>
      </c>
      <c r="F148" s="40" t="s">
        <v>185</v>
      </c>
      <c r="G148" s="39">
        <v>2</v>
      </c>
      <c r="H148" s="307"/>
      <c r="I148" s="307"/>
      <c r="J148" s="307"/>
      <c r="K148" s="307"/>
      <c r="L148" s="307"/>
    </row>
    <row r="149" spans="1:12" ht="21" customHeight="1">
      <c r="A149" s="35" t="s">
        <v>102</v>
      </c>
      <c r="B149" s="39">
        <v>2</v>
      </c>
      <c r="C149" s="40" t="s">
        <v>185</v>
      </c>
      <c r="D149" s="39">
        <v>2</v>
      </c>
      <c r="E149" s="39">
        <v>2</v>
      </c>
      <c r="F149" s="40" t="s">
        <v>185</v>
      </c>
      <c r="G149" s="39">
        <v>2</v>
      </c>
      <c r="H149" s="307"/>
      <c r="I149" s="307"/>
      <c r="J149" s="307"/>
      <c r="K149" s="307"/>
      <c r="L149" s="307"/>
    </row>
    <row r="150" spans="1:12" ht="21" customHeight="1">
      <c r="A150" s="35" t="s">
        <v>103</v>
      </c>
      <c r="B150" s="39">
        <v>3</v>
      </c>
      <c r="C150" s="40" t="s">
        <v>185</v>
      </c>
      <c r="D150" s="39">
        <v>3</v>
      </c>
      <c r="E150" s="39">
        <v>3</v>
      </c>
      <c r="F150" s="40" t="s">
        <v>185</v>
      </c>
      <c r="G150" s="39">
        <v>3</v>
      </c>
      <c r="H150" s="307"/>
      <c r="I150" s="307"/>
      <c r="J150" s="307"/>
      <c r="K150" s="307"/>
      <c r="L150" s="307"/>
    </row>
    <row r="151" spans="1:12" ht="21" customHeight="1">
      <c r="A151" s="35" t="s">
        <v>104</v>
      </c>
      <c r="B151" s="39">
        <v>12</v>
      </c>
      <c r="C151" s="39">
        <v>1</v>
      </c>
      <c r="D151" s="39">
        <v>11</v>
      </c>
      <c r="E151" s="39">
        <v>12</v>
      </c>
      <c r="F151" s="39">
        <v>1</v>
      </c>
      <c r="G151" s="39">
        <v>11</v>
      </c>
      <c r="H151" s="307"/>
      <c r="I151" s="307"/>
      <c r="J151" s="307"/>
      <c r="K151" s="307"/>
      <c r="L151" s="307"/>
    </row>
    <row r="152" spans="1:12" ht="21" customHeight="1">
      <c r="A152" s="35" t="s">
        <v>105</v>
      </c>
      <c r="B152" s="40" t="s">
        <v>185</v>
      </c>
      <c r="C152" s="40" t="s">
        <v>185</v>
      </c>
      <c r="D152" s="40" t="s">
        <v>185</v>
      </c>
      <c r="E152" s="40" t="s">
        <v>185</v>
      </c>
      <c r="F152" s="40" t="s">
        <v>185</v>
      </c>
      <c r="G152" s="40" t="s">
        <v>185</v>
      </c>
      <c r="H152" s="307"/>
      <c r="I152" s="307"/>
      <c r="J152" s="307"/>
      <c r="K152" s="307"/>
      <c r="L152" s="307"/>
    </row>
    <row r="153" spans="1:12" ht="21" customHeight="1">
      <c r="A153" s="35" t="s">
        <v>106</v>
      </c>
      <c r="B153" s="40" t="s">
        <v>185</v>
      </c>
      <c r="C153" s="40" t="s">
        <v>185</v>
      </c>
      <c r="D153" s="40" t="s">
        <v>185</v>
      </c>
      <c r="E153" s="40" t="s">
        <v>185</v>
      </c>
      <c r="F153" s="40" t="s">
        <v>185</v>
      </c>
      <c r="G153" s="40" t="s">
        <v>185</v>
      </c>
      <c r="H153" s="307"/>
      <c r="I153" s="307"/>
      <c r="J153" s="307"/>
      <c r="K153" s="307"/>
      <c r="L153" s="307"/>
    </row>
    <row r="154" spans="1:12" ht="21" customHeight="1">
      <c r="A154" s="35" t="s">
        <v>107</v>
      </c>
      <c r="B154" s="40" t="s">
        <v>185</v>
      </c>
      <c r="C154" s="40" t="s">
        <v>185</v>
      </c>
      <c r="D154" s="40" t="s">
        <v>185</v>
      </c>
      <c r="E154" s="40" t="s">
        <v>185</v>
      </c>
      <c r="F154" s="40" t="s">
        <v>185</v>
      </c>
      <c r="G154" s="40" t="s">
        <v>185</v>
      </c>
      <c r="H154" s="307"/>
      <c r="I154" s="307"/>
      <c r="J154" s="307"/>
      <c r="K154" s="307"/>
      <c r="L154" s="307"/>
    </row>
    <row r="155" spans="1:12" ht="21" customHeight="1">
      <c r="A155" s="35" t="s">
        <v>108</v>
      </c>
      <c r="B155" s="39">
        <v>5</v>
      </c>
      <c r="C155" s="39">
        <v>5</v>
      </c>
      <c r="D155" s="40" t="s">
        <v>185</v>
      </c>
      <c r="E155" s="39">
        <v>5</v>
      </c>
      <c r="F155" s="39">
        <v>5</v>
      </c>
      <c r="G155" s="40" t="s">
        <v>185</v>
      </c>
      <c r="H155" s="307"/>
      <c r="I155" s="307"/>
      <c r="J155" s="307"/>
      <c r="K155" s="307"/>
      <c r="L155" s="307"/>
    </row>
    <row r="156" spans="1:12" ht="21" customHeight="1">
      <c r="A156" s="35" t="s">
        <v>109</v>
      </c>
      <c r="B156" s="40" t="s">
        <v>185</v>
      </c>
      <c r="C156" s="40" t="s">
        <v>185</v>
      </c>
      <c r="D156" s="40" t="s">
        <v>185</v>
      </c>
      <c r="E156" s="40" t="s">
        <v>185</v>
      </c>
      <c r="F156" s="40" t="s">
        <v>185</v>
      </c>
      <c r="G156" s="40" t="s">
        <v>185</v>
      </c>
      <c r="H156" s="307"/>
      <c r="I156" s="307"/>
      <c r="J156" s="307"/>
      <c r="K156" s="307"/>
      <c r="L156" s="307"/>
    </row>
    <row r="157" spans="1:12" ht="21" customHeight="1">
      <c r="A157" s="35" t="s">
        <v>110</v>
      </c>
      <c r="B157" s="39">
        <v>1</v>
      </c>
      <c r="C157" s="40" t="s">
        <v>185</v>
      </c>
      <c r="D157" s="39">
        <v>1</v>
      </c>
      <c r="E157" s="39">
        <v>1</v>
      </c>
      <c r="F157" s="40" t="s">
        <v>185</v>
      </c>
      <c r="G157" s="39">
        <v>1</v>
      </c>
      <c r="H157" s="307"/>
      <c r="I157" s="307"/>
      <c r="J157" s="307"/>
      <c r="K157" s="307"/>
      <c r="L157" s="307"/>
    </row>
    <row r="158" spans="1:12" ht="21" customHeight="1">
      <c r="A158" s="157"/>
      <c r="B158" s="39"/>
      <c r="C158" s="39"/>
      <c r="D158" s="39"/>
      <c r="E158" s="39"/>
      <c r="F158" s="39"/>
      <c r="G158" s="39"/>
      <c r="H158" s="307"/>
      <c r="I158" s="307"/>
      <c r="J158" s="307"/>
      <c r="K158" s="307"/>
      <c r="L158" s="307"/>
    </row>
    <row r="159" spans="1:12" ht="21" customHeight="1">
      <c r="A159" s="37" t="s">
        <v>111</v>
      </c>
      <c r="B159" s="81">
        <v>108</v>
      </c>
      <c r="C159" s="81">
        <v>61</v>
      </c>
      <c r="D159" s="81">
        <v>47</v>
      </c>
      <c r="E159" s="81">
        <v>102</v>
      </c>
      <c r="F159" s="81">
        <v>56</v>
      </c>
      <c r="G159" s="81">
        <v>46</v>
      </c>
      <c r="H159" s="307"/>
      <c r="I159" s="307"/>
      <c r="J159" s="307"/>
      <c r="K159" s="307"/>
      <c r="L159" s="307"/>
    </row>
    <row r="160" spans="1:12" ht="21" customHeight="1">
      <c r="A160" s="38" t="s">
        <v>112</v>
      </c>
      <c r="B160" s="39">
        <v>22</v>
      </c>
      <c r="C160" s="39">
        <v>20</v>
      </c>
      <c r="D160" s="39">
        <v>2</v>
      </c>
      <c r="E160" s="39">
        <v>22</v>
      </c>
      <c r="F160" s="39">
        <v>20</v>
      </c>
      <c r="G160" s="39">
        <v>2</v>
      </c>
      <c r="H160" s="307"/>
      <c r="I160" s="307"/>
      <c r="J160" s="307"/>
      <c r="K160" s="307"/>
      <c r="L160" s="307"/>
    </row>
    <row r="161" spans="1:12" ht="21" customHeight="1">
      <c r="A161" s="38" t="s">
        <v>113</v>
      </c>
      <c r="B161" s="39">
        <v>4</v>
      </c>
      <c r="C161" s="40" t="s">
        <v>185</v>
      </c>
      <c r="D161" s="39">
        <v>4</v>
      </c>
      <c r="E161" s="39">
        <v>4</v>
      </c>
      <c r="F161" s="40" t="s">
        <v>185</v>
      </c>
      <c r="G161" s="39">
        <v>4</v>
      </c>
      <c r="H161" s="307"/>
      <c r="I161" s="307"/>
      <c r="J161" s="307"/>
      <c r="K161" s="307"/>
      <c r="L161" s="307"/>
    </row>
    <row r="162" spans="1:12" ht="21" customHeight="1">
      <c r="A162" s="38" t="s">
        <v>114</v>
      </c>
      <c r="B162" s="39">
        <v>2</v>
      </c>
      <c r="C162" s="40" t="s">
        <v>185</v>
      </c>
      <c r="D162" s="39">
        <v>2</v>
      </c>
      <c r="E162" s="39">
        <v>2</v>
      </c>
      <c r="F162" s="40" t="s">
        <v>185</v>
      </c>
      <c r="G162" s="39">
        <v>2</v>
      </c>
      <c r="H162" s="307"/>
      <c r="I162" s="307"/>
      <c r="J162" s="307"/>
      <c r="K162" s="307"/>
      <c r="L162" s="307"/>
    </row>
    <row r="163" spans="1:12" ht="21" customHeight="1">
      <c r="A163" s="38" t="s">
        <v>115</v>
      </c>
      <c r="B163" s="39">
        <v>23</v>
      </c>
      <c r="C163" s="39">
        <v>22</v>
      </c>
      <c r="D163" s="39">
        <v>1</v>
      </c>
      <c r="E163" s="39">
        <v>21</v>
      </c>
      <c r="F163" s="39">
        <v>20</v>
      </c>
      <c r="G163" s="39">
        <v>1</v>
      </c>
      <c r="H163" s="307"/>
      <c r="I163" s="307"/>
      <c r="J163" s="307"/>
      <c r="K163" s="307"/>
      <c r="L163" s="307"/>
    </row>
    <row r="164" spans="1:12" ht="21" customHeight="1">
      <c r="A164" s="38" t="s">
        <v>116</v>
      </c>
      <c r="B164" s="39">
        <v>4</v>
      </c>
      <c r="C164" s="39">
        <v>2</v>
      </c>
      <c r="D164" s="40">
        <v>2</v>
      </c>
      <c r="E164" s="39">
        <v>4</v>
      </c>
      <c r="F164" s="39">
        <v>2</v>
      </c>
      <c r="G164" s="39">
        <v>2</v>
      </c>
      <c r="H164" s="307"/>
      <c r="I164" s="307"/>
      <c r="J164" s="307"/>
      <c r="K164" s="307"/>
      <c r="L164" s="307"/>
    </row>
    <row r="165" spans="1:12" ht="21" customHeight="1">
      <c r="A165" s="38" t="s">
        <v>117</v>
      </c>
      <c r="B165" s="40">
        <v>4</v>
      </c>
      <c r="C165" s="40" t="s">
        <v>185</v>
      </c>
      <c r="D165" s="40">
        <v>4</v>
      </c>
      <c r="E165" s="39">
        <v>4</v>
      </c>
      <c r="F165" s="40" t="s">
        <v>185</v>
      </c>
      <c r="G165" s="40">
        <v>4</v>
      </c>
      <c r="H165" s="307"/>
      <c r="I165" s="307"/>
      <c r="J165" s="307"/>
      <c r="K165" s="307"/>
      <c r="L165" s="307"/>
    </row>
    <row r="166" spans="1:12" ht="21" customHeight="1">
      <c r="A166" s="38" t="s">
        <v>118</v>
      </c>
      <c r="B166" s="39">
        <v>3</v>
      </c>
      <c r="C166" s="40" t="s">
        <v>185</v>
      </c>
      <c r="D166" s="39">
        <v>3</v>
      </c>
      <c r="E166" s="39">
        <v>3</v>
      </c>
      <c r="F166" s="40" t="s">
        <v>185</v>
      </c>
      <c r="G166" s="39">
        <v>3</v>
      </c>
      <c r="H166" s="307"/>
      <c r="I166" s="307"/>
      <c r="J166" s="307"/>
      <c r="K166" s="307"/>
      <c r="L166" s="307"/>
    </row>
    <row r="167" spans="1:12" ht="21" customHeight="1">
      <c r="A167" s="38" t="s">
        <v>119</v>
      </c>
      <c r="B167" s="39">
        <v>3</v>
      </c>
      <c r="C167" s="40" t="s">
        <v>185</v>
      </c>
      <c r="D167" s="39">
        <v>3</v>
      </c>
      <c r="E167" s="39">
        <v>3</v>
      </c>
      <c r="F167" s="40" t="s">
        <v>185</v>
      </c>
      <c r="G167" s="39">
        <v>3</v>
      </c>
      <c r="H167" s="307"/>
      <c r="I167" s="307"/>
      <c r="J167" s="307"/>
      <c r="K167" s="307"/>
      <c r="L167" s="307"/>
    </row>
    <row r="168" spans="1:12" ht="21" customHeight="1">
      <c r="A168" s="38" t="s">
        <v>120</v>
      </c>
      <c r="B168" s="39">
        <v>1</v>
      </c>
      <c r="C168" s="40" t="s">
        <v>185</v>
      </c>
      <c r="D168" s="39">
        <v>1</v>
      </c>
      <c r="E168" s="39">
        <v>1</v>
      </c>
      <c r="F168" s="40" t="s">
        <v>185</v>
      </c>
      <c r="G168" s="39">
        <v>1</v>
      </c>
      <c r="H168" s="307"/>
      <c r="I168" s="307"/>
      <c r="J168" s="307"/>
      <c r="K168" s="307"/>
      <c r="L168" s="307"/>
    </row>
    <row r="169" spans="1:12" ht="21" customHeight="1">
      <c r="A169" s="38" t="s">
        <v>121</v>
      </c>
      <c r="B169" s="39">
        <v>2</v>
      </c>
      <c r="C169" s="40" t="s">
        <v>185</v>
      </c>
      <c r="D169" s="39">
        <v>2</v>
      </c>
      <c r="E169" s="39">
        <v>2</v>
      </c>
      <c r="F169" s="40" t="s">
        <v>185</v>
      </c>
      <c r="G169" s="39">
        <v>2</v>
      </c>
      <c r="H169" s="307"/>
      <c r="I169" s="307"/>
      <c r="J169" s="307"/>
      <c r="K169" s="307"/>
      <c r="L169" s="307"/>
    </row>
    <row r="170" spans="1:12" ht="21" customHeight="1">
      <c r="A170" s="38" t="s">
        <v>122</v>
      </c>
      <c r="B170" s="40" t="s">
        <v>185</v>
      </c>
      <c r="C170" s="40" t="s">
        <v>185</v>
      </c>
      <c r="D170" s="40" t="s">
        <v>185</v>
      </c>
      <c r="E170" s="40" t="s">
        <v>185</v>
      </c>
      <c r="F170" s="40" t="s">
        <v>185</v>
      </c>
      <c r="G170" s="40" t="s">
        <v>185</v>
      </c>
      <c r="H170" s="307"/>
      <c r="I170" s="307"/>
      <c r="J170" s="307"/>
      <c r="K170" s="307"/>
      <c r="L170" s="307"/>
    </row>
    <row r="171" spans="1:12" ht="21" customHeight="1">
      <c r="A171" s="38" t="s">
        <v>123</v>
      </c>
      <c r="B171" s="40" t="s">
        <v>185</v>
      </c>
      <c r="C171" s="40" t="s">
        <v>185</v>
      </c>
      <c r="D171" s="40" t="s">
        <v>185</v>
      </c>
      <c r="E171" s="40" t="s">
        <v>185</v>
      </c>
      <c r="F171" s="40" t="s">
        <v>185</v>
      </c>
      <c r="G171" s="40" t="s">
        <v>185</v>
      </c>
      <c r="H171" s="307"/>
      <c r="I171" s="307"/>
      <c r="J171" s="307"/>
      <c r="K171" s="307"/>
      <c r="L171" s="307"/>
    </row>
    <row r="172" spans="1:12" ht="21" customHeight="1">
      <c r="A172" s="38" t="s">
        <v>124</v>
      </c>
      <c r="B172" s="40" t="s">
        <v>185</v>
      </c>
      <c r="C172" s="40" t="s">
        <v>185</v>
      </c>
      <c r="D172" s="40" t="s">
        <v>185</v>
      </c>
      <c r="E172" s="40" t="s">
        <v>185</v>
      </c>
      <c r="F172" s="40" t="s">
        <v>185</v>
      </c>
      <c r="G172" s="40" t="s">
        <v>185</v>
      </c>
      <c r="H172" s="307"/>
      <c r="I172" s="307"/>
      <c r="J172" s="307"/>
      <c r="K172" s="307"/>
      <c r="L172" s="307"/>
    </row>
    <row r="173" spans="1:12" ht="21" customHeight="1">
      <c r="A173" s="38" t="s">
        <v>125</v>
      </c>
      <c r="B173" s="39">
        <v>1</v>
      </c>
      <c r="C173" s="40" t="s">
        <v>185</v>
      </c>
      <c r="D173" s="39">
        <v>1</v>
      </c>
      <c r="E173" s="39">
        <v>1</v>
      </c>
      <c r="F173" s="40" t="s">
        <v>185</v>
      </c>
      <c r="G173" s="39">
        <v>1</v>
      </c>
      <c r="H173" s="307"/>
      <c r="I173" s="307"/>
      <c r="J173" s="307"/>
      <c r="K173" s="307"/>
      <c r="L173" s="307"/>
    </row>
    <row r="174" spans="1:12" ht="21" customHeight="1">
      <c r="A174" s="38" t="s">
        <v>126</v>
      </c>
      <c r="B174" s="39">
        <v>7</v>
      </c>
      <c r="C174" s="39">
        <v>3</v>
      </c>
      <c r="D174" s="39">
        <v>4</v>
      </c>
      <c r="E174" s="39">
        <v>7</v>
      </c>
      <c r="F174" s="39">
        <v>3</v>
      </c>
      <c r="G174" s="39">
        <v>4</v>
      </c>
      <c r="H174" s="307"/>
      <c r="I174" s="307"/>
      <c r="J174" s="307"/>
      <c r="K174" s="307"/>
      <c r="L174" s="307"/>
    </row>
    <row r="175" spans="1:12" ht="21" customHeight="1">
      <c r="A175" s="38" t="s">
        <v>127</v>
      </c>
      <c r="B175" s="40" t="s">
        <v>185</v>
      </c>
      <c r="C175" s="40" t="s">
        <v>185</v>
      </c>
      <c r="D175" s="40" t="s">
        <v>185</v>
      </c>
      <c r="E175" s="40" t="s">
        <v>185</v>
      </c>
      <c r="F175" s="40" t="s">
        <v>185</v>
      </c>
      <c r="G175" s="40" t="s">
        <v>185</v>
      </c>
      <c r="H175" s="307"/>
      <c r="I175" s="307"/>
      <c r="J175" s="307"/>
      <c r="K175" s="307"/>
      <c r="L175" s="307"/>
    </row>
    <row r="176" spans="1:12" ht="21" customHeight="1">
      <c r="A176" s="38" t="s">
        <v>128</v>
      </c>
      <c r="B176" s="39">
        <v>1</v>
      </c>
      <c r="C176" s="40" t="s">
        <v>185</v>
      </c>
      <c r="D176" s="39">
        <v>1</v>
      </c>
      <c r="E176" s="39">
        <v>1</v>
      </c>
      <c r="F176" s="40" t="s">
        <v>185</v>
      </c>
      <c r="G176" s="39">
        <v>1</v>
      </c>
      <c r="H176" s="307"/>
      <c r="I176" s="307"/>
      <c r="J176" s="307"/>
      <c r="K176" s="307"/>
      <c r="L176" s="307"/>
    </row>
    <row r="177" spans="1:12" ht="21" customHeight="1" thickBot="1">
      <c r="A177" s="85"/>
      <c r="B177" s="86"/>
      <c r="C177" s="44"/>
      <c r="D177" s="86"/>
      <c r="E177" s="86"/>
      <c r="F177" s="44"/>
      <c r="G177" s="86"/>
      <c r="H177" s="307"/>
      <c r="I177" s="307"/>
      <c r="J177" s="307"/>
      <c r="K177" s="307"/>
      <c r="L177" s="307"/>
    </row>
    <row r="178" spans="1:12" ht="21" customHeight="1">
      <c r="A178" s="38"/>
      <c r="B178" s="39"/>
      <c r="C178" s="40"/>
      <c r="D178" s="39"/>
      <c r="E178" s="39"/>
      <c r="F178" s="40"/>
      <c r="G178" s="39"/>
      <c r="H178" s="307"/>
      <c r="I178" s="307"/>
      <c r="J178" s="307"/>
      <c r="K178" s="307"/>
      <c r="L178" s="307"/>
    </row>
    <row r="179" spans="1:12" ht="21" customHeight="1">
      <c r="A179" s="38" t="s">
        <v>129</v>
      </c>
      <c r="B179" s="39">
        <v>1</v>
      </c>
      <c r="C179" s="40" t="s">
        <v>185</v>
      </c>
      <c r="D179" s="39">
        <v>1</v>
      </c>
      <c r="E179" s="39">
        <v>1</v>
      </c>
      <c r="F179" s="40" t="s">
        <v>185</v>
      </c>
      <c r="G179" s="39">
        <v>1</v>
      </c>
      <c r="H179" s="307"/>
      <c r="I179" s="307"/>
      <c r="J179" s="307"/>
      <c r="K179" s="307"/>
      <c r="L179" s="307"/>
    </row>
    <row r="180" spans="1:12" ht="21" customHeight="1">
      <c r="A180" s="38" t="s">
        <v>130</v>
      </c>
      <c r="B180" s="39">
        <v>11</v>
      </c>
      <c r="C180" s="39">
        <v>11</v>
      </c>
      <c r="D180" s="40" t="s">
        <v>185</v>
      </c>
      <c r="E180" s="39">
        <v>8</v>
      </c>
      <c r="F180" s="39">
        <v>8</v>
      </c>
      <c r="G180" s="40" t="s">
        <v>185</v>
      </c>
      <c r="H180" s="307"/>
      <c r="I180" s="307"/>
      <c r="J180" s="307"/>
      <c r="K180" s="307"/>
      <c r="L180" s="307"/>
    </row>
    <row r="181" spans="1:12" ht="21" customHeight="1">
      <c r="A181" s="35" t="s">
        <v>131</v>
      </c>
      <c r="B181" s="40" t="s">
        <v>185</v>
      </c>
      <c r="C181" s="40" t="s">
        <v>185</v>
      </c>
      <c r="D181" s="40" t="s">
        <v>185</v>
      </c>
      <c r="E181" s="40" t="s">
        <v>185</v>
      </c>
      <c r="F181" s="40" t="s">
        <v>185</v>
      </c>
      <c r="G181" s="40" t="s">
        <v>185</v>
      </c>
      <c r="H181" s="307"/>
      <c r="I181" s="307"/>
      <c r="J181" s="307"/>
      <c r="K181" s="307"/>
      <c r="L181" s="307"/>
    </row>
    <row r="182" spans="1:12" ht="21" customHeight="1">
      <c r="A182" s="35" t="s">
        <v>132</v>
      </c>
      <c r="B182" s="39">
        <v>1</v>
      </c>
      <c r="C182" s="40" t="s">
        <v>185</v>
      </c>
      <c r="D182" s="39">
        <v>1</v>
      </c>
      <c r="E182" s="39">
        <v>1</v>
      </c>
      <c r="F182" s="40" t="s">
        <v>185</v>
      </c>
      <c r="G182" s="39">
        <v>1</v>
      </c>
      <c r="H182" s="307"/>
      <c r="I182" s="307"/>
      <c r="J182" s="307"/>
      <c r="K182" s="307"/>
      <c r="L182" s="307"/>
    </row>
    <row r="183" spans="1:12" ht="21" customHeight="1">
      <c r="A183" s="35" t="s">
        <v>133</v>
      </c>
      <c r="B183" s="40" t="s">
        <v>185</v>
      </c>
      <c r="C183" s="40" t="s">
        <v>185</v>
      </c>
      <c r="D183" s="40" t="s">
        <v>185</v>
      </c>
      <c r="E183" s="40" t="s">
        <v>185</v>
      </c>
      <c r="F183" s="40" t="s">
        <v>185</v>
      </c>
      <c r="G183" s="40" t="s">
        <v>185</v>
      </c>
      <c r="H183" s="307"/>
      <c r="I183" s="307"/>
      <c r="J183" s="307"/>
      <c r="K183" s="307"/>
      <c r="L183" s="307"/>
    </row>
    <row r="184" spans="1:12" ht="21" customHeight="1">
      <c r="A184" s="35" t="s">
        <v>134</v>
      </c>
      <c r="B184" s="40" t="s">
        <v>185</v>
      </c>
      <c r="C184" s="40" t="s">
        <v>185</v>
      </c>
      <c r="D184" s="40" t="s">
        <v>185</v>
      </c>
      <c r="E184" s="40" t="s">
        <v>185</v>
      </c>
      <c r="F184" s="40" t="s">
        <v>185</v>
      </c>
      <c r="G184" s="40" t="s">
        <v>185</v>
      </c>
      <c r="H184" s="307"/>
      <c r="I184" s="307"/>
      <c r="J184" s="307"/>
      <c r="K184" s="307"/>
      <c r="L184" s="307"/>
    </row>
    <row r="185" spans="1:12" ht="21" customHeight="1">
      <c r="A185" s="35" t="s">
        <v>135</v>
      </c>
      <c r="B185" s="40">
        <v>3</v>
      </c>
      <c r="C185" s="39">
        <v>3</v>
      </c>
      <c r="D185" s="40" t="s">
        <v>185</v>
      </c>
      <c r="E185" s="40">
        <v>3</v>
      </c>
      <c r="F185" s="39">
        <v>3</v>
      </c>
      <c r="G185" s="40" t="s">
        <v>185</v>
      </c>
      <c r="H185" s="307"/>
      <c r="I185" s="307"/>
      <c r="J185" s="307"/>
      <c r="K185" s="307"/>
      <c r="L185" s="307"/>
    </row>
    <row r="186" spans="1:12" ht="21" customHeight="1">
      <c r="A186" s="35" t="s">
        <v>136</v>
      </c>
      <c r="B186" s="40">
        <v>1</v>
      </c>
      <c r="C186" s="40" t="s">
        <v>185</v>
      </c>
      <c r="D186" s="39">
        <v>1</v>
      </c>
      <c r="E186" s="40">
        <v>1</v>
      </c>
      <c r="F186" s="40" t="s">
        <v>185</v>
      </c>
      <c r="G186" s="39">
        <v>1</v>
      </c>
      <c r="H186" s="307"/>
      <c r="I186" s="307"/>
      <c r="J186" s="307"/>
      <c r="K186" s="307"/>
      <c r="L186" s="307"/>
    </row>
    <row r="187" spans="1:12" ht="21" customHeight="1">
      <c r="A187" s="35" t="s">
        <v>137</v>
      </c>
      <c r="B187" s="40">
        <v>1</v>
      </c>
      <c r="C187" s="40" t="s">
        <v>185</v>
      </c>
      <c r="D187" s="39">
        <v>1</v>
      </c>
      <c r="E187" s="40">
        <v>1</v>
      </c>
      <c r="F187" s="40" t="s">
        <v>185</v>
      </c>
      <c r="G187" s="39">
        <v>1</v>
      </c>
      <c r="H187" s="307"/>
      <c r="I187" s="307"/>
      <c r="J187" s="307"/>
      <c r="K187" s="307"/>
      <c r="L187" s="307"/>
    </row>
    <row r="188" spans="1:12" ht="21" customHeight="1">
      <c r="A188" s="35" t="s">
        <v>138</v>
      </c>
      <c r="B188" s="40">
        <v>1</v>
      </c>
      <c r="C188" s="40" t="s">
        <v>185</v>
      </c>
      <c r="D188" s="39">
        <v>1</v>
      </c>
      <c r="E188" s="40">
        <v>1</v>
      </c>
      <c r="F188" s="40" t="s">
        <v>185</v>
      </c>
      <c r="G188" s="39">
        <v>1</v>
      </c>
      <c r="H188" s="307"/>
      <c r="I188" s="307"/>
      <c r="J188" s="307"/>
      <c r="K188" s="307"/>
      <c r="L188" s="307"/>
    </row>
    <row r="189" spans="1:12" ht="21" customHeight="1">
      <c r="A189" s="35" t="s">
        <v>139</v>
      </c>
      <c r="B189" s="40" t="s">
        <v>185</v>
      </c>
      <c r="C189" s="40" t="s">
        <v>185</v>
      </c>
      <c r="D189" s="40" t="s">
        <v>185</v>
      </c>
      <c r="E189" s="40" t="s">
        <v>185</v>
      </c>
      <c r="F189" s="40" t="s">
        <v>185</v>
      </c>
      <c r="G189" s="40" t="s">
        <v>185</v>
      </c>
      <c r="H189" s="307"/>
      <c r="I189" s="307"/>
      <c r="J189" s="307"/>
      <c r="K189" s="307"/>
      <c r="L189" s="307"/>
    </row>
    <row r="190" spans="1:12" ht="21" customHeight="1">
      <c r="A190" s="35" t="s">
        <v>140</v>
      </c>
      <c r="B190" s="40">
        <v>1</v>
      </c>
      <c r="C190" s="40" t="s">
        <v>185</v>
      </c>
      <c r="D190" s="39">
        <v>1</v>
      </c>
      <c r="E190" s="40">
        <v>1</v>
      </c>
      <c r="F190" s="40" t="s">
        <v>185</v>
      </c>
      <c r="G190" s="39">
        <v>1</v>
      </c>
      <c r="H190" s="307"/>
      <c r="I190" s="307"/>
      <c r="J190" s="307"/>
      <c r="K190" s="307"/>
      <c r="L190" s="307"/>
    </row>
    <row r="191" spans="1:12" ht="21" customHeight="1">
      <c r="A191" s="35" t="s">
        <v>141</v>
      </c>
      <c r="B191" s="40">
        <v>1</v>
      </c>
      <c r="C191" s="40" t="s">
        <v>185</v>
      </c>
      <c r="D191" s="39">
        <v>1</v>
      </c>
      <c r="E191" s="40">
        <v>1</v>
      </c>
      <c r="F191" s="40" t="s">
        <v>185</v>
      </c>
      <c r="G191" s="39">
        <v>1</v>
      </c>
      <c r="H191" s="307"/>
      <c r="I191" s="307"/>
      <c r="J191" s="307"/>
      <c r="K191" s="307"/>
      <c r="L191" s="307"/>
    </row>
    <row r="192" spans="1:12" ht="21" customHeight="1">
      <c r="A192" s="35" t="s">
        <v>142</v>
      </c>
      <c r="B192" s="40" t="s">
        <v>185</v>
      </c>
      <c r="C192" s="40" t="s">
        <v>185</v>
      </c>
      <c r="D192" s="40" t="s">
        <v>185</v>
      </c>
      <c r="E192" s="40" t="s">
        <v>185</v>
      </c>
      <c r="F192" s="40" t="s">
        <v>185</v>
      </c>
      <c r="G192" s="40" t="s">
        <v>185</v>
      </c>
      <c r="H192" s="307"/>
      <c r="I192" s="307"/>
      <c r="J192" s="307"/>
      <c r="K192" s="307"/>
      <c r="L192" s="307"/>
    </row>
    <row r="193" spans="1:12" ht="21" customHeight="1">
      <c r="A193" s="35" t="s">
        <v>143</v>
      </c>
      <c r="B193" s="40">
        <v>2</v>
      </c>
      <c r="C193" s="40" t="s">
        <v>185</v>
      </c>
      <c r="D193" s="39">
        <v>2</v>
      </c>
      <c r="E193" s="40">
        <v>2</v>
      </c>
      <c r="F193" s="40" t="s">
        <v>185</v>
      </c>
      <c r="G193" s="39">
        <v>2</v>
      </c>
      <c r="H193" s="307"/>
      <c r="I193" s="307"/>
      <c r="J193" s="307"/>
      <c r="K193" s="307"/>
      <c r="L193" s="307"/>
    </row>
    <row r="194" spans="1:12" ht="21" customHeight="1">
      <c r="A194" s="35" t="s">
        <v>144</v>
      </c>
      <c r="B194" s="40" t="s">
        <v>185</v>
      </c>
      <c r="C194" s="40" t="s">
        <v>185</v>
      </c>
      <c r="D194" s="39" t="s">
        <v>185</v>
      </c>
      <c r="E194" s="40" t="s">
        <v>185</v>
      </c>
      <c r="F194" s="40" t="s">
        <v>185</v>
      </c>
      <c r="G194" s="40" t="s">
        <v>185</v>
      </c>
      <c r="H194" s="307"/>
      <c r="I194" s="307"/>
      <c r="J194" s="307"/>
      <c r="K194" s="307"/>
      <c r="L194" s="307"/>
    </row>
    <row r="195" spans="1:12" ht="21" customHeight="1">
      <c r="A195" s="35" t="s">
        <v>145</v>
      </c>
      <c r="B195" s="40">
        <v>1</v>
      </c>
      <c r="C195" s="40" t="s">
        <v>185</v>
      </c>
      <c r="D195" s="39">
        <v>1</v>
      </c>
      <c r="E195" s="40">
        <v>1</v>
      </c>
      <c r="F195" s="40" t="s">
        <v>185</v>
      </c>
      <c r="G195" s="39">
        <v>1</v>
      </c>
      <c r="H195" s="307"/>
      <c r="I195" s="307"/>
      <c r="J195" s="307"/>
      <c r="K195" s="307"/>
      <c r="L195" s="307"/>
    </row>
    <row r="196" spans="1:12" ht="21" customHeight="1">
      <c r="A196" s="35" t="s">
        <v>146</v>
      </c>
      <c r="B196" s="40" t="s">
        <v>185</v>
      </c>
      <c r="C196" s="40" t="s">
        <v>185</v>
      </c>
      <c r="D196" s="39" t="s">
        <v>185</v>
      </c>
      <c r="E196" s="40" t="s">
        <v>185</v>
      </c>
      <c r="F196" s="40" t="s">
        <v>185</v>
      </c>
      <c r="G196" s="40" t="s">
        <v>185</v>
      </c>
      <c r="H196" s="307"/>
      <c r="I196" s="307"/>
      <c r="J196" s="307"/>
      <c r="K196" s="307"/>
      <c r="L196" s="307"/>
    </row>
    <row r="197" spans="1:12" ht="21" customHeight="1">
      <c r="A197" s="35" t="s">
        <v>147</v>
      </c>
      <c r="B197" s="40">
        <v>1</v>
      </c>
      <c r="C197" s="40" t="s">
        <v>185</v>
      </c>
      <c r="D197" s="39">
        <v>1</v>
      </c>
      <c r="E197" s="40">
        <v>1</v>
      </c>
      <c r="F197" s="40" t="s">
        <v>185</v>
      </c>
      <c r="G197" s="39">
        <v>1</v>
      </c>
      <c r="H197" s="307"/>
      <c r="I197" s="307"/>
      <c r="J197" s="307"/>
      <c r="K197" s="307"/>
      <c r="L197" s="307"/>
    </row>
    <row r="198" spans="1:12" ht="21" customHeight="1">
      <c r="A198" s="35" t="s">
        <v>148</v>
      </c>
      <c r="B198" s="40" t="s">
        <v>185</v>
      </c>
      <c r="C198" s="40" t="s">
        <v>185</v>
      </c>
      <c r="D198" s="39" t="s">
        <v>185</v>
      </c>
      <c r="E198" s="40" t="s">
        <v>185</v>
      </c>
      <c r="F198" s="40" t="s">
        <v>185</v>
      </c>
      <c r="G198" s="40" t="s">
        <v>185</v>
      </c>
      <c r="H198" s="307"/>
      <c r="I198" s="307"/>
      <c r="J198" s="307"/>
      <c r="K198" s="307"/>
      <c r="L198" s="307"/>
    </row>
    <row r="199" spans="1:12" ht="21" customHeight="1">
      <c r="A199" s="35" t="s">
        <v>149</v>
      </c>
      <c r="B199" s="40">
        <v>1</v>
      </c>
      <c r="C199" s="39" t="s">
        <v>185</v>
      </c>
      <c r="D199" s="39">
        <v>1</v>
      </c>
      <c r="E199" s="40">
        <v>1</v>
      </c>
      <c r="F199" s="40" t="s">
        <v>185</v>
      </c>
      <c r="G199" s="39">
        <v>1</v>
      </c>
      <c r="H199" s="307"/>
      <c r="I199" s="307"/>
      <c r="J199" s="307"/>
      <c r="K199" s="307"/>
      <c r="L199" s="307"/>
    </row>
    <row r="200" spans="1:12" ht="21" customHeight="1">
      <c r="A200" s="35" t="s">
        <v>150</v>
      </c>
      <c r="B200" s="40">
        <v>3</v>
      </c>
      <c r="C200" s="40" t="s">
        <v>185</v>
      </c>
      <c r="D200" s="39">
        <v>3</v>
      </c>
      <c r="E200" s="40">
        <v>3</v>
      </c>
      <c r="F200" s="40" t="s">
        <v>185</v>
      </c>
      <c r="G200" s="39">
        <v>3</v>
      </c>
      <c r="H200" s="307"/>
      <c r="I200" s="307"/>
      <c r="J200" s="307"/>
      <c r="K200" s="307"/>
      <c r="L200" s="307"/>
    </row>
    <row r="201" spans="1:12" ht="21" customHeight="1">
      <c r="A201" s="35" t="s">
        <v>151</v>
      </c>
      <c r="B201" s="40">
        <v>2</v>
      </c>
      <c r="C201" s="40" t="s">
        <v>185</v>
      </c>
      <c r="D201" s="39">
        <v>2</v>
      </c>
      <c r="E201" s="40">
        <v>1</v>
      </c>
      <c r="F201" s="40" t="s">
        <v>185</v>
      </c>
      <c r="G201" s="39">
        <v>1</v>
      </c>
      <c r="H201" s="307"/>
      <c r="I201" s="307"/>
      <c r="J201" s="307"/>
      <c r="K201" s="307"/>
      <c r="L201" s="307"/>
    </row>
    <row r="202" spans="1:12" ht="21" customHeight="1">
      <c r="A202" s="35"/>
      <c r="B202" s="39"/>
      <c r="C202" s="39"/>
      <c r="D202" s="386"/>
      <c r="E202" s="39"/>
      <c r="F202" s="39"/>
      <c r="G202" s="40"/>
      <c r="H202" s="307"/>
      <c r="I202" s="307"/>
      <c r="J202" s="307"/>
      <c r="K202" s="307"/>
      <c r="L202" s="307"/>
    </row>
    <row r="203" spans="1:12" ht="21" customHeight="1">
      <c r="A203" s="37" t="s">
        <v>171</v>
      </c>
      <c r="B203" s="81">
        <v>168</v>
      </c>
      <c r="C203" s="81">
        <v>168</v>
      </c>
      <c r="D203" s="41" t="s">
        <v>185</v>
      </c>
      <c r="E203" s="81">
        <v>166</v>
      </c>
      <c r="F203" s="81">
        <v>166</v>
      </c>
      <c r="G203" s="41" t="s">
        <v>185</v>
      </c>
      <c r="H203" s="307"/>
      <c r="I203" s="307"/>
      <c r="J203" s="307"/>
      <c r="K203" s="307"/>
      <c r="L203" s="307"/>
    </row>
    <row r="204" spans="1:12" ht="21" customHeight="1">
      <c r="A204" s="45"/>
      <c r="B204" s="39"/>
      <c r="C204" s="39"/>
      <c r="D204" s="81"/>
      <c r="E204" s="81"/>
      <c r="F204" s="81"/>
      <c r="G204" s="81"/>
      <c r="H204" s="307"/>
      <c r="I204" s="307"/>
      <c r="J204" s="307"/>
      <c r="K204" s="307"/>
      <c r="L204" s="307"/>
    </row>
    <row r="205" spans="1:12" ht="21" customHeight="1">
      <c r="A205" s="37" t="s">
        <v>172</v>
      </c>
      <c r="B205" s="81">
        <v>11</v>
      </c>
      <c r="C205" s="81">
        <v>9</v>
      </c>
      <c r="D205" s="81">
        <v>2</v>
      </c>
      <c r="E205" s="81">
        <v>11</v>
      </c>
      <c r="F205" s="81">
        <v>9</v>
      </c>
      <c r="G205" s="81">
        <v>2</v>
      </c>
      <c r="H205" s="307"/>
      <c r="I205" s="307"/>
      <c r="J205" s="307"/>
      <c r="K205" s="307"/>
      <c r="L205" s="307"/>
    </row>
    <row r="206" spans="1:12" ht="21" customHeight="1">
      <c r="A206" s="56"/>
      <c r="B206" s="81"/>
      <c r="C206" s="81"/>
      <c r="D206" s="81"/>
      <c r="E206" s="81"/>
      <c r="F206" s="81"/>
      <c r="G206" s="81"/>
      <c r="H206" s="307"/>
      <c r="I206" s="307"/>
      <c r="J206" s="307"/>
      <c r="K206" s="307"/>
      <c r="L206" s="307"/>
    </row>
    <row r="207" spans="1:12" ht="21" customHeight="1">
      <c r="A207" s="37" t="s">
        <v>173</v>
      </c>
      <c r="B207" s="81">
        <v>60</v>
      </c>
      <c r="C207" s="81">
        <v>60</v>
      </c>
      <c r="D207" s="41" t="s">
        <v>185</v>
      </c>
      <c r="E207" s="81">
        <v>60</v>
      </c>
      <c r="F207" s="81">
        <v>60</v>
      </c>
      <c r="G207" s="41" t="s">
        <v>185</v>
      </c>
      <c r="H207" s="307"/>
      <c r="I207" s="307"/>
      <c r="J207" s="307"/>
      <c r="K207" s="307"/>
      <c r="L207" s="307"/>
    </row>
    <row r="208" spans="1:12">
      <c r="D208" s="46"/>
      <c r="E208" s="46"/>
      <c r="F208" s="46"/>
      <c r="G208" s="46"/>
    </row>
    <row r="210" spans="1:7" ht="18" thickBot="1">
      <c r="A210" s="47"/>
      <c r="B210" s="47"/>
      <c r="C210" s="47"/>
      <c r="D210" s="47"/>
      <c r="E210" s="47"/>
      <c r="F210" s="47"/>
      <c r="G210" s="47"/>
    </row>
    <row r="212" spans="1:7" s="234" customFormat="1" ht="16.5" customHeight="1">
      <c r="A212" s="233" t="s">
        <v>215</v>
      </c>
    </row>
    <row r="213" spans="1:7" ht="16.5" customHeight="1">
      <c r="A213" s="283" t="s">
        <v>253</v>
      </c>
      <c r="B213" s="282"/>
      <c r="C213" s="282"/>
      <c r="D213" s="282"/>
      <c r="E213" s="282"/>
      <c r="F213" s="282"/>
      <c r="G213" s="282"/>
    </row>
    <row r="214" spans="1:7" ht="16.5" customHeight="1">
      <c r="A214" s="282" t="s">
        <v>382</v>
      </c>
      <c r="B214" s="282"/>
      <c r="C214" s="282"/>
      <c r="D214" s="282"/>
      <c r="E214" s="282"/>
      <c r="F214" s="282"/>
      <c r="G214" s="282"/>
    </row>
  </sheetData>
  <mergeCells count="10">
    <mergeCell ref="A48:K48"/>
    <mergeCell ref="A49:K49"/>
    <mergeCell ref="A51:A52"/>
    <mergeCell ref="B51:D51"/>
    <mergeCell ref="E51:G51"/>
    <mergeCell ref="B4:D4"/>
    <mergeCell ref="E4:G4"/>
    <mergeCell ref="A1:K1"/>
    <mergeCell ref="A2:K2"/>
    <mergeCell ref="A4:A5"/>
  </mergeCells>
  <conditionalFormatting sqref="A58">
    <cfRule type="cellIs" dxfId="23" priority="7" stopIfTrue="1" operator="lessThan">
      <formula>0</formula>
    </cfRule>
    <cfRule type="cellIs" dxfId="22" priority="8" stopIfTrue="1" operator="lessThan">
      <formula>0</formula>
    </cfRule>
  </conditionalFormatting>
  <conditionalFormatting sqref="A102:A104">
    <cfRule type="cellIs" dxfId="21" priority="5" stopIfTrue="1" operator="lessThan">
      <formula>0</formula>
    </cfRule>
    <cfRule type="cellIs" dxfId="20" priority="6" stopIfTrue="1" operator="lessThan">
      <formula>0</formula>
    </cfRule>
  </conditionalFormatting>
  <conditionalFormatting sqref="A155:A157">
    <cfRule type="cellIs" dxfId="19" priority="1" stopIfTrue="1" operator="lessThan">
      <formula>0</formula>
    </cfRule>
    <cfRule type="cellIs" dxfId="18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Height="0" orientation="portrait" useFirstPageNumber="1" r:id="rId1"/>
  <headerFooter scaleWithDoc="0"/>
  <rowBreaks count="4" manualBreakCount="4">
    <brk id="47" max="6" man="1"/>
    <brk id="94" max="6" man="1"/>
    <brk id="136" max="6" man="1"/>
    <brk id="177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81A9-A3D8-400F-9C7D-D4D957EAC649}">
  <dimension ref="A1:R224"/>
  <sheetViews>
    <sheetView view="pageBreakPreview" topLeftCell="A188" zoomScaleNormal="100" zoomScaleSheetLayoutView="100" workbookViewId="0">
      <selection activeCell="O209" sqref="O209"/>
    </sheetView>
  </sheetViews>
  <sheetFormatPr defaultColWidth="9.28515625" defaultRowHeight="17.25"/>
  <cols>
    <col min="1" max="1" width="32.5703125" style="28" customWidth="1"/>
    <col min="2" max="4" width="17.140625" style="28" customWidth="1"/>
    <col min="5" max="5" width="1.7109375" style="28" customWidth="1"/>
    <col min="6" max="9" width="17.140625" style="28" customWidth="1"/>
    <col min="10" max="10" width="1.7109375" style="28" customWidth="1"/>
    <col min="11" max="11" width="17.140625" style="28" customWidth="1"/>
    <col min="12" max="12" width="17.140625" style="266" customWidth="1"/>
    <col min="13" max="16384" width="9.28515625" style="28"/>
  </cols>
  <sheetData>
    <row r="1" spans="1:13" s="58" customFormat="1">
      <c r="A1" s="464" t="s">
        <v>347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198"/>
    </row>
    <row r="2" spans="1:13" s="58" customFormat="1">
      <c r="A2" s="465" t="s">
        <v>348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198"/>
    </row>
    <row r="3" spans="1:13" ht="15" customHeight="1" thickBot="1">
      <c r="A3" s="258"/>
      <c r="B3" s="259"/>
      <c r="C3" s="259"/>
      <c r="D3" s="259"/>
      <c r="E3" s="47"/>
      <c r="F3" s="259"/>
      <c r="G3" s="259"/>
      <c r="H3" s="259"/>
      <c r="I3" s="259"/>
      <c r="J3" s="47"/>
      <c r="K3" s="259"/>
      <c r="L3" s="260"/>
    </row>
    <row r="4" spans="1:13" ht="19.5" customHeight="1">
      <c r="A4" s="469" t="s">
        <v>391</v>
      </c>
      <c r="B4" s="469" t="s">
        <v>335</v>
      </c>
      <c r="C4" s="469"/>
      <c r="D4" s="469"/>
      <c r="E4" s="197"/>
      <c r="F4" s="469" t="s">
        <v>336</v>
      </c>
      <c r="G4" s="469"/>
      <c r="H4" s="469"/>
      <c r="I4" s="469"/>
      <c r="J4" s="197"/>
      <c r="K4" s="469" t="s">
        <v>337</v>
      </c>
      <c r="L4" s="469"/>
      <c r="M4" s="29"/>
    </row>
    <row r="5" spans="1:13" ht="21" customHeight="1">
      <c r="A5" s="490"/>
      <c r="B5" s="500"/>
      <c r="C5" s="500"/>
      <c r="D5" s="500"/>
      <c r="E5" s="236"/>
      <c r="F5" s="500"/>
      <c r="G5" s="500"/>
      <c r="H5" s="500"/>
      <c r="I5" s="500"/>
      <c r="J5" s="236"/>
      <c r="K5" s="500"/>
      <c r="L5" s="500"/>
      <c r="M5" s="29"/>
    </row>
    <row r="6" spans="1:13" ht="150" customHeight="1" thickBot="1">
      <c r="A6" s="470"/>
      <c r="B6" s="196" t="s">
        <v>338</v>
      </c>
      <c r="C6" s="196" t="s">
        <v>389</v>
      </c>
      <c r="D6" s="196" t="s">
        <v>339</v>
      </c>
      <c r="E6" s="196"/>
      <c r="F6" s="237" t="s">
        <v>390</v>
      </c>
      <c r="G6" s="196" t="s">
        <v>392</v>
      </c>
      <c r="H6" s="196" t="s">
        <v>393</v>
      </c>
      <c r="I6" s="196" t="s">
        <v>339</v>
      </c>
      <c r="J6" s="196"/>
      <c r="K6" s="196" t="s">
        <v>340</v>
      </c>
      <c r="L6" s="196" t="s">
        <v>341</v>
      </c>
      <c r="M6" s="29"/>
    </row>
    <row r="7" spans="1:13" ht="12.75" customHeight="1" thickTop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16.5" customHeight="1">
      <c r="A8" s="449" t="s">
        <v>174</v>
      </c>
      <c r="B8" s="262">
        <v>62.8</v>
      </c>
      <c r="C8" s="262">
        <v>14.8</v>
      </c>
      <c r="D8" s="262">
        <v>22.3</v>
      </c>
      <c r="E8" s="262"/>
      <c r="F8" s="262">
        <v>74.2</v>
      </c>
      <c r="G8" s="262">
        <v>5.4</v>
      </c>
      <c r="H8" s="262">
        <v>6</v>
      </c>
      <c r="I8" s="262">
        <v>14.4</v>
      </c>
      <c r="J8" s="262"/>
      <c r="K8" s="262">
        <v>90.8</v>
      </c>
      <c r="L8" s="262">
        <v>9.1999999999999993</v>
      </c>
      <c r="M8" s="444"/>
    </row>
    <row r="9" spans="1:13" ht="12.75" customHeight="1">
      <c r="A9" s="444"/>
      <c r="B9" s="444"/>
      <c r="C9" s="444"/>
      <c r="D9" s="460"/>
      <c r="E9" s="444"/>
      <c r="F9" s="444"/>
      <c r="G9" s="444"/>
      <c r="H9" s="444"/>
      <c r="I9" s="444"/>
      <c r="J9" s="444"/>
      <c r="K9" s="444"/>
      <c r="L9" s="147"/>
      <c r="M9" s="444"/>
    </row>
    <row r="10" spans="1:13" s="34" customFormat="1" ht="16.5" customHeight="1">
      <c r="A10" s="261" t="s">
        <v>3</v>
      </c>
      <c r="B10" s="262">
        <v>80.324543610547678</v>
      </c>
      <c r="C10" s="262">
        <v>12.57606490872211</v>
      </c>
      <c r="D10" s="427">
        <v>7.0993914807302234</v>
      </c>
      <c r="E10" s="263">
        <v>0</v>
      </c>
      <c r="F10" s="262">
        <v>76.751706791232493</v>
      </c>
      <c r="G10" s="262">
        <v>3.7369744879626308</v>
      </c>
      <c r="H10" s="262">
        <v>9.3424362199065758</v>
      </c>
      <c r="I10" s="262">
        <v>10.168882500898311</v>
      </c>
      <c r="J10" s="263">
        <v>0</v>
      </c>
      <c r="K10" s="262">
        <v>98.5</v>
      </c>
      <c r="L10" s="455">
        <v>1.5</v>
      </c>
      <c r="M10" s="264"/>
    </row>
    <row r="11" spans="1:13" s="34" customFormat="1" ht="16.5" customHeight="1">
      <c r="A11" s="35" t="s">
        <v>4</v>
      </c>
      <c r="B11" s="263">
        <v>94.036697247706428</v>
      </c>
      <c r="C11" s="263">
        <v>5.9633027522935782</v>
      </c>
      <c r="D11" s="427" t="s">
        <v>185</v>
      </c>
      <c r="E11" s="263"/>
      <c r="F11" s="263">
        <v>85.245901639344254</v>
      </c>
      <c r="G11" s="263">
        <v>2.8688524590163933</v>
      </c>
      <c r="H11" s="263">
        <v>7.3770491803278686</v>
      </c>
      <c r="I11" s="263">
        <v>4.5081967213114753</v>
      </c>
      <c r="J11" s="263"/>
      <c r="K11" s="263">
        <v>100</v>
      </c>
      <c r="L11" s="426" t="s">
        <v>185</v>
      </c>
      <c r="M11" s="264"/>
    </row>
    <row r="12" spans="1:13" s="34" customFormat="1" ht="16.5" customHeight="1">
      <c r="A12" s="35" t="s">
        <v>5</v>
      </c>
      <c r="B12" s="263">
        <v>87.301587301587304</v>
      </c>
      <c r="C12" s="263">
        <v>12.698412698412698</v>
      </c>
      <c r="D12" s="427" t="s">
        <v>185</v>
      </c>
      <c r="E12" s="263"/>
      <c r="F12" s="263">
        <v>77.689243027888438</v>
      </c>
      <c r="G12" s="263">
        <v>6.7729083665338639</v>
      </c>
      <c r="H12" s="263">
        <v>12.350597609561753</v>
      </c>
      <c r="I12" s="263">
        <v>3.1872509960159361</v>
      </c>
      <c r="J12" s="263"/>
      <c r="K12" s="263">
        <v>98</v>
      </c>
      <c r="L12" s="426">
        <v>2</v>
      </c>
      <c r="M12" s="264"/>
    </row>
    <row r="13" spans="1:13" s="34" customFormat="1" ht="16.5" customHeight="1">
      <c r="A13" s="35" t="s">
        <v>6</v>
      </c>
      <c r="B13" s="263">
        <v>81.25</v>
      </c>
      <c r="C13" s="263">
        <v>10.511363636363637</v>
      </c>
      <c r="D13" s="427">
        <v>8.2386363636363633</v>
      </c>
      <c r="E13" s="263"/>
      <c r="F13" s="263">
        <v>77.353689567430024</v>
      </c>
      <c r="G13" s="263">
        <v>4.3256997455470731</v>
      </c>
      <c r="H13" s="263">
        <v>12.72264631043257</v>
      </c>
      <c r="I13" s="263">
        <v>5.5979643765903306</v>
      </c>
      <c r="J13" s="263"/>
      <c r="K13" s="263">
        <v>99.7</v>
      </c>
      <c r="L13" s="426">
        <v>0.3</v>
      </c>
      <c r="M13" s="265"/>
    </row>
    <row r="14" spans="1:13" s="34" customFormat="1" ht="16.5" customHeight="1">
      <c r="A14" s="35" t="s">
        <v>7</v>
      </c>
      <c r="B14" s="263">
        <v>72.136222910216716</v>
      </c>
      <c r="C14" s="263">
        <v>27.86377708978328</v>
      </c>
      <c r="D14" s="427" t="s">
        <v>185</v>
      </c>
      <c r="E14" s="263"/>
      <c r="F14" s="263">
        <v>86.705202312138724</v>
      </c>
      <c r="G14" s="263">
        <v>1.7341040462427744</v>
      </c>
      <c r="H14" s="263">
        <v>11.271676300578035</v>
      </c>
      <c r="I14" s="263">
        <v>0.28901734104046239</v>
      </c>
      <c r="J14" s="263"/>
      <c r="K14" s="263">
        <v>99.4</v>
      </c>
      <c r="L14" s="426">
        <v>0.6</v>
      </c>
      <c r="M14" s="265"/>
    </row>
    <row r="15" spans="1:13" s="34" customFormat="1" ht="16.5" customHeight="1">
      <c r="A15" s="35" t="s">
        <v>8</v>
      </c>
      <c r="B15" s="263">
        <v>77.411764705882362</v>
      </c>
      <c r="C15" s="263">
        <v>3.0588235294117649</v>
      </c>
      <c r="D15" s="427">
        <v>19.52941176470588</v>
      </c>
      <c r="E15" s="263"/>
      <c r="F15" s="263">
        <v>88.679245283018872</v>
      </c>
      <c r="G15" s="263">
        <v>5.3908355795148255</v>
      </c>
      <c r="H15" s="263">
        <v>5.6603773584905666</v>
      </c>
      <c r="I15" s="263">
        <v>0.26954177897574128</v>
      </c>
      <c r="J15" s="263"/>
      <c r="K15" s="263">
        <v>96</v>
      </c>
      <c r="L15" s="426">
        <v>4</v>
      </c>
      <c r="M15" s="265"/>
    </row>
    <row r="16" spans="1:13" s="34" customFormat="1" ht="16.5" customHeight="1">
      <c r="A16" s="35" t="s">
        <v>9</v>
      </c>
      <c r="B16" s="263">
        <v>74.452554744525543</v>
      </c>
      <c r="C16" s="263">
        <v>25.547445255474454</v>
      </c>
      <c r="D16" s="427" t="s">
        <v>185</v>
      </c>
      <c r="E16" s="263"/>
      <c r="F16" s="263">
        <v>89.726027397260282</v>
      </c>
      <c r="G16" s="263">
        <v>2.7397260273972601</v>
      </c>
      <c r="H16" s="263">
        <v>6.8493150684931505</v>
      </c>
      <c r="I16" s="263">
        <v>0.68493150684931503</v>
      </c>
      <c r="J16" s="263"/>
      <c r="K16" s="263">
        <v>99.3</v>
      </c>
      <c r="L16" s="426">
        <v>0.7</v>
      </c>
      <c r="M16" s="265"/>
    </row>
    <row r="17" spans="1:12" s="34" customFormat="1" ht="16.5" customHeight="1">
      <c r="A17" s="35" t="s">
        <v>10</v>
      </c>
      <c r="B17" s="263">
        <v>98.564593301435409</v>
      </c>
      <c r="C17" s="263">
        <v>1.4354066985645932</v>
      </c>
      <c r="D17" s="427" t="s">
        <v>185</v>
      </c>
      <c r="E17" s="263"/>
      <c r="F17" s="263">
        <v>92.626728110599075</v>
      </c>
      <c r="G17" s="263">
        <v>1.3824884792626728</v>
      </c>
      <c r="H17" s="263">
        <v>5.9907834101382482</v>
      </c>
      <c r="I17" s="241" t="s">
        <v>185</v>
      </c>
      <c r="J17" s="263"/>
      <c r="K17" s="263">
        <v>100</v>
      </c>
      <c r="L17" s="426" t="s">
        <v>185</v>
      </c>
    </row>
    <row r="18" spans="1:12" s="34" customFormat="1" ht="16.5" customHeight="1">
      <c r="A18" s="35" t="s">
        <v>11</v>
      </c>
      <c r="B18" s="263">
        <v>79.069767441860463</v>
      </c>
      <c r="C18" s="263">
        <v>19.379844961240313</v>
      </c>
      <c r="D18" s="427">
        <v>1.5503875968992249</v>
      </c>
      <c r="E18" s="263"/>
      <c r="F18" s="263">
        <v>47.244094488188978</v>
      </c>
      <c r="G18" s="263">
        <v>0.98425196850393704</v>
      </c>
      <c r="H18" s="263">
        <v>6.8897637795275593</v>
      </c>
      <c r="I18" s="263">
        <v>44.881889763779526</v>
      </c>
      <c r="J18" s="263"/>
      <c r="K18" s="263">
        <v>98.1</v>
      </c>
      <c r="L18" s="426">
        <v>1.9</v>
      </c>
    </row>
    <row r="19" spans="1:12" s="34" customFormat="1" ht="16.5" customHeight="1">
      <c r="A19" s="35" t="s">
        <v>12</v>
      </c>
      <c r="B19" s="263">
        <v>65.384615384615387</v>
      </c>
      <c r="C19" s="263">
        <v>34.615384615384613</v>
      </c>
      <c r="D19" s="427" t="s">
        <v>185</v>
      </c>
      <c r="E19" s="263"/>
      <c r="F19" s="263">
        <v>54.285714285714285</v>
      </c>
      <c r="G19" s="263">
        <v>14.285714285714285</v>
      </c>
      <c r="H19" s="263">
        <v>28.571428571428569</v>
      </c>
      <c r="I19" s="263">
        <v>2.8571428571428572</v>
      </c>
      <c r="J19" s="263"/>
      <c r="K19" s="263">
        <v>96.2</v>
      </c>
      <c r="L19" s="426">
        <v>3.8</v>
      </c>
    </row>
    <row r="20" spans="1:12" s="34" customFormat="1" ht="16.5" customHeight="1">
      <c r="A20" s="35" t="s">
        <v>13</v>
      </c>
      <c r="B20" s="263">
        <v>17.105263157894736</v>
      </c>
      <c r="C20" s="263">
        <v>5.2631578947368416</v>
      </c>
      <c r="D20" s="427">
        <v>77.631578947368425</v>
      </c>
      <c r="E20" s="263"/>
      <c r="F20" s="263">
        <v>66.666666666666657</v>
      </c>
      <c r="G20" s="263">
        <v>14.285714285714285</v>
      </c>
      <c r="H20" s="263">
        <v>9.5238095238095237</v>
      </c>
      <c r="I20" s="263">
        <v>9.5238095238095237</v>
      </c>
      <c r="J20" s="263"/>
      <c r="K20" s="263">
        <v>100</v>
      </c>
      <c r="L20" s="426" t="s">
        <v>185</v>
      </c>
    </row>
    <row r="21" spans="1:12" s="34" customFormat="1" ht="16.5" customHeight="1">
      <c r="A21" s="35"/>
      <c r="B21" s="263"/>
      <c r="C21" s="263"/>
      <c r="D21" s="427"/>
      <c r="E21" s="263"/>
      <c r="F21" s="263"/>
      <c r="G21" s="263"/>
      <c r="H21" s="263"/>
      <c r="I21" s="263"/>
      <c r="J21" s="263"/>
      <c r="K21" s="263"/>
      <c r="L21" s="263"/>
    </row>
    <row r="22" spans="1:12" s="34" customFormat="1" ht="16.5" customHeight="1">
      <c r="A22" s="74" t="s">
        <v>14</v>
      </c>
      <c r="B22" s="262">
        <v>50.980392156862742</v>
      </c>
      <c r="C22" s="262">
        <v>49.019607843137251</v>
      </c>
      <c r="D22" s="459" t="s">
        <v>185</v>
      </c>
      <c r="E22" s="263">
        <v>100</v>
      </c>
      <c r="F22" s="262">
        <v>47.5</v>
      </c>
      <c r="G22" s="262">
        <v>6.5</v>
      </c>
      <c r="H22" s="262">
        <v>37.5</v>
      </c>
      <c r="I22" s="262">
        <v>8.5</v>
      </c>
      <c r="J22" s="263">
        <v>100</v>
      </c>
      <c r="K22" s="262">
        <v>98.2</v>
      </c>
      <c r="L22" s="425">
        <v>1.8</v>
      </c>
    </row>
    <row r="23" spans="1:12" s="34" customFormat="1" ht="16.5" customHeight="1">
      <c r="A23" s="35" t="s">
        <v>15</v>
      </c>
      <c r="B23" s="263">
        <v>24.193548387096776</v>
      </c>
      <c r="C23" s="263">
        <v>75.806451612903231</v>
      </c>
      <c r="D23" s="427" t="s">
        <v>185</v>
      </c>
      <c r="E23" s="263"/>
      <c r="F23" s="263">
        <v>20.689655172413794</v>
      </c>
      <c r="G23" s="263">
        <v>3.4482758620689653</v>
      </c>
      <c r="H23" s="263">
        <v>59.770114942528743</v>
      </c>
      <c r="I23" s="263">
        <v>16.091954022988507</v>
      </c>
      <c r="J23" s="263"/>
      <c r="K23" s="263">
        <v>96.1</v>
      </c>
      <c r="L23" s="426">
        <v>3.9</v>
      </c>
    </row>
    <row r="24" spans="1:12" s="34" customFormat="1" ht="16.5" customHeight="1">
      <c r="A24" s="35" t="s">
        <v>16</v>
      </c>
      <c r="B24" s="263">
        <v>66.666666666666657</v>
      </c>
      <c r="C24" s="263">
        <v>33.333333333333329</v>
      </c>
      <c r="D24" s="427" t="s">
        <v>185</v>
      </c>
      <c r="E24" s="263"/>
      <c r="F24" s="263">
        <v>85.714285714285708</v>
      </c>
      <c r="G24" s="241" t="s">
        <v>185</v>
      </c>
      <c r="H24" s="263">
        <v>14.285714285714285</v>
      </c>
      <c r="I24" s="241" t="s">
        <v>185</v>
      </c>
      <c r="J24" s="263"/>
      <c r="K24" s="263">
        <v>100</v>
      </c>
      <c r="L24" s="426" t="s">
        <v>185</v>
      </c>
    </row>
    <row r="25" spans="1:12" s="34" customFormat="1" ht="16.5" customHeight="1">
      <c r="A25" s="35" t="s">
        <v>17</v>
      </c>
      <c r="B25" s="263">
        <v>71.428571428571431</v>
      </c>
      <c r="C25" s="263">
        <v>28.571428571428569</v>
      </c>
      <c r="D25" s="427" t="s">
        <v>185</v>
      </c>
      <c r="E25" s="263"/>
      <c r="F25" s="263">
        <v>63.157894736842103</v>
      </c>
      <c r="G25" s="263">
        <v>15.789473684210526</v>
      </c>
      <c r="H25" s="263">
        <v>21.052631578947366</v>
      </c>
      <c r="I25" s="241" t="s">
        <v>185</v>
      </c>
      <c r="J25" s="263"/>
      <c r="K25" s="263">
        <v>100</v>
      </c>
      <c r="L25" s="426" t="s">
        <v>185</v>
      </c>
    </row>
    <row r="26" spans="1:12" s="34" customFormat="1" ht="16.5" customHeight="1">
      <c r="A26" s="35" t="s">
        <v>18</v>
      </c>
      <c r="B26" s="263">
        <v>81.481481481481481</v>
      </c>
      <c r="C26" s="263">
        <v>18.518518518518519</v>
      </c>
      <c r="D26" s="427" t="s">
        <v>185</v>
      </c>
      <c r="E26" s="263"/>
      <c r="F26" s="263">
        <v>67.64705882352942</v>
      </c>
      <c r="G26" s="263">
        <v>8.8235294117647065</v>
      </c>
      <c r="H26" s="263">
        <v>23.52941176470588</v>
      </c>
      <c r="I26" s="241" t="s">
        <v>185</v>
      </c>
      <c r="J26" s="263"/>
      <c r="K26" s="263">
        <v>100</v>
      </c>
      <c r="L26" s="426" t="s">
        <v>185</v>
      </c>
    </row>
    <row r="27" spans="1:12" s="34" customFormat="1" ht="16.5" customHeight="1">
      <c r="A27" s="35" t="s">
        <v>19</v>
      </c>
      <c r="B27" s="263">
        <v>61.53846153846154</v>
      </c>
      <c r="C27" s="263">
        <v>38.461538461538467</v>
      </c>
      <c r="D27" s="427" t="s">
        <v>185</v>
      </c>
      <c r="E27" s="263"/>
      <c r="F27" s="263">
        <v>76.923076923076934</v>
      </c>
      <c r="G27" s="263">
        <v>15.384615384615385</v>
      </c>
      <c r="H27" s="241" t="s">
        <v>185</v>
      </c>
      <c r="I27" s="263">
        <v>7.6923076923076925</v>
      </c>
      <c r="J27" s="263"/>
      <c r="K27" s="263">
        <v>100</v>
      </c>
      <c r="L27" s="426" t="s">
        <v>185</v>
      </c>
    </row>
    <row r="28" spans="1:12" s="34" customFormat="1" ht="16.5" customHeight="1">
      <c r="A28" s="35" t="s">
        <v>20</v>
      </c>
      <c r="B28" s="263">
        <v>76.923076923076934</v>
      </c>
      <c r="C28" s="263">
        <v>23.076923076923077</v>
      </c>
      <c r="D28" s="427" t="s">
        <v>185</v>
      </c>
      <c r="E28" s="263"/>
      <c r="F28" s="263">
        <v>58.82352941176471</v>
      </c>
      <c r="G28" s="263">
        <v>5.8823529411764701</v>
      </c>
      <c r="H28" s="263">
        <v>29.411764705882355</v>
      </c>
      <c r="I28" s="263">
        <v>5.8823529411764701</v>
      </c>
      <c r="J28" s="263"/>
      <c r="K28" s="263">
        <v>100</v>
      </c>
      <c r="L28" s="426" t="s">
        <v>185</v>
      </c>
    </row>
    <row r="29" spans="1:12" s="31" customFormat="1" ht="16.5" customHeight="1">
      <c r="A29" s="35" t="s">
        <v>21</v>
      </c>
      <c r="B29" s="263">
        <v>40</v>
      </c>
      <c r="C29" s="263">
        <v>60</v>
      </c>
      <c r="D29" s="427" t="s">
        <v>185</v>
      </c>
      <c r="E29" s="263"/>
      <c r="F29" s="263">
        <v>71.428571428571431</v>
      </c>
      <c r="G29" s="241" t="s">
        <v>185</v>
      </c>
      <c r="H29" s="263">
        <v>28.571428571428569</v>
      </c>
      <c r="I29" s="241" t="s">
        <v>185</v>
      </c>
      <c r="J29" s="263"/>
      <c r="K29" s="263">
        <v>100</v>
      </c>
      <c r="L29" s="426" t="s">
        <v>185</v>
      </c>
    </row>
    <row r="30" spans="1:12" s="34" customFormat="1" ht="16.5" customHeight="1">
      <c r="A30" s="35" t="s">
        <v>22</v>
      </c>
      <c r="B30" s="263">
        <v>100</v>
      </c>
      <c r="C30" s="241" t="s">
        <v>185</v>
      </c>
      <c r="D30" s="427" t="s">
        <v>185</v>
      </c>
      <c r="E30" s="263"/>
      <c r="F30" s="263">
        <v>66.666666666666657</v>
      </c>
      <c r="G30" s="241" t="s">
        <v>185</v>
      </c>
      <c r="H30" s="241" t="s">
        <v>185</v>
      </c>
      <c r="I30" s="263">
        <v>33.333333333333329</v>
      </c>
      <c r="J30" s="263"/>
      <c r="K30" s="263">
        <v>100</v>
      </c>
      <c r="L30" s="426" t="s">
        <v>185</v>
      </c>
    </row>
    <row r="31" spans="1:12" s="34" customFormat="1" ht="16.5" customHeight="1">
      <c r="A31" s="35" t="s">
        <v>23</v>
      </c>
      <c r="B31" s="263">
        <v>33.333333333333329</v>
      </c>
      <c r="C31" s="263">
        <v>66.666666666666657</v>
      </c>
      <c r="D31" s="427" t="s">
        <v>185</v>
      </c>
      <c r="E31" s="263"/>
      <c r="F31" s="263">
        <v>50</v>
      </c>
      <c r="G31" s="241" t="s">
        <v>185</v>
      </c>
      <c r="H31" s="263">
        <v>50</v>
      </c>
      <c r="I31" s="241" t="s">
        <v>185</v>
      </c>
      <c r="J31" s="263"/>
      <c r="K31" s="263">
        <v>100</v>
      </c>
      <c r="L31" s="426" t="s">
        <v>185</v>
      </c>
    </row>
    <row r="32" spans="1:12" s="34" customFormat="1" ht="16.5" customHeight="1">
      <c r="A32" s="35" t="s">
        <v>24</v>
      </c>
      <c r="B32" s="241" t="s">
        <v>185</v>
      </c>
      <c r="C32" s="241" t="s">
        <v>185</v>
      </c>
      <c r="D32" s="427" t="s">
        <v>185</v>
      </c>
      <c r="E32" s="263"/>
      <c r="F32" s="241" t="s">
        <v>185</v>
      </c>
      <c r="G32" s="241" t="s">
        <v>185</v>
      </c>
      <c r="H32" s="241" t="s">
        <v>185</v>
      </c>
      <c r="I32" s="241" t="s">
        <v>185</v>
      </c>
      <c r="J32" s="263"/>
      <c r="K32" s="241" t="s">
        <v>185</v>
      </c>
      <c r="L32" s="426" t="s">
        <v>185</v>
      </c>
    </row>
    <row r="33" spans="1:13" s="34" customFormat="1" ht="16.5" customHeight="1">
      <c r="A33" s="35" t="s">
        <v>25</v>
      </c>
      <c r="B33" s="263">
        <v>57.142857142857139</v>
      </c>
      <c r="C33" s="263">
        <v>42.857142857142854</v>
      </c>
      <c r="D33" s="427" t="s">
        <v>185</v>
      </c>
      <c r="E33" s="263"/>
      <c r="F33" s="263">
        <v>87.5</v>
      </c>
      <c r="G33" s="241" t="s">
        <v>185</v>
      </c>
      <c r="H33" s="263">
        <v>12.5</v>
      </c>
      <c r="I33" s="241" t="s">
        <v>185</v>
      </c>
      <c r="J33" s="263"/>
      <c r="K33" s="263">
        <v>100</v>
      </c>
      <c r="L33" s="426" t="s">
        <v>185</v>
      </c>
    </row>
    <row r="34" spans="1:13" s="34" customFormat="1" ht="16.5" customHeight="1">
      <c r="A34" s="35" t="s">
        <v>26</v>
      </c>
      <c r="B34" s="241" t="s">
        <v>185</v>
      </c>
      <c r="C34" s="263">
        <v>100</v>
      </c>
      <c r="D34" s="427" t="s">
        <v>185</v>
      </c>
      <c r="E34" s="263"/>
      <c r="F34" s="241" t="s">
        <v>185</v>
      </c>
      <c r="G34" s="263">
        <v>100</v>
      </c>
      <c r="H34" s="241" t="s">
        <v>185</v>
      </c>
      <c r="I34" s="241" t="s">
        <v>185</v>
      </c>
      <c r="J34" s="263"/>
      <c r="K34" s="263">
        <v>100</v>
      </c>
      <c r="L34" s="426" t="s">
        <v>185</v>
      </c>
    </row>
    <row r="35" spans="1:13" s="34" customFormat="1" ht="15" customHeight="1" thickBot="1">
      <c r="A35" s="47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71"/>
    </row>
    <row r="36" spans="1:13" s="58" customFormat="1">
      <c r="A36" s="464" t="s">
        <v>342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  <c r="L36" s="198"/>
    </row>
    <row r="37" spans="1:13" s="58" customFormat="1">
      <c r="A37" s="465" t="s">
        <v>343</v>
      </c>
      <c r="B37" s="465"/>
      <c r="C37" s="465"/>
      <c r="D37" s="465"/>
      <c r="E37" s="465"/>
      <c r="F37" s="465"/>
      <c r="G37" s="465"/>
      <c r="H37" s="465"/>
      <c r="I37" s="465"/>
      <c r="J37" s="465"/>
      <c r="K37" s="465"/>
      <c r="L37" s="198"/>
    </row>
    <row r="38" spans="1:13" ht="15" customHeight="1" thickBot="1">
      <c r="A38" s="258"/>
      <c r="B38" s="259"/>
      <c r="C38" s="259"/>
      <c r="D38" s="259"/>
      <c r="E38" s="47"/>
      <c r="F38" s="259"/>
      <c r="G38" s="259"/>
      <c r="H38" s="259"/>
      <c r="I38" s="259"/>
      <c r="J38" s="47"/>
      <c r="K38" s="259"/>
      <c r="L38" s="260"/>
    </row>
    <row r="39" spans="1:13" ht="19.5" customHeight="1">
      <c r="A39" s="469" t="s">
        <v>391</v>
      </c>
      <c r="B39" s="469" t="s">
        <v>335</v>
      </c>
      <c r="C39" s="469"/>
      <c r="D39" s="469"/>
      <c r="E39" s="197"/>
      <c r="F39" s="469" t="s">
        <v>336</v>
      </c>
      <c r="G39" s="469"/>
      <c r="H39" s="469"/>
      <c r="I39" s="469"/>
      <c r="J39" s="197"/>
      <c r="K39" s="469" t="s">
        <v>337</v>
      </c>
      <c r="L39" s="469"/>
      <c r="M39" s="29"/>
    </row>
    <row r="40" spans="1:13" ht="21" customHeight="1">
      <c r="A40" s="490"/>
      <c r="B40" s="500"/>
      <c r="C40" s="500"/>
      <c r="D40" s="500"/>
      <c r="E40" s="236"/>
      <c r="F40" s="500"/>
      <c r="G40" s="500"/>
      <c r="H40" s="500"/>
      <c r="I40" s="500"/>
      <c r="J40" s="236"/>
      <c r="K40" s="500"/>
      <c r="L40" s="500"/>
      <c r="M40" s="29"/>
    </row>
    <row r="41" spans="1:13" ht="150" customHeight="1" thickBot="1">
      <c r="A41" s="470"/>
      <c r="B41" s="441" t="s">
        <v>338</v>
      </c>
      <c r="C41" s="441" t="s">
        <v>389</v>
      </c>
      <c r="D41" s="441" t="s">
        <v>339</v>
      </c>
      <c r="E41" s="441"/>
      <c r="F41" s="237" t="s">
        <v>390</v>
      </c>
      <c r="G41" s="441" t="s">
        <v>392</v>
      </c>
      <c r="H41" s="441" t="s">
        <v>393</v>
      </c>
      <c r="I41" s="441" t="s">
        <v>339</v>
      </c>
      <c r="J41" s="441"/>
      <c r="K41" s="441" t="s">
        <v>340</v>
      </c>
      <c r="L41" s="441" t="s">
        <v>341</v>
      </c>
      <c r="M41" s="29"/>
    </row>
    <row r="42" spans="1:13" s="34" customFormat="1" ht="15" customHeight="1" thickTop="1">
      <c r="A42" s="28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6"/>
    </row>
    <row r="43" spans="1:13" s="34" customFormat="1" ht="16.5" customHeight="1">
      <c r="A43" s="37" t="s">
        <v>27</v>
      </c>
      <c r="B43" s="303">
        <v>17.091087169441725</v>
      </c>
      <c r="C43" s="303">
        <v>13.809990205680705</v>
      </c>
      <c r="D43" s="461">
        <v>69.098922624877574</v>
      </c>
      <c r="E43" s="304">
        <v>100</v>
      </c>
      <c r="F43" s="303">
        <v>47.980416156670749</v>
      </c>
      <c r="G43" s="303">
        <v>10.403916768665852</v>
      </c>
      <c r="H43" s="303">
        <v>30.110159118727047</v>
      </c>
      <c r="I43" s="303">
        <v>11.505507955936352</v>
      </c>
      <c r="J43" s="304">
        <v>100</v>
      </c>
      <c r="K43" s="303">
        <v>67.400000000000006</v>
      </c>
      <c r="L43" s="303">
        <v>32.6</v>
      </c>
      <c r="M43" s="267"/>
    </row>
    <row r="44" spans="1:13" s="34" customFormat="1" ht="16.5" customHeight="1">
      <c r="A44" s="38" t="s">
        <v>28</v>
      </c>
      <c r="B44" s="304">
        <v>100</v>
      </c>
      <c r="C44" s="241" t="s">
        <v>185</v>
      </c>
      <c r="D44" s="462" t="s">
        <v>185</v>
      </c>
      <c r="E44" s="304"/>
      <c r="F44" s="304">
        <v>30</v>
      </c>
      <c r="G44" s="304">
        <v>10</v>
      </c>
      <c r="H44" s="304">
        <v>30</v>
      </c>
      <c r="I44" s="304">
        <v>30</v>
      </c>
      <c r="J44" s="304"/>
      <c r="K44" s="304">
        <v>100</v>
      </c>
      <c r="L44" s="426" t="s">
        <v>185</v>
      </c>
      <c r="M44" s="267"/>
    </row>
    <row r="45" spans="1:13" s="34" customFormat="1" ht="16.5" customHeight="1">
      <c r="A45" s="38" t="s">
        <v>29</v>
      </c>
      <c r="B45" s="304">
        <v>89.189189189189193</v>
      </c>
      <c r="C45" s="304">
        <v>10.810810810810811</v>
      </c>
      <c r="D45" s="462" t="s">
        <v>185</v>
      </c>
      <c r="E45" s="304"/>
      <c r="F45" s="304">
        <v>54.716981132075468</v>
      </c>
      <c r="G45" s="304">
        <v>7.5471698113207548</v>
      </c>
      <c r="H45" s="304">
        <v>22.641509433962266</v>
      </c>
      <c r="I45" s="304">
        <v>15.09433962264151</v>
      </c>
      <c r="J45" s="304"/>
      <c r="K45" s="304">
        <v>97.8</v>
      </c>
      <c r="L45" s="426">
        <v>2.2000000000000002</v>
      </c>
      <c r="M45" s="267"/>
    </row>
    <row r="46" spans="1:13" s="34" customFormat="1" ht="16.5" customHeight="1">
      <c r="A46" s="38" t="s">
        <v>30</v>
      </c>
      <c r="B46" s="304">
        <v>60</v>
      </c>
      <c r="C46" s="304">
        <v>40</v>
      </c>
      <c r="D46" s="462" t="s">
        <v>185</v>
      </c>
      <c r="E46" s="304"/>
      <c r="F46" s="304">
        <v>40</v>
      </c>
      <c r="G46" s="241" t="s">
        <v>185</v>
      </c>
      <c r="H46" s="304">
        <v>20</v>
      </c>
      <c r="I46" s="304">
        <v>40</v>
      </c>
      <c r="J46" s="304"/>
      <c r="K46" s="304">
        <v>100</v>
      </c>
      <c r="L46" s="426" t="s">
        <v>185</v>
      </c>
      <c r="M46" s="267"/>
    </row>
    <row r="47" spans="1:13" s="34" customFormat="1" ht="16.5" customHeight="1">
      <c r="A47" s="38" t="s">
        <v>31</v>
      </c>
      <c r="B47" s="304">
        <v>40</v>
      </c>
      <c r="C47" s="304">
        <v>60</v>
      </c>
      <c r="D47" s="462" t="s">
        <v>185</v>
      </c>
      <c r="E47" s="304"/>
      <c r="F47" s="304">
        <v>50</v>
      </c>
      <c r="G47" s="304">
        <v>33.333333333333329</v>
      </c>
      <c r="H47" s="304">
        <v>16.666666666666664</v>
      </c>
      <c r="I47" s="241" t="s">
        <v>185</v>
      </c>
      <c r="J47" s="304"/>
      <c r="K47" s="304">
        <v>100</v>
      </c>
      <c r="L47" s="426" t="s">
        <v>185</v>
      </c>
      <c r="M47" s="267"/>
    </row>
    <row r="48" spans="1:13" s="31" customFormat="1" ht="16.5" customHeight="1">
      <c r="A48" s="38" t="s">
        <v>32</v>
      </c>
      <c r="B48" s="304">
        <v>33.333333333333329</v>
      </c>
      <c r="C48" s="304">
        <v>66.666666666666657</v>
      </c>
      <c r="D48" s="462" t="s">
        <v>185</v>
      </c>
      <c r="E48" s="304"/>
      <c r="F48" s="304">
        <v>42.857142857142854</v>
      </c>
      <c r="G48" s="304">
        <v>14.285714285714285</v>
      </c>
      <c r="H48" s="304">
        <v>42.857142857142854</v>
      </c>
      <c r="I48" s="241" t="s">
        <v>185</v>
      </c>
      <c r="J48" s="304"/>
      <c r="K48" s="304">
        <v>100</v>
      </c>
      <c r="L48" s="426" t="s">
        <v>185</v>
      </c>
      <c r="M48" s="267"/>
    </row>
    <row r="49" spans="1:13" s="34" customFormat="1" ht="16.5" customHeight="1">
      <c r="A49" s="38" t="s">
        <v>33</v>
      </c>
      <c r="B49" s="304">
        <v>25</v>
      </c>
      <c r="C49" s="304">
        <v>75</v>
      </c>
      <c r="D49" s="462" t="s">
        <v>185</v>
      </c>
      <c r="E49" s="304"/>
      <c r="F49" s="304">
        <v>50</v>
      </c>
      <c r="G49" s="241" t="s">
        <v>185</v>
      </c>
      <c r="H49" s="304">
        <v>33.333333333333329</v>
      </c>
      <c r="I49" s="304">
        <v>16.666666666666664</v>
      </c>
      <c r="J49" s="304"/>
      <c r="K49" s="304">
        <v>100</v>
      </c>
      <c r="L49" s="426" t="s">
        <v>185</v>
      </c>
      <c r="M49" s="267"/>
    </row>
    <row r="50" spans="1:13" s="34" customFormat="1" ht="16.5" customHeight="1">
      <c r="A50" s="38" t="s">
        <v>34</v>
      </c>
      <c r="B50" s="304">
        <v>70</v>
      </c>
      <c r="C50" s="304">
        <v>25</v>
      </c>
      <c r="D50" s="462">
        <v>5</v>
      </c>
      <c r="E50" s="304"/>
      <c r="F50" s="304">
        <v>65.517241379310349</v>
      </c>
      <c r="G50" s="304">
        <v>6.8965517241379306</v>
      </c>
      <c r="H50" s="304">
        <v>10.344827586206897</v>
      </c>
      <c r="I50" s="304">
        <v>17.241379310344829</v>
      </c>
      <c r="J50" s="304"/>
      <c r="K50" s="304">
        <v>100</v>
      </c>
      <c r="L50" s="426" t="s">
        <v>185</v>
      </c>
      <c r="M50" s="267"/>
    </row>
    <row r="51" spans="1:13" s="34" customFormat="1" ht="16.5" customHeight="1">
      <c r="A51" s="38" t="s">
        <v>35</v>
      </c>
      <c r="B51" s="304">
        <v>15.492957746478872</v>
      </c>
      <c r="C51" s="304">
        <v>22.535211267605636</v>
      </c>
      <c r="D51" s="462">
        <v>61.971830985915489</v>
      </c>
      <c r="E51" s="304"/>
      <c r="F51" s="304">
        <v>51.079136690647488</v>
      </c>
      <c r="G51" s="304">
        <v>7.9136690647482011</v>
      </c>
      <c r="H51" s="304">
        <v>4.3165467625899279</v>
      </c>
      <c r="I51" s="304">
        <v>36.690647482014391</v>
      </c>
      <c r="J51" s="304"/>
      <c r="K51" s="304">
        <v>76.5</v>
      </c>
      <c r="L51" s="426">
        <v>23.5</v>
      </c>
      <c r="M51" s="267"/>
    </row>
    <row r="52" spans="1:13" s="268" customFormat="1" ht="16.5" customHeight="1">
      <c r="A52" s="38" t="s">
        <v>36</v>
      </c>
      <c r="B52" s="304">
        <v>88.888888888888886</v>
      </c>
      <c r="C52" s="304">
        <v>11.111111111111111</v>
      </c>
      <c r="D52" s="462">
        <v>0</v>
      </c>
      <c r="E52" s="304"/>
      <c r="F52" s="304">
        <v>90.909090909090907</v>
      </c>
      <c r="G52" s="241" t="s">
        <v>185</v>
      </c>
      <c r="H52" s="304">
        <v>9.0909090909090917</v>
      </c>
      <c r="I52" s="241" t="s">
        <v>185</v>
      </c>
      <c r="J52" s="304"/>
      <c r="K52" s="304">
        <v>100</v>
      </c>
      <c r="L52" s="426" t="s">
        <v>185</v>
      </c>
      <c r="M52" s="267"/>
    </row>
    <row r="53" spans="1:13" s="268" customFormat="1" ht="16.5" customHeight="1">
      <c r="A53" s="38" t="s">
        <v>37</v>
      </c>
      <c r="B53" s="304">
        <v>2.3255813953488373</v>
      </c>
      <c r="C53" s="304">
        <v>2.3255813953488373</v>
      </c>
      <c r="D53" s="462">
        <v>95.348837209302332</v>
      </c>
      <c r="E53" s="304"/>
      <c r="F53" s="304">
        <v>31.428571428571427</v>
      </c>
      <c r="G53" s="304">
        <v>14.285714285714285</v>
      </c>
      <c r="H53" s="241" t="s">
        <v>185</v>
      </c>
      <c r="I53" s="304">
        <v>54.285714285714285</v>
      </c>
      <c r="J53" s="304"/>
      <c r="K53" s="304">
        <v>97.1</v>
      </c>
      <c r="L53" s="426">
        <v>2.9</v>
      </c>
      <c r="M53" s="267"/>
    </row>
    <row r="54" spans="1:13" s="268" customFormat="1" ht="16.5" customHeight="1">
      <c r="A54" s="38" t="s">
        <v>38</v>
      </c>
      <c r="B54" s="304">
        <v>15.027157513578757</v>
      </c>
      <c r="C54" s="304">
        <v>12.794206397103197</v>
      </c>
      <c r="D54" s="462">
        <v>72.178636089318047</v>
      </c>
      <c r="E54" s="304"/>
      <c r="F54" s="304">
        <v>46.183953033268097</v>
      </c>
      <c r="G54" s="304">
        <v>11.545988258317024</v>
      </c>
      <c r="H54" s="304">
        <v>41.682974559686883</v>
      </c>
      <c r="I54" s="304">
        <v>0.58708414872798431</v>
      </c>
      <c r="J54" s="304"/>
      <c r="K54" s="304">
        <v>61.8</v>
      </c>
      <c r="L54" s="426">
        <v>38.200000000000003</v>
      </c>
      <c r="M54" s="267"/>
    </row>
    <row r="55" spans="1:13" ht="16.5" customHeight="1">
      <c r="B55" s="304"/>
      <c r="C55" s="304"/>
      <c r="D55" s="462"/>
      <c r="E55" s="304"/>
      <c r="F55" s="304"/>
      <c r="G55" s="304"/>
      <c r="H55" s="304"/>
      <c r="I55" s="304"/>
      <c r="J55" s="304"/>
      <c r="K55" s="304"/>
      <c r="L55" s="304"/>
    </row>
    <row r="56" spans="1:13" ht="16.5" customHeight="1">
      <c r="A56" s="37" t="s">
        <v>39</v>
      </c>
      <c r="B56" s="303">
        <v>39.529411764705877</v>
      </c>
      <c r="C56" s="303">
        <v>60.470588235294123</v>
      </c>
      <c r="D56" s="461" t="s">
        <v>185</v>
      </c>
      <c r="E56" s="304"/>
      <c r="F56" s="303">
        <v>93.11926605504587</v>
      </c>
      <c r="G56" s="303">
        <v>2.522935779816514</v>
      </c>
      <c r="H56" s="303">
        <v>4.3577981651376145</v>
      </c>
      <c r="I56" s="242" t="s">
        <v>185</v>
      </c>
      <c r="J56" s="304"/>
      <c r="K56" s="303">
        <v>99.765258215962433</v>
      </c>
      <c r="L56" s="303">
        <v>0.23474178403755869</v>
      </c>
    </row>
    <row r="57" spans="1:13" ht="16.5" customHeight="1">
      <c r="A57" s="38" t="s">
        <v>40</v>
      </c>
      <c r="B57" s="304">
        <v>36.470588235294116</v>
      </c>
      <c r="C57" s="304">
        <v>63.529411764705877</v>
      </c>
      <c r="D57" s="462" t="s">
        <v>185</v>
      </c>
      <c r="E57" s="304"/>
      <c r="F57" s="304">
        <v>96.498054474708169</v>
      </c>
      <c r="G57" s="304">
        <v>1.9455252918287937</v>
      </c>
      <c r="H57" s="304">
        <v>1.556420233463035</v>
      </c>
      <c r="I57" s="241" t="s">
        <v>185</v>
      </c>
      <c r="J57" s="304"/>
      <c r="K57" s="304">
        <v>100</v>
      </c>
      <c r="L57" s="426" t="s">
        <v>185</v>
      </c>
    </row>
    <row r="58" spans="1:13" ht="16.5" customHeight="1">
      <c r="A58" s="38" t="s">
        <v>41</v>
      </c>
      <c r="B58" s="304">
        <v>41.780821917808218</v>
      </c>
      <c r="C58" s="304">
        <v>58.219178082191782</v>
      </c>
      <c r="D58" s="462" t="s">
        <v>185</v>
      </c>
      <c r="E58" s="304"/>
      <c r="F58" s="304">
        <v>93.377483443708613</v>
      </c>
      <c r="G58" s="304">
        <v>1.9867549668874174</v>
      </c>
      <c r="H58" s="304">
        <v>4.6357615894039732</v>
      </c>
      <c r="I58" s="241" t="s">
        <v>185</v>
      </c>
      <c r="J58" s="304"/>
      <c r="K58" s="304">
        <v>99.3</v>
      </c>
      <c r="L58" s="426">
        <v>0.7</v>
      </c>
    </row>
    <row r="59" spans="1:13" ht="16.5" customHeight="1">
      <c r="A59" s="38" t="s">
        <v>42</v>
      </c>
      <c r="B59" s="304">
        <v>58.333333333333336</v>
      </c>
      <c r="C59" s="304">
        <v>41.666666666666671</v>
      </c>
      <c r="D59" s="462" t="s">
        <v>185</v>
      </c>
      <c r="E59" s="304"/>
      <c r="F59" s="304">
        <v>60.714285714285708</v>
      </c>
      <c r="G59" s="304">
        <v>10.714285714285714</v>
      </c>
      <c r="H59" s="304">
        <v>28.571428571428569</v>
      </c>
      <c r="I59" s="241" t="s">
        <v>185</v>
      </c>
      <c r="J59" s="304"/>
      <c r="K59" s="304">
        <v>100</v>
      </c>
      <c r="L59" s="426" t="s">
        <v>185</v>
      </c>
    </row>
    <row r="60" spans="1:13" ht="16.5" customHeight="1">
      <c r="A60" s="80"/>
      <c r="B60" s="304"/>
      <c r="C60" s="304"/>
      <c r="D60" s="462"/>
      <c r="E60" s="304"/>
      <c r="F60" s="304"/>
      <c r="G60" s="304"/>
      <c r="H60" s="304"/>
      <c r="I60" s="304"/>
      <c r="J60" s="304"/>
      <c r="K60" s="304"/>
      <c r="L60" s="304"/>
    </row>
    <row r="61" spans="1:13" ht="16.5" customHeight="1">
      <c r="A61" s="37" t="s">
        <v>43</v>
      </c>
      <c r="B61" s="303">
        <v>61.038186157517906</v>
      </c>
      <c r="C61" s="303">
        <v>33.41288782816229</v>
      </c>
      <c r="D61" s="461">
        <v>5.5489260143198091</v>
      </c>
      <c r="E61" s="304"/>
      <c r="F61" s="303">
        <v>77.137076378351026</v>
      </c>
      <c r="G61" s="303">
        <v>2.5290844714213456</v>
      </c>
      <c r="H61" s="303">
        <v>4.4006069802731407</v>
      </c>
      <c r="I61" s="303">
        <v>15.933232169954476</v>
      </c>
      <c r="J61" s="304"/>
      <c r="K61" s="303">
        <v>98.2</v>
      </c>
      <c r="L61" s="425">
        <v>1.8</v>
      </c>
    </row>
    <row r="62" spans="1:13" ht="16.5" customHeight="1">
      <c r="A62" s="38" t="s">
        <v>44</v>
      </c>
      <c r="B62" s="304">
        <v>55.279503105590067</v>
      </c>
      <c r="C62" s="304">
        <v>15.838509316770185</v>
      </c>
      <c r="D62" s="462">
        <v>28.881987577639752</v>
      </c>
      <c r="E62" s="304"/>
      <c r="F62" s="304">
        <v>96</v>
      </c>
      <c r="G62" s="304">
        <v>2</v>
      </c>
      <c r="H62" s="304">
        <v>1.6</v>
      </c>
      <c r="I62" s="304">
        <v>0.4</v>
      </c>
      <c r="J62" s="304"/>
      <c r="K62" s="304">
        <v>97.2</v>
      </c>
      <c r="L62" s="426">
        <v>2.8</v>
      </c>
    </row>
    <row r="63" spans="1:13" ht="16.5" customHeight="1">
      <c r="A63" s="38" t="s">
        <v>45</v>
      </c>
      <c r="B63" s="304">
        <v>40.723981900452486</v>
      </c>
      <c r="C63" s="304">
        <v>59.276018099547514</v>
      </c>
      <c r="D63" s="462" t="s">
        <v>185</v>
      </c>
      <c r="E63" s="304"/>
      <c r="F63" s="304">
        <v>89.430894308943081</v>
      </c>
      <c r="G63" s="304">
        <v>1.6260162601626018</v>
      </c>
      <c r="H63" s="304">
        <v>2.8455284552845526</v>
      </c>
      <c r="I63" s="304">
        <v>6.0975609756097562</v>
      </c>
      <c r="J63" s="304"/>
      <c r="K63" s="304">
        <v>98.7</v>
      </c>
      <c r="L63" s="426">
        <v>1.3</v>
      </c>
    </row>
    <row r="64" spans="1:13" ht="16.5" customHeight="1">
      <c r="A64" s="38" t="s">
        <v>46</v>
      </c>
      <c r="B64" s="304">
        <v>79.464285714285708</v>
      </c>
      <c r="C64" s="304">
        <v>20.535714285714285</v>
      </c>
      <c r="D64" s="462" t="s">
        <v>185</v>
      </c>
      <c r="E64" s="304"/>
      <c r="F64" s="304">
        <v>91.525423728813564</v>
      </c>
      <c r="G64" s="304">
        <v>1.6949152542372881</v>
      </c>
      <c r="H64" s="304">
        <v>6.7796610169491522</v>
      </c>
      <c r="I64" s="241" t="s">
        <v>185</v>
      </c>
      <c r="J64" s="304"/>
      <c r="K64" s="304">
        <v>100</v>
      </c>
      <c r="L64" s="426" t="s">
        <v>185</v>
      </c>
    </row>
    <row r="65" spans="1:12" ht="16.5" customHeight="1">
      <c r="A65" s="38" t="s">
        <v>47</v>
      </c>
      <c r="B65" s="304">
        <v>74.045801526717554</v>
      </c>
      <c r="C65" s="304">
        <v>25.954198473282442</v>
      </c>
      <c r="D65" s="462" t="s">
        <v>185</v>
      </c>
      <c r="E65" s="304"/>
      <c r="F65" s="304">
        <v>64.390243902439025</v>
      </c>
      <c r="G65" s="304">
        <v>0.48780487804878048</v>
      </c>
      <c r="H65" s="304">
        <v>3.4146341463414638</v>
      </c>
      <c r="I65" s="304">
        <v>31.707317073170731</v>
      </c>
      <c r="J65" s="304"/>
      <c r="K65" s="304">
        <v>99.4</v>
      </c>
      <c r="L65" s="426">
        <v>0.6</v>
      </c>
    </row>
    <row r="66" spans="1:12" ht="16.5" customHeight="1">
      <c r="A66" s="38" t="s">
        <v>48</v>
      </c>
      <c r="B66" s="304">
        <v>40.178571428571431</v>
      </c>
      <c r="C66" s="304">
        <v>59.821428571428569</v>
      </c>
      <c r="D66" s="462" t="s">
        <v>185</v>
      </c>
      <c r="E66" s="304"/>
      <c r="F66" s="304">
        <v>55.555555555555557</v>
      </c>
      <c r="G66" s="304">
        <v>2.6881720430107525</v>
      </c>
      <c r="H66" s="304">
        <v>6.2724014336917557</v>
      </c>
      <c r="I66" s="304">
        <v>35.483870967741936</v>
      </c>
      <c r="J66" s="304"/>
      <c r="K66" s="304">
        <v>98.1</v>
      </c>
      <c r="L66" s="426">
        <v>1.9</v>
      </c>
    </row>
    <row r="67" spans="1:12" ht="16.5" customHeight="1">
      <c r="A67" s="38" t="s">
        <v>49</v>
      </c>
      <c r="B67" s="304">
        <v>80.327868852459019</v>
      </c>
      <c r="C67" s="304">
        <v>19.672131147540984</v>
      </c>
      <c r="D67" s="462" t="s">
        <v>185</v>
      </c>
      <c r="E67" s="304"/>
      <c r="F67" s="304">
        <v>74.285714285714292</v>
      </c>
      <c r="G67" s="304">
        <v>10</v>
      </c>
      <c r="H67" s="304">
        <v>14.285714285714285</v>
      </c>
      <c r="I67" s="304">
        <v>1.4285714285714286</v>
      </c>
      <c r="J67" s="304"/>
      <c r="K67" s="304">
        <v>100</v>
      </c>
      <c r="L67" s="426" t="s">
        <v>185</v>
      </c>
    </row>
    <row r="68" spans="1:12" ht="16.5" customHeight="1">
      <c r="A68" s="38" t="s">
        <v>50</v>
      </c>
      <c r="B68" s="304">
        <v>78.093306288032451</v>
      </c>
      <c r="C68" s="304">
        <v>21.906693711967545</v>
      </c>
      <c r="D68" s="462" t="s">
        <v>185</v>
      </c>
      <c r="E68" s="304"/>
      <c r="F68" s="304">
        <v>87.358490566037744</v>
      </c>
      <c r="G68" s="304">
        <v>3.0188679245283021</v>
      </c>
      <c r="H68" s="304">
        <v>3.0188679245283021</v>
      </c>
      <c r="I68" s="304">
        <v>6.6037735849056602</v>
      </c>
      <c r="J68" s="304"/>
      <c r="K68" s="304">
        <v>97.8</v>
      </c>
      <c r="L68" s="426">
        <v>2.2000000000000002</v>
      </c>
    </row>
    <row r="69" spans="1:12" ht="16.5" customHeight="1" thickBot="1">
      <c r="A69" s="47"/>
      <c r="B69" s="305"/>
      <c r="C69" s="305"/>
      <c r="D69" s="305"/>
      <c r="E69" s="305"/>
      <c r="F69" s="305"/>
      <c r="G69" s="305"/>
      <c r="H69" s="305"/>
      <c r="I69" s="305"/>
      <c r="J69" s="305"/>
      <c r="K69" s="305"/>
      <c r="L69" s="305"/>
    </row>
    <row r="70" spans="1:12" ht="16.5" customHeight="1">
      <c r="B70" s="304"/>
      <c r="C70" s="304"/>
      <c r="D70" s="304"/>
      <c r="E70" s="304"/>
      <c r="F70" s="304"/>
      <c r="G70" s="304"/>
      <c r="H70" s="304"/>
      <c r="I70" s="304"/>
      <c r="J70" s="304"/>
      <c r="K70" s="304"/>
      <c r="L70" s="304"/>
    </row>
    <row r="71" spans="1:12" ht="16.5" customHeight="1">
      <c r="A71" s="37" t="s">
        <v>51</v>
      </c>
      <c r="B71" s="303">
        <v>75.424540625272144</v>
      </c>
      <c r="C71" s="303">
        <v>14.961247060872596</v>
      </c>
      <c r="D71" s="303">
        <v>9.6142123138552638</v>
      </c>
      <c r="E71" s="304"/>
      <c r="F71" s="303">
        <v>71.228807419214604</v>
      </c>
      <c r="G71" s="303">
        <v>4.4413853064773221</v>
      </c>
      <c r="H71" s="303">
        <v>3.9921750470946238</v>
      </c>
      <c r="I71" s="303">
        <v>20.337632227213447</v>
      </c>
      <c r="J71" s="304"/>
      <c r="K71" s="303">
        <v>90.6</v>
      </c>
      <c r="L71" s="425">
        <v>9.4</v>
      </c>
    </row>
    <row r="72" spans="1:12" ht="16.5" customHeight="1">
      <c r="A72" s="38" t="s">
        <v>52</v>
      </c>
      <c r="B72" s="304">
        <v>69.133858267716533</v>
      </c>
      <c r="C72" s="304">
        <v>21.259842519685041</v>
      </c>
      <c r="D72" s="304">
        <v>9.6062992125984259</v>
      </c>
      <c r="E72" s="304"/>
      <c r="F72" s="304">
        <v>87.677725118483409</v>
      </c>
      <c r="G72" s="304">
        <v>0.63191153238546605</v>
      </c>
      <c r="H72" s="304">
        <v>10.900473933649289</v>
      </c>
      <c r="I72" s="304">
        <v>0.78988941548183245</v>
      </c>
      <c r="J72" s="304"/>
      <c r="K72" s="304">
        <v>94.9</v>
      </c>
      <c r="L72" s="426">
        <v>5.0999999999999996</v>
      </c>
    </row>
    <row r="73" spans="1:12" ht="16.5" customHeight="1">
      <c r="A73" s="38" t="s">
        <v>53</v>
      </c>
      <c r="B73" s="304">
        <v>92.516268980477221</v>
      </c>
      <c r="C73" s="304">
        <v>7.4837310195227769</v>
      </c>
      <c r="D73" s="241" t="s">
        <v>185</v>
      </c>
      <c r="E73" s="304"/>
      <c r="F73" s="304">
        <v>63.509933774834437</v>
      </c>
      <c r="G73" s="304">
        <v>4.6357615894039732</v>
      </c>
      <c r="H73" s="304">
        <v>0.66225165562913912</v>
      </c>
      <c r="I73" s="304">
        <v>31.192052980132452</v>
      </c>
      <c r="J73" s="304"/>
      <c r="K73" s="304">
        <v>92.5</v>
      </c>
      <c r="L73" s="426">
        <v>7.5</v>
      </c>
    </row>
    <row r="74" spans="1:12" ht="16.5" customHeight="1">
      <c r="A74" s="38" t="s">
        <v>54</v>
      </c>
      <c r="B74" s="304">
        <v>71.766848816029139</v>
      </c>
      <c r="C74" s="304">
        <v>15.664845173041893</v>
      </c>
      <c r="D74" s="304">
        <v>12.568306010928962</v>
      </c>
      <c r="E74" s="304"/>
      <c r="F74" s="304">
        <v>88.362919132149898</v>
      </c>
      <c r="G74" s="304">
        <v>7.6923076923076925</v>
      </c>
      <c r="H74" s="304">
        <v>3.5502958579881656</v>
      </c>
      <c r="I74" s="304">
        <v>0.39447731755424065</v>
      </c>
      <c r="J74" s="304"/>
      <c r="K74" s="304">
        <v>98.6</v>
      </c>
      <c r="L74" s="426">
        <v>1.4</v>
      </c>
    </row>
    <row r="75" spans="1:12" ht="16.5" customHeight="1">
      <c r="A75" s="38" t="s">
        <v>55</v>
      </c>
      <c r="B75" s="304">
        <v>69.915254237288138</v>
      </c>
      <c r="C75" s="304">
        <v>9.5338983050847457</v>
      </c>
      <c r="D75" s="304">
        <v>20.550847457627121</v>
      </c>
      <c r="E75" s="304"/>
      <c r="F75" s="304">
        <v>82.692307692307693</v>
      </c>
      <c r="G75" s="304">
        <v>4.5673076923076916</v>
      </c>
      <c r="H75" s="304">
        <v>11.538461538461538</v>
      </c>
      <c r="I75" s="304">
        <v>1.2019230769230771</v>
      </c>
      <c r="J75" s="304"/>
      <c r="K75" s="304">
        <v>98.1</v>
      </c>
      <c r="L75" s="426">
        <v>1.9</v>
      </c>
    </row>
    <row r="76" spans="1:12" ht="16.5" customHeight="1">
      <c r="A76" s="35" t="s">
        <v>56</v>
      </c>
      <c r="B76" s="304">
        <v>63.527758257203089</v>
      </c>
      <c r="C76" s="304">
        <v>2.7406886858749124</v>
      </c>
      <c r="D76" s="304">
        <v>33.731553056921996</v>
      </c>
      <c r="E76" s="304"/>
      <c r="F76" s="304">
        <v>43.946666666666665</v>
      </c>
      <c r="G76" s="304">
        <v>3.36</v>
      </c>
      <c r="H76" s="304">
        <v>3.7866666666666666</v>
      </c>
      <c r="I76" s="304">
        <v>48.906666666666666</v>
      </c>
      <c r="J76" s="304"/>
      <c r="K76" s="304">
        <v>77.900000000000006</v>
      </c>
      <c r="L76" s="426">
        <v>22.1</v>
      </c>
    </row>
    <row r="77" spans="1:12" ht="16.5" customHeight="1">
      <c r="A77" s="35" t="s">
        <v>57</v>
      </c>
      <c r="B77" s="304">
        <v>92.535211267605632</v>
      </c>
      <c r="C77" s="304">
        <v>6.056338028169014</v>
      </c>
      <c r="D77" s="304">
        <v>1.4084507042253522</v>
      </c>
      <c r="E77" s="304"/>
      <c r="F77" s="304">
        <v>61.878453038674031</v>
      </c>
      <c r="G77" s="304">
        <v>1.8876611418047882</v>
      </c>
      <c r="H77" s="304">
        <v>3.959484346224678</v>
      </c>
      <c r="I77" s="304">
        <v>32.2744014732965</v>
      </c>
      <c r="J77" s="304"/>
      <c r="K77" s="304">
        <v>86.4</v>
      </c>
      <c r="L77" s="426">
        <v>13.6</v>
      </c>
    </row>
    <row r="78" spans="1:12" ht="16.5" customHeight="1">
      <c r="A78" s="35" t="s">
        <v>58</v>
      </c>
      <c r="B78" s="304">
        <v>52.967525195968648</v>
      </c>
      <c r="C78" s="304">
        <v>26.763717805151177</v>
      </c>
      <c r="D78" s="304">
        <v>20.268756998880182</v>
      </c>
      <c r="E78" s="304"/>
      <c r="F78" s="304">
        <v>72.71773347324239</v>
      </c>
      <c r="G78" s="304">
        <v>1.0493179433368309</v>
      </c>
      <c r="H78" s="304">
        <v>3.777544596012592</v>
      </c>
      <c r="I78" s="304">
        <v>22.455403987408186</v>
      </c>
      <c r="J78" s="304"/>
      <c r="K78" s="304">
        <v>85</v>
      </c>
      <c r="L78" s="426">
        <v>15</v>
      </c>
    </row>
    <row r="79" spans="1:12" ht="16.5" customHeight="1">
      <c r="A79" s="35" t="s">
        <v>59</v>
      </c>
      <c r="B79" s="304">
        <v>72.420837589376916</v>
      </c>
      <c r="C79" s="304">
        <v>18.488253319713994</v>
      </c>
      <c r="D79" s="304">
        <v>9.0909090909090917</v>
      </c>
      <c r="E79" s="304"/>
      <c r="F79" s="304">
        <v>80.126467931345985</v>
      </c>
      <c r="G79" s="304">
        <v>0.54200542005420049</v>
      </c>
      <c r="H79" s="304">
        <v>2.3486901535682025</v>
      </c>
      <c r="I79" s="304">
        <v>16.982836495031616</v>
      </c>
      <c r="J79" s="304"/>
      <c r="K79" s="304">
        <v>97.6</v>
      </c>
      <c r="L79" s="426">
        <v>2.4</v>
      </c>
    </row>
    <row r="80" spans="1:12" ht="16.5" customHeight="1">
      <c r="A80" s="35" t="s">
        <v>60</v>
      </c>
      <c r="B80" s="304">
        <v>75.394206087275393</v>
      </c>
      <c r="C80" s="304">
        <v>21.342134213421343</v>
      </c>
      <c r="D80" s="304">
        <v>3.2636596993032638</v>
      </c>
      <c r="E80" s="304"/>
      <c r="F80" s="304">
        <v>80.829187396351571</v>
      </c>
      <c r="G80" s="304">
        <v>8.2255389718076284</v>
      </c>
      <c r="H80" s="304">
        <v>5.2736318407960194</v>
      </c>
      <c r="I80" s="304">
        <v>5.6716417910447765</v>
      </c>
      <c r="J80" s="304"/>
      <c r="K80" s="304">
        <v>95.3</v>
      </c>
      <c r="L80" s="426">
        <v>4.7</v>
      </c>
    </row>
    <row r="81" spans="1:12" ht="16.5" customHeight="1">
      <c r="A81" s="35" t="s">
        <v>61</v>
      </c>
      <c r="B81" s="304">
        <v>76.153846153846146</v>
      </c>
      <c r="C81" s="304">
        <v>22.30769230769231</v>
      </c>
      <c r="D81" s="304">
        <v>1.5384615384615385</v>
      </c>
      <c r="E81" s="304"/>
      <c r="F81" s="304">
        <v>92.067307692307693</v>
      </c>
      <c r="G81" s="304">
        <v>2.6442307692307692</v>
      </c>
      <c r="H81" s="304">
        <v>2.4038461538461542</v>
      </c>
      <c r="I81" s="304">
        <v>2.8846153846153846</v>
      </c>
      <c r="J81" s="304"/>
      <c r="K81" s="304">
        <v>99.5</v>
      </c>
      <c r="L81" s="426">
        <v>0.5</v>
      </c>
    </row>
    <row r="82" spans="1:12" ht="16.5" customHeight="1">
      <c r="A82" s="35" t="s">
        <v>62</v>
      </c>
      <c r="B82" s="304">
        <v>83.131407269338311</v>
      </c>
      <c r="C82" s="304">
        <v>15.7502329916123</v>
      </c>
      <c r="D82" s="304">
        <v>1.1183597390493942</v>
      </c>
      <c r="E82" s="304"/>
      <c r="F82" s="304">
        <v>79.883138564273793</v>
      </c>
      <c r="G82" s="304">
        <v>8.514190317195327</v>
      </c>
      <c r="H82" s="304">
        <v>1.5025041736227045</v>
      </c>
      <c r="I82" s="304">
        <v>10.10016694490818</v>
      </c>
      <c r="J82" s="304"/>
      <c r="K82" s="304">
        <v>95.8</v>
      </c>
      <c r="L82" s="426">
        <v>4.2</v>
      </c>
    </row>
    <row r="83" spans="1:12" ht="16.5" customHeight="1">
      <c r="A83" s="35"/>
      <c r="B83" s="304"/>
      <c r="C83" s="304"/>
      <c r="D83" s="304"/>
      <c r="E83" s="304"/>
      <c r="F83" s="304"/>
      <c r="G83" s="304"/>
      <c r="H83" s="304"/>
      <c r="I83" s="304"/>
      <c r="J83" s="304"/>
      <c r="K83" s="304"/>
      <c r="L83" s="304"/>
    </row>
    <row r="84" spans="1:12" ht="16.5" customHeight="1">
      <c r="A84" s="37" t="s">
        <v>77</v>
      </c>
      <c r="B84" s="303">
        <v>79.74683544303798</v>
      </c>
      <c r="C84" s="303">
        <v>20.253164556962027</v>
      </c>
      <c r="D84" s="242" t="s">
        <v>185</v>
      </c>
      <c r="E84" s="304"/>
      <c r="F84" s="303">
        <v>66.336633663366342</v>
      </c>
      <c r="G84" s="303">
        <v>12.871287128712872</v>
      </c>
      <c r="H84" s="303">
        <v>17.82178217821782</v>
      </c>
      <c r="I84" s="303">
        <v>2.9702970297029703</v>
      </c>
      <c r="J84" s="304"/>
      <c r="K84" s="303">
        <v>100</v>
      </c>
      <c r="L84" s="425" t="s">
        <v>185</v>
      </c>
    </row>
    <row r="85" spans="1:12" ht="16.5" customHeight="1">
      <c r="A85" s="38" t="s">
        <v>78</v>
      </c>
      <c r="B85" s="304">
        <v>75</v>
      </c>
      <c r="C85" s="304">
        <v>25</v>
      </c>
      <c r="D85" s="241" t="s">
        <v>185</v>
      </c>
      <c r="E85" s="304"/>
      <c r="F85" s="304">
        <v>75</v>
      </c>
      <c r="G85" s="241" t="s">
        <v>185</v>
      </c>
      <c r="H85" s="304">
        <v>25</v>
      </c>
      <c r="I85" s="241" t="s">
        <v>185</v>
      </c>
      <c r="J85" s="304"/>
      <c r="K85" s="304">
        <v>100</v>
      </c>
      <c r="L85" s="426" t="s">
        <v>185</v>
      </c>
    </row>
    <row r="86" spans="1:12" ht="16.5" customHeight="1">
      <c r="A86" s="38" t="s">
        <v>79</v>
      </c>
      <c r="B86" s="304">
        <v>90</v>
      </c>
      <c r="C86" s="304">
        <v>10</v>
      </c>
      <c r="D86" s="241" t="s">
        <v>185</v>
      </c>
      <c r="E86" s="304"/>
      <c r="F86" s="304">
        <v>70</v>
      </c>
      <c r="G86" s="241" t="s">
        <v>185</v>
      </c>
      <c r="H86" s="304">
        <v>30</v>
      </c>
      <c r="I86" s="241" t="s">
        <v>185</v>
      </c>
      <c r="J86" s="304"/>
      <c r="K86" s="304">
        <v>100</v>
      </c>
      <c r="L86" s="426" t="s">
        <v>185</v>
      </c>
    </row>
    <row r="87" spans="1:12" ht="16.5" customHeight="1">
      <c r="A87" s="38" t="s">
        <v>80</v>
      </c>
      <c r="B87" s="304">
        <v>87.5</v>
      </c>
      <c r="C87" s="304">
        <v>12.5</v>
      </c>
      <c r="D87" s="241" t="s">
        <v>185</v>
      </c>
      <c r="E87" s="304"/>
      <c r="F87" s="304">
        <v>63.636363636363633</v>
      </c>
      <c r="G87" s="304">
        <v>18.181818181818183</v>
      </c>
      <c r="H87" s="304">
        <v>18.181818181818183</v>
      </c>
      <c r="I87" s="241" t="s">
        <v>185</v>
      </c>
      <c r="J87" s="304"/>
      <c r="K87" s="304">
        <v>100</v>
      </c>
      <c r="L87" s="426" t="s">
        <v>185</v>
      </c>
    </row>
    <row r="88" spans="1:12" ht="16.5" customHeight="1">
      <c r="A88" s="38" t="s">
        <v>81</v>
      </c>
      <c r="B88" s="304">
        <v>79.411764705882348</v>
      </c>
      <c r="C88" s="304">
        <v>20.588235294117645</v>
      </c>
      <c r="D88" s="241" t="s">
        <v>185</v>
      </c>
      <c r="E88" s="304"/>
      <c r="F88" s="304">
        <v>64.444444444444443</v>
      </c>
      <c r="G88" s="304">
        <v>22.222222222222221</v>
      </c>
      <c r="H88" s="304">
        <v>11.111111111111111</v>
      </c>
      <c r="I88" s="304">
        <v>2.2222222222222223</v>
      </c>
      <c r="J88" s="304"/>
      <c r="K88" s="304">
        <v>100</v>
      </c>
      <c r="L88" s="426" t="s">
        <v>185</v>
      </c>
    </row>
    <row r="89" spans="1:12" ht="16.5" customHeight="1">
      <c r="A89" s="38" t="s">
        <v>82</v>
      </c>
      <c r="B89" s="304">
        <v>73.333333333333329</v>
      </c>
      <c r="C89" s="304">
        <v>26.666666666666668</v>
      </c>
      <c r="D89" s="241" t="s">
        <v>185</v>
      </c>
      <c r="E89" s="304"/>
      <c r="F89" s="304">
        <v>63.157894736842103</v>
      </c>
      <c r="G89" s="304">
        <v>5.2631578947368416</v>
      </c>
      <c r="H89" s="304">
        <v>21.052631578947366</v>
      </c>
      <c r="I89" s="304">
        <v>10.526315789473683</v>
      </c>
      <c r="J89" s="304"/>
      <c r="K89" s="304">
        <v>100</v>
      </c>
      <c r="L89" s="426" t="s">
        <v>185</v>
      </c>
    </row>
    <row r="90" spans="1:12" ht="16.5" customHeight="1">
      <c r="A90" s="35"/>
      <c r="B90" s="304"/>
      <c r="C90" s="304"/>
      <c r="D90" s="304"/>
      <c r="E90" s="304"/>
      <c r="F90" s="304"/>
      <c r="G90" s="304"/>
      <c r="H90" s="304"/>
      <c r="I90" s="304"/>
      <c r="J90" s="304"/>
      <c r="K90" s="304"/>
      <c r="L90" s="304"/>
    </row>
    <row r="91" spans="1:12" ht="16.5" customHeight="1">
      <c r="A91" s="74" t="s">
        <v>63</v>
      </c>
      <c r="B91" s="303">
        <v>43.194335169158144</v>
      </c>
      <c r="C91" s="303">
        <v>10.295605260200068</v>
      </c>
      <c r="D91" s="303">
        <v>46.510059570641786</v>
      </c>
      <c r="E91" s="304"/>
      <c r="F91" s="303">
        <v>76.996466431095413</v>
      </c>
      <c r="G91" s="303">
        <v>8.5689045936395765</v>
      </c>
      <c r="H91" s="303">
        <v>4.2049469964664317</v>
      </c>
      <c r="I91" s="303">
        <v>10.229681978798586</v>
      </c>
      <c r="J91" s="304"/>
      <c r="K91" s="303">
        <v>87.7</v>
      </c>
      <c r="L91" s="425">
        <v>12.3</v>
      </c>
    </row>
    <row r="92" spans="1:12" ht="16.5" customHeight="1">
      <c r="A92" s="35" t="s">
        <v>64</v>
      </c>
      <c r="B92" s="304">
        <v>37.853107344632768</v>
      </c>
      <c r="C92" s="304">
        <v>9.463276836158192</v>
      </c>
      <c r="D92" s="304">
        <v>52.683615819209038</v>
      </c>
      <c r="E92" s="304"/>
      <c r="F92" s="304">
        <v>76.234003656307124</v>
      </c>
      <c r="G92" s="304">
        <v>8.8970140158439968</v>
      </c>
      <c r="H92" s="304">
        <v>4.0219378427787937</v>
      </c>
      <c r="I92" s="304">
        <v>10.847044485070079</v>
      </c>
      <c r="J92" s="304"/>
      <c r="K92" s="304">
        <v>82.8</v>
      </c>
      <c r="L92" s="426">
        <v>17.2</v>
      </c>
    </row>
    <row r="93" spans="1:12" ht="16.5" customHeight="1">
      <c r="A93" s="35" t="s">
        <v>65</v>
      </c>
      <c r="B93" s="304">
        <v>74.074074074074076</v>
      </c>
      <c r="C93" s="304">
        <v>25.925925925925924</v>
      </c>
      <c r="D93" s="241" t="s">
        <v>185</v>
      </c>
      <c r="E93" s="304"/>
      <c r="F93" s="304">
        <v>75</v>
      </c>
      <c r="G93" s="304">
        <v>3.125</v>
      </c>
      <c r="H93" s="304">
        <v>21.875</v>
      </c>
      <c r="I93" s="241" t="s">
        <v>185</v>
      </c>
      <c r="J93" s="304"/>
      <c r="K93" s="304">
        <v>96.3</v>
      </c>
      <c r="L93" s="426">
        <v>3.7</v>
      </c>
    </row>
    <row r="94" spans="1:12" ht="16.5" customHeight="1">
      <c r="A94" s="35" t="s">
        <v>66</v>
      </c>
      <c r="B94" s="304">
        <v>49.76392823418319</v>
      </c>
      <c r="C94" s="304">
        <v>17.280453257790366</v>
      </c>
      <c r="D94" s="304">
        <v>32.95561850802644</v>
      </c>
      <c r="E94" s="304"/>
      <c r="F94" s="304">
        <v>80.242424242424235</v>
      </c>
      <c r="G94" s="304">
        <v>3.7575757575757573</v>
      </c>
      <c r="H94" s="304">
        <v>8.3636363636363633</v>
      </c>
      <c r="I94" s="304">
        <v>7.6363636363636367</v>
      </c>
      <c r="J94" s="304"/>
      <c r="K94" s="304">
        <v>97.8</v>
      </c>
      <c r="L94" s="426">
        <v>2.2000000000000002</v>
      </c>
    </row>
    <row r="95" spans="1:12" ht="16.5" customHeight="1">
      <c r="A95" s="35" t="s">
        <v>67</v>
      </c>
      <c r="B95" s="304">
        <v>81.818181818181827</v>
      </c>
      <c r="C95" s="304">
        <v>18.181818181818183</v>
      </c>
      <c r="D95" s="241" t="s">
        <v>185</v>
      </c>
      <c r="E95" s="304"/>
      <c r="F95" s="304">
        <v>76.923076923076934</v>
      </c>
      <c r="G95" s="241" t="s">
        <v>185</v>
      </c>
      <c r="H95" s="304">
        <v>23.076923076923077</v>
      </c>
      <c r="I95" s="241" t="s">
        <v>185</v>
      </c>
      <c r="J95" s="304"/>
      <c r="K95" s="304">
        <v>100</v>
      </c>
      <c r="L95" s="426" t="s">
        <v>185</v>
      </c>
    </row>
    <row r="96" spans="1:12" ht="16.5" customHeight="1">
      <c r="A96" s="35" t="s">
        <v>68</v>
      </c>
      <c r="B96" s="304">
        <v>37.327188940092164</v>
      </c>
      <c r="C96" s="304">
        <v>16.359447004608295</v>
      </c>
      <c r="D96" s="304">
        <v>46.313364055299537</v>
      </c>
      <c r="E96" s="304"/>
      <c r="F96" s="304">
        <v>62.820512820512818</v>
      </c>
      <c r="G96" s="304">
        <v>28.46153846153846</v>
      </c>
      <c r="H96" s="304">
        <v>1.6666666666666667</v>
      </c>
      <c r="I96" s="304">
        <v>7.0512820512820511</v>
      </c>
      <c r="J96" s="304"/>
      <c r="K96" s="304">
        <v>96.3</v>
      </c>
      <c r="L96" s="426">
        <v>3.7</v>
      </c>
    </row>
    <row r="97" spans="1:12" ht="16.5" customHeight="1">
      <c r="A97" s="35" t="s">
        <v>69</v>
      </c>
      <c r="B97" s="304">
        <v>76.19047619047619</v>
      </c>
      <c r="C97" s="304">
        <v>23.809523809523807</v>
      </c>
      <c r="D97" s="241" t="s">
        <v>185</v>
      </c>
      <c r="E97" s="304"/>
      <c r="F97" s="304">
        <v>74.074074074074076</v>
      </c>
      <c r="G97" s="304">
        <v>7.4074074074074066</v>
      </c>
      <c r="H97" s="304">
        <v>14.814814814814813</v>
      </c>
      <c r="I97" s="304">
        <v>3.7037037037037033</v>
      </c>
      <c r="J97" s="304"/>
      <c r="K97" s="304">
        <v>100</v>
      </c>
      <c r="L97" s="426" t="s">
        <v>185</v>
      </c>
    </row>
    <row r="98" spans="1:12" ht="16.5" customHeight="1">
      <c r="A98" s="35" t="s">
        <v>70</v>
      </c>
      <c r="B98" s="304">
        <v>89.922480620155042</v>
      </c>
      <c r="C98" s="304">
        <v>10.077519379844961</v>
      </c>
      <c r="D98" s="241" t="s">
        <v>185</v>
      </c>
      <c r="E98" s="304"/>
      <c r="F98" s="304">
        <v>97.348484848484844</v>
      </c>
      <c r="G98" s="304">
        <v>1.1363636363636365</v>
      </c>
      <c r="H98" s="304">
        <v>1.5151515151515151</v>
      </c>
      <c r="I98" s="241" t="s">
        <v>185</v>
      </c>
      <c r="J98" s="304"/>
      <c r="K98" s="304">
        <v>99.6</v>
      </c>
      <c r="L98" s="426">
        <v>0.4</v>
      </c>
    </row>
    <row r="99" spans="1:12" ht="16.5" customHeight="1">
      <c r="A99" s="35" t="s">
        <v>208</v>
      </c>
      <c r="B99" s="304">
        <v>22.018348623853214</v>
      </c>
      <c r="C99" s="304">
        <v>2.3591087811271296</v>
      </c>
      <c r="D99" s="304">
        <v>75.622542595019667</v>
      </c>
      <c r="E99" s="304"/>
      <c r="F99" s="304">
        <v>64.272559852670355</v>
      </c>
      <c r="G99" s="304">
        <v>5.5248618784530388</v>
      </c>
      <c r="H99" s="304">
        <v>5.70902394106814</v>
      </c>
      <c r="I99" s="304">
        <v>24.493554327808472</v>
      </c>
      <c r="J99" s="304"/>
      <c r="K99" s="304">
        <v>78.5</v>
      </c>
      <c r="L99" s="426">
        <v>21.5</v>
      </c>
    </row>
    <row r="100" spans="1:12" ht="16.5" customHeight="1" thickBot="1">
      <c r="A100" s="43"/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</row>
    <row r="101" spans="1:12" ht="16.5" customHeight="1">
      <c r="A101" s="35"/>
      <c r="B101" s="304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</row>
    <row r="102" spans="1:12" ht="16.5" customHeight="1">
      <c r="A102" s="35" t="s">
        <v>71</v>
      </c>
      <c r="B102" s="304">
        <v>84.289276807980045</v>
      </c>
      <c r="C102" s="304">
        <v>15.710723192019952</v>
      </c>
      <c r="D102" s="241" t="s">
        <v>185</v>
      </c>
      <c r="E102" s="304"/>
      <c r="F102" s="304">
        <v>97.051597051597042</v>
      </c>
      <c r="G102" s="304">
        <v>0.98280098280098283</v>
      </c>
      <c r="H102" s="304">
        <v>1.9656019656019657</v>
      </c>
      <c r="I102" s="241" t="s">
        <v>185</v>
      </c>
      <c r="J102" s="304"/>
      <c r="K102" s="304">
        <v>99.5</v>
      </c>
      <c r="L102" s="426">
        <v>0.5</v>
      </c>
    </row>
    <row r="103" spans="1:12" ht="16.5" customHeight="1">
      <c r="A103" s="35" t="s">
        <v>72</v>
      </c>
      <c r="B103" s="304">
        <v>58.288770053475936</v>
      </c>
      <c r="C103" s="304">
        <v>8.0213903743315509</v>
      </c>
      <c r="D103" s="304">
        <v>33.689839572192511</v>
      </c>
      <c r="E103" s="304"/>
      <c r="F103" s="304">
        <v>72.822822822822815</v>
      </c>
      <c r="G103" s="304">
        <v>4.3543543543543537</v>
      </c>
      <c r="H103" s="304">
        <v>4.2042042042042045</v>
      </c>
      <c r="I103" s="304">
        <v>18.618618618618619</v>
      </c>
      <c r="J103" s="304"/>
      <c r="K103" s="304">
        <v>94.7</v>
      </c>
      <c r="L103" s="426">
        <v>5.3</v>
      </c>
    </row>
    <row r="104" spans="1:12" ht="16.5" customHeight="1">
      <c r="A104" s="35" t="s">
        <v>73</v>
      </c>
      <c r="B104" s="304">
        <v>49.849849849849846</v>
      </c>
      <c r="C104" s="304">
        <v>6.9069069069069062</v>
      </c>
      <c r="D104" s="304">
        <v>43.243243243243242</v>
      </c>
      <c r="E104" s="304"/>
      <c r="F104" s="304">
        <v>88.915662650602414</v>
      </c>
      <c r="G104" s="304">
        <v>4.096385542168675</v>
      </c>
      <c r="H104" s="304">
        <v>0.96385542168674709</v>
      </c>
      <c r="I104" s="304">
        <v>6.024096385542169</v>
      </c>
      <c r="J104" s="304"/>
      <c r="K104" s="304">
        <v>76.2</v>
      </c>
      <c r="L104" s="426">
        <v>23.8</v>
      </c>
    </row>
    <row r="105" spans="1:12" ht="16.5" customHeight="1">
      <c r="A105" s="35" t="s">
        <v>74</v>
      </c>
      <c r="B105" s="304">
        <v>97.5</v>
      </c>
      <c r="C105" s="304">
        <v>2.5</v>
      </c>
      <c r="D105" s="241" t="s">
        <v>185</v>
      </c>
      <c r="E105" s="304"/>
      <c r="F105" s="304">
        <v>100</v>
      </c>
      <c r="G105" s="241" t="s">
        <v>185</v>
      </c>
      <c r="H105" s="241" t="s">
        <v>185</v>
      </c>
      <c r="I105" s="241" t="s">
        <v>185</v>
      </c>
      <c r="J105" s="304"/>
      <c r="K105" s="304">
        <v>94.9</v>
      </c>
      <c r="L105" s="426">
        <v>5.0999999999999996</v>
      </c>
    </row>
    <row r="106" spans="1:12" ht="16.5" customHeight="1">
      <c r="A106" s="35" t="s">
        <v>75</v>
      </c>
      <c r="B106" s="241" t="s">
        <v>185</v>
      </c>
      <c r="C106" s="304">
        <v>100</v>
      </c>
      <c r="D106" s="241" t="s">
        <v>185</v>
      </c>
      <c r="E106" s="304"/>
      <c r="F106" s="304">
        <v>85.714285714285708</v>
      </c>
      <c r="G106" s="241" t="s">
        <v>185</v>
      </c>
      <c r="H106" s="304">
        <v>14.285714285714285</v>
      </c>
      <c r="I106" s="241" t="s">
        <v>185</v>
      </c>
      <c r="J106" s="304"/>
      <c r="K106" s="304">
        <v>100</v>
      </c>
      <c r="L106" s="426" t="s">
        <v>185</v>
      </c>
    </row>
    <row r="107" spans="1:12" ht="16.5" customHeight="1">
      <c r="A107" s="35"/>
      <c r="B107" s="304"/>
      <c r="C107" s="304"/>
      <c r="D107" s="304"/>
      <c r="E107" s="304"/>
      <c r="F107" s="304"/>
      <c r="G107" s="304"/>
      <c r="H107" s="304"/>
      <c r="I107" s="304"/>
      <c r="J107" s="304"/>
      <c r="K107" s="304"/>
      <c r="L107" s="304"/>
    </row>
    <row r="108" spans="1:12" ht="16.5" customHeight="1">
      <c r="A108" s="37" t="s">
        <v>76</v>
      </c>
      <c r="B108" s="303">
        <v>91.666666666666657</v>
      </c>
      <c r="C108" s="303">
        <v>8.3333333333333321</v>
      </c>
      <c r="D108" s="242" t="s">
        <v>185</v>
      </c>
      <c r="E108" s="304"/>
      <c r="F108" s="303">
        <v>50</v>
      </c>
      <c r="G108" s="303">
        <v>22.222222222222221</v>
      </c>
      <c r="H108" s="303">
        <v>27.777777777777779</v>
      </c>
      <c r="I108" s="242" t="s">
        <v>185</v>
      </c>
      <c r="J108" s="304"/>
      <c r="K108" s="303">
        <v>100</v>
      </c>
      <c r="L108" s="242" t="s">
        <v>185</v>
      </c>
    </row>
    <row r="109" spans="1:12" ht="16.5" customHeight="1">
      <c r="B109" s="304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</row>
    <row r="110" spans="1:12" ht="16.5" customHeight="1">
      <c r="A110" s="42" t="s">
        <v>152</v>
      </c>
      <c r="B110" s="303">
        <v>89.829964709656721</v>
      </c>
      <c r="C110" s="303">
        <v>10.170035290343279</v>
      </c>
      <c r="D110" s="241" t="s">
        <v>185</v>
      </c>
      <c r="E110" s="304"/>
      <c r="F110" s="303">
        <v>84.32036097010716</v>
      </c>
      <c r="G110" s="303">
        <v>4.7941342357586016</v>
      </c>
      <c r="H110" s="303">
        <v>4.7941342357586016</v>
      </c>
      <c r="I110" s="303">
        <v>6.091370558375635</v>
      </c>
      <c r="J110" s="304"/>
      <c r="K110" s="303">
        <v>99.9</v>
      </c>
      <c r="L110" s="303">
        <v>0.1</v>
      </c>
    </row>
    <row r="111" spans="1:12" ht="16.5" customHeight="1">
      <c r="A111" s="35" t="s">
        <v>153</v>
      </c>
      <c r="B111" s="304">
        <v>92.657342657342653</v>
      </c>
      <c r="C111" s="304">
        <v>7.3426573426573425</v>
      </c>
      <c r="D111" s="241" t="s">
        <v>185</v>
      </c>
      <c r="E111" s="304"/>
      <c r="F111" s="304">
        <v>85.975609756097555</v>
      </c>
      <c r="G111" s="304">
        <v>3.6585365853658534</v>
      </c>
      <c r="H111" s="304">
        <v>7.01219512195122</v>
      </c>
      <c r="I111" s="304">
        <v>3.3536585365853662</v>
      </c>
      <c r="J111" s="304"/>
      <c r="K111" s="304">
        <v>100</v>
      </c>
      <c r="L111" s="426" t="s">
        <v>185</v>
      </c>
    </row>
    <row r="112" spans="1:12" ht="16.5" customHeight="1">
      <c r="A112" s="35" t="s">
        <v>154</v>
      </c>
      <c r="B112" s="304">
        <v>84.745762711864401</v>
      </c>
      <c r="C112" s="304">
        <v>15.254237288135593</v>
      </c>
      <c r="D112" s="241" t="s">
        <v>185</v>
      </c>
      <c r="E112" s="304"/>
      <c r="F112" s="304">
        <v>72.857142857142847</v>
      </c>
      <c r="G112" s="304">
        <v>12.857142857142856</v>
      </c>
      <c r="H112" s="304">
        <v>12.857142857142856</v>
      </c>
      <c r="I112" s="304">
        <v>1.4285714285714286</v>
      </c>
      <c r="J112" s="304"/>
      <c r="K112" s="304">
        <v>100</v>
      </c>
      <c r="L112" s="426" t="s">
        <v>185</v>
      </c>
    </row>
    <row r="113" spans="1:12" ht="16.5" customHeight="1">
      <c r="A113" s="35" t="s">
        <v>155</v>
      </c>
      <c r="B113" s="304">
        <v>92.040256175663316</v>
      </c>
      <c r="C113" s="304">
        <v>7.9597438243366874</v>
      </c>
      <c r="D113" s="241" t="s">
        <v>185</v>
      </c>
      <c r="E113" s="304"/>
      <c r="F113" s="304">
        <v>94.722474977252048</v>
      </c>
      <c r="G113" s="304">
        <v>4.2766151046405829</v>
      </c>
      <c r="H113" s="304">
        <v>0.81892629663330307</v>
      </c>
      <c r="I113" s="304">
        <v>0.18198362147406735</v>
      </c>
      <c r="J113" s="304"/>
      <c r="K113" s="304">
        <v>100</v>
      </c>
      <c r="L113" s="426" t="s">
        <v>185</v>
      </c>
    </row>
    <row r="114" spans="1:12" ht="16.5" customHeight="1">
      <c r="A114" s="35" t="s">
        <v>156</v>
      </c>
      <c r="B114" s="304">
        <v>66.666666666666657</v>
      </c>
      <c r="C114" s="304">
        <v>33.333333333333329</v>
      </c>
      <c r="D114" s="241" t="s">
        <v>185</v>
      </c>
      <c r="E114" s="304"/>
      <c r="F114" s="304">
        <v>53.125</v>
      </c>
      <c r="G114" s="304">
        <v>12.5</v>
      </c>
      <c r="H114" s="304">
        <v>34.375</v>
      </c>
      <c r="I114" s="304">
        <v>0</v>
      </c>
      <c r="J114" s="304"/>
      <c r="K114" s="304">
        <v>100</v>
      </c>
      <c r="L114" s="426" t="s">
        <v>185</v>
      </c>
    </row>
    <row r="115" spans="1:12" ht="16.5" customHeight="1">
      <c r="A115" s="35" t="s">
        <v>157</v>
      </c>
      <c r="B115" s="304">
        <v>91.536748329621375</v>
      </c>
      <c r="C115" s="304">
        <v>8.463251670378618</v>
      </c>
      <c r="D115" s="241" t="s">
        <v>185</v>
      </c>
      <c r="E115" s="304"/>
      <c r="F115" s="304">
        <v>85.306122448979593</v>
      </c>
      <c r="G115" s="304">
        <v>3.8775510204081631</v>
      </c>
      <c r="H115" s="304">
        <v>10.408163265306122</v>
      </c>
      <c r="I115" s="304">
        <v>0.40816326530612246</v>
      </c>
      <c r="J115" s="304"/>
      <c r="K115" s="304">
        <v>100</v>
      </c>
      <c r="L115" s="426" t="s">
        <v>185</v>
      </c>
    </row>
    <row r="116" spans="1:12" ht="16.5" customHeight="1">
      <c r="A116" s="35" t="s">
        <v>158</v>
      </c>
      <c r="B116" s="304">
        <v>90</v>
      </c>
      <c r="C116" s="304">
        <v>10</v>
      </c>
      <c r="D116" s="241" t="s">
        <v>185</v>
      </c>
      <c r="E116" s="304"/>
      <c r="F116" s="304">
        <v>100</v>
      </c>
      <c r="G116" s="304">
        <v>0</v>
      </c>
      <c r="H116" s="304">
        <v>0</v>
      </c>
      <c r="I116" s="304">
        <v>0</v>
      </c>
      <c r="J116" s="304"/>
      <c r="K116" s="304">
        <v>100</v>
      </c>
      <c r="L116" s="426" t="s">
        <v>185</v>
      </c>
    </row>
    <row r="117" spans="1:12" ht="16.5" customHeight="1">
      <c r="A117" s="35" t="s">
        <v>159</v>
      </c>
      <c r="B117" s="304">
        <v>92.675159235668787</v>
      </c>
      <c r="C117" s="304">
        <v>7.3248407643312099</v>
      </c>
      <c r="D117" s="241" t="s">
        <v>185</v>
      </c>
      <c r="E117" s="304"/>
      <c r="F117" s="304">
        <v>88.529411764705884</v>
      </c>
      <c r="G117" s="304">
        <v>4.7058823529411766</v>
      </c>
      <c r="H117" s="304">
        <v>6.4705882352941186</v>
      </c>
      <c r="I117" s="304">
        <v>0.29411764705882354</v>
      </c>
      <c r="J117" s="304"/>
      <c r="K117" s="304">
        <v>100</v>
      </c>
      <c r="L117" s="426" t="s">
        <v>185</v>
      </c>
    </row>
    <row r="118" spans="1:12" ht="16.5" customHeight="1">
      <c r="A118" s="38" t="s">
        <v>160</v>
      </c>
      <c r="B118" s="304">
        <v>88.563049853372434</v>
      </c>
      <c r="C118" s="304">
        <v>11.436950146627565</v>
      </c>
      <c r="D118" s="241" t="s">
        <v>185</v>
      </c>
      <c r="E118" s="304"/>
      <c r="F118" s="304">
        <v>79.427083333333343</v>
      </c>
      <c r="G118" s="304">
        <v>7.291666666666667</v>
      </c>
      <c r="H118" s="304">
        <v>9.6354166666666679</v>
      </c>
      <c r="I118" s="304">
        <v>3.6458333333333335</v>
      </c>
      <c r="J118" s="304"/>
      <c r="K118" s="304">
        <v>99.7</v>
      </c>
      <c r="L118" s="426">
        <v>0.3</v>
      </c>
    </row>
    <row r="119" spans="1:12" s="276" customFormat="1" ht="16.5" customHeight="1">
      <c r="A119" s="272" t="s">
        <v>161</v>
      </c>
      <c r="B119" s="306">
        <v>83.088235294117652</v>
      </c>
      <c r="C119" s="306">
        <v>16.911764705882355</v>
      </c>
      <c r="D119" s="241" t="s">
        <v>185</v>
      </c>
      <c r="E119" s="306"/>
      <c r="F119" s="306">
        <v>71.248423707440097</v>
      </c>
      <c r="G119" s="306">
        <v>4.4136191677175285</v>
      </c>
      <c r="H119" s="306">
        <v>1.0088272383354351</v>
      </c>
      <c r="I119" s="306">
        <v>23.329129886506937</v>
      </c>
      <c r="J119" s="306"/>
      <c r="K119" s="306">
        <v>99.6</v>
      </c>
      <c r="L119" s="426">
        <v>0.4</v>
      </c>
    </row>
    <row r="120" spans="1:12" ht="16.5" customHeight="1">
      <c r="A120" s="270"/>
      <c r="B120" s="304"/>
      <c r="C120" s="304"/>
      <c r="D120" s="304"/>
      <c r="E120" s="304"/>
      <c r="F120" s="304"/>
      <c r="G120" s="304"/>
      <c r="H120" s="304"/>
      <c r="I120" s="304"/>
      <c r="J120" s="304"/>
      <c r="K120" s="304"/>
      <c r="L120" s="304"/>
    </row>
    <row r="121" spans="1:12" ht="16.5" customHeight="1">
      <c r="A121" s="37" t="s">
        <v>162</v>
      </c>
      <c r="B121" s="303">
        <v>92.156862745098039</v>
      </c>
      <c r="C121" s="303">
        <v>7.8431372549019605</v>
      </c>
      <c r="D121" s="242" t="s">
        <v>185</v>
      </c>
      <c r="E121" s="304"/>
      <c r="F121" s="303">
        <v>89.051094890510953</v>
      </c>
      <c r="G121" s="303">
        <v>1.4598540145985401</v>
      </c>
      <c r="H121" s="303">
        <v>9.1240875912408761</v>
      </c>
      <c r="I121" s="303">
        <v>0.36496350364963503</v>
      </c>
      <c r="J121" s="304"/>
      <c r="K121" s="303">
        <v>100</v>
      </c>
      <c r="L121" s="425" t="s">
        <v>185</v>
      </c>
    </row>
    <row r="122" spans="1:12" ht="16.5" customHeight="1">
      <c r="A122" s="38" t="s">
        <v>163</v>
      </c>
      <c r="B122" s="304">
        <v>93.75</v>
      </c>
      <c r="C122" s="304">
        <v>6.25</v>
      </c>
      <c r="D122" s="241" t="s">
        <v>185</v>
      </c>
      <c r="E122" s="304"/>
      <c r="F122" s="304">
        <v>83.333333333333343</v>
      </c>
      <c r="G122" s="241" t="s">
        <v>185</v>
      </c>
      <c r="H122" s="304">
        <v>16.666666666666664</v>
      </c>
      <c r="I122" s="241" t="s">
        <v>185</v>
      </c>
      <c r="J122" s="304"/>
      <c r="K122" s="304">
        <v>100</v>
      </c>
      <c r="L122" s="426" t="s">
        <v>185</v>
      </c>
    </row>
    <row r="123" spans="1:12" ht="16.5" customHeight="1">
      <c r="A123" s="38" t="s">
        <v>164</v>
      </c>
      <c r="B123" s="304">
        <v>70</v>
      </c>
      <c r="C123" s="304">
        <v>30</v>
      </c>
      <c r="D123" s="241" t="s">
        <v>185</v>
      </c>
      <c r="E123" s="304"/>
      <c r="F123" s="304">
        <v>90</v>
      </c>
      <c r="G123" s="241" t="s">
        <v>185</v>
      </c>
      <c r="H123" s="304">
        <v>10</v>
      </c>
      <c r="I123" s="241" t="s">
        <v>185</v>
      </c>
      <c r="J123" s="304"/>
      <c r="K123" s="304">
        <v>100</v>
      </c>
      <c r="L123" s="426" t="s">
        <v>185</v>
      </c>
    </row>
    <row r="124" spans="1:12" ht="16.5" customHeight="1">
      <c r="A124" s="38" t="s">
        <v>165</v>
      </c>
      <c r="B124" s="304">
        <v>100</v>
      </c>
      <c r="C124" s="241" t="s">
        <v>185</v>
      </c>
      <c r="D124" s="241" t="s">
        <v>185</v>
      </c>
      <c r="E124" s="304"/>
      <c r="F124" s="304">
        <v>98.305084745762713</v>
      </c>
      <c r="G124" s="241" t="s">
        <v>185</v>
      </c>
      <c r="H124" s="304">
        <v>1.6949152542372881</v>
      </c>
      <c r="I124" s="241" t="s">
        <v>185</v>
      </c>
      <c r="J124" s="304"/>
      <c r="K124" s="304">
        <v>100</v>
      </c>
      <c r="L124" s="426" t="s">
        <v>185</v>
      </c>
    </row>
    <row r="125" spans="1:12" ht="16.5" customHeight="1">
      <c r="A125" s="38" t="s">
        <v>166</v>
      </c>
      <c r="B125" s="304">
        <v>75</v>
      </c>
      <c r="C125" s="304">
        <v>25</v>
      </c>
      <c r="D125" s="241" t="s">
        <v>185</v>
      </c>
      <c r="E125" s="304"/>
      <c r="F125" s="304">
        <v>68.421052631578945</v>
      </c>
      <c r="G125" s="304">
        <v>10.526315789473683</v>
      </c>
      <c r="H125" s="304">
        <v>21.052631578947366</v>
      </c>
      <c r="I125" s="241" t="s">
        <v>185</v>
      </c>
      <c r="J125" s="304"/>
      <c r="K125" s="304">
        <v>100</v>
      </c>
      <c r="L125" s="426" t="s">
        <v>185</v>
      </c>
    </row>
    <row r="126" spans="1:12" ht="16.5" customHeight="1">
      <c r="A126" s="38" t="s">
        <v>167</v>
      </c>
      <c r="B126" s="304">
        <v>40</v>
      </c>
      <c r="C126" s="304">
        <v>60</v>
      </c>
      <c r="D126" s="241" t="s">
        <v>185</v>
      </c>
      <c r="E126" s="304"/>
      <c r="F126" s="304">
        <v>40</v>
      </c>
      <c r="G126" s="304">
        <v>20</v>
      </c>
      <c r="H126" s="304">
        <v>40</v>
      </c>
      <c r="I126" s="241" t="s">
        <v>185</v>
      </c>
      <c r="J126" s="304"/>
      <c r="K126" s="304">
        <v>100</v>
      </c>
      <c r="L126" s="426" t="s">
        <v>185</v>
      </c>
    </row>
    <row r="127" spans="1:12" ht="16.5" customHeight="1">
      <c r="A127" s="38" t="s">
        <v>168</v>
      </c>
      <c r="B127" s="304">
        <v>95</v>
      </c>
      <c r="C127" s="304">
        <v>5</v>
      </c>
      <c r="D127" s="241" t="s">
        <v>185</v>
      </c>
      <c r="E127" s="304"/>
      <c r="F127" s="304">
        <v>98.333333333333329</v>
      </c>
      <c r="G127" s="241" t="s">
        <v>185</v>
      </c>
      <c r="H127" s="304">
        <v>1.6666666666666667</v>
      </c>
      <c r="I127" s="241" t="s">
        <v>185</v>
      </c>
      <c r="J127" s="304"/>
      <c r="K127" s="304">
        <v>100</v>
      </c>
      <c r="L127" s="426" t="s">
        <v>185</v>
      </c>
    </row>
    <row r="128" spans="1:12" ht="16.5" customHeight="1">
      <c r="A128" s="38" t="s">
        <v>169</v>
      </c>
      <c r="B128" s="304">
        <v>100</v>
      </c>
      <c r="C128" s="241" t="s">
        <v>185</v>
      </c>
      <c r="D128" s="241" t="s">
        <v>185</v>
      </c>
      <c r="E128" s="304"/>
      <c r="F128" s="304">
        <v>100</v>
      </c>
      <c r="G128" s="241" t="s">
        <v>185</v>
      </c>
      <c r="H128" s="241" t="s">
        <v>185</v>
      </c>
      <c r="I128" s="241" t="s">
        <v>185</v>
      </c>
      <c r="J128" s="304"/>
      <c r="K128" s="304">
        <v>100</v>
      </c>
      <c r="L128" s="426" t="s">
        <v>185</v>
      </c>
    </row>
    <row r="129" spans="1:12" ht="16.5" customHeight="1">
      <c r="A129" s="38" t="s">
        <v>170</v>
      </c>
      <c r="B129" s="304">
        <v>80</v>
      </c>
      <c r="C129" s="304">
        <v>20</v>
      </c>
      <c r="D129" s="241" t="s">
        <v>185</v>
      </c>
      <c r="E129" s="304"/>
      <c r="F129" s="304">
        <v>67.441860465116278</v>
      </c>
      <c r="G129" s="304">
        <v>2.3255813953488373</v>
      </c>
      <c r="H129" s="304">
        <v>27.906976744186046</v>
      </c>
      <c r="I129" s="304">
        <v>2.3255813953488373</v>
      </c>
      <c r="J129" s="304"/>
      <c r="K129" s="304">
        <v>100</v>
      </c>
      <c r="L129" s="426" t="s">
        <v>185</v>
      </c>
    </row>
    <row r="130" spans="1:12" ht="16.5" customHeight="1" thickBot="1">
      <c r="A130" s="85"/>
      <c r="B130" s="305"/>
      <c r="C130" s="305"/>
      <c r="D130" s="305"/>
      <c r="E130" s="305"/>
      <c r="F130" s="305"/>
      <c r="G130" s="305"/>
      <c r="H130" s="305"/>
      <c r="I130" s="305"/>
      <c r="J130" s="305"/>
      <c r="K130" s="305"/>
      <c r="L130" s="305"/>
    </row>
    <row r="131" spans="1:12" ht="16.5" customHeight="1">
      <c r="B131" s="304"/>
      <c r="C131" s="304"/>
      <c r="D131" s="304"/>
      <c r="E131" s="304"/>
      <c r="F131" s="304"/>
      <c r="G131" s="304"/>
      <c r="H131" s="304"/>
      <c r="I131" s="304"/>
      <c r="J131" s="304"/>
      <c r="K131" s="304"/>
      <c r="L131" s="304"/>
    </row>
    <row r="132" spans="1:12" ht="16.5" customHeight="1">
      <c r="A132" s="37" t="s">
        <v>83</v>
      </c>
      <c r="B132" s="303">
        <v>53.125</v>
      </c>
      <c r="C132" s="303">
        <v>43.75</v>
      </c>
      <c r="D132" s="303">
        <v>3.125</v>
      </c>
      <c r="E132" s="304"/>
      <c r="F132" s="303">
        <v>56.198347107438018</v>
      </c>
      <c r="G132" s="303">
        <v>20.66115702479339</v>
      </c>
      <c r="H132" s="303">
        <v>16.528925619834713</v>
      </c>
      <c r="I132" s="303">
        <v>6.6115702479338845</v>
      </c>
      <c r="J132" s="304"/>
      <c r="K132" s="303">
        <v>99</v>
      </c>
      <c r="L132" s="303">
        <v>1</v>
      </c>
    </row>
    <row r="133" spans="1:12" ht="16.5" customHeight="1">
      <c r="A133" s="38" t="s">
        <v>84</v>
      </c>
      <c r="B133" s="304">
        <v>71.428571428571431</v>
      </c>
      <c r="C133" s="304">
        <v>28.571428571428569</v>
      </c>
      <c r="D133" s="241" t="s">
        <v>185</v>
      </c>
      <c r="E133" s="304"/>
      <c r="F133" s="304">
        <v>62.5</v>
      </c>
      <c r="G133" s="304">
        <v>12.5</v>
      </c>
      <c r="H133" s="304">
        <v>25</v>
      </c>
      <c r="I133" s="241" t="s">
        <v>185</v>
      </c>
      <c r="J133" s="304"/>
      <c r="K133" s="304">
        <v>100</v>
      </c>
      <c r="L133" s="241" t="s">
        <v>185</v>
      </c>
    </row>
    <row r="134" spans="1:12" ht="16.5" customHeight="1">
      <c r="A134" s="38" t="s">
        <v>85</v>
      </c>
      <c r="B134" s="304">
        <v>70</v>
      </c>
      <c r="C134" s="304">
        <v>30</v>
      </c>
      <c r="D134" s="241" t="s">
        <v>185</v>
      </c>
      <c r="E134" s="304"/>
      <c r="F134" s="304">
        <v>53.846153846153847</v>
      </c>
      <c r="G134" s="304">
        <v>15.384615384615385</v>
      </c>
      <c r="H134" s="304">
        <v>15.384615384615385</v>
      </c>
      <c r="I134" s="304">
        <v>15.384615384615385</v>
      </c>
      <c r="J134" s="304"/>
      <c r="K134" s="304">
        <v>100</v>
      </c>
      <c r="L134" s="241" t="s">
        <v>185</v>
      </c>
    </row>
    <row r="135" spans="1:12" ht="16.5" customHeight="1">
      <c r="A135" s="38" t="s">
        <v>86</v>
      </c>
      <c r="B135" s="241" t="s">
        <v>185</v>
      </c>
      <c r="C135" s="304">
        <v>100</v>
      </c>
      <c r="D135" s="241" t="s">
        <v>185</v>
      </c>
      <c r="E135" s="304"/>
      <c r="F135" s="304">
        <v>100</v>
      </c>
      <c r="G135" s="241" t="s">
        <v>185</v>
      </c>
      <c r="H135" s="241" t="s">
        <v>185</v>
      </c>
      <c r="I135" s="241" t="s">
        <v>185</v>
      </c>
      <c r="J135" s="304"/>
      <c r="K135" s="304">
        <v>100</v>
      </c>
      <c r="L135" s="241" t="s">
        <v>185</v>
      </c>
    </row>
    <row r="136" spans="1:12" ht="16.5" customHeight="1">
      <c r="A136" s="38" t="s">
        <v>87</v>
      </c>
      <c r="B136" s="304">
        <v>66.666666666666657</v>
      </c>
      <c r="C136" s="304">
        <v>33.333333333333329</v>
      </c>
      <c r="D136" s="241" t="s">
        <v>185</v>
      </c>
      <c r="E136" s="304"/>
      <c r="F136" s="304">
        <v>76.470588235294116</v>
      </c>
      <c r="G136" s="304">
        <v>5.8823529411764701</v>
      </c>
      <c r="H136" s="304">
        <v>11.76470588235294</v>
      </c>
      <c r="I136" s="304">
        <v>5.8823529411764701</v>
      </c>
      <c r="J136" s="304"/>
      <c r="K136" s="304">
        <v>100</v>
      </c>
      <c r="L136" s="241" t="s">
        <v>185</v>
      </c>
    </row>
    <row r="137" spans="1:12" ht="16.5" customHeight="1">
      <c r="A137" s="35" t="s">
        <v>88</v>
      </c>
      <c r="B137" s="241" t="s">
        <v>185</v>
      </c>
      <c r="C137" s="304">
        <v>100</v>
      </c>
      <c r="D137" s="241" t="s">
        <v>185</v>
      </c>
      <c r="E137" s="304"/>
      <c r="F137" s="241" t="s">
        <v>185</v>
      </c>
      <c r="G137" s="304">
        <v>50</v>
      </c>
      <c r="H137" s="241" t="s">
        <v>185</v>
      </c>
      <c r="I137" s="304">
        <v>50</v>
      </c>
      <c r="J137" s="304"/>
      <c r="K137" s="304">
        <v>100</v>
      </c>
      <c r="L137" s="241" t="s">
        <v>185</v>
      </c>
    </row>
    <row r="138" spans="1:12" ht="16.5" customHeight="1">
      <c r="A138" s="35" t="s">
        <v>89</v>
      </c>
      <c r="B138" s="241" t="s">
        <v>185</v>
      </c>
      <c r="C138" s="304">
        <v>100</v>
      </c>
      <c r="D138" s="241" t="s">
        <v>185</v>
      </c>
      <c r="E138" s="304"/>
      <c r="F138" s="304">
        <v>100</v>
      </c>
      <c r="G138" s="241" t="s">
        <v>185</v>
      </c>
      <c r="H138" s="241" t="s">
        <v>185</v>
      </c>
      <c r="I138" s="241" t="s">
        <v>185</v>
      </c>
      <c r="J138" s="304"/>
      <c r="K138" s="304">
        <v>100</v>
      </c>
      <c r="L138" s="241" t="s">
        <v>185</v>
      </c>
    </row>
    <row r="139" spans="1:12" ht="16.5" customHeight="1">
      <c r="A139" s="35" t="s">
        <v>90</v>
      </c>
      <c r="B139" s="304">
        <v>50</v>
      </c>
      <c r="C139" s="304">
        <v>50</v>
      </c>
      <c r="D139" s="241" t="s">
        <v>185</v>
      </c>
      <c r="E139" s="304"/>
      <c r="F139" s="304">
        <v>57.894736842105267</v>
      </c>
      <c r="G139" s="304">
        <v>10.526315789473683</v>
      </c>
      <c r="H139" s="304">
        <v>31.578947368421051</v>
      </c>
      <c r="I139" s="241" t="s">
        <v>185</v>
      </c>
      <c r="J139" s="304"/>
      <c r="K139" s="304">
        <v>100</v>
      </c>
      <c r="L139" s="241" t="s">
        <v>185</v>
      </c>
    </row>
    <row r="140" spans="1:12" ht="16.5" customHeight="1">
      <c r="A140" s="35" t="s">
        <v>91</v>
      </c>
      <c r="B140" s="241" t="s">
        <v>185</v>
      </c>
      <c r="C140" s="241" t="s">
        <v>185</v>
      </c>
      <c r="D140" s="241" t="s">
        <v>185</v>
      </c>
      <c r="E140" s="304"/>
      <c r="F140" s="241" t="s">
        <v>185</v>
      </c>
      <c r="G140" s="241" t="s">
        <v>185</v>
      </c>
      <c r="H140" s="241" t="s">
        <v>185</v>
      </c>
      <c r="I140" s="241" t="s">
        <v>185</v>
      </c>
      <c r="J140" s="304"/>
      <c r="K140" s="241" t="s">
        <v>185</v>
      </c>
      <c r="L140" s="241" t="s">
        <v>185</v>
      </c>
    </row>
    <row r="141" spans="1:12" ht="16.5" customHeight="1">
      <c r="A141" s="35" t="s">
        <v>92</v>
      </c>
      <c r="B141" s="241" t="s">
        <v>185</v>
      </c>
      <c r="C141" s="241" t="s">
        <v>185</v>
      </c>
      <c r="D141" s="241" t="s">
        <v>185</v>
      </c>
      <c r="E141" s="304"/>
      <c r="F141" s="241" t="s">
        <v>185</v>
      </c>
      <c r="G141" s="241" t="s">
        <v>185</v>
      </c>
      <c r="H141" s="241" t="s">
        <v>185</v>
      </c>
      <c r="I141" s="241" t="s">
        <v>185</v>
      </c>
      <c r="J141" s="304"/>
      <c r="K141" s="241" t="s">
        <v>185</v>
      </c>
      <c r="L141" s="241" t="s">
        <v>185</v>
      </c>
    </row>
    <row r="142" spans="1:12" ht="16.5" customHeight="1">
      <c r="A142" s="35" t="s">
        <v>93</v>
      </c>
      <c r="B142" s="304">
        <v>25</v>
      </c>
      <c r="C142" s="304">
        <v>75</v>
      </c>
      <c r="D142" s="241" t="s">
        <v>185</v>
      </c>
      <c r="E142" s="304"/>
      <c r="F142" s="304">
        <v>75</v>
      </c>
      <c r="G142" s="304">
        <v>25</v>
      </c>
      <c r="H142" s="241" t="s">
        <v>185</v>
      </c>
      <c r="I142" s="241" t="s">
        <v>185</v>
      </c>
      <c r="J142" s="304"/>
      <c r="K142" s="304">
        <v>100</v>
      </c>
      <c r="L142" s="241" t="s">
        <v>185</v>
      </c>
    </row>
    <row r="143" spans="1:12" ht="16.5" customHeight="1">
      <c r="A143" s="35" t="s">
        <v>94</v>
      </c>
      <c r="B143" s="304">
        <v>25</v>
      </c>
      <c r="C143" s="304">
        <v>75</v>
      </c>
      <c r="D143" s="241" t="s">
        <v>185</v>
      </c>
      <c r="E143" s="304"/>
      <c r="F143" s="304">
        <v>25</v>
      </c>
      <c r="G143" s="304">
        <v>37.5</v>
      </c>
      <c r="H143" s="304">
        <v>37.5</v>
      </c>
      <c r="I143" s="241" t="s">
        <v>185</v>
      </c>
      <c r="J143" s="304"/>
      <c r="K143" s="304">
        <v>100</v>
      </c>
      <c r="L143" s="241" t="s">
        <v>185</v>
      </c>
    </row>
    <row r="144" spans="1:12" ht="16.5" customHeight="1">
      <c r="A144" s="35" t="s">
        <v>95</v>
      </c>
      <c r="B144" s="304">
        <v>100</v>
      </c>
      <c r="C144" s="304">
        <v>0</v>
      </c>
      <c r="D144" s="241" t="s">
        <v>185</v>
      </c>
      <c r="E144" s="304"/>
      <c r="F144" s="304">
        <v>50</v>
      </c>
      <c r="G144" s="241" t="s">
        <v>185</v>
      </c>
      <c r="H144" s="304">
        <v>50</v>
      </c>
      <c r="I144" s="241" t="s">
        <v>185</v>
      </c>
      <c r="J144" s="304"/>
      <c r="K144" s="304">
        <v>100</v>
      </c>
      <c r="L144" s="241" t="s">
        <v>185</v>
      </c>
    </row>
    <row r="145" spans="1:12" ht="16.5" customHeight="1">
      <c r="A145" s="35" t="s">
        <v>96</v>
      </c>
      <c r="B145" s="241" t="s">
        <v>185</v>
      </c>
      <c r="C145" s="304">
        <v>100</v>
      </c>
      <c r="D145" s="241" t="s">
        <v>185</v>
      </c>
      <c r="E145" s="304"/>
      <c r="F145" s="304">
        <v>66.666666666666657</v>
      </c>
      <c r="G145" s="241" t="s">
        <v>185</v>
      </c>
      <c r="H145" s="304">
        <v>33.333333333333329</v>
      </c>
      <c r="I145" s="241" t="s">
        <v>185</v>
      </c>
      <c r="J145" s="304"/>
      <c r="K145" s="304">
        <v>100</v>
      </c>
      <c r="L145" s="241" t="s">
        <v>185</v>
      </c>
    </row>
    <row r="146" spans="1:12" ht="16.5" customHeight="1">
      <c r="A146" s="35" t="s">
        <v>97</v>
      </c>
      <c r="B146" s="241" t="s">
        <v>185</v>
      </c>
      <c r="C146" s="304">
        <v>66.666666666666657</v>
      </c>
      <c r="D146" s="304">
        <v>33.333333333333329</v>
      </c>
      <c r="E146" s="304"/>
      <c r="F146" s="304">
        <v>66.666666666666657</v>
      </c>
      <c r="G146" s="241" t="s">
        <v>185</v>
      </c>
      <c r="H146" s="241" t="s">
        <v>185</v>
      </c>
      <c r="I146" s="304">
        <v>33.333333333333329</v>
      </c>
      <c r="J146" s="304"/>
      <c r="K146" s="304">
        <v>100</v>
      </c>
      <c r="L146" s="241" t="s">
        <v>185</v>
      </c>
    </row>
    <row r="147" spans="1:12" ht="16.5" customHeight="1">
      <c r="A147" s="35" t="s">
        <v>98</v>
      </c>
      <c r="B147" s="304">
        <v>50</v>
      </c>
      <c r="C147" s="241" t="s">
        <v>185</v>
      </c>
      <c r="D147" s="304">
        <v>50</v>
      </c>
      <c r="E147" s="304"/>
      <c r="F147" s="304">
        <v>50</v>
      </c>
      <c r="G147" s="241" t="s">
        <v>185</v>
      </c>
      <c r="H147" s="241" t="s">
        <v>185</v>
      </c>
      <c r="I147" s="304">
        <v>50</v>
      </c>
      <c r="J147" s="304"/>
      <c r="K147" s="304">
        <v>100</v>
      </c>
      <c r="L147" s="241" t="s">
        <v>185</v>
      </c>
    </row>
    <row r="148" spans="1:12" ht="16.5" customHeight="1">
      <c r="A148" s="35" t="s">
        <v>99</v>
      </c>
      <c r="B148" s="304">
        <v>100</v>
      </c>
      <c r="C148" s="241" t="s">
        <v>185</v>
      </c>
      <c r="D148" s="241" t="s">
        <v>185</v>
      </c>
      <c r="E148" s="304"/>
      <c r="F148" s="304">
        <v>100</v>
      </c>
      <c r="G148" s="241" t="s">
        <v>185</v>
      </c>
      <c r="H148" s="241" t="s">
        <v>185</v>
      </c>
      <c r="I148" s="241" t="s">
        <v>185</v>
      </c>
      <c r="J148" s="304"/>
      <c r="K148" s="304">
        <v>100</v>
      </c>
      <c r="L148" s="241" t="s">
        <v>185</v>
      </c>
    </row>
    <row r="149" spans="1:12" ht="16.5" customHeight="1">
      <c r="A149" s="35" t="s">
        <v>100</v>
      </c>
      <c r="B149" s="241" t="s">
        <v>185</v>
      </c>
      <c r="C149" s="241" t="s">
        <v>185</v>
      </c>
      <c r="D149" s="241" t="s">
        <v>185</v>
      </c>
      <c r="E149" s="304"/>
      <c r="F149" s="241" t="s">
        <v>185</v>
      </c>
      <c r="G149" s="241" t="s">
        <v>185</v>
      </c>
      <c r="H149" s="241" t="s">
        <v>185</v>
      </c>
      <c r="I149" s="241" t="s">
        <v>185</v>
      </c>
      <c r="J149" s="304"/>
      <c r="K149" s="241" t="s">
        <v>185</v>
      </c>
      <c r="L149" s="241" t="s">
        <v>185</v>
      </c>
    </row>
    <row r="150" spans="1:12" ht="16.5" customHeight="1">
      <c r="A150" s="35" t="s">
        <v>101</v>
      </c>
      <c r="B150" s="304">
        <v>100</v>
      </c>
      <c r="C150" s="241" t="s">
        <v>185</v>
      </c>
      <c r="D150" s="241" t="s">
        <v>185</v>
      </c>
      <c r="E150" s="304"/>
      <c r="F150" s="304">
        <v>66.666666666666657</v>
      </c>
      <c r="G150" s="304">
        <v>33.333333333333329</v>
      </c>
      <c r="H150" s="241" t="s">
        <v>185</v>
      </c>
      <c r="I150" s="241" t="s">
        <v>185</v>
      </c>
      <c r="J150" s="304"/>
      <c r="K150" s="304">
        <v>100</v>
      </c>
      <c r="L150" s="241" t="s">
        <v>185</v>
      </c>
    </row>
    <row r="151" spans="1:12" ht="16.5" customHeight="1">
      <c r="A151" s="35" t="s">
        <v>102</v>
      </c>
      <c r="B151" s="241" t="s">
        <v>185</v>
      </c>
      <c r="C151" s="241" t="s">
        <v>185</v>
      </c>
      <c r="D151" s="241" t="s">
        <v>185</v>
      </c>
      <c r="E151" s="304"/>
      <c r="F151" s="241" t="s">
        <v>185</v>
      </c>
      <c r="G151" s="241" t="s">
        <v>185</v>
      </c>
      <c r="H151" s="241" t="s">
        <v>185</v>
      </c>
      <c r="I151" s="304">
        <v>100</v>
      </c>
      <c r="J151" s="304"/>
      <c r="K151" s="304">
        <v>100</v>
      </c>
      <c r="L151" s="241" t="s">
        <v>185</v>
      </c>
    </row>
    <row r="152" spans="1:12" ht="16.5" customHeight="1">
      <c r="A152" s="35" t="s">
        <v>103</v>
      </c>
      <c r="B152" s="304">
        <v>33.333333333333329</v>
      </c>
      <c r="C152" s="304">
        <v>66.666666666666657</v>
      </c>
      <c r="D152" s="241" t="s">
        <v>185</v>
      </c>
      <c r="E152" s="304"/>
      <c r="F152" s="304">
        <v>50</v>
      </c>
      <c r="G152" s="304">
        <v>50</v>
      </c>
      <c r="H152" s="241" t="s">
        <v>185</v>
      </c>
      <c r="I152" s="241" t="s">
        <v>185</v>
      </c>
      <c r="J152" s="304"/>
      <c r="K152" s="304">
        <v>100</v>
      </c>
      <c r="L152" s="241" t="s">
        <v>185</v>
      </c>
    </row>
    <row r="153" spans="1:12" ht="16.5" customHeight="1">
      <c r="A153" s="35" t="s">
        <v>104</v>
      </c>
      <c r="B153" s="304">
        <v>50</v>
      </c>
      <c r="C153" s="304">
        <v>50</v>
      </c>
      <c r="D153" s="241" t="s">
        <v>185</v>
      </c>
      <c r="E153" s="304"/>
      <c r="F153" s="304">
        <v>40</v>
      </c>
      <c r="G153" s="304">
        <v>60</v>
      </c>
      <c r="H153" s="241" t="s">
        <v>185</v>
      </c>
      <c r="I153" s="241" t="s">
        <v>185</v>
      </c>
      <c r="J153" s="304"/>
      <c r="K153" s="304">
        <v>91.7</v>
      </c>
      <c r="L153" s="426">
        <v>8.3000000000000007</v>
      </c>
    </row>
    <row r="154" spans="1:12" s="276" customFormat="1" ht="16.5" customHeight="1">
      <c r="A154" s="277" t="s">
        <v>105</v>
      </c>
      <c r="B154" s="241" t="s">
        <v>185</v>
      </c>
      <c r="C154" s="241" t="s">
        <v>185</v>
      </c>
      <c r="D154" s="241" t="s">
        <v>185</v>
      </c>
      <c r="E154" s="306"/>
      <c r="F154" s="241" t="s">
        <v>185</v>
      </c>
      <c r="G154" s="241" t="s">
        <v>185</v>
      </c>
      <c r="H154" s="241" t="s">
        <v>185</v>
      </c>
      <c r="I154" s="241" t="s">
        <v>185</v>
      </c>
      <c r="J154" s="306"/>
      <c r="K154" s="241" t="s">
        <v>185</v>
      </c>
      <c r="L154" s="241" t="s">
        <v>185</v>
      </c>
    </row>
    <row r="155" spans="1:12" ht="16.5" customHeight="1">
      <c r="A155" s="35" t="s">
        <v>106</v>
      </c>
      <c r="B155" s="241" t="s">
        <v>185</v>
      </c>
      <c r="C155" s="241" t="s">
        <v>185</v>
      </c>
      <c r="D155" s="241" t="s">
        <v>185</v>
      </c>
      <c r="E155" s="304"/>
      <c r="F155" s="241" t="s">
        <v>185</v>
      </c>
      <c r="G155" s="241" t="s">
        <v>185</v>
      </c>
      <c r="H155" s="241" t="s">
        <v>185</v>
      </c>
      <c r="I155" s="241" t="s">
        <v>185</v>
      </c>
      <c r="J155" s="304"/>
      <c r="K155" s="241" t="s">
        <v>185</v>
      </c>
      <c r="L155" s="241" t="s">
        <v>185</v>
      </c>
    </row>
    <row r="156" spans="1:12" ht="16.5" customHeight="1">
      <c r="A156" s="35" t="s">
        <v>107</v>
      </c>
      <c r="B156" s="241" t="s">
        <v>185</v>
      </c>
      <c r="C156" s="241" t="s">
        <v>185</v>
      </c>
      <c r="D156" s="241" t="s">
        <v>185</v>
      </c>
      <c r="E156" s="304"/>
      <c r="F156" s="241" t="s">
        <v>185</v>
      </c>
      <c r="G156" s="241" t="s">
        <v>185</v>
      </c>
      <c r="H156" s="241" t="s">
        <v>185</v>
      </c>
      <c r="I156" s="241" t="s">
        <v>185</v>
      </c>
      <c r="J156" s="304"/>
      <c r="K156" s="241" t="s">
        <v>185</v>
      </c>
      <c r="L156" s="241" t="s">
        <v>185</v>
      </c>
    </row>
    <row r="157" spans="1:12" ht="16.5" customHeight="1">
      <c r="A157" s="35" t="s">
        <v>108</v>
      </c>
      <c r="B157" s="304">
        <v>50</v>
      </c>
      <c r="C157" s="304">
        <v>50</v>
      </c>
      <c r="D157" s="241" t="s">
        <v>185</v>
      </c>
      <c r="E157" s="304"/>
      <c r="F157" s="304">
        <v>50</v>
      </c>
      <c r="G157" s="304">
        <v>33.333333333333329</v>
      </c>
      <c r="H157" s="304">
        <v>16.666666666666664</v>
      </c>
      <c r="I157" s="241" t="s">
        <v>185</v>
      </c>
      <c r="J157" s="304"/>
      <c r="K157" s="304">
        <v>100</v>
      </c>
      <c r="L157" s="241" t="s">
        <v>185</v>
      </c>
    </row>
    <row r="158" spans="1:12" ht="16.5" customHeight="1">
      <c r="A158" s="35" t="s">
        <v>109</v>
      </c>
      <c r="B158" s="241" t="s">
        <v>185</v>
      </c>
      <c r="C158" s="241" t="s">
        <v>185</v>
      </c>
      <c r="D158" s="241" t="s">
        <v>185</v>
      </c>
      <c r="E158" s="304"/>
      <c r="F158" s="241" t="s">
        <v>185</v>
      </c>
      <c r="G158" s="241" t="s">
        <v>185</v>
      </c>
      <c r="H158" s="241" t="s">
        <v>185</v>
      </c>
      <c r="I158" s="241" t="s">
        <v>185</v>
      </c>
      <c r="J158" s="304"/>
      <c r="K158" s="241" t="s">
        <v>185</v>
      </c>
      <c r="L158" s="241" t="s">
        <v>185</v>
      </c>
    </row>
    <row r="159" spans="1:12" ht="16.5" customHeight="1">
      <c r="A159" s="35" t="s">
        <v>110</v>
      </c>
      <c r="B159" s="241" t="s">
        <v>185</v>
      </c>
      <c r="C159" s="241" t="s">
        <v>185</v>
      </c>
      <c r="D159" s="304">
        <v>100</v>
      </c>
      <c r="E159" s="304"/>
      <c r="F159" s="304">
        <v>50</v>
      </c>
      <c r="G159" s="241" t="s">
        <v>185</v>
      </c>
      <c r="H159" s="241" t="s">
        <v>185</v>
      </c>
      <c r="I159" s="304">
        <v>50</v>
      </c>
      <c r="J159" s="304"/>
      <c r="K159" s="304">
        <v>100</v>
      </c>
      <c r="L159" s="241" t="s">
        <v>185</v>
      </c>
    </row>
    <row r="160" spans="1:12" ht="16.5" customHeight="1" thickBot="1">
      <c r="A160" s="287"/>
      <c r="B160" s="305"/>
      <c r="C160" s="305"/>
      <c r="D160" s="305"/>
      <c r="E160" s="305"/>
      <c r="F160" s="305"/>
      <c r="G160" s="305"/>
      <c r="H160" s="305"/>
      <c r="I160" s="305"/>
      <c r="J160" s="305"/>
      <c r="K160" s="305"/>
      <c r="L160" s="305"/>
    </row>
    <row r="161" spans="1:18" ht="16.5" customHeight="1">
      <c r="A161" s="270"/>
      <c r="B161" s="304"/>
      <c r="C161" s="304"/>
      <c r="D161" s="304"/>
      <c r="E161" s="304"/>
      <c r="F161" s="304"/>
      <c r="G161" s="304"/>
      <c r="H161" s="304"/>
      <c r="I161" s="304"/>
      <c r="J161" s="304"/>
      <c r="K161" s="304"/>
      <c r="L161" s="304"/>
    </row>
    <row r="162" spans="1:18" ht="16.5" customHeight="1">
      <c r="A162" s="37" t="s">
        <v>111</v>
      </c>
      <c r="B162" s="303">
        <v>68.292682926829272</v>
      </c>
      <c r="C162" s="303">
        <v>25.609756097560975</v>
      </c>
      <c r="D162" s="303">
        <v>6.0975609756097562</v>
      </c>
      <c r="E162" s="304"/>
      <c r="F162" s="303">
        <v>65.740740740740748</v>
      </c>
      <c r="G162" s="303">
        <v>6.481481481481481</v>
      </c>
      <c r="H162" s="303">
        <v>20.37037037037037</v>
      </c>
      <c r="I162" s="303">
        <v>7.4074074074074066</v>
      </c>
      <c r="J162" s="304"/>
      <c r="K162" s="303">
        <v>97.7</v>
      </c>
      <c r="L162" s="303">
        <v>2.2999999999999998</v>
      </c>
    </row>
    <row r="163" spans="1:18" ht="16.5" customHeight="1">
      <c r="A163" s="38" t="s">
        <v>112</v>
      </c>
      <c r="B163" s="304">
        <v>80</v>
      </c>
      <c r="C163" s="304">
        <v>20</v>
      </c>
      <c r="D163" s="241" t="s">
        <v>185</v>
      </c>
      <c r="E163" s="304"/>
      <c r="F163" s="304">
        <v>57.142857142857139</v>
      </c>
      <c r="G163" s="304">
        <v>7.1428571428571423</v>
      </c>
      <c r="H163" s="304">
        <v>35.714285714285715</v>
      </c>
      <c r="I163" s="241" t="s">
        <v>185</v>
      </c>
      <c r="J163" s="304"/>
      <c r="K163" s="304">
        <v>100</v>
      </c>
      <c r="L163" s="241" t="s">
        <v>185</v>
      </c>
      <c r="O163" s="38"/>
      <c r="R163" s="38"/>
    </row>
    <row r="164" spans="1:18" ht="16.5" customHeight="1">
      <c r="A164" s="38" t="s">
        <v>113</v>
      </c>
      <c r="B164" s="304">
        <v>100</v>
      </c>
      <c r="C164" s="241" t="s">
        <v>185</v>
      </c>
      <c r="D164" s="241" t="s">
        <v>185</v>
      </c>
      <c r="E164" s="304"/>
      <c r="F164" s="304">
        <v>66.666666666666657</v>
      </c>
      <c r="G164" s="241" t="s">
        <v>185</v>
      </c>
      <c r="H164" s="304">
        <v>16.666666666666664</v>
      </c>
      <c r="I164" s="304">
        <v>16.666666666666664</v>
      </c>
      <c r="J164" s="304"/>
      <c r="K164" s="304">
        <v>100</v>
      </c>
      <c r="L164" s="241" t="s">
        <v>185</v>
      </c>
      <c r="O164" s="38"/>
      <c r="R164" s="38"/>
    </row>
    <row r="165" spans="1:18" ht="16.5" customHeight="1">
      <c r="A165" s="38" t="s">
        <v>114</v>
      </c>
      <c r="B165" s="304">
        <v>100</v>
      </c>
      <c r="C165" s="241" t="s">
        <v>185</v>
      </c>
      <c r="D165" s="241" t="s">
        <v>185</v>
      </c>
      <c r="E165" s="304"/>
      <c r="F165" s="241" t="s">
        <v>185</v>
      </c>
      <c r="G165" s="241" t="s">
        <v>185</v>
      </c>
      <c r="H165" s="304">
        <v>50</v>
      </c>
      <c r="I165" s="304">
        <v>50</v>
      </c>
      <c r="J165" s="304"/>
      <c r="K165" s="304">
        <v>100</v>
      </c>
      <c r="L165" s="241" t="s">
        <v>185</v>
      </c>
      <c r="O165" s="38"/>
      <c r="R165" s="38"/>
    </row>
    <row r="166" spans="1:18" ht="16.5" customHeight="1">
      <c r="A166" s="38" t="s">
        <v>115</v>
      </c>
      <c r="B166" s="304">
        <v>92.307692307692307</v>
      </c>
      <c r="C166" s="304">
        <v>7.6923076923076925</v>
      </c>
      <c r="D166" s="241" t="s">
        <v>185</v>
      </c>
      <c r="E166" s="304"/>
      <c r="F166" s="304">
        <v>72.222222222222214</v>
      </c>
      <c r="G166" s="304">
        <v>5.5555555555555554</v>
      </c>
      <c r="H166" s="304">
        <v>22.222222222222221</v>
      </c>
      <c r="I166" s="241" t="s">
        <v>185</v>
      </c>
      <c r="J166" s="304"/>
      <c r="K166" s="304">
        <v>92.9</v>
      </c>
      <c r="L166" s="426">
        <v>7.1</v>
      </c>
      <c r="O166" s="38"/>
      <c r="R166" s="38"/>
    </row>
    <row r="167" spans="1:18" ht="16.5" customHeight="1">
      <c r="A167" s="38" t="s">
        <v>116</v>
      </c>
      <c r="B167" s="304">
        <v>25</v>
      </c>
      <c r="C167" s="304">
        <v>75</v>
      </c>
      <c r="D167" s="241" t="s">
        <v>185</v>
      </c>
      <c r="E167" s="304"/>
      <c r="F167" s="304">
        <v>66.666666666666657</v>
      </c>
      <c r="G167" s="304">
        <v>16.666666666666664</v>
      </c>
      <c r="H167" s="304">
        <v>16.666666666666664</v>
      </c>
      <c r="I167" s="241" t="s">
        <v>185</v>
      </c>
      <c r="J167" s="304"/>
      <c r="K167" s="304">
        <v>100</v>
      </c>
      <c r="L167" s="241" t="s">
        <v>185</v>
      </c>
      <c r="O167" s="38"/>
      <c r="R167" s="38"/>
    </row>
    <row r="168" spans="1:18" ht="16.5" customHeight="1">
      <c r="A168" s="38" t="s">
        <v>117</v>
      </c>
      <c r="B168" s="304">
        <v>75</v>
      </c>
      <c r="C168" s="241" t="s">
        <v>185</v>
      </c>
      <c r="D168" s="304">
        <v>25</v>
      </c>
      <c r="E168" s="304"/>
      <c r="F168" s="304">
        <v>50</v>
      </c>
      <c r="G168" s="304">
        <v>25</v>
      </c>
      <c r="H168" s="304">
        <v>25</v>
      </c>
      <c r="I168" s="241" t="s">
        <v>185</v>
      </c>
      <c r="J168" s="304"/>
      <c r="K168" s="304">
        <v>100</v>
      </c>
      <c r="L168" s="241" t="s">
        <v>185</v>
      </c>
      <c r="O168" s="38"/>
      <c r="R168" s="38"/>
    </row>
    <row r="169" spans="1:18" ht="16.5" customHeight="1">
      <c r="A169" s="38" t="s">
        <v>118</v>
      </c>
      <c r="B169" s="304">
        <v>100</v>
      </c>
      <c r="C169" s="241" t="s">
        <v>185</v>
      </c>
      <c r="D169" s="241" t="s">
        <v>185</v>
      </c>
      <c r="E169" s="304"/>
      <c r="F169" s="304">
        <v>66.666666666666657</v>
      </c>
      <c r="G169" s="241" t="s">
        <v>185</v>
      </c>
      <c r="H169" s="241" t="s">
        <v>185</v>
      </c>
      <c r="I169" s="304">
        <v>33.333333333333329</v>
      </c>
      <c r="J169" s="304"/>
      <c r="K169" s="304">
        <v>100</v>
      </c>
      <c r="L169" s="241" t="s">
        <v>185</v>
      </c>
      <c r="O169" s="38"/>
      <c r="R169" s="38"/>
    </row>
    <row r="170" spans="1:18" ht="16.5" customHeight="1">
      <c r="A170" s="38" t="s">
        <v>119</v>
      </c>
      <c r="B170" s="241" t="s">
        <v>185</v>
      </c>
      <c r="C170" s="304">
        <v>100</v>
      </c>
      <c r="D170" s="241" t="s">
        <v>185</v>
      </c>
      <c r="E170" s="304"/>
      <c r="F170" s="304">
        <v>50</v>
      </c>
      <c r="G170" s="241" t="s">
        <v>185</v>
      </c>
      <c r="H170" s="241" t="s">
        <v>185</v>
      </c>
      <c r="I170" s="304">
        <v>50</v>
      </c>
      <c r="J170" s="304"/>
      <c r="K170" s="304">
        <v>100</v>
      </c>
      <c r="L170" s="241" t="s">
        <v>185</v>
      </c>
      <c r="O170" s="38"/>
      <c r="R170" s="38"/>
    </row>
    <row r="171" spans="1:18" ht="16.5" customHeight="1">
      <c r="A171" s="38" t="s">
        <v>120</v>
      </c>
      <c r="B171" s="304">
        <v>100</v>
      </c>
      <c r="C171" s="241" t="s">
        <v>185</v>
      </c>
      <c r="D171" s="241" t="s">
        <v>185</v>
      </c>
      <c r="E171" s="304"/>
      <c r="F171" s="304">
        <v>100</v>
      </c>
      <c r="G171" s="241" t="s">
        <v>185</v>
      </c>
      <c r="H171" s="241" t="s">
        <v>185</v>
      </c>
      <c r="I171" s="241" t="s">
        <v>185</v>
      </c>
      <c r="J171" s="304"/>
      <c r="K171" s="304">
        <v>100</v>
      </c>
      <c r="L171" s="241" t="s">
        <v>185</v>
      </c>
      <c r="O171" s="38"/>
      <c r="R171" s="38"/>
    </row>
    <row r="172" spans="1:18" ht="16.5" customHeight="1">
      <c r="A172" s="38" t="s">
        <v>121</v>
      </c>
      <c r="B172" s="304">
        <v>50</v>
      </c>
      <c r="C172" s="304">
        <v>50</v>
      </c>
      <c r="D172" s="241" t="s">
        <v>185</v>
      </c>
      <c r="E172" s="304"/>
      <c r="F172" s="304">
        <v>100</v>
      </c>
      <c r="G172" s="241" t="s">
        <v>185</v>
      </c>
      <c r="H172" s="241" t="s">
        <v>185</v>
      </c>
      <c r="I172" s="241" t="s">
        <v>185</v>
      </c>
      <c r="J172" s="304"/>
      <c r="K172" s="304">
        <v>100</v>
      </c>
      <c r="L172" s="241" t="s">
        <v>185</v>
      </c>
      <c r="O172" s="38"/>
      <c r="R172" s="38"/>
    </row>
    <row r="173" spans="1:18" ht="16.5" customHeight="1">
      <c r="A173" s="38" t="s">
        <v>122</v>
      </c>
      <c r="B173" s="241" t="s">
        <v>185</v>
      </c>
      <c r="C173" s="241" t="s">
        <v>185</v>
      </c>
      <c r="D173" s="241" t="s">
        <v>185</v>
      </c>
      <c r="E173" s="304">
        <v>0</v>
      </c>
      <c r="F173" s="241" t="s">
        <v>185</v>
      </c>
      <c r="G173" s="241" t="s">
        <v>185</v>
      </c>
      <c r="H173" s="241" t="s">
        <v>185</v>
      </c>
      <c r="I173" s="241" t="s">
        <v>185</v>
      </c>
      <c r="J173" s="304">
        <v>0</v>
      </c>
      <c r="K173" s="241" t="s">
        <v>185</v>
      </c>
      <c r="L173" s="241" t="s">
        <v>185</v>
      </c>
      <c r="O173" s="38"/>
      <c r="R173" s="38"/>
    </row>
    <row r="174" spans="1:18" ht="16.5" customHeight="1">
      <c r="A174" s="38" t="s">
        <v>123</v>
      </c>
      <c r="B174" s="241" t="s">
        <v>185</v>
      </c>
      <c r="C174" s="241" t="s">
        <v>185</v>
      </c>
      <c r="D174" s="241" t="s">
        <v>185</v>
      </c>
      <c r="E174" s="304">
        <v>0</v>
      </c>
      <c r="F174" s="241" t="s">
        <v>185</v>
      </c>
      <c r="G174" s="241" t="s">
        <v>185</v>
      </c>
      <c r="H174" s="241" t="s">
        <v>185</v>
      </c>
      <c r="I174" s="241" t="s">
        <v>185</v>
      </c>
      <c r="J174" s="304">
        <v>0</v>
      </c>
      <c r="K174" s="241" t="s">
        <v>185</v>
      </c>
      <c r="L174" s="241" t="s">
        <v>185</v>
      </c>
      <c r="O174" s="38"/>
      <c r="R174" s="38"/>
    </row>
    <row r="175" spans="1:18" ht="16.5" customHeight="1">
      <c r="A175" s="35" t="s">
        <v>124</v>
      </c>
      <c r="B175" s="241" t="s">
        <v>185</v>
      </c>
      <c r="C175" s="241" t="s">
        <v>185</v>
      </c>
      <c r="D175" s="241" t="s">
        <v>185</v>
      </c>
      <c r="E175" s="304"/>
      <c r="F175" s="241" t="s">
        <v>185</v>
      </c>
      <c r="G175" s="241" t="s">
        <v>185</v>
      </c>
      <c r="H175" s="241" t="s">
        <v>185</v>
      </c>
      <c r="I175" s="241" t="s">
        <v>185</v>
      </c>
      <c r="J175" s="304"/>
      <c r="K175" s="241" t="s">
        <v>185</v>
      </c>
      <c r="L175" s="241" t="s">
        <v>185</v>
      </c>
      <c r="O175" s="35"/>
      <c r="R175" s="35"/>
    </row>
    <row r="176" spans="1:18" ht="16.5" customHeight="1">
      <c r="A176" s="35" t="s">
        <v>125</v>
      </c>
      <c r="B176" s="241" t="s">
        <v>185</v>
      </c>
      <c r="C176" s="304">
        <v>100</v>
      </c>
      <c r="D176" s="241" t="s">
        <v>185</v>
      </c>
      <c r="E176" s="304"/>
      <c r="F176" s="304">
        <v>100</v>
      </c>
      <c r="G176" s="241" t="s">
        <v>185</v>
      </c>
      <c r="H176" s="241" t="s">
        <v>185</v>
      </c>
      <c r="I176" s="241" t="s">
        <v>185</v>
      </c>
      <c r="J176" s="304"/>
      <c r="K176" s="304">
        <v>100</v>
      </c>
      <c r="L176" s="241" t="s">
        <v>185</v>
      </c>
      <c r="O176" s="35"/>
      <c r="R176" s="35"/>
    </row>
    <row r="177" spans="1:18" ht="16.5" customHeight="1">
      <c r="A177" s="35" t="s">
        <v>126</v>
      </c>
      <c r="B177" s="304">
        <v>100</v>
      </c>
      <c r="C177" s="304">
        <v>0</v>
      </c>
      <c r="D177" s="241" t="s">
        <v>185</v>
      </c>
      <c r="E177" s="304"/>
      <c r="F177" s="304">
        <v>100</v>
      </c>
      <c r="G177" s="241" t="s">
        <v>185</v>
      </c>
      <c r="H177" s="241" t="s">
        <v>185</v>
      </c>
      <c r="I177" s="241" t="s">
        <v>185</v>
      </c>
      <c r="J177" s="304"/>
      <c r="K177" s="304">
        <v>100</v>
      </c>
      <c r="L177" s="241" t="s">
        <v>185</v>
      </c>
      <c r="O177" s="35"/>
      <c r="R177" s="35"/>
    </row>
    <row r="178" spans="1:18" ht="16.5" customHeight="1">
      <c r="A178" s="35" t="s">
        <v>127</v>
      </c>
      <c r="B178" s="241" t="s">
        <v>185</v>
      </c>
      <c r="C178" s="304">
        <v>0</v>
      </c>
      <c r="D178" s="241" t="s">
        <v>185</v>
      </c>
      <c r="E178" s="304"/>
      <c r="F178" s="241" t="s">
        <v>185</v>
      </c>
      <c r="G178" s="241" t="s">
        <v>185</v>
      </c>
      <c r="H178" s="241" t="s">
        <v>185</v>
      </c>
      <c r="I178" s="241" t="s">
        <v>185</v>
      </c>
      <c r="J178" s="304"/>
      <c r="K178" s="304">
        <v>0</v>
      </c>
      <c r="L178" s="241" t="s">
        <v>185</v>
      </c>
      <c r="O178" s="35"/>
      <c r="R178" s="35"/>
    </row>
    <row r="179" spans="1:18" ht="16.5" customHeight="1">
      <c r="A179" s="35" t="s">
        <v>128</v>
      </c>
      <c r="B179" s="241" t="s">
        <v>185</v>
      </c>
      <c r="C179" s="304">
        <v>100</v>
      </c>
      <c r="D179" s="241" t="s">
        <v>185</v>
      </c>
      <c r="E179" s="304"/>
      <c r="F179" s="241" t="s">
        <v>185</v>
      </c>
      <c r="G179" s="241" t="s">
        <v>185</v>
      </c>
      <c r="H179" s="304">
        <v>100</v>
      </c>
      <c r="I179" s="241" t="s">
        <v>185</v>
      </c>
      <c r="J179" s="304"/>
      <c r="K179" s="304">
        <v>100</v>
      </c>
      <c r="L179" s="241" t="s">
        <v>185</v>
      </c>
      <c r="O179" s="35"/>
      <c r="R179" s="35"/>
    </row>
    <row r="180" spans="1:18" ht="16.5" customHeight="1">
      <c r="A180" s="35" t="s">
        <v>129</v>
      </c>
      <c r="B180" s="241" t="s">
        <v>185</v>
      </c>
      <c r="C180" s="304">
        <v>100</v>
      </c>
      <c r="D180" s="241" t="s">
        <v>185</v>
      </c>
      <c r="E180" s="304"/>
      <c r="F180" s="304">
        <v>100</v>
      </c>
      <c r="G180" s="241" t="s">
        <v>185</v>
      </c>
      <c r="H180" s="241" t="s">
        <v>185</v>
      </c>
      <c r="I180" s="241" t="s">
        <v>185</v>
      </c>
      <c r="J180" s="304"/>
      <c r="K180" s="304">
        <v>100</v>
      </c>
      <c r="L180" s="241" t="s">
        <v>185</v>
      </c>
      <c r="O180" s="35"/>
      <c r="R180" s="35"/>
    </row>
    <row r="181" spans="1:18" ht="16.5" customHeight="1">
      <c r="A181" s="35" t="s">
        <v>130</v>
      </c>
      <c r="B181" s="241" t="s">
        <v>185</v>
      </c>
      <c r="C181" s="304">
        <v>42.857142857142854</v>
      </c>
      <c r="D181" s="241" t="s">
        <v>185</v>
      </c>
      <c r="E181" s="304"/>
      <c r="F181" s="304">
        <v>87.5</v>
      </c>
      <c r="G181" s="241" t="s">
        <v>185</v>
      </c>
      <c r="H181" s="304">
        <v>12.5</v>
      </c>
      <c r="I181" s="241" t="s">
        <v>185</v>
      </c>
      <c r="J181" s="304"/>
      <c r="K181" s="304">
        <v>100</v>
      </c>
      <c r="L181" s="241" t="s">
        <v>185</v>
      </c>
      <c r="O181" s="35"/>
      <c r="R181" s="35"/>
    </row>
    <row r="182" spans="1:18" ht="16.5" customHeight="1">
      <c r="A182" s="35" t="s">
        <v>131</v>
      </c>
      <c r="B182" s="241" t="s">
        <v>185</v>
      </c>
      <c r="C182" s="241" t="s">
        <v>185</v>
      </c>
      <c r="D182" s="241" t="s">
        <v>185</v>
      </c>
      <c r="E182" s="304"/>
      <c r="F182" s="241" t="s">
        <v>185</v>
      </c>
      <c r="G182" s="241" t="s">
        <v>185</v>
      </c>
      <c r="H182" s="241" t="s">
        <v>185</v>
      </c>
      <c r="I182" s="241" t="s">
        <v>185</v>
      </c>
      <c r="J182" s="304"/>
      <c r="K182" s="241" t="s">
        <v>185</v>
      </c>
      <c r="L182" s="241" t="s">
        <v>185</v>
      </c>
      <c r="O182" s="35"/>
      <c r="R182" s="35"/>
    </row>
    <row r="183" spans="1:18" ht="16.5" customHeight="1">
      <c r="A183" s="35" t="s">
        <v>132</v>
      </c>
      <c r="B183" s="241" t="s">
        <v>185</v>
      </c>
      <c r="C183" s="241" t="s">
        <v>185</v>
      </c>
      <c r="D183" s="241" t="s">
        <v>185</v>
      </c>
      <c r="E183" s="304"/>
      <c r="F183" s="241" t="s">
        <v>185</v>
      </c>
      <c r="G183" s="241" t="s">
        <v>185</v>
      </c>
      <c r="H183" s="241" t="s">
        <v>185</v>
      </c>
      <c r="I183" s="304">
        <v>100</v>
      </c>
      <c r="J183" s="304"/>
      <c r="K183" s="304">
        <v>100</v>
      </c>
      <c r="L183" s="241" t="s">
        <v>185</v>
      </c>
      <c r="O183" s="35"/>
      <c r="R183" s="35"/>
    </row>
    <row r="184" spans="1:18" ht="16.5" customHeight="1">
      <c r="A184" s="35" t="s">
        <v>133</v>
      </c>
      <c r="B184" s="241" t="s">
        <v>185</v>
      </c>
      <c r="C184" s="241" t="s">
        <v>185</v>
      </c>
      <c r="D184" s="241" t="s">
        <v>185</v>
      </c>
      <c r="E184" s="304"/>
      <c r="F184" s="241" t="s">
        <v>185</v>
      </c>
      <c r="G184" s="241" t="s">
        <v>185</v>
      </c>
      <c r="H184" s="241" t="s">
        <v>185</v>
      </c>
      <c r="I184" s="241" t="s">
        <v>185</v>
      </c>
      <c r="J184" s="304"/>
      <c r="K184" s="241" t="s">
        <v>185</v>
      </c>
      <c r="L184" s="241" t="s">
        <v>185</v>
      </c>
      <c r="O184" s="35"/>
      <c r="R184" s="35"/>
    </row>
    <row r="185" spans="1:18" ht="16.5" customHeight="1">
      <c r="A185" s="35" t="s">
        <v>134</v>
      </c>
      <c r="B185" s="241" t="s">
        <v>185</v>
      </c>
      <c r="C185" s="241" t="s">
        <v>185</v>
      </c>
      <c r="D185" s="241" t="s">
        <v>185</v>
      </c>
      <c r="E185" s="304"/>
      <c r="F185" s="241" t="s">
        <v>185</v>
      </c>
      <c r="G185" s="241" t="s">
        <v>185</v>
      </c>
      <c r="H185" s="241" t="s">
        <v>185</v>
      </c>
      <c r="I185" s="241" t="s">
        <v>185</v>
      </c>
      <c r="J185" s="304"/>
      <c r="K185" s="241" t="s">
        <v>185</v>
      </c>
      <c r="L185" s="241" t="s">
        <v>185</v>
      </c>
      <c r="O185" s="35"/>
      <c r="R185" s="35"/>
    </row>
    <row r="186" spans="1:18" ht="16.5" customHeight="1" thickBot="1">
      <c r="A186" s="43"/>
      <c r="B186" s="308"/>
      <c r="C186" s="305"/>
      <c r="D186" s="305"/>
      <c r="E186" s="305"/>
      <c r="F186" s="305"/>
      <c r="G186" s="305"/>
      <c r="H186" s="305"/>
      <c r="I186" s="305"/>
      <c r="J186" s="305"/>
      <c r="K186" s="305"/>
      <c r="L186" s="305"/>
      <c r="O186" s="35"/>
      <c r="R186" s="35"/>
    </row>
    <row r="187" spans="1:18" ht="16.5" customHeight="1">
      <c r="A187" s="35"/>
      <c r="B187" s="307"/>
      <c r="C187" s="304"/>
      <c r="D187" s="304"/>
      <c r="E187" s="304"/>
      <c r="F187" s="304"/>
      <c r="G187" s="304"/>
      <c r="H187" s="304"/>
      <c r="I187" s="304"/>
      <c r="J187" s="304"/>
      <c r="K187" s="304"/>
      <c r="L187" s="304"/>
      <c r="O187" s="35"/>
      <c r="R187" s="35"/>
    </row>
    <row r="188" spans="1:18" ht="16.5" customHeight="1">
      <c r="A188" s="35" t="s">
        <v>135</v>
      </c>
      <c r="B188" s="241" t="s">
        <v>185</v>
      </c>
      <c r="C188" s="241" t="s">
        <v>185</v>
      </c>
      <c r="D188" s="241" t="s">
        <v>185</v>
      </c>
      <c r="E188" s="304"/>
      <c r="F188" s="304">
        <v>75</v>
      </c>
      <c r="G188" s="241" t="s">
        <v>185</v>
      </c>
      <c r="H188" s="304">
        <v>25</v>
      </c>
      <c r="I188" s="241" t="s">
        <v>185</v>
      </c>
      <c r="J188" s="304"/>
      <c r="K188" s="304">
        <v>100</v>
      </c>
      <c r="L188" s="241" t="s">
        <v>185</v>
      </c>
      <c r="O188" s="35"/>
      <c r="R188" s="35"/>
    </row>
    <row r="189" spans="1:18" ht="16.5" customHeight="1">
      <c r="A189" s="35" t="s">
        <v>136</v>
      </c>
      <c r="B189" s="241" t="s">
        <v>185</v>
      </c>
      <c r="C189" s="304">
        <v>100</v>
      </c>
      <c r="D189" s="241" t="s">
        <v>185</v>
      </c>
      <c r="E189" s="304"/>
      <c r="F189" s="304">
        <v>100</v>
      </c>
      <c r="G189" s="241" t="s">
        <v>185</v>
      </c>
      <c r="H189" s="241" t="s">
        <v>185</v>
      </c>
      <c r="I189" s="241" t="s">
        <v>185</v>
      </c>
      <c r="J189" s="304"/>
      <c r="K189" s="304">
        <v>100</v>
      </c>
      <c r="L189" s="241" t="s">
        <v>185</v>
      </c>
      <c r="O189" s="35"/>
      <c r="R189" s="35"/>
    </row>
    <row r="190" spans="1:18" ht="16.5" customHeight="1">
      <c r="A190" s="35" t="s">
        <v>137</v>
      </c>
      <c r="B190" s="241" t="s">
        <v>185</v>
      </c>
      <c r="C190" s="304">
        <v>0</v>
      </c>
      <c r="D190" s="241" t="s">
        <v>185</v>
      </c>
      <c r="E190" s="304"/>
      <c r="F190" s="304">
        <v>100</v>
      </c>
      <c r="G190" s="241" t="s">
        <v>185</v>
      </c>
      <c r="H190" s="241" t="s">
        <v>185</v>
      </c>
      <c r="I190" s="241" t="s">
        <v>185</v>
      </c>
      <c r="J190" s="304"/>
      <c r="K190" s="304">
        <v>100</v>
      </c>
      <c r="L190" s="241" t="s">
        <v>185</v>
      </c>
      <c r="O190" s="35"/>
      <c r="R190" s="35"/>
    </row>
    <row r="191" spans="1:18" ht="16.5" customHeight="1">
      <c r="A191" s="35" t="s">
        <v>138</v>
      </c>
      <c r="B191" s="241" t="s">
        <v>185</v>
      </c>
      <c r="C191" s="304">
        <v>100</v>
      </c>
      <c r="D191" s="241" t="s">
        <v>185</v>
      </c>
      <c r="E191" s="304"/>
      <c r="F191" s="304">
        <v>100</v>
      </c>
      <c r="G191" s="241" t="s">
        <v>185</v>
      </c>
      <c r="H191" s="241" t="s">
        <v>185</v>
      </c>
      <c r="I191" s="241" t="s">
        <v>185</v>
      </c>
      <c r="J191" s="304"/>
      <c r="K191" s="304">
        <v>100</v>
      </c>
      <c r="L191" s="241" t="s">
        <v>185</v>
      </c>
      <c r="O191" s="35"/>
      <c r="R191" s="35"/>
    </row>
    <row r="192" spans="1:18" ht="16.5" customHeight="1">
      <c r="A192" s="35" t="s">
        <v>139</v>
      </c>
      <c r="B192" s="241" t="s">
        <v>185</v>
      </c>
      <c r="C192" s="241" t="s">
        <v>185</v>
      </c>
      <c r="D192" s="241" t="s">
        <v>185</v>
      </c>
      <c r="E192" s="304"/>
      <c r="F192" s="241" t="s">
        <v>185</v>
      </c>
      <c r="G192" s="241" t="s">
        <v>185</v>
      </c>
      <c r="H192" s="241" t="s">
        <v>185</v>
      </c>
      <c r="I192" s="241" t="s">
        <v>185</v>
      </c>
      <c r="J192" s="304"/>
      <c r="K192" s="241" t="s">
        <v>185</v>
      </c>
      <c r="L192" s="241" t="s">
        <v>185</v>
      </c>
      <c r="O192" s="35"/>
      <c r="R192" s="35"/>
    </row>
    <row r="193" spans="1:18" ht="16.5" customHeight="1">
      <c r="A193" s="35" t="s">
        <v>140</v>
      </c>
      <c r="B193" s="241" t="s">
        <v>185</v>
      </c>
      <c r="C193" s="241" t="s">
        <v>185</v>
      </c>
      <c r="D193" s="241" t="s">
        <v>185</v>
      </c>
      <c r="E193" s="304"/>
      <c r="F193" s="304">
        <v>100</v>
      </c>
      <c r="G193" s="241" t="s">
        <v>185</v>
      </c>
      <c r="H193" s="241" t="s">
        <v>185</v>
      </c>
      <c r="I193" s="241" t="s">
        <v>185</v>
      </c>
      <c r="J193" s="304"/>
      <c r="K193" s="304">
        <v>100</v>
      </c>
      <c r="L193" s="241" t="s">
        <v>185</v>
      </c>
      <c r="O193" s="35"/>
      <c r="R193" s="35"/>
    </row>
    <row r="194" spans="1:18" ht="16.5" customHeight="1">
      <c r="A194" s="35" t="s">
        <v>141</v>
      </c>
      <c r="B194" s="241" t="s">
        <v>185</v>
      </c>
      <c r="C194" s="241" t="s">
        <v>185</v>
      </c>
      <c r="D194" s="241" t="s">
        <v>185</v>
      </c>
      <c r="E194" s="304"/>
      <c r="F194" s="241" t="s">
        <v>185</v>
      </c>
      <c r="G194" s="304">
        <v>100</v>
      </c>
      <c r="H194" s="241" t="s">
        <v>185</v>
      </c>
      <c r="I194" s="241" t="s">
        <v>185</v>
      </c>
      <c r="J194" s="304"/>
      <c r="K194" s="304">
        <v>100</v>
      </c>
      <c r="L194" s="241" t="s">
        <v>185</v>
      </c>
      <c r="O194" s="35"/>
      <c r="R194" s="35"/>
    </row>
    <row r="195" spans="1:18" ht="16.5" customHeight="1">
      <c r="A195" s="35" t="s">
        <v>142</v>
      </c>
      <c r="B195" s="241" t="s">
        <v>185</v>
      </c>
      <c r="C195" s="241" t="s">
        <v>185</v>
      </c>
      <c r="D195" s="241" t="s">
        <v>185</v>
      </c>
      <c r="E195" s="304"/>
      <c r="F195" s="241" t="s">
        <v>185</v>
      </c>
      <c r="G195" s="241" t="s">
        <v>185</v>
      </c>
      <c r="H195" s="241" t="s">
        <v>185</v>
      </c>
      <c r="I195" s="241" t="s">
        <v>185</v>
      </c>
      <c r="J195" s="304"/>
      <c r="K195" s="241" t="s">
        <v>185</v>
      </c>
      <c r="L195" s="241" t="s">
        <v>185</v>
      </c>
      <c r="O195" s="35"/>
      <c r="R195" s="35"/>
    </row>
    <row r="196" spans="1:18" ht="16.5" customHeight="1">
      <c r="A196" s="35" t="s">
        <v>143</v>
      </c>
      <c r="B196" s="241" t="s">
        <v>185</v>
      </c>
      <c r="C196" s="304">
        <v>50</v>
      </c>
      <c r="D196" s="304">
        <v>50</v>
      </c>
      <c r="E196" s="304"/>
      <c r="F196" s="304">
        <v>50</v>
      </c>
      <c r="G196" s="304">
        <v>50</v>
      </c>
      <c r="H196" s="241" t="s">
        <v>185</v>
      </c>
      <c r="I196" s="241" t="s">
        <v>185</v>
      </c>
      <c r="J196" s="304"/>
      <c r="K196" s="304">
        <v>100</v>
      </c>
      <c r="L196" s="241" t="s">
        <v>185</v>
      </c>
      <c r="O196" s="35"/>
      <c r="R196" s="35"/>
    </row>
    <row r="197" spans="1:18" ht="16.5" customHeight="1">
      <c r="A197" s="35" t="s">
        <v>144</v>
      </c>
      <c r="B197" s="241" t="s">
        <v>185</v>
      </c>
      <c r="C197" s="241" t="s">
        <v>185</v>
      </c>
      <c r="D197" s="241" t="s">
        <v>185</v>
      </c>
      <c r="E197" s="304"/>
      <c r="F197" s="241" t="s">
        <v>185</v>
      </c>
      <c r="G197" s="241" t="s">
        <v>185</v>
      </c>
      <c r="H197" s="241" t="s">
        <v>185</v>
      </c>
      <c r="I197" s="241" t="s">
        <v>185</v>
      </c>
      <c r="J197" s="304"/>
      <c r="K197" s="241" t="s">
        <v>185</v>
      </c>
      <c r="L197" s="241" t="s">
        <v>185</v>
      </c>
      <c r="O197" s="35"/>
      <c r="R197" s="35"/>
    </row>
    <row r="198" spans="1:18" ht="16.5" customHeight="1">
      <c r="A198" s="35" t="s">
        <v>145</v>
      </c>
      <c r="B198" s="241" t="s">
        <v>185</v>
      </c>
      <c r="C198" s="304">
        <v>100</v>
      </c>
      <c r="D198" s="241" t="s">
        <v>185</v>
      </c>
      <c r="E198" s="304"/>
      <c r="F198" s="304">
        <v>100</v>
      </c>
      <c r="G198" s="241" t="s">
        <v>185</v>
      </c>
      <c r="H198" s="241" t="s">
        <v>185</v>
      </c>
      <c r="I198" s="241" t="s">
        <v>185</v>
      </c>
      <c r="J198" s="304"/>
      <c r="K198" s="304">
        <v>100</v>
      </c>
      <c r="L198" s="241" t="s">
        <v>185</v>
      </c>
      <c r="O198" s="35"/>
      <c r="R198" s="35"/>
    </row>
    <row r="199" spans="1:18" ht="16.5" customHeight="1">
      <c r="A199" s="35" t="s">
        <v>146</v>
      </c>
      <c r="B199" s="241" t="s">
        <v>185</v>
      </c>
      <c r="C199" s="241" t="s">
        <v>185</v>
      </c>
      <c r="D199" s="241" t="s">
        <v>185</v>
      </c>
      <c r="E199" s="304"/>
      <c r="F199" s="241" t="s">
        <v>185</v>
      </c>
      <c r="G199" s="241" t="s">
        <v>185</v>
      </c>
      <c r="H199" s="241" t="s">
        <v>185</v>
      </c>
      <c r="I199" s="241" t="s">
        <v>185</v>
      </c>
      <c r="J199" s="304"/>
      <c r="K199" s="241" t="s">
        <v>185</v>
      </c>
      <c r="L199" s="241" t="s">
        <v>185</v>
      </c>
      <c r="O199" s="35"/>
      <c r="R199" s="35"/>
    </row>
    <row r="200" spans="1:18" ht="16.5" customHeight="1">
      <c r="A200" s="35" t="s">
        <v>147</v>
      </c>
      <c r="B200" s="241" t="s">
        <v>185</v>
      </c>
      <c r="C200" s="241" t="s">
        <v>185</v>
      </c>
      <c r="D200" s="241" t="s">
        <v>185</v>
      </c>
      <c r="E200" s="304"/>
      <c r="F200" s="304">
        <v>100</v>
      </c>
      <c r="G200" s="241" t="s">
        <v>185</v>
      </c>
      <c r="H200" s="241" t="s">
        <v>185</v>
      </c>
      <c r="I200" s="241" t="s">
        <v>185</v>
      </c>
      <c r="J200" s="304"/>
      <c r="K200" s="304">
        <v>100</v>
      </c>
      <c r="L200" s="241" t="s">
        <v>185</v>
      </c>
      <c r="O200" s="35"/>
      <c r="R200" s="35"/>
    </row>
    <row r="201" spans="1:18" ht="16.5" customHeight="1">
      <c r="A201" s="35" t="s">
        <v>148</v>
      </c>
      <c r="B201" s="241" t="s">
        <v>185</v>
      </c>
      <c r="C201" s="241" t="s">
        <v>185</v>
      </c>
      <c r="D201" s="241" t="s">
        <v>185</v>
      </c>
      <c r="E201" s="304">
        <v>0</v>
      </c>
      <c r="F201" s="241" t="s">
        <v>185</v>
      </c>
      <c r="G201" s="241" t="s">
        <v>185</v>
      </c>
      <c r="H201" s="241" t="s">
        <v>185</v>
      </c>
      <c r="I201" s="241" t="s">
        <v>185</v>
      </c>
      <c r="J201" s="304"/>
      <c r="K201" s="241" t="s">
        <v>185</v>
      </c>
      <c r="L201" s="241" t="s">
        <v>185</v>
      </c>
      <c r="O201" s="35"/>
      <c r="R201" s="35"/>
    </row>
    <row r="202" spans="1:18" ht="16.5" customHeight="1">
      <c r="A202" s="35" t="s">
        <v>149</v>
      </c>
      <c r="B202" s="241" t="s">
        <v>185</v>
      </c>
      <c r="C202" s="241" t="s">
        <v>185</v>
      </c>
      <c r="D202" s="241" t="s">
        <v>185</v>
      </c>
      <c r="E202" s="304"/>
      <c r="F202" s="304">
        <v>100</v>
      </c>
      <c r="G202" s="241" t="s">
        <v>185</v>
      </c>
      <c r="H202" s="241" t="s">
        <v>185</v>
      </c>
      <c r="I202" s="241" t="s">
        <v>185</v>
      </c>
      <c r="J202" s="304"/>
      <c r="K202" s="304">
        <v>100</v>
      </c>
      <c r="L202" s="241" t="s">
        <v>185</v>
      </c>
      <c r="O202" s="35"/>
      <c r="R202" s="35"/>
    </row>
    <row r="203" spans="1:18" ht="16.5" customHeight="1">
      <c r="A203" s="35" t="s">
        <v>150</v>
      </c>
      <c r="B203" s="241" t="s">
        <v>185</v>
      </c>
      <c r="C203" s="304">
        <v>33.333333333333329</v>
      </c>
      <c r="D203" s="299">
        <v>66.666666666666657</v>
      </c>
      <c r="E203" s="304"/>
      <c r="F203" s="304">
        <v>33.333333333333329</v>
      </c>
      <c r="G203" s="241" t="s">
        <v>185</v>
      </c>
      <c r="H203" s="241" t="s">
        <v>185</v>
      </c>
      <c r="I203" s="304">
        <v>66.666666666666657</v>
      </c>
      <c r="J203" s="304"/>
      <c r="K203" s="304">
        <v>66.7</v>
      </c>
      <c r="L203" s="426">
        <v>33.299999999999997</v>
      </c>
    </row>
    <row r="204" spans="1:18" ht="16.5" customHeight="1">
      <c r="A204" s="35" t="s">
        <v>151</v>
      </c>
      <c r="B204" s="241" t="s">
        <v>185</v>
      </c>
      <c r="C204" s="241" t="s">
        <v>185</v>
      </c>
      <c r="D204" s="299">
        <v>100</v>
      </c>
      <c r="E204" s="304"/>
      <c r="F204" s="241" t="s">
        <v>185</v>
      </c>
      <c r="G204" s="241" t="s">
        <v>185</v>
      </c>
      <c r="H204" s="304">
        <v>50</v>
      </c>
      <c r="I204" s="304">
        <v>50</v>
      </c>
      <c r="J204" s="304"/>
      <c r="K204" s="304">
        <v>100</v>
      </c>
      <c r="L204" s="241" t="s">
        <v>185</v>
      </c>
    </row>
    <row r="205" spans="1:18" ht="16.5" customHeight="1">
      <c r="B205" s="304"/>
      <c r="C205" s="304"/>
      <c r="D205" s="299"/>
      <c r="E205" s="304"/>
      <c r="F205" s="304"/>
      <c r="G205" s="304"/>
      <c r="H205" s="304"/>
      <c r="I205" s="304"/>
      <c r="J205" s="304"/>
      <c r="K205" s="304"/>
      <c r="L205" s="304"/>
    </row>
    <row r="206" spans="1:18" ht="16.5" customHeight="1">
      <c r="A206" s="37" t="s">
        <v>171</v>
      </c>
      <c r="B206" s="303">
        <v>64.375</v>
      </c>
      <c r="C206" s="303">
        <v>35.625</v>
      </c>
      <c r="D206" s="242" t="s">
        <v>185</v>
      </c>
      <c r="E206" s="304"/>
      <c r="F206" s="303">
        <v>61.306532663316581</v>
      </c>
      <c r="G206" s="303">
        <v>11.557788944723619</v>
      </c>
      <c r="H206" s="303">
        <v>25.628140703517587</v>
      </c>
      <c r="I206" s="303">
        <v>1.5075376884422109</v>
      </c>
      <c r="J206" s="304"/>
      <c r="K206" s="428">
        <v>100</v>
      </c>
      <c r="L206" s="242" t="s">
        <v>185</v>
      </c>
    </row>
    <row r="207" spans="1:18" ht="16.5" customHeight="1">
      <c r="A207" s="45"/>
      <c r="B207" s="303"/>
      <c r="C207" s="303"/>
      <c r="D207" s="242"/>
      <c r="E207" s="304"/>
      <c r="F207" s="303"/>
      <c r="G207" s="303"/>
      <c r="H207" s="303"/>
      <c r="I207" s="303"/>
      <c r="J207" s="304"/>
      <c r="K207" s="303"/>
      <c r="L207" s="242"/>
    </row>
    <row r="208" spans="1:18" ht="16.5" customHeight="1">
      <c r="A208" s="37" t="s">
        <v>172</v>
      </c>
      <c r="B208" s="303">
        <v>60</v>
      </c>
      <c r="C208" s="303">
        <v>40</v>
      </c>
      <c r="D208" s="242" t="s">
        <v>185</v>
      </c>
      <c r="E208" s="304"/>
      <c r="F208" s="303">
        <v>53.846153846153847</v>
      </c>
      <c r="G208" s="303">
        <v>15.384615384615385</v>
      </c>
      <c r="H208" s="303">
        <v>30.76923076923077</v>
      </c>
      <c r="I208" s="242" t="s">
        <v>185</v>
      </c>
      <c r="J208" s="304"/>
      <c r="K208" s="303">
        <v>100</v>
      </c>
      <c r="L208" s="242" t="s">
        <v>185</v>
      </c>
    </row>
    <row r="209" spans="1:12" ht="16.5" customHeight="1">
      <c r="A209" s="424"/>
      <c r="B209" s="303"/>
      <c r="C209" s="303"/>
      <c r="D209" s="242"/>
      <c r="E209" s="304"/>
      <c r="F209" s="303"/>
      <c r="G209" s="303"/>
      <c r="H209" s="303"/>
      <c r="I209" s="242"/>
      <c r="J209" s="304"/>
      <c r="K209" s="303"/>
      <c r="L209" s="242"/>
    </row>
    <row r="210" spans="1:12" ht="16.5" customHeight="1">
      <c r="A210" s="37" t="s">
        <v>173</v>
      </c>
      <c r="B210" s="303">
        <v>90</v>
      </c>
      <c r="C210" s="303">
        <v>10</v>
      </c>
      <c r="D210" s="242" t="s">
        <v>185</v>
      </c>
      <c r="E210" s="304"/>
      <c r="F210" s="303">
        <v>60.493827160493829</v>
      </c>
      <c r="G210" s="303">
        <v>4.9382716049382713</v>
      </c>
      <c r="H210" s="303">
        <v>34.567901234567898</v>
      </c>
      <c r="I210" s="242" t="s">
        <v>185</v>
      </c>
      <c r="J210" s="304"/>
      <c r="K210" s="303">
        <v>100</v>
      </c>
      <c r="L210" s="242" t="s">
        <v>185</v>
      </c>
    </row>
    <row r="211" spans="1:12" ht="16.5" customHeight="1" thickBot="1">
      <c r="A211" s="85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271"/>
    </row>
    <row r="212" spans="1:12" ht="8.25" customHeight="1"/>
    <row r="213" spans="1:12" s="297" customFormat="1" ht="14.25" customHeight="1">
      <c r="A213" s="295" t="s">
        <v>369</v>
      </c>
      <c r="B213" s="296"/>
      <c r="C213" s="296"/>
      <c r="D213" s="296"/>
      <c r="E213" s="296"/>
      <c r="F213" s="296"/>
    </row>
    <row r="214" spans="1:12" s="297" customFormat="1" ht="14.25" customHeight="1">
      <c r="A214" s="497" t="s">
        <v>363</v>
      </c>
      <c r="B214" s="497"/>
      <c r="C214" s="497"/>
      <c r="D214" s="497"/>
      <c r="E214" s="497"/>
      <c r="F214" s="497"/>
      <c r="G214" s="497"/>
    </row>
    <row r="215" spans="1:12" s="297" customFormat="1" ht="14.25" customHeight="1">
      <c r="A215" s="298" t="s">
        <v>366</v>
      </c>
      <c r="B215" s="296"/>
      <c r="C215" s="296"/>
      <c r="D215" s="296"/>
      <c r="E215" s="296"/>
      <c r="F215" s="296"/>
    </row>
    <row r="216" spans="1:12" s="297" customFormat="1" ht="14.25" customHeight="1">
      <c r="A216" s="497" t="s">
        <v>364</v>
      </c>
      <c r="B216" s="497"/>
      <c r="C216" s="497"/>
      <c r="D216" s="497"/>
      <c r="E216" s="497"/>
      <c r="F216" s="497"/>
      <c r="G216" s="497"/>
    </row>
    <row r="217" spans="1:12" s="297" customFormat="1" ht="14.25" customHeight="1">
      <c r="A217" s="298" t="s">
        <v>367</v>
      </c>
      <c r="B217" s="296"/>
      <c r="C217" s="296"/>
      <c r="D217" s="296"/>
      <c r="E217" s="296"/>
      <c r="F217" s="296"/>
    </row>
    <row r="218" spans="1:12" s="297" customFormat="1" ht="14.25" customHeight="1">
      <c r="A218" s="295" t="s">
        <v>365</v>
      </c>
      <c r="B218" s="295"/>
      <c r="C218" s="295"/>
      <c r="D218" s="295"/>
      <c r="E218" s="295"/>
      <c r="F218" s="295"/>
      <c r="G218" s="295"/>
      <c r="H218" s="295"/>
      <c r="I218" s="295"/>
    </row>
    <row r="219" spans="1:12" s="297" customFormat="1" ht="14.25" customHeight="1">
      <c r="A219" s="298" t="s">
        <v>368</v>
      </c>
      <c r="B219" s="296"/>
      <c r="C219" s="296"/>
      <c r="D219" s="296"/>
      <c r="E219" s="296"/>
      <c r="F219" s="296"/>
    </row>
    <row r="220" spans="1:12" s="297" customFormat="1" ht="14.25" customHeight="1">
      <c r="A220" s="498" t="s">
        <v>253</v>
      </c>
      <c r="B220" s="498"/>
      <c r="C220" s="498"/>
      <c r="D220" s="498"/>
      <c r="E220" s="498"/>
      <c r="F220" s="498"/>
      <c r="G220" s="498"/>
    </row>
    <row r="221" spans="1:12" s="297" customFormat="1" ht="14.25" customHeight="1">
      <c r="A221" s="499" t="s">
        <v>394</v>
      </c>
      <c r="B221" s="499"/>
      <c r="C221" s="499"/>
      <c r="D221" s="499"/>
      <c r="E221" s="499"/>
      <c r="F221" s="499"/>
      <c r="G221" s="499"/>
    </row>
    <row r="224" spans="1:12">
      <c r="A224" s="28" t="s">
        <v>254</v>
      </c>
    </row>
  </sheetData>
  <mergeCells count="16">
    <mergeCell ref="A214:G214"/>
    <mergeCell ref="A220:G220"/>
    <mergeCell ref="A221:G221"/>
    <mergeCell ref="A216:G216"/>
    <mergeCell ref="A1:K1"/>
    <mergeCell ref="A2:K2"/>
    <mergeCell ref="A4:A6"/>
    <mergeCell ref="B4:D5"/>
    <mergeCell ref="F4:I5"/>
    <mergeCell ref="K4:L5"/>
    <mergeCell ref="A36:K36"/>
    <mergeCell ref="A37:K37"/>
    <mergeCell ref="A39:A41"/>
    <mergeCell ref="B39:D40"/>
    <mergeCell ref="F39:I40"/>
    <mergeCell ref="K39:L40"/>
  </mergeCells>
  <conditionalFormatting sqref="A60 A108">
    <cfRule type="cellIs" dxfId="17" priority="6" stopIfTrue="1" operator="lessThan">
      <formula>0</formula>
    </cfRule>
  </conditionalFormatting>
  <conditionalFormatting sqref="A105:A108">
    <cfRule type="cellIs" dxfId="16" priority="1" stopIfTrue="1" operator="lessThan">
      <formula>0</formula>
    </cfRule>
    <cfRule type="cellIs" dxfId="15" priority="2" stopIfTrue="1" operator="lessThan">
      <formula>0</formula>
    </cfRule>
  </conditionalFormatting>
  <conditionalFormatting sqref="A108 A60">
    <cfRule type="cellIs" dxfId="14" priority="5" stopIfTrue="1" operator="lessThan">
      <formula>0</formula>
    </cfRule>
  </conditionalFormatting>
  <conditionalFormatting sqref="A157:A159">
    <cfRule type="cellIs" dxfId="13" priority="3" stopIfTrue="1" operator="lessThan">
      <formula>0</formula>
    </cfRule>
    <cfRule type="cellIs" dxfId="12" priority="4" stopIfTrue="1" operator="lessThan">
      <formula>0</formula>
    </cfRule>
  </conditionalFormatting>
  <pageMargins left="0.39370078740157483" right="0.39370078740157483" top="0.51181102362204722" bottom="0.39370078740157483" header="0.27559055118110237" footer="0.51181102362204722"/>
  <pageSetup paperSize="9" scale="69" firstPageNumber="77" pageOrder="overThenDown" orientation="landscape" useFirstPageNumber="1" r:id="rId1"/>
  <headerFooter scaleWithDoc="0"/>
  <rowBreaks count="6" manualBreakCount="6">
    <brk id="35" max="11" man="1"/>
    <brk id="69" max="11" man="1"/>
    <brk id="100" max="11" man="1"/>
    <brk id="130" max="11" man="1"/>
    <brk id="160" max="11" man="1"/>
    <brk id="186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AD24-C12C-4014-A0CA-D1265EA25248}">
  <dimension ref="A1:R757"/>
  <sheetViews>
    <sheetView view="pageBreakPreview" topLeftCell="A187" zoomScaleNormal="100" zoomScaleSheetLayoutView="100" workbookViewId="0">
      <selection activeCell="R211" sqref="R211"/>
    </sheetView>
  </sheetViews>
  <sheetFormatPr defaultColWidth="9.28515625" defaultRowHeight="17.25" customHeight="1"/>
  <cols>
    <col min="1" max="1" width="29.5703125" style="28" customWidth="1"/>
    <col min="2" max="2" width="12.85546875" style="28" customWidth="1"/>
    <col min="3" max="4" width="13.42578125" style="28" customWidth="1"/>
    <col min="5" max="6" width="14" style="28" customWidth="1"/>
    <col min="7" max="8" width="13.42578125" style="28" customWidth="1"/>
    <col min="9" max="16384" width="9.28515625" style="28"/>
  </cols>
  <sheetData>
    <row r="1" spans="1:11" s="58" customFormat="1" ht="33" customHeight="1">
      <c r="A1" s="464" t="s">
        <v>350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s="58" customFormat="1" ht="30" customHeight="1">
      <c r="A2" s="465" t="s">
        <v>351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1" ht="9.75" customHeight="1" thickBot="1">
      <c r="A3" s="48"/>
      <c r="C3" s="27"/>
      <c r="D3" s="27"/>
      <c r="E3" s="27"/>
      <c r="F3" s="27"/>
    </row>
    <row r="4" spans="1:11" s="53" customFormat="1" ht="31.15" customHeight="1">
      <c r="A4" s="469" t="s">
        <v>391</v>
      </c>
      <c r="B4" s="471" t="s">
        <v>349</v>
      </c>
      <c r="C4" s="471"/>
      <c r="D4" s="471"/>
      <c r="E4" s="471"/>
      <c r="F4" s="471"/>
      <c r="G4" s="471"/>
      <c r="H4" s="471"/>
    </row>
    <row r="5" spans="1:11" s="53" customFormat="1" ht="158.25" customHeight="1" thickBot="1">
      <c r="A5" s="470"/>
      <c r="B5" s="442" t="s">
        <v>374</v>
      </c>
      <c r="C5" s="442" t="s">
        <v>375</v>
      </c>
      <c r="D5" s="442" t="s">
        <v>376</v>
      </c>
      <c r="E5" s="443" t="s">
        <v>377</v>
      </c>
      <c r="F5" s="443" t="s">
        <v>378</v>
      </c>
      <c r="G5" s="443" t="s">
        <v>379</v>
      </c>
      <c r="H5" s="442" t="s">
        <v>380</v>
      </c>
    </row>
    <row r="6" spans="1:11" s="276" customFormat="1" ht="11.25" customHeight="1" thickTop="1">
      <c r="A6" s="285"/>
      <c r="B6" s="286"/>
      <c r="C6" s="286"/>
      <c r="D6" s="286"/>
      <c r="E6" s="286"/>
      <c r="F6" s="286"/>
    </row>
    <row r="7" spans="1:11" s="31" customFormat="1" ht="19.149999999999999" customHeight="1">
      <c r="A7" s="449" t="s">
        <v>174</v>
      </c>
      <c r="B7" s="238">
        <v>6747</v>
      </c>
      <c r="C7" s="238">
        <v>3363</v>
      </c>
      <c r="D7" s="238">
        <v>1602</v>
      </c>
      <c r="E7" s="238">
        <v>1420</v>
      </c>
      <c r="F7" s="238">
        <v>798</v>
      </c>
      <c r="G7" s="238">
        <v>1052</v>
      </c>
      <c r="H7" s="238">
        <v>45386</v>
      </c>
    </row>
    <row r="8" spans="1:11" s="31" customFormat="1" ht="19.149999999999999" customHeight="1">
      <c r="A8" s="30"/>
      <c r="B8" s="238"/>
      <c r="C8" s="238"/>
      <c r="D8" s="238"/>
      <c r="E8" s="238"/>
      <c r="F8" s="238"/>
      <c r="G8" s="238"/>
      <c r="H8" s="238"/>
    </row>
    <row r="9" spans="1:11" s="34" customFormat="1" ht="19.149999999999999" customHeight="1">
      <c r="A9" s="30" t="s">
        <v>178</v>
      </c>
      <c r="B9" s="239">
        <v>740</v>
      </c>
      <c r="C9" s="239">
        <v>297</v>
      </c>
      <c r="D9" s="239">
        <v>130</v>
      </c>
      <c r="E9" s="239">
        <v>142</v>
      </c>
      <c r="F9" s="239">
        <v>86</v>
      </c>
      <c r="G9" s="239">
        <v>148</v>
      </c>
      <c r="H9" s="239">
        <v>5053</v>
      </c>
    </row>
    <row r="10" spans="1:11" s="34" customFormat="1" ht="19.149999999999999" customHeight="1">
      <c r="A10" s="35" t="s">
        <v>4</v>
      </c>
      <c r="B10" s="240">
        <v>39</v>
      </c>
      <c r="C10" s="241">
        <v>30</v>
      </c>
      <c r="D10" s="241">
        <v>8</v>
      </c>
      <c r="E10" s="241">
        <v>8</v>
      </c>
      <c r="F10" s="241">
        <v>6</v>
      </c>
      <c r="G10" s="241">
        <v>16</v>
      </c>
      <c r="H10" s="241">
        <v>513</v>
      </c>
    </row>
    <row r="11" spans="1:11" s="34" customFormat="1" ht="19.149999999999999" customHeight="1">
      <c r="A11" s="35" t="s">
        <v>5</v>
      </c>
      <c r="B11" s="240">
        <v>152</v>
      </c>
      <c r="C11" s="241">
        <v>91</v>
      </c>
      <c r="D11" s="241">
        <v>38</v>
      </c>
      <c r="E11" s="241">
        <v>33</v>
      </c>
      <c r="F11" s="241">
        <v>16</v>
      </c>
      <c r="G11" s="241">
        <v>23</v>
      </c>
      <c r="H11" s="241">
        <v>626</v>
      </c>
    </row>
    <row r="12" spans="1:11" s="34" customFormat="1" ht="19.149999999999999" customHeight="1">
      <c r="A12" s="35" t="s">
        <v>6</v>
      </c>
      <c r="B12" s="240">
        <v>80</v>
      </c>
      <c r="C12" s="241">
        <v>37</v>
      </c>
      <c r="D12" s="241">
        <v>8</v>
      </c>
      <c r="E12" s="241">
        <v>6</v>
      </c>
      <c r="F12" s="241">
        <v>7</v>
      </c>
      <c r="G12" s="241">
        <v>29</v>
      </c>
      <c r="H12" s="241">
        <v>686</v>
      </c>
    </row>
    <row r="13" spans="1:11" s="34" customFormat="1" ht="19.149999999999999" customHeight="1">
      <c r="A13" s="35" t="s">
        <v>7</v>
      </c>
      <c r="B13" s="240">
        <v>148</v>
      </c>
      <c r="C13" s="241">
        <v>63</v>
      </c>
      <c r="D13" s="241">
        <v>57</v>
      </c>
      <c r="E13" s="241">
        <v>45</v>
      </c>
      <c r="F13" s="241">
        <v>25</v>
      </c>
      <c r="G13" s="241">
        <v>49</v>
      </c>
      <c r="H13" s="241">
        <v>641</v>
      </c>
    </row>
    <row r="14" spans="1:11" s="34" customFormat="1" ht="19.149999999999999" customHeight="1">
      <c r="A14" s="35" t="s">
        <v>8</v>
      </c>
      <c r="B14" s="240">
        <v>48</v>
      </c>
      <c r="C14" s="241">
        <v>17</v>
      </c>
      <c r="D14" s="241">
        <v>4</v>
      </c>
      <c r="E14" s="241">
        <v>12</v>
      </c>
      <c r="F14" s="241">
        <v>15</v>
      </c>
      <c r="G14" s="241">
        <v>10</v>
      </c>
      <c r="H14" s="241">
        <v>749</v>
      </c>
    </row>
    <row r="15" spans="1:11" s="34" customFormat="1" ht="19.149999999999999" customHeight="1">
      <c r="A15" s="35" t="s">
        <v>9</v>
      </c>
      <c r="B15" s="240">
        <v>41</v>
      </c>
      <c r="C15" s="241">
        <v>10</v>
      </c>
      <c r="D15" s="241">
        <v>1</v>
      </c>
      <c r="E15" s="241">
        <v>10</v>
      </c>
      <c r="F15" s="241">
        <v>8</v>
      </c>
      <c r="G15" s="241">
        <v>2</v>
      </c>
      <c r="H15" s="241">
        <v>199</v>
      </c>
    </row>
    <row r="16" spans="1:11" s="34" customFormat="1" ht="19.149999999999999" customHeight="1">
      <c r="A16" s="35" t="s">
        <v>10</v>
      </c>
      <c r="B16" s="240">
        <v>41</v>
      </c>
      <c r="C16" s="241">
        <v>20</v>
      </c>
      <c r="D16" s="241">
        <v>8</v>
      </c>
      <c r="E16" s="241">
        <v>12</v>
      </c>
      <c r="F16" s="241">
        <v>5</v>
      </c>
      <c r="G16" s="241">
        <v>11</v>
      </c>
      <c r="H16" s="241">
        <v>456</v>
      </c>
    </row>
    <row r="17" spans="1:8" s="34" customFormat="1" ht="19.149999999999999" customHeight="1">
      <c r="A17" s="35" t="s">
        <v>11</v>
      </c>
      <c r="B17" s="240">
        <v>168</v>
      </c>
      <c r="C17" s="241">
        <v>17</v>
      </c>
      <c r="D17" s="241" t="s">
        <v>185</v>
      </c>
      <c r="E17" s="241">
        <v>13</v>
      </c>
      <c r="F17" s="241" t="s">
        <v>185</v>
      </c>
      <c r="G17" s="241">
        <v>2</v>
      </c>
      <c r="H17" s="241">
        <v>903</v>
      </c>
    </row>
    <row r="18" spans="1:8" s="34" customFormat="1" ht="19.149999999999999" customHeight="1">
      <c r="A18" s="35" t="s">
        <v>12</v>
      </c>
      <c r="B18" s="240">
        <v>15</v>
      </c>
      <c r="C18" s="241">
        <v>7</v>
      </c>
      <c r="D18" s="241">
        <v>3</v>
      </c>
      <c r="E18" s="241">
        <v>1</v>
      </c>
      <c r="F18" s="241">
        <v>2</v>
      </c>
      <c r="G18" s="241">
        <v>2</v>
      </c>
      <c r="H18" s="241">
        <v>27</v>
      </c>
    </row>
    <row r="19" spans="1:8" s="34" customFormat="1" ht="19.149999999999999" customHeight="1">
      <c r="A19" s="35" t="s">
        <v>13</v>
      </c>
      <c r="B19" s="240">
        <v>8</v>
      </c>
      <c r="C19" s="241">
        <v>5</v>
      </c>
      <c r="D19" s="241">
        <v>3</v>
      </c>
      <c r="E19" s="241">
        <v>2</v>
      </c>
      <c r="F19" s="241">
        <v>2</v>
      </c>
      <c r="G19" s="241">
        <v>4</v>
      </c>
      <c r="H19" s="241">
        <v>253</v>
      </c>
    </row>
    <row r="20" spans="1:8" s="34" customFormat="1" ht="19.149999999999999" customHeight="1">
      <c r="A20" s="32"/>
      <c r="B20" s="241"/>
      <c r="C20" s="241"/>
      <c r="D20" s="241"/>
      <c r="E20" s="241"/>
      <c r="F20" s="241"/>
      <c r="G20" s="241"/>
      <c r="H20" s="241"/>
    </row>
    <row r="21" spans="1:8" s="34" customFormat="1" ht="19.149999999999999" customHeight="1">
      <c r="A21" s="30" t="s">
        <v>14</v>
      </c>
      <c r="B21" s="242">
        <v>53</v>
      </c>
      <c r="C21" s="242">
        <v>33</v>
      </c>
      <c r="D21" s="242">
        <v>7</v>
      </c>
      <c r="E21" s="242">
        <v>10</v>
      </c>
      <c r="F21" s="242">
        <v>4</v>
      </c>
      <c r="G21" s="242">
        <v>7</v>
      </c>
      <c r="H21" s="242">
        <v>156</v>
      </c>
    </row>
    <row r="22" spans="1:8" s="34" customFormat="1" ht="19.149999999999999" customHeight="1">
      <c r="A22" s="35" t="s">
        <v>15</v>
      </c>
      <c r="B22" s="241">
        <v>9</v>
      </c>
      <c r="C22" s="241">
        <v>2</v>
      </c>
      <c r="D22" s="241">
        <v>3</v>
      </c>
      <c r="E22" s="241" t="s">
        <v>185</v>
      </c>
      <c r="F22" s="241" t="s">
        <v>185</v>
      </c>
      <c r="G22" s="241">
        <v>1</v>
      </c>
      <c r="H22" s="241">
        <v>66</v>
      </c>
    </row>
    <row r="23" spans="1:8" s="34" customFormat="1" ht="19.149999999999999" customHeight="1">
      <c r="A23" s="35" t="s">
        <v>16</v>
      </c>
      <c r="B23" s="241">
        <v>2</v>
      </c>
      <c r="C23" s="241">
        <v>1</v>
      </c>
      <c r="D23" s="241" t="s">
        <v>185</v>
      </c>
      <c r="E23" s="241" t="s">
        <v>185</v>
      </c>
      <c r="F23" s="241" t="s">
        <v>185</v>
      </c>
      <c r="G23" s="241" t="s">
        <v>185</v>
      </c>
      <c r="H23" s="241">
        <v>5</v>
      </c>
    </row>
    <row r="24" spans="1:8" s="34" customFormat="1" ht="19.149999999999999" customHeight="1">
      <c r="A24" s="35" t="s">
        <v>17</v>
      </c>
      <c r="B24" s="241">
        <v>4</v>
      </c>
      <c r="C24" s="241">
        <v>3</v>
      </c>
      <c r="D24" s="241" t="s">
        <v>185</v>
      </c>
      <c r="E24" s="241">
        <v>1</v>
      </c>
      <c r="F24" s="241" t="s">
        <v>185</v>
      </c>
      <c r="G24" s="241" t="s">
        <v>185</v>
      </c>
      <c r="H24" s="241">
        <v>12</v>
      </c>
    </row>
    <row r="25" spans="1:8" s="34" customFormat="1" ht="19.149999999999999" customHeight="1">
      <c r="A25" s="35" t="s">
        <v>18</v>
      </c>
      <c r="B25" s="241">
        <v>14</v>
      </c>
      <c r="C25" s="241">
        <v>10</v>
      </c>
      <c r="D25" s="241">
        <v>3</v>
      </c>
      <c r="E25" s="241">
        <v>5</v>
      </c>
      <c r="F25" s="241">
        <v>3</v>
      </c>
      <c r="G25" s="241">
        <v>2</v>
      </c>
      <c r="H25" s="241">
        <v>25</v>
      </c>
    </row>
    <row r="26" spans="1:8" s="34" customFormat="1" ht="19.149999999999999" customHeight="1">
      <c r="A26" s="35" t="s">
        <v>19</v>
      </c>
      <c r="B26" s="241">
        <v>10</v>
      </c>
      <c r="C26" s="241">
        <v>9</v>
      </c>
      <c r="D26" s="241" t="s">
        <v>185</v>
      </c>
      <c r="E26" s="241">
        <v>4</v>
      </c>
      <c r="F26" s="241">
        <v>1</v>
      </c>
      <c r="G26" s="241">
        <v>4</v>
      </c>
      <c r="H26" s="241">
        <v>19</v>
      </c>
    </row>
    <row r="27" spans="1:8" s="34" customFormat="1" ht="19.149999999999999" customHeight="1">
      <c r="A27" s="35" t="s">
        <v>20</v>
      </c>
      <c r="B27" s="241">
        <v>6</v>
      </c>
      <c r="C27" s="241">
        <v>5</v>
      </c>
      <c r="D27" s="241">
        <v>1</v>
      </c>
      <c r="E27" s="241" t="s">
        <v>185</v>
      </c>
      <c r="F27" s="241" t="s">
        <v>185</v>
      </c>
      <c r="G27" s="241" t="s">
        <v>185</v>
      </c>
      <c r="H27" s="241">
        <v>8</v>
      </c>
    </row>
    <row r="28" spans="1:8" s="34" customFormat="1" ht="19.149999999999999" customHeight="1">
      <c r="A28" s="35" t="s">
        <v>21</v>
      </c>
      <c r="B28" s="241">
        <v>2</v>
      </c>
      <c r="C28" s="241">
        <v>1</v>
      </c>
      <c r="D28" s="241" t="s">
        <v>185</v>
      </c>
      <c r="E28" s="241" t="s">
        <v>185</v>
      </c>
      <c r="F28" s="241" t="s">
        <v>185</v>
      </c>
      <c r="G28" s="241" t="s">
        <v>185</v>
      </c>
      <c r="H28" s="241">
        <v>5</v>
      </c>
    </row>
    <row r="29" spans="1:8" s="34" customFormat="1" ht="19.149999999999999" customHeight="1">
      <c r="A29" s="35" t="s">
        <v>22</v>
      </c>
      <c r="B29" s="241">
        <v>5</v>
      </c>
      <c r="C29" s="241">
        <v>1</v>
      </c>
      <c r="D29" s="241" t="s">
        <v>185</v>
      </c>
      <c r="E29" s="241" t="s">
        <v>185</v>
      </c>
      <c r="F29" s="241" t="s">
        <v>185</v>
      </c>
      <c r="G29" s="241" t="s">
        <v>185</v>
      </c>
      <c r="H29" s="241">
        <v>6</v>
      </c>
    </row>
    <row r="30" spans="1:8" s="34" customFormat="1" ht="19.149999999999999" customHeight="1">
      <c r="A30" s="35" t="s">
        <v>23</v>
      </c>
      <c r="B30" s="241" t="s">
        <v>185</v>
      </c>
      <c r="C30" s="241" t="s">
        <v>185</v>
      </c>
      <c r="D30" s="241" t="s">
        <v>185</v>
      </c>
      <c r="E30" s="241" t="s">
        <v>185</v>
      </c>
      <c r="F30" s="241" t="s">
        <v>185</v>
      </c>
      <c r="G30" s="241" t="s">
        <v>185</v>
      </c>
      <c r="H30" s="241">
        <v>1</v>
      </c>
    </row>
    <row r="31" spans="1:8" s="34" customFormat="1" ht="19.149999999999999" customHeight="1">
      <c r="A31" s="35" t="s">
        <v>24</v>
      </c>
      <c r="B31" s="241" t="s">
        <v>185</v>
      </c>
      <c r="C31" s="241" t="s">
        <v>185</v>
      </c>
      <c r="D31" s="241" t="s">
        <v>185</v>
      </c>
      <c r="E31" s="241" t="s">
        <v>185</v>
      </c>
      <c r="F31" s="241" t="s">
        <v>185</v>
      </c>
      <c r="G31" s="241" t="s">
        <v>185</v>
      </c>
      <c r="H31" s="241" t="s">
        <v>185</v>
      </c>
    </row>
    <row r="32" spans="1:8" s="34" customFormat="1" ht="19.149999999999999" customHeight="1">
      <c r="A32" s="35" t="s">
        <v>25</v>
      </c>
      <c r="B32" s="241" t="s">
        <v>185</v>
      </c>
      <c r="C32" s="241" t="s">
        <v>185</v>
      </c>
      <c r="D32" s="241" t="s">
        <v>185</v>
      </c>
      <c r="E32" s="241" t="s">
        <v>185</v>
      </c>
      <c r="F32" s="241" t="s">
        <v>185</v>
      </c>
      <c r="G32" s="241" t="s">
        <v>185</v>
      </c>
      <c r="H32" s="241">
        <v>8</v>
      </c>
    </row>
    <row r="33" spans="1:11" s="34" customFormat="1" ht="19.149999999999999" customHeight="1">
      <c r="A33" s="35" t="s">
        <v>26</v>
      </c>
      <c r="B33" s="241">
        <v>1</v>
      </c>
      <c r="C33" s="241">
        <v>1</v>
      </c>
      <c r="D33" s="241" t="s">
        <v>185</v>
      </c>
      <c r="E33" s="241" t="s">
        <v>185</v>
      </c>
      <c r="F33" s="241" t="s">
        <v>185</v>
      </c>
      <c r="G33" s="241" t="s">
        <v>185</v>
      </c>
      <c r="H33" s="241">
        <v>1</v>
      </c>
    </row>
    <row r="34" spans="1:11" s="34" customFormat="1" ht="19.149999999999999" customHeight="1">
      <c r="A34" s="50"/>
      <c r="B34" s="241"/>
      <c r="C34" s="241"/>
      <c r="D34" s="241"/>
      <c r="E34" s="241"/>
      <c r="F34" s="241"/>
      <c r="G34" s="241"/>
      <c r="H34" s="241"/>
    </row>
    <row r="35" spans="1:11" s="34" customFormat="1" ht="19.149999999999999" customHeight="1">
      <c r="A35" s="30" t="s">
        <v>27</v>
      </c>
      <c r="B35" s="242">
        <v>820</v>
      </c>
      <c r="C35" s="242">
        <v>184</v>
      </c>
      <c r="D35" s="242">
        <v>139</v>
      </c>
      <c r="E35" s="242">
        <v>166</v>
      </c>
      <c r="F35" s="242">
        <v>128</v>
      </c>
      <c r="G35" s="242">
        <v>148</v>
      </c>
      <c r="H35" s="242">
        <v>2305</v>
      </c>
      <c r="I35" s="243"/>
    </row>
    <row r="36" spans="1:11" s="34" customFormat="1" ht="19.149999999999999" customHeight="1">
      <c r="A36" s="32" t="s">
        <v>28</v>
      </c>
      <c r="B36" s="241" t="s">
        <v>185</v>
      </c>
      <c r="C36" s="241" t="s">
        <v>185</v>
      </c>
      <c r="D36" s="241" t="s">
        <v>185</v>
      </c>
      <c r="E36" s="241">
        <v>1</v>
      </c>
      <c r="F36" s="241" t="s">
        <v>185</v>
      </c>
      <c r="G36" s="241">
        <v>3</v>
      </c>
      <c r="H36" s="241">
        <v>6</v>
      </c>
    </row>
    <row r="37" spans="1:11" s="34" customFormat="1" ht="19.149999999999999" customHeight="1">
      <c r="A37" s="32" t="s">
        <v>29</v>
      </c>
      <c r="B37" s="241">
        <v>9</v>
      </c>
      <c r="C37" s="241">
        <v>4</v>
      </c>
      <c r="D37" s="241">
        <v>3</v>
      </c>
      <c r="E37" s="241">
        <v>2</v>
      </c>
      <c r="F37" s="241" t="s">
        <v>185</v>
      </c>
      <c r="G37" s="241">
        <v>15</v>
      </c>
      <c r="H37" s="241">
        <v>86</v>
      </c>
    </row>
    <row r="38" spans="1:11" s="34" customFormat="1" ht="19.149999999999999" customHeight="1">
      <c r="A38" s="32" t="s">
        <v>30</v>
      </c>
      <c r="B38" s="241">
        <v>1</v>
      </c>
      <c r="C38" s="241" t="s">
        <v>185</v>
      </c>
      <c r="D38" s="241" t="s">
        <v>185</v>
      </c>
      <c r="E38" s="241" t="s">
        <v>185</v>
      </c>
      <c r="F38" s="241" t="s">
        <v>185</v>
      </c>
      <c r="G38" s="241">
        <v>2</v>
      </c>
      <c r="H38" s="241">
        <v>8</v>
      </c>
    </row>
    <row r="39" spans="1:11" s="34" customFormat="1" ht="19.149999999999999" customHeight="1">
      <c r="A39" s="32" t="s">
        <v>31</v>
      </c>
      <c r="B39" s="241">
        <v>5</v>
      </c>
      <c r="C39" s="241">
        <v>3</v>
      </c>
      <c r="D39" s="241">
        <v>1</v>
      </c>
      <c r="E39" s="241" t="s">
        <v>185</v>
      </c>
      <c r="F39" s="241" t="s">
        <v>185</v>
      </c>
      <c r="G39" s="241" t="s">
        <v>185</v>
      </c>
      <c r="H39" s="241">
        <v>8</v>
      </c>
    </row>
    <row r="40" spans="1:11" s="34" customFormat="1" ht="19.149999999999999" customHeight="1">
      <c r="A40" s="32" t="s">
        <v>32</v>
      </c>
      <c r="B40" s="241" t="s">
        <v>185</v>
      </c>
      <c r="C40" s="241" t="s">
        <v>185</v>
      </c>
      <c r="D40" s="241" t="s">
        <v>185</v>
      </c>
      <c r="E40" s="241">
        <v>1</v>
      </c>
      <c r="F40" s="241" t="s">
        <v>185</v>
      </c>
      <c r="G40" s="241" t="s">
        <v>185</v>
      </c>
      <c r="H40" s="241">
        <v>2</v>
      </c>
    </row>
    <row r="41" spans="1:11" s="34" customFormat="1" ht="19.149999999999999" customHeight="1">
      <c r="A41" s="32" t="s">
        <v>33</v>
      </c>
      <c r="B41" s="241">
        <v>3</v>
      </c>
      <c r="C41" s="241">
        <v>2</v>
      </c>
      <c r="D41" s="241" t="s">
        <v>185</v>
      </c>
      <c r="E41" s="241" t="s">
        <v>185</v>
      </c>
      <c r="F41" s="241" t="s">
        <v>185</v>
      </c>
      <c r="G41" s="241">
        <v>1</v>
      </c>
      <c r="H41" s="241">
        <v>4</v>
      </c>
    </row>
    <row r="42" spans="1:11" s="34" customFormat="1" ht="19.149999999999999" customHeight="1">
      <c r="A42" s="32" t="s">
        <v>34</v>
      </c>
      <c r="B42" s="241">
        <v>1</v>
      </c>
      <c r="C42" s="241">
        <v>1</v>
      </c>
      <c r="D42" s="241" t="s">
        <v>185</v>
      </c>
      <c r="E42" s="241" t="s">
        <v>185</v>
      </c>
      <c r="F42" s="241" t="s">
        <v>185</v>
      </c>
      <c r="G42" s="241" t="s">
        <v>185</v>
      </c>
      <c r="H42" s="241">
        <v>10</v>
      </c>
    </row>
    <row r="43" spans="1:11" s="34" customFormat="1" ht="19.149999999999999" customHeight="1">
      <c r="A43" s="32" t="s">
        <v>35</v>
      </c>
      <c r="B43" s="241">
        <v>282</v>
      </c>
      <c r="C43" s="241">
        <v>33</v>
      </c>
      <c r="D43" s="241">
        <v>50</v>
      </c>
      <c r="E43" s="241">
        <v>146</v>
      </c>
      <c r="F43" s="241">
        <v>50</v>
      </c>
      <c r="G43" s="241">
        <v>110</v>
      </c>
      <c r="H43" s="241">
        <v>841</v>
      </c>
    </row>
    <row r="44" spans="1:11" s="34" customFormat="1" ht="19.149999999999999" customHeight="1">
      <c r="A44" s="32" t="s">
        <v>36</v>
      </c>
      <c r="B44" s="241">
        <v>3</v>
      </c>
      <c r="C44" s="241">
        <v>2</v>
      </c>
      <c r="D44" s="241" t="s">
        <v>185</v>
      </c>
      <c r="E44" s="241" t="s">
        <v>185</v>
      </c>
      <c r="F44" s="241" t="s">
        <v>185</v>
      </c>
      <c r="G44" s="241" t="s">
        <v>185</v>
      </c>
      <c r="H44" s="241">
        <v>10</v>
      </c>
    </row>
    <row r="45" spans="1:11" s="34" customFormat="1" ht="19.149999999999999" customHeight="1">
      <c r="A45" s="32" t="s">
        <v>37</v>
      </c>
      <c r="B45" s="241">
        <v>3</v>
      </c>
      <c r="C45" s="241">
        <v>2</v>
      </c>
      <c r="D45" s="241">
        <v>2</v>
      </c>
      <c r="E45" s="241" t="s">
        <v>185</v>
      </c>
      <c r="F45" s="241" t="s">
        <v>185</v>
      </c>
      <c r="G45" s="241">
        <v>4</v>
      </c>
      <c r="H45" s="241">
        <v>56</v>
      </c>
    </row>
    <row r="46" spans="1:11" s="34" customFormat="1" ht="19.149999999999999" customHeight="1">
      <c r="A46" s="32" t="s">
        <v>38</v>
      </c>
      <c r="B46" s="241">
        <v>513</v>
      </c>
      <c r="C46" s="241">
        <v>137</v>
      </c>
      <c r="D46" s="241">
        <v>83</v>
      </c>
      <c r="E46" s="241">
        <v>16</v>
      </c>
      <c r="F46" s="241">
        <v>78</v>
      </c>
      <c r="G46" s="241">
        <v>13</v>
      </c>
      <c r="H46" s="241">
        <v>1274</v>
      </c>
    </row>
    <row r="47" spans="1:11" s="34" customFormat="1" ht="19.149999999999999" customHeight="1" thickBot="1">
      <c r="A47" s="210"/>
      <c r="B47" s="244"/>
      <c r="C47" s="244"/>
      <c r="D47" s="244"/>
      <c r="E47" s="244"/>
      <c r="F47" s="244"/>
      <c r="G47" s="244"/>
      <c r="H47" s="244"/>
    </row>
    <row r="48" spans="1:11" s="58" customFormat="1" ht="33" customHeight="1">
      <c r="A48" s="464" t="s">
        <v>346</v>
      </c>
      <c r="B48" s="464"/>
      <c r="C48" s="464"/>
      <c r="D48" s="464"/>
      <c r="E48" s="464"/>
      <c r="F48" s="464"/>
      <c r="G48" s="464"/>
      <c r="H48" s="464"/>
      <c r="I48" s="464"/>
      <c r="J48" s="464"/>
      <c r="K48" s="464"/>
    </row>
    <row r="49" spans="1:11" s="58" customFormat="1" ht="30" customHeight="1">
      <c r="A49" s="465" t="s">
        <v>352</v>
      </c>
      <c r="B49" s="465"/>
      <c r="C49" s="465"/>
      <c r="D49" s="465"/>
      <c r="E49" s="465"/>
      <c r="F49" s="465"/>
      <c r="G49" s="465"/>
      <c r="H49" s="465"/>
      <c r="I49" s="465"/>
      <c r="J49" s="465"/>
      <c r="K49" s="465"/>
    </row>
    <row r="50" spans="1:11" ht="9.75" customHeight="1" thickBot="1">
      <c r="A50" s="48"/>
      <c r="C50" s="27"/>
      <c r="D50" s="27"/>
      <c r="E50" s="27"/>
      <c r="F50" s="27"/>
    </row>
    <row r="51" spans="1:11" s="53" customFormat="1" ht="31.15" customHeight="1">
      <c r="A51" s="469" t="s">
        <v>395</v>
      </c>
      <c r="B51" s="471" t="s">
        <v>349</v>
      </c>
      <c r="C51" s="471"/>
      <c r="D51" s="471"/>
      <c r="E51" s="471"/>
      <c r="F51" s="471"/>
      <c r="G51" s="471"/>
      <c r="H51" s="471"/>
    </row>
    <row r="52" spans="1:11" s="53" customFormat="1" ht="158.25" customHeight="1" thickBot="1">
      <c r="A52" s="470"/>
      <c r="B52" s="442" t="s">
        <v>374</v>
      </c>
      <c r="C52" s="442" t="s">
        <v>375</v>
      </c>
      <c r="D52" s="442" t="s">
        <v>376</v>
      </c>
      <c r="E52" s="443" t="s">
        <v>377</v>
      </c>
      <c r="F52" s="443" t="s">
        <v>378</v>
      </c>
      <c r="G52" s="443" t="s">
        <v>379</v>
      </c>
      <c r="H52" s="442" t="s">
        <v>380</v>
      </c>
    </row>
    <row r="53" spans="1:11" s="34" customFormat="1" ht="19.149999999999999" customHeight="1" thickTop="1">
      <c r="A53" s="50"/>
      <c r="B53" s="245"/>
      <c r="C53" s="245"/>
      <c r="D53" s="245"/>
      <c r="E53" s="245"/>
      <c r="F53" s="245"/>
      <c r="G53" s="245"/>
      <c r="H53" s="245"/>
    </row>
    <row r="54" spans="1:11" s="34" customFormat="1" ht="19.149999999999999" customHeight="1">
      <c r="A54" s="30" t="s">
        <v>39</v>
      </c>
      <c r="B54" s="246">
        <v>49</v>
      </c>
      <c r="C54" s="246">
        <v>38</v>
      </c>
      <c r="D54" s="246">
        <v>13</v>
      </c>
      <c r="E54" s="246">
        <v>11</v>
      </c>
      <c r="F54" s="246">
        <v>8</v>
      </c>
      <c r="G54" s="246">
        <v>13</v>
      </c>
      <c r="H54" s="246">
        <v>289</v>
      </c>
    </row>
    <row r="55" spans="1:11" s="34" customFormat="1" ht="19.149999999999999" customHeight="1">
      <c r="A55" s="38" t="s">
        <v>40</v>
      </c>
      <c r="B55" s="241">
        <v>10</v>
      </c>
      <c r="C55" s="241">
        <v>7</v>
      </c>
      <c r="D55" s="241">
        <v>3</v>
      </c>
      <c r="E55" s="241">
        <v>2</v>
      </c>
      <c r="F55" s="241">
        <v>1</v>
      </c>
      <c r="G55" s="241">
        <v>6</v>
      </c>
      <c r="H55" s="241">
        <v>183</v>
      </c>
    </row>
    <row r="56" spans="1:11" s="34" customFormat="1" ht="19.149999999999999" customHeight="1">
      <c r="A56" s="38" t="s">
        <v>41</v>
      </c>
      <c r="B56" s="241">
        <v>16</v>
      </c>
      <c r="C56" s="241">
        <v>13</v>
      </c>
      <c r="D56" s="241">
        <v>2</v>
      </c>
      <c r="E56" s="241" t="s">
        <v>185</v>
      </c>
      <c r="F56" s="241">
        <v>3</v>
      </c>
      <c r="G56" s="241">
        <v>2</v>
      </c>
      <c r="H56" s="241">
        <v>75</v>
      </c>
    </row>
    <row r="57" spans="1:11" s="34" customFormat="1" ht="19.149999999999999" customHeight="1">
      <c r="A57" s="38" t="s">
        <v>42</v>
      </c>
      <c r="B57" s="241">
        <v>23</v>
      </c>
      <c r="C57" s="241">
        <v>18</v>
      </c>
      <c r="D57" s="241">
        <v>8</v>
      </c>
      <c r="E57" s="241">
        <v>9</v>
      </c>
      <c r="F57" s="241">
        <v>4</v>
      </c>
      <c r="G57" s="241">
        <v>5</v>
      </c>
      <c r="H57" s="241">
        <v>31</v>
      </c>
    </row>
    <row r="58" spans="1:11" s="34" customFormat="1" ht="19.149999999999999" customHeight="1">
      <c r="A58" s="50"/>
      <c r="B58" s="245"/>
      <c r="C58" s="245"/>
      <c r="D58" s="245"/>
      <c r="E58" s="245"/>
      <c r="F58" s="245"/>
      <c r="G58" s="245"/>
      <c r="H58" s="245"/>
    </row>
    <row r="59" spans="1:11" s="34" customFormat="1" ht="19.149999999999999" customHeight="1">
      <c r="A59" s="50" t="s">
        <v>43</v>
      </c>
      <c r="B59" s="246">
        <v>371</v>
      </c>
      <c r="C59" s="246">
        <v>174</v>
      </c>
      <c r="D59" s="246">
        <v>31</v>
      </c>
      <c r="E59" s="246">
        <v>63</v>
      </c>
      <c r="F59" s="246">
        <v>28</v>
      </c>
      <c r="G59" s="246">
        <v>45</v>
      </c>
      <c r="H59" s="246">
        <v>3364</v>
      </c>
    </row>
    <row r="60" spans="1:11" s="34" customFormat="1" ht="19.149999999999999" customHeight="1">
      <c r="A60" s="49" t="s">
        <v>44</v>
      </c>
      <c r="B60" s="241">
        <v>159</v>
      </c>
      <c r="C60" s="241">
        <v>32</v>
      </c>
      <c r="D60" s="241">
        <v>4</v>
      </c>
      <c r="E60" s="241">
        <v>9</v>
      </c>
      <c r="F60" s="241">
        <v>5</v>
      </c>
      <c r="G60" s="241">
        <v>2</v>
      </c>
      <c r="H60" s="241">
        <v>466</v>
      </c>
    </row>
    <row r="61" spans="1:11" s="34" customFormat="1" ht="19.149999999999999" customHeight="1">
      <c r="A61" s="49" t="s">
        <v>45</v>
      </c>
      <c r="B61" s="241">
        <v>51</v>
      </c>
      <c r="C61" s="241">
        <v>26</v>
      </c>
      <c r="D61" s="241">
        <v>4</v>
      </c>
      <c r="E61" s="241">
        <v>10</v>
      </c>
      <c r="F61" s="241">
        <v>3</v>
      </c>
      <c r="G61" s="241">
        <v>7</v>
      </c>
      <c r="H61" s="241">
        <v>428</v>
      </c>
    </row>
    <row r="62" spans="1:11" s="34" customFormat="1" ht="19.149999999999999" customHeight="1">
      <c r="A62" s="49" t="s">
        <v>46</v>
      </c>
      <c r="B62" s="241">
        <v>14</v>
      </c>
      <c r="C62" s="241">
        <v>8</v>
      </c>
      <c r="D62" s="241">
        <v>2</v>
      </c>
      <c r="E62" s="241">
        <v>14</v>
      </c>
      <c r="F62" s="241" t="s">
        <v>185</v>
      </c>
      <c r="G62" s="241">
        <v>9</v>
      </c>
      <c r="H62" s="241">
        <v>182</v>
      </c>
    </row>
    <row r="63" spans="1:11" s="34" customFormat="1" ht="19.149999999999999" customHeight="1">
      <c r="A63" s="49" t="s">
        <v>47</v>
      </c>
      <c r="B63" s="241">
        <v>3</v>
      </c>
      <c r="C63" s="241">
        <v>9</v>
      </c>
      <c r="D63" s="241" t="s">
        <v>185</v>
      </c>
      <c r="E63" s="241">
        <v>2</v>
      </c>
      <c r="F63" s="241" t="s">
        <v>185</v>
      </c>
      <c r="G63" s="241">
        <v>4</v>
      </c>
      <c r="H63" s="241">
        <v>314</v>
      </c>
    </row>
    <row r="64" spans="1:11" s="34" customFormat="1" ht="19.149999999999999" customHeight="1">
      <c r="A64" s="49" t="s">
        <v>48</v>
      </c>
      <c r="B64" s="241">
        <v>91</v>
      </c>
      <c r="C64" s="241">
        <v>63</v>
      </c>
      <c r="D64" s="241">
        <v>10</v>
      </c>
      <c r="E64" s="241">
        <v>17</v>
      </c>
      <c r="F64" s="241">
        <v>8</v>
      </c>
      <c r="G64" s="241">
        <v>13</v>
      </c>
      <c r="H64" s="241">
        <v>990</v>
      </c>
    </row>
    <row r="65" spans="1:8" s="34" customFormat="1" ht="19.149999999999999" customHeight="1">
      <c r="A65" s="49" t="s">
        <v>49</v>
      </c>
      <c r="B65" s="241">
        <v>33</v>
      </c>
      <c r="C65" s="241">
        <v>19</v>
      </c>
      <c r="D65" s="241">
        <v>9</v>
      </c>
      <c r="E65" s="241">
        <v>7</v>
      </c>
      <c r="F65" s="241">
        <v>10</v>
      </c>
      <c r="G65" s="241">
        <v>7</v>
      </c>
      <c r="H65" s="241">
        <v>66</v>
      </c>
    </row>
    <row r="66" spans="1:8" s="34" customFormat="1" ht="19.149999999999999" customHeight="1">
      <c r="A66" s="49" t="s">
        <v>50</v>
      </c>
      <c r="B66" s="241">
        <v>20</v>
      </c>
      <c r="C66" s="241">
        <v>17</v>
      </c>
      <c r="D66" s="241">
        <v>2</v>
      </c>
      <c r="E66" s="241">
        <v>4</v>
      </c>
      <c r="F66" s="241">
        <v>2</v>
      </c>
      <c r="G66" s="241">
        <v>3</v>
      </c>
      <c r="H66" s="241">
        <v>918</v>
      </c>
    </row>
    <row r="67" spans="1:8" s="34" customFormat="1" ht="19.149999999999999" customHeight="1">
      <c r="A67" s="50"/>
      <c r="B67" s="245"/>
      <c r="C67" s="245"/>
      <c r="D67" s="245"/>
      <c r="E67" s="245"/>
      <c r="F67" s="245"/>
      <c r="G67" s="245"/>
      <c r="H67" s="245"/>
    </row>
    <row r="68" spans="1:8" s="34" customFormat="1" ht="19.149999999999999" customHeight="1">
      <c r="A68" s="30" t="s">
        <v>51</v>
      </c>
      <c r="B68" s="246">
        <v>1729</v>
      </c>
      <c r="C68" s="246">
        <v>899</v>
      </c>
      <c r="D68" s="257">
        <v>758</v>
      </c>
      <c r="E68" s="246">
        <v>265</v>
      </c>
      <c r="F68" s="246">
        <v>184</v>
      </c>
      <c r="G68" s="246">
        <v>237</v>
      </c>
      <c r="H68" s="246">
        <v>20573</v>
      </c>
    </row>
    <row r="69" spans="1:8" s="34" customFormat="1" ht="19.149999999999999" customHeight="1">
      <c r="A69" s="38" t="s">
        <v>52</v>
      </c>
      <c r="B69" s="241">
        <v>45</v>
      </c>
      <c r="C69" s="241">
        <v>28</v>
      </c>
      <c r="D69" s="241">
        <v>4</v>
      </c>
      <c r="E69" s="241">
        <v>1</v>
      </c>
      <c r="F69" s="241">
        <v>11</v>
      </c>
      <c r="G69" s="241">
        <v>22</v>
      </c>
      <c r="H69" s="241">
        <v>809</v>
      </c>
    </row>
    <row r="70" spans="1:8" s="34" customFormat="1" ht="19.149999999999999" customHeight="1">
      <c r="A70" s="38" t="s">
        <v>53</v>
      </c>
      <c r="B70" s="241">
        <v>538</v>
      </c>
      <c r="C70" s="241">
        <v>254</v>
      </c>
      <c r="D70" s="241">
        <v>174</v>
      </c>
      <c r="E70" s="241">
        <v>42</v>
      </c>
      <c r="F70" s="241">
        <v>35</v>
      </c>
      <c r="G70" s="241">
        <v>35</v>
      </c>
      <c r="H70" s="241">
        <v>2448</v>
      </c>
    </row>
    <row r="71" spans="1:8" s="34" customFormat="1" ht="19.149999999999999" customHeight="1">
      <c r="A71" s="38" t="s">
        <v>54</v>
      </c>
      <c r="B71" s="241">
        <v>23</v>
      </c>
      <c r="C71" s="241">
        <v>8</v>
      </c>
      <c r="D71" s="241">
        <v>13</v>
      </c>
      <c r="E71" s="241">
        <v>5</v>
      </c>
      <c r="F71" s="241">
        <v>3</v>
      </c>
      <c r="G71" s="241">
        <v>6</v>
      </c>
      <c r="H71" s="241">
        <v>959</v>
      </c>
    </row>
    <row r="72" spans="1:8" s="34" customFormat="1" ht="19.149999999999999" customHeight="1">
      <c r="A72" s="38" t="s">
        <v>55</v>
      </c>
      <c r="B72" s="241">
        <v>103</v>
      </c>
      <c r="C72" s="241">
        <v>61</v>
      </c>
      <c r="D72" s="241">
        <v>11</v>
      </c>
      <c r="E72" s="241">
        <v>15</v>
      </c>
      <c r="F72" s="241">
        <v>9</v>
      </c>
      <c r="G72" s="241">
        <v>18</v>
      </c>
      <c r="H72" s="241">
        <v>894</v>
      </c>
    </row>
    <row r="73" spans="1:8" s="34" customFormat="1" ht="19.149999999999999" customHeight="1">
      <c r="A73" s="35" t="s">
        <v>56</v>
      </c>
      <c r="B73" s="241">
        <v>51</v>
      </c>
      <c r="C73" s="241">
        <v>41</v>
      </c>
      <c r="D73" s="241">
        <v>2</v>
      </c>
      <c r="E73" s="241">
        <v>73</v>
      </c>
      <c r="F73" s="241">
        <v>12</v>
      </c>
      <c r="G73" s="241">
        <v>7</v>
      </c>
      <c r="H73" s="241">
        <v>1407</v>
      </c>
    </row>
    <row r="74" spans="1:8" s="34" customFormat="1" ht="19.149999999999999" customHeight="1">
      <c r="A74" s="35" t="s">
        <v>57</v>
      </c>
      <c r="B74" s="241">
        <v>42</v>
      </c>
      <c r="C74" s="241">
        <v>46</v>
      </c>
      <c r="D74" s="241">
        <v>3</v>
      </c>
      <c r="E74" s="241">
        <v>10</v>
      </c>
      <c r="F74" s="241">
        <v>5</v>
      </c>
      <c r="G74" s="241">
        <v>37</v>
      </c>
      <c r="H74" s="241">
        <v>3943</v>
      </c>
    </row>
    <row r="75" spans="1:8" s="34" customFormat="1" ht="19.149999999999999" customHeight="1">
      <c r="A75" s="35" t="s">
        <v>58</v>
      </c>
      <c r="B75" s="241">
        <v>15</v>
      </c>
      <c r="C75" s="241">
        <v>13</v>
      </c>
      <c r="D75" s="241">
        <v>2</v>
      </c>
      <c r="E75" s="241">
        <v>10</v>
      </c>
      <c r="F75" s="241">
        <v>50</v>
      </c>
      <c r="G75" s="241">
        <v>8</v>
      </c>
      <c r="H75" s="241">
        <v>1177</v>
      </c>
    </row>
    <row r="76" spans="1:8" s="34" customFormat="1" ht="19.149999999999999" customHeight="1">
      <c r="A76" s="35" t="s">
        <v>59</v>
      </c>
      <c r="B76" s="241">
        <v>283</v>
      </c>
      <c r="C76" s="241">
        <v>107</v>
      </c>
      <c r="D76" s="241">
        <v>233</v>
      </c>
      <c r="E76" s="241">
        <v>13</v>
      </c>
      <c r="F76" s="241">
        <v>8</v>
      </c>
      <c r="G76" s="241">
        <v>16</v>
      </c>
      <c r="H76" s="241">
        <v>2332</v>
      </c>
    </row>
    <row r="77" spans="1:8" s="34" customFormat="1" ht="19.149999999999999" customHeight="1">
      <c r="A77" s="35" t="s">
        <v>60</v>
      </c>
      <c r="B77" s="241">
        <v>260</v>
      </c>
      <c r="C77" s="241">
        <v>77</v>
      </c>
      <c r="D77" s="241">
        <v>11</v>
      </c>
      <c r="E77" s="241">
        <v>17</v>
      </c>
      <c r="F77" s="241">
        <v>2</v>
      </c>
      <c r="G77" s="241">
        <v>25</v>
      </c>
      <c r="H77" s="241">
        <v>4510</v>
      </c>
    </row>
    <row r="78" spans="1:8" s="34" customFormat="1" ht="19.149999999999999" customHeight="1">
      <c r="A78" s="35" t="s">
        <v>61</v>
      </c>
      <c r="B78" s="241">
        <v>11</v>
      </c>
      <c r="C78" s="241">
        <v>7</v>
      </c>
      <c r="D78" s="241" t="s">
        <v>185</v>
      </c>
      <c r="E78" s="241">
        <v>51</v>
      </c>
      <c r="F78" s="241">
        <v>1</v>
      </c>
      <c r="G78" s="241">
        <v>10</v>
      </c>
      <c r="H78" s="241">
        <v>898</v>
      </c>
    </row>
    <row r="79" spans="1:8" s="34" customFormat="1" ht="19.149999999999999" customHeight="1">
      <c r="A79" s="35" t="s">
        <v>62</v>
      </c>
      <c r="B79" s="241">
        <v>358</v>
      </c>
      <c r="C79" s="241">
        <v>257</v>
      </c>
      <c r="D79" s="241">
        <v>305</v>
      </c>
      <c r="E79" s="241">
        <v>28</v>
      </c>
      <c r="F79" s="241">
        <v>48</v>
      </c>
      <c r="G79" s="241">
        <v>53</v>
      </c>
      <c r="H79" s="241">
        <v>1196</v>
      </c>
    </row>
    <row r="80" spans="1:8" s="34" customFormat="1" ht="19.149999999999999" customHeight="1">
      <c r="A80" s="51"/>
      <c r="B80" s="246"/>
      <c r="C80" s="246"/>
      <c r="D80" s="246"/>
      <c r="E80" s="246"/>
      <c r="F80" s="246"/>
      <c r="G80" s="246"/>
      <c r="H80" s="246"/>
    </row>
    <row r="81" spans="1:14" s="34" customFormat="1" ht="19.149999999999999" customHeight="1">
      <c r="A81" s="37" t="s">
        <v>77</v>
      </c>
      <c r="B81" s="246">
        <v>48</v>
      </c>
      <c r="C81" s="246">
        <v>35</v>
      </c>
      <c r="D81" s="246">
        <v>11</v>
      </c>
      <c r="E81" s="246">
        <v>15</v>
      </c>
      <c r="F81" s="246">
        <v>9</v>
      </c>
      <c r="G81" s="246">
        <v>16</v>
      </c>
      <c r="H81" s="246">
        <v>79</v>
      </c>
      <c r="I81" s="54"/>
    </row>
    <row r="82" spans="1:14" s="34" customFormat="1" ht="19.149999999999999" customHeight="1">
      <c r="A82" s="38" t="s">
        <v>78</v>
      </c>
      <c r="B82" s="241">
        <v>4</v>
      </c>
      <c r="C82" s="241">
        <v>4</v>
      </c>
      <c r="D82" s="241">
        <v>1</v>
      </c>
      <c r="E82" s="241" t="s">
        <v>185</v>
      </c>
      <c r="F82" s="241" t="s">
        <v>185</v>
      </c>
      <c r="G82" s="241">
        <v>4</v>
      </c>
      <c r="H82" s="241">
        <v>16</v>
      </c>
    </row>
    <row r="83" spans="1:14" s="34" customFormat="1" ht="19.149999999999999" customHeight="1">
      <c r="A83" s="38" t="s">
        <v>79</v>
      </c>
      <c r="B83" s="241">
        <v>7</v>
      </c>
      <c r="C83" s="241">
        <v>4</v>
      </c>
      <c r="D83" s="241">
        <v>4</v>
      </c>
      <c r="E83" s="241">
        <v>3</v>
      </c>
      <c r="F83" s="241">
        <v>2</v>
      </c>
      <c r="G83" s="241">
        <v>3</v>
      </c>
      <c r="H83" s="241">
        <v>10</v>
      </c>
    </row>
    <row r="84" spans="1:14" s="34" customFormat="1" ht="19.149999999999999" customHeight="1">
      <c r="A84" s="38" t="s">
        <v>80</v>
      </c>
      <c r="B84" s="241">
        <v>4</v>
      </c>
      <c r="C84" s="241">
        <v>2</v>
      </c>
      <c r="D84" s="241" t="s">
        <v>185</v>
      </c>
      <c r="E84" s="241" t="s">
        <v>185</v>
      </c>
      <c r="F84" s="241" t="s">
        <v>185</v>
      </c>
      <c r="G84" s="241">
        <v>1</v>
      </c>
      <c r="H84" s="241">
        <v>5</v>
      </c>
    </row>
    <row r="85" spans="1:14" s="34" customFormat="1" ht="19.149999999999999" customHeight="1">
      <c r="A85" s="38" t="s">
        <v>81</v>
      </c>
      <c r="B85" s="241">
        <v>26</v>
      </c>
      <c r="C85" s="241">
        <v>19</v>
      </c>
      <c r="D85" s="241">
        <v>4</v>
      </c>
      <c r="E85" s="241">
        <v>10</v>
      </c>
      <c r="F85" s="241">
        <v>6</v>
      </c>
      <c r="G85" s="241">
        <v>7</v>
      </c>
      <c r="H85" s="241">
        <v>32</v>
      </c>
    </row>
    <row r="86" spans="1:14" s="34" customFormat="1" ht="19.149999999999999" customHeight="1">
      <c r="A86" s="38" t="s">
        <v>82</v>
      </c>
      <c r="B86" s="241">
        <v>7</v>
      </c>
      <c r="C86" s="241">
        <v>6</v>
      </c>
      <c r="D86" s="241">
        <v>2</v>
      </c>
      <c r="E86" s="241">
        <v>2</v>
      </c>
      <c r="F86" s="241">
        <v>1</v>
      </c>
      <c r="G86" s="241">
        <v>1</v>
      </c>
      <c r="H86" s="241">
        <v>16</v>
      </c>
    </row>
    <row r="87" spans="1:14" s="34" customFormat="1" ht="19.149999999999999" customHeight="1">
      <c r="A87" s="51"/>
      <c r="B87" s="245"/>
      <c r="C87" s="245"/>
      <c r="D87" s="245"/>
      <c r="E87" s="245"/>
      <c r="F87" s="245"/>
      <c r="G87" s="245"/>
      <c r="H87" s="245"/>
    </row>
    <row r="88" spans="1:14" s="34" customFormat="1" ht="19.149999999999999" customHeight="1">
      <c r="A88" s="50" t="s">
        <v>63</v>
      </c>
      <c r="B88" s="246">
        <v>1821</v>
      </c>
      <c r="C88" s="246">
        <v>1135</v>
      </c>
      <c r="D88" s="246">
        <v>421</v>
      </c>
      <c r="E88" s="246">
        <v>470</v>
      </c>
      <c r="F88" s="246">
        <v>250</v>
      </c>
      <c r="G88" s="246">
        <v>270</v>
      </c>
      <c r="H88" s="246">
        <v>10639</v>
      </c>
    </row>
    <row r="89" spans="1:14" s="34" customFormat="1" ht="19.149999999999999" customHeight="1">
      <c r="A89" s="35" t="s">
        <v>64</v>
      </c>
      <c r="B89" s="241">
        <v>665</v>
      </c>
      <c r="C89" s="241">
        <v>419</v>
      </c>
      <c r="D89" s="241">
        <v>114</v>
      </c>
      <c r="E89" s="241">
        <v>169</v>
      </c>
      <c r="F89" s="241">
        <v>132</v>
      </c>
      <c r="G89" s="241">
        <v>86</v>
      </c>
      <c r="H89" s="241">
        <v>4215</v>
      </c>
    </row>
    <row r="90" spans="1:14" s="34" customFormat="1" ht="19.149999999999999" customHeight="1">
      <c r="A90" s="35" t="s">
        <v>65</v>
      </c>
      <c r="B90" s="241">
        <v>19</v>
      </c>
      <c r="C90" s="241">
        <v>13</v>
      </c>
      <c r="D90" s="241">
        <v>2</v>
      </c>
      <c r="E90" s="241">
        <v>4</v>
      </c>
      <c r="F90" s="241">
        <v>1</v>
      </c>
      <c r="G90" s="241">
        <v>4</v>
      </c>
      <c r="H90" s="241">
        <v>41</v>
      </c>
    </row>
    <row r="91" spans="1:14" s="34" customFormat="1" ht="19.149999999999999" customHeight="1">
      <c r="A91" s="35" t="s">
        <v>66</v>
      </c>
      <c r="B91" s="241">
        <v>250</v>
      </c>
      <c r="C91" s="241">
        <v>173</v>
      </c>
      <c r="D91" s="241">
        <v>63</v>
      </c>
      <c r="E91" s="241">
        <v>127</v>
      </c>
      <c r="F91" s="241">
        <v>19</v>
      </c>
      <c r="G91" s="241">
        <v>75</v>
      </c>
      <c r="H91" s="241">
        <v>1399</v>
      </c>
    </row>
    <row r="92" spans="1:14" s="34" customFormat="1" ht="19.149999999999999" customHeight="1">
      <c r="A92" s="35" t="s">
        <v>67</v>
      </c>
      <c r="B92" s="241">
        <v>2</v>
      </c>
      <c r="C92" s="241">
        <v>3</v>
      </c>
      <c r="D92" s="241">
        <v>1</v>
      </c>
      <c r="E92" s="241">
        <v>3</v>
      </c>
      <c r="F92" s="241" t="s">
        <v>185</v>
      </c>
      <c r="G92" s="241">
        <v>1</v>
      </c>
      <c r="H92" s="241">
        <v>15</v>
      </c>
    </row>
    <row r="93" spans="1:14" s="34" customFormat="1" ht="19.149999999999999" customHeight="1">
      <c r="A93" s="35" t="s">
        <v>68</v>
      </c>
      <c r="B93" s="241">
        <v>130</v>
      </c>
      <c r="C93" s="241">
        <v>35</v>
      </c>
      <c r="D93" s="241">
        <v>14</v>
      </c>
      <c r="E93" s="241">
        <v>40</v>
      </c>
      <c r="F93" s="241">
        <v>14</v>
      </c>
      <c r="G93" s="241">
        <v>7</v>
      </c>
      <c r="H93" s="241">
        <v>950</v>
      </c>
    </row>
    <row r="94" spans="1:14" s="34" customFormat="1" ht="19.149999999999999" customHeight="1" thickBot="1">
      <c r="A94" s="43"/>
      <c r="B94" s="247"/>
      <c r="C94" s="247"/>
      <c r="D94" s="247"/>
      <c r="E94" s="247"/>
      <c r="F94" s="247"/>
      <c r="G94" s="247"/>
      <c r="H94" s="247"/>
    </row>
    <row r="95" spans="1:14" s="34" customFormat="1" ht="19.149999999999999" customHeight="1">
      <c r="A95" s="35"/>
      <c r="B95" s="245"/>
      <c r="C95" s="245"/>
      <c r="D95" s="245"/>
      <c r="E95" s="245"/>
      <c r="F95" s="245"/>
      <c r="G95" s="245"/>
      <c r="H95" s="241"/>
      <c r="N95" s="34" t="s">
        <v>353</v>
      </c>
    </row>
    <row r="96" spans="1:14" s="34" customFormat="1" ht="19.149999999999999" customHeight="1">
      <c r="A96" s="35" t="s">
        <v>69</v>
      </c>
      <c r="B96" s="241">
        <v>23</v>
      </c>
      <c r="C96" s="241">
        <v>15</v>
      </c>
      <c r="D96" s="241">
        <v>4</v>
      </c>
      <c r="E96" s="241">
        <v>3</v>
      </c>
      <c r="F96" s="241">
        <v>2</v>
      </c>
      <c r="G96" s="241">
        <v>4</v>
      </c>
      <c r="H96" s="241">
        <v>36</v>
      </c>
    </row>
    <row r="97" spans="1:18" s="34" customFormat="1" ht="19.149999999999999" customHeight="1">
      <c r="A97" s="35" t="s">
        <v>70</v>
      </c>
      <c r="B97" s="241">
        <v>27</v>
      </c>
      <c r="C97" s="241">
        <v>19</v>
      </c>
      <c r="D97" s="241">
        <v>8</v>
      </c>
      <c r="E97" s="241">
        <v>5</v>
      </c>
      <c r="F97" s="241">
        <v>3</v>
      </c>
      <c r="G97" s="241">
        <v>3</v>
      </c>
      <c r="H97" s="241">
        <v>431</v>
      </c>
    </row>
    <row r="98" spans="1:18" s="34" customFormat="1" ht="19.149999999999999" customHeight="1">
      <c r="A98" s="35" t="s">
        <v>208</v>
      </c>
      <c r="B98" s="241">
        <v>484</v>
      </c>
      <c r="C98" s="241">
        <v>278</v>
      </c>
      <c r="D98" s="241">
        <v>170</v>
      </c>
      <c r="E98" s="241">
        <v>76</v>
      </c>
      <c r="F98" s="241">
        <v>56</v>
      </c>
      <c r="G98" s="241">
        <v>56</v>
      </c>
      <c r="H98" s="241">
        <v>1174</v>
      </c>
    </row>
    <row r="99" spans="1:18" s="34" customFormat="1" ht="19.149999999999999" customHeight="1">
      <c r="A99" s="35" t="s">
        <v>71</v>
      </c>
      <c r="B99" s="241">
        <v>53</v>
      </c>
      <c r="C99" s="241">
        <v>34</v>
      </c>
      <c r="D99" s="241">
        <v>9</v>
      </c>
      <c r="E99" s="241">
        <v>12</v>
      </c>
      <c r="F99" s="241">
        <v>11</v>
      </c>
      <c r="G99" s="241">
        <v>6</v>
      </c>
      <c r="H99" s="241">
        <v>655</v>
      </c>
      <c r="J99" s="248"/>
      <c r="K99" s="249"/>
      <c r="L99" s="249"/>
      <c r="M99" s="249"/>
      <c r="N99" s="249"/>
      <c r="O99" s="249"/>
      <c r="P99" s="249"/>
      <c r="Q99" s="249"/>
      <c r="R99" s="33"/>
    </row>
    <row r="100" spans="1:18" s="34" customFormat="1" ht="19.149999999999999" customHeight="1">
      <c r="A100" s="35" t="s">
        <v>72</v>
      </c>
      <c r="B100" s="241">
        <v>76</v>
      </c>
      <c r="C100" s="241">
        <v>71</v>
      </c>
      <c r="D100" s="241">
        <v>4</v>
      </c>
      <c r="E100" s="241">
        <v>19</v>
      </c>
      <c r="F100" s="241">
        <v>7</v>
      </c>
      <c r="G100" s="241">
        <v>12</v>
      </c>
      <c r="H100" s="241">
        <v>1123</v>
      </c>
    </row>
    <row r="101" spans="1:18" s="34" customFormat="1" ht="19.149999999999999" customHeight="1">
      <c r="A101" s="35" t="s">
        <v>73</v>
      </c>
      <c r="B101" s="241">
        <v>84</v>
      </c>
      <c r="C101" s="241">
        <v>71</v>
      </c>
      <c r="D101" s="241">
        <v>30</v>
      </c>
      <c r="E101" s="241">
        <v>11</v>
      </c>
      <c r="F101" s="241">
        <v>5</v>
      </c>
      <c r="G101" s="241">
        <v>14</v>
      </c>
      <c r="H101" s="241">
        <v>570</v>
      </c>
    </row>
    <row r="102" spans="1:18" s="34" customFormat="1" ht="19.149999999999999" customHeight="1">
      <c r="A102" s="35" t="s">
        <v>74</v>
      </c>
      <c r="B102" s="241">
        <v>3</v>
      </c>
      <c r="C102" s="241">
        <v>1</v>
      </c>
      <c r="D102" s="241">
        <v>1</v>
      </c>
      <c r="E102" s="241">
        <v>1</v>
      </c>
      <c r="F102" s="241" t="s">
        <v>185</v>
      </c>
      <c r="G102" s="241">
        <v>1</v>
      </c>
      <c r="H102" s="241">
        <v>26</v>
      </c>
    </row>
    <row r="103" spans="1:18" s="34" customFormat="1" ht="19.149999999999999" customHeight="1">
      <c r="A103" s="35" t="s">
        <v>75</v>
      </c>
      <c r="B103" s="241">
        <v>5</v>
      </c>
      <c r="C103" s="241">
        <v>3</v>
      </c>
      <c r="D103" s="241">
        <v>1</v>
      </c>
      <c r="E103" s="241" t="s">
        <v>185</v>
      </c>
      <c r="F103" s="241" t="s">
        <v>185</v>
      </c>
      <c r="G103" s="241">
        <v>1</v>
      </c>
      <c r="H103" s="241">
        <v>4</v>
      </c>
    </row>
    <row r="104" spans="1:18" s="34" customFormat="1" ht="19.149999999999999" customHeight="1">
      <c r="A104" s="35"/>
      <c r="B104" s="241"/>
      <c r="C104" s="241"/>
      <c r="D104" s="241"/>
      <c r="E104" s="241"/>
      <c r="F104" s="241"/>
      <c r="G104" s="241"/>
      <c r="H104" s="241"/>
    </row>
    <row r="105" spans="1:18" s="34" customFormat="1" ht="19.149999999999999" customHeight="1">
      <c r="A105" s="37" t="s">
        <v>76</v>
      </c>
      <c r="B105" s="242">
        <v>4</v>
      </c>
      <c r="C105" s="242">
        <v>4</v>
      </c>
      <c r="D105" s="242">
        <v>1</v>
      </c>
      <c r="E105" s="242">
        <v>1</v>
      </c>
      <c r="F105" s="242">
        <v>1</v>
      </c>
      <c r="G105" s="242">
        <v>3</v>
      </c>
      <c r="H105" s="242">
        <v>11</v>
      </c>
    </row>
    <row r="106" spans="1:18" s="34" customFormat="1" ht="19.149999999999999" customHeight="1">
      <c r="A106" s="28"/>
      <c r="B106" s="241"/>
      <c r="C106" s="241"/>
      <c r="D106" s="241"/>
      <c r="E106" s="241"/>
      <c r="F106" s="241"/>
      <c r="G106" s="241"/>
      <c r="H106" s="241"/>
    </row>
    <row r="107" spans="1:18" s="34" customFormat="1" ht="19.149999999999999" customHeight="1">
      <c r="A107" s="42" t="s">
        <v>152</v>
      </c>
      <c r="B107" s="242">
        <v>780</v>
      </c>
      <c r="C107" s="242">
        <v>361</v>
      </c>
      <c r="D107" s="242">
        <v>55</v>
      </c>
      <c r="E107" s="242">
        <v>211</v>
      </c>
      <c r="F107" s="242">
        <v>63</v>
      </c>
      <c r="G107" s="242">
        <v>105</v>
      </c>
      <c r="H107" s="242">
        <v>2054</v>
      </c>
    </row>
    <row r="108" spans="1:18" s="34" customFormat="1" ht="19.149999999999999" customHeight="1">
      <c r="A108" s="35" t="s">
        <v>153</v>
      </c>
      <c r="B108" s="241">
        <v>137</v>
      </c>
      <c r="C108" s="241">
        <v>77</v>
      </c>
      <c r="D108" s="241">
        <v>13</v>
      </c>
      <c r="E108" s="241">
        <v>26</v>
      </c>
      <c r="F108" s="241">
        <v>6</v>
      </c>
      <c r="G108" s="241">
        <v>6</v>
      </c>
      <c r="H108" s="241">
        <v>170</v>
      </c>
    </row>
    <row r="109" spans="1:18" s="34" customFormat="1" ht="19.149999999999999" customHeight="1">
      <c r="A109" s="35" t="s">
        <v>154</v>
      </c>
      <c r="B109" s="241">
        <v>30</v>
      </c>
      <c r="C109" s="241">
        <v>16</v>
      </c>
      <c r="D109" s="241">
        <v>4</v>
      </c>
      <c r="E109" s="241">
        <v>4</v>
      </c>
      <c r="F109" s="241">
        <v>1</v>
      </c>
      <c r="G109" s="241">
        <v>1</v>
      </c>
      <c r="H109" s="241">
        <v>47</v>
      </c>
    </row>
    <row r="110" spans="1:18" s="34" customFormat="1" ht="19.149999999999999" customHeight="1">
      <c r="A110" s="35" t="s">
        <v>155</v>
      </c>
      <c r="B110" s="241">
        <v>66</v>
      </c>
      <c r="C110" s="241">
        <v>38</v>
      </c>
      <c r="D110" s="241">
        <v>6</v>
      </c>
      <c r="E110" s="241">
        <v>7</v>
      </c>
      <c r="F110" s="241">
        <v>1</v>
      </c>
      <c r="G110" s="241">
        <v>4</v>
      </c>
      <c r="H110" s="241">
        <v>139</v>
      </c>
    </row>
    <row r="111" spans="1:18" s="34" customFormat="1" ht="19.149999999999999" customHeight="1">
      <c r="A111" s="35" t="s">
        <v>156</v>
      </c>
      <c r="B111" s="241">
        <v>12</v>
      </c>
      <c r="C111" s="241">
        <v>5</v>
      </c>
      <c r="D111" s="241" t="s">
        <v>185</v>
      </c>
      <c r="E111" s="241" t="s">
        <v>185</v>
      </c>
      <c r="F111" s="241">
        <v>1</v>
      </c>
      <c r="G111" s="241" t="s">
        <v>185</v>
      </c>
      <c r="H111" s="241">
        <v>15</v>
      </c>
    </row>
    <row r="112" spans="1:18" s="34" customFormat="1" ht="19.149999999999999" customHeight="1">
      <c r="A112" s="35" t="s">
        <v>157</v>
      </c>
      <c r="B112" s="241">
        <v>145</v>
      </c>
      <c r="C112" s="241">
        <v>86</v>
      </c>
      <c r="D112" s="241">
        <v>12</v>
      </c>
      <c r="E112" s="241">
        <v>34</v>
      </c>
      <c r="F112" s="241">
        <v>10</v>
      </c>
      <c r="G112" s="241">
        <v>8</v>
      </c>
      <c r="H112" s="241">
        <v>201</v>
      </c>
    </row>
    <row r="113" spans="1:8" s="34" customFormat="1" ht="19.149999999999999" customHeight="1">
      <c r="A113" s="35" t="s">
        <v>158</v>
      </c>
      <c r="B113" s="241">
        <v>6</v>
      </c>
      <c r="C113" s="241">
        <v>4</v>
      </c>
      <c r="D113" s="241">
        <v>3</v>
      </c>
      <c r="E113" s="241">
        <v>1</v>
      </c>
      <c r="F113" s="241">
        <v>1</v>
      </c>
      <c r="G113" s="241">
        <v>1</v>
      </c>
      <c r="H113" s="241">
        <v>7</v>
      </c>
    </row>
    <row r="114" spans="1:8" s="34" customFormat="1" ht="19.149999999999999" customHeight="1">
      <c r="A114" s="35" t="s">
        <v>159</v>
      </c>
      <c r="B114" s="241">
        <v>76</v>
      </c>
      <c r="C114" s="241">
        <v>53</v>
      </c>
      <c r="D114" s="241">
        <v>4</v>
      </c>
      <c r="E114" s="241">
        <v>12</v>
      </c>
      <c r="F114" s="241">
        <v>3</v>
      </c>
      <c r="G114" s="241">
        <v>18</v>
      </c>
      <c r="H114" s="241">
        <v>376</v>
      </c>
    </row>
    <row r="115" spans="1:8" s="34" customFormat="1" ht="19.149999999999999" customHeight="1">
      <c r="A115" s="38" t="s">
        <v>160</v>
      </c>
      <c r="B115" s="241">
        <v>170</v>
      </c>
      <c r="C115" s="241">
        <v>57</v>
      </c>
      <c r="D115" s="241">
        <v>6</v>
      </c>
      <c r="E115" s="241">
        <v>20</v>
      </c>
      <c r="F115" s="241">
        <v>17</v>
      </c>
      <c r="G115" s="241">
        <v>62</v>
      </c>
      <c r="H115" s="241">
        <v>360</v>
      </c>
    </row>
    <row r="116" spans="1:8" s="34" customFormat="1" ht="19.149999999999999" customHeight="1">
      <c r="A116" s="38" t="s">
        <v>161</v>
      </c>
      <c r="B116" s="241">
        <v>138</v>
      </c>
      <c r="C116" s="241">
        <v>25</v>
      </c>
      <c r="D116" s="241">
        <v>7</v>
      </c>
      <c r="E116" s="241">
        <v>107</v>
      </c>
      <c r="F116" s="241">
        <v>22</v>
      </c>
      <c r="G116" s="241">
        <v>5</v>
      </c>
      <c r="H116" s="241">
        <v>739</v>
      </c>
    </row>
    <row r="117" spans="1:8" s="34" customFormat="1" ht="19.149999999999999" customHeight="1">
      <c r="A117" s="50"/>
      <c r="B117" s="241"/>
      <c r="C117" s="241"/>
      <c r="D117" s="241"/>
      <c r="E117" s="241"/>
      <c r="F117" s="241"/>
      <c r="G117" s="241"/>
      <c r="H117" s="241"/>
    </row>
    <row r="118" spans="1:8" s="34" customFormat="1" ht="19.149999999999999" customHeight="1">
      <c r="A118" s="37" t="s">
        <v>162</v>
      </c>
      <c r="B118" s="242">
        <v>100</v>
      </c>
      <c r="C118" s="242">
        <v>29</v>
      </c>
      <c r="D118" s="242">
        <v>6</v>
      </c>
      <c r="E118" s="242">
        <v>13</v>
      </c>
      <c r="F118" s="242">
        <v>15</v>
      </c>
      <c r="G118" s="242">
        <v>28</v>
      </c>
      <c r="H118" s="239">
        <v>452</v>
      </c>
    </row>
    <row r="119" spans="1:8" s="34" customFormat="1" ht="19.149999999999999" customHeight="1">
      <c r="A119" s="38" t="s">
        <v>163</v>
      </c>
      <c r="B119" s="241">
        <v>5</v>
      </c>
      <c r="C119" s="241">
        <v>3</v>
      </c>
      <c r="D119" s="241">
        <v>1</v>
      </c>
      <c r="E119" s="241">
        <v>2</v>
      </c>
      <c r="F119" s="241">
        <v>1</v>
      </c>
      <c r="G119" s="241">
        <v>2</v>
      </c>
      <c r="H119" s="241">
        <v>11</v>
      </c>
    </row>
    <row r="120" spans="1:8" s="34" customFormat="1" ht="19.149999999999999" customHeight="1">
      <c r="A120" s="38" t="s">
        <v>164</v>
      </c>
      <c r="B120" s="241">
        <v>9</v>
      </c>
      <c r="C120" s="241">
        <v>2</v>
      </c>
      <c r="D120" s="241" t="s">
        <v>185</v>
      </c>
      <c r="E120" s="241">
        <v>8</v>
      </c>
      <c r="F120" s="241">
        <v>8</v>
      </c>
      <c r="G120" s="241">
        <v>9</v>
      </c>
      <c r="H120" s="241">
        <v>18</v>
      </c>
    </row>
    <row r="121" spans="1:8" s="34" customFormat="1" ht="19.149999999999999" customHeight="1">
      <c r="A121" s="38" t="s">
        <v>165</v>
      </c>
      <c r="B121" s="241">
        <v>66</v>
      </c>
      <c r="C121" s="241">
        <v>19</v>
      </c>
      <c r="D121" s="241">
        <v>4</v>
      </c>
      <c r="E121" s="241" t="s">
        <v>185</v>
      </c>
      <c r="F121" s="241">
        <v>4</v>
      </c>
      <c r="G121" s="241">
        <v>7</v>
      </c>
      <c r="H121" s="241">
        <v>270</v>
      </c>
    </row>
    <row r="122" spans="1:8" s="34" customFormat="1" ht="19.149999999999999" customHeight="1">
      <c r="A122" s="38" t="s">
        <v>166</v>
      </c>
      <c r="B122" s="241">
        <v>10</v>
      </c>
      <c r="C122" s="241">
        <v>4</v>
      </c>
      <c r="D122" s="241">
        <v>1</v>
      </c>
      <c r="E122" s="241">
        <v>2</v>
      </c>
      <c r="F122" s="241" t="s">
        <v>185</v>
      </c>
      <c r="G122" s="241">
        <v>1</v>
      </c>
      <c r="H122" s="241">
        <v>22</v>
      </c>
    </row>
    <row r="123" spans="1:8" s="34" customFormat="1" ht="19.149999999999999" customHeight="1">
      <c r="A123" s="38" t="s">
        <v>167</v>
      </c>
      <c r="B123" s="241">
        <v>1</v>
      </c>
      <c r="C123" s="241">
        <v>1</v>
      </c>
      <c r="D123" s="241" t="s">
        <v>185</v>
      </c>
      <c r="E123" s="241" t="s">
        <v>185</v>
      </c>
      <c r="F123" s="241" t="s">
        <v>185</v>
      </c>
      <c r="G123" s="241" t="s">
        <v>185</v>
      </c>
      <c r="H123" s="241">
        <v>3</v>
      </c>
    </row>
    <row r="124" spans="1:8" s="34" customFormat="1" ht="19.149999999999999" customHeight="1">
      <c r="A124" s="38" t="s">
        <v>168</v>
      </c>
      <c r="B124" s="241">
        <v>2</v>
      </c>
      <c r="C124" s="241" t="s">
        <v>185</v>
      </c>
      <c r="D124" s="241" t="s">
        <v>185</v>
      </c>
      <c r="E124" s="241" t="s">
        <v>185</v>
      </c>
      <c r="F124" s="241" t="s">
        <v>185</v>
      </c>
      <c r="G124" s="241" t="s">
        <v>185</v>
      </c>
      <c r="H124" s="241">
        <v>98</v>
      </c>
    </row>
    <row r="125" spans="1:8" s="34" customFormat="1" ht="19.149999999999999" customHeight="1">
      <c r="A125" s="38" t="s">
        <v>169</v>
      </c>
      <c r="B125" s="241" t="s">
        <v>185</v>
      </c>
      <c r="C125" s="241" t="s">
        <v>185</v>
      </c>
      <c r="D125" s="241" t="s">
        <v>185</v>
      </c>
      <c r="E125" s="241" t="s">
        <v>185</v>
      </c>
      <c r="F125" s="241" t="s">
        <v>185</v>
      </c>
      <c r="G125" s="241" t="s">
        <v>185</v>
      </c>
      <c r="H125" s="241">
        <v>1</v>
      </c>
    </row>
    <row r="126" spans="1:8" s="34" customFormat="1" ht="19.149999999999999" customHeight="1">
      <c r="A126" s="38" t="s">
        <v>170</v>
      </c>
      <c r="B126" s="241">
        <v>7</v>
      </c>
      <c r="C126" s="241" t="s">
        <v>185</v>
      </c>
      <c r="D126" s="241" t="s">
        <v>185</v>
      </c>
      <c r="E126" s="241">
        <v>1</v>
      </c>
      <c r="F126" s="241">
        <v>2</v>
      </c>
      <c r="G126" s="241">
        <v>9</v>
      </c>
      <c r="H126" s="241">
        <v>29</v>
      </c>
    </row>
    <row r="127" spans="1:8" s="34" customFormat="1" ht="19.149999999999999" customHeight="1">
      <c r="A127" s="28"/>
      <c r="B127" s="241"/>
      <c r="C127" s="241"/>
      <c r="D127" s="241"/>
      <c r="E127" s="241"/>
      <c r="F127" s="241"/>
      <c r="G127" s="241"/>
      <c r="H127" s="240"/>
    </row>
    <row r="128" spans="1:8" s="34" customFormat="1" ht="19.149999999999999" customHeight="1">
      <c r="A128" s="37" t="s">
        <v>83</v>
      </c>
      <c r="B128" s="242">
        <v>43</v>
      </c>
      <c r="C128" s="242">
        <v>26</v>
      </c>
      <c r="D128" s="242">
        <v>7</v>
      </c>
      <c r="E128" s="242">
        <v>14</v>
      </c>
      <c r="F128" s="242">
        <v>8</v>
      </c>
      <c r="G128" s="242">
        <v>11</v>
      </c>
      <c r="H128" s="242">
        <v>84</v>
      </c>
    </row>
    <row r="129" spans="1:8" s="34" customFormat="1" ht="19.149999999999999" customHeight="1">
      <c r="A129" s="38" t="s">
        <v>84</v>
      </c>
      <c r="B129" s="241">
        <v>4</v>
      </c>
      <c r="C129" s="241">
        <v>2</v>
      </c>
      <c r="D129" s="241">
        <v>1</v>
      </c>
      <c r="E129" s="241">
        <v>1</v>
      </c>
      <c r="F129" s="241" t="s">
        <v>185</v>
      </c>
      <c r="G129" s="241">
        <v>1</v>
      </c>
      <c r="H129" s="241">
        <v>7</v>
      </c>
    </row>
    <row r="130" spans="1:8" s="34" customFormat="1" ht="19.149999999999999" customHeight="1">
      <c r="A130" s="38" t="s">
        <v>85</v>
      </c>
      <c r="B130" s="241">
        <v>7</v>
      </c>
      <c r="C130" s="241">
        <v>4</v>
      </c>
      <c r="D130" s="241">
        <v>1</v>
      </c>
      <c r="E130" s="241">
        <v>1</v>
      </c>
      <c r="F130" s="241">
        <v>1</v>
      </c>
      <c r="G130" s="241">
        <v>1</v>
      </c>
      <c r="H130" s="241">
        <v>12</v>
      </c>
    </row>
    <row r="131" spans="1:8" s="34" customFormat="1" ht="19.149999999999999" customHeight="1">
      <c r="A131" s="38" t="s">
        <v>86</v>
      </c>
      <c r="B131" s="241">
        <v>1</v>
      </c>
      <c r="C131" s="241" t="s">
        <v>185</v>
      </c>
      <c r="D131" s="241" t="s">
        <v>185</v>
      </c>
      <c r="E131" s="241">
        <v>1</v>
      </c>
      <c r="F131" s="241" t="s">
        <v>185</v>
      </c>
      <c r="G131" s="241" t="s">
        <v>185</v>
      </c>
      <c r="H131" s="241">
        <v>1</v>
      </c>
    </row>
    <row r="132" spans="1:8" s="34" customFormat="1" ht="19.149999999999999" customHeight="1">
      <c r="A132" s="38" t="s">
        <v>87</v>
      </c>
      <c r="B132" s="241">
        <v>9</v>
      </c>
      <c r="C132" s="241">
        <v>8</v>
      </c>
      <c r="D132" s="241">
        <v>3</v>
      </c>
      <c r="E132" s="241">
        <v>5</v>
      </c>
      <c r="F132" s="241">
        <v>5</v>
      </c>
      <c r="G132" s="241">
        <v>6</v>
      </c>
      <c r="H132" s="241">
        <v>9</v>
      </c>
    </row>
    <row r="133" spans="1:8" s="34" customFormat="1" ht="19.149999999999999" customHeight="1">
      <c r="A133" s="35" t="s">
        <v>88</v>
      </c>
      <c r="B133" s="241" t="s">
        <v>185</v>
      </c>
      <c r="C133" s="241" t="s">
        <v>185</v>
      </c>
      <c r="D133" s="241" t="s">
        <v>185</v>
      </c>
      <c r="E133" s="241" t="s">
        <v>185</v>
      </c>
      <c r="F133" s="241" t="s">
        <v>185</v>
      </c>
      <c r="G133" s="241" t="s">
        <v>185</v>
      </c>
      <c r="H133" s="241">
        <v>1</v>
      </c>
    </row>
    <row r="134" spans="1:8" s="34" customFormat="1" ht="19.149999999999999" customHeight="1">
      <c r="A134" s="35" t="s">
        <v>89</v>
      </c>
      <c r="B134" s="241" t="s">
        <v>185</v>
      </c>
      <c r="C134" s="241" t="s">
        <v>185</v>
      </c>
      <c r="D134" s="241" t="s">
        <v>185</v>
      </c>
      <c r="E134" s="241" t="s">
        <v>185</v>
      </c>
      <c r="F134" s="241" t="s">
        <v>185</v>
      </c>
      <c r="G134" s="241" t="s">
        <v>185</v>
      </c>
      <c r="H134" s="241">
        <v>1</v>
      </c>
    </row>
    <row r="135" spans="1:8" s="34" customFormat="1" ht="19.149999999999999" customHeight="1">
      <c r="A135" s="35" t="s">
        <v>90</v>
      </c>
      <c r="B135" s="241">
        <v>7</v>
      </c>
      <c r="C135" s="241">
        <v>3</v>
      </c>
      <c r="D135" s="241">
        <v>1</v>
      </c>
      <c r="E135" s="241">
        <v>3</v>
      </c>
      <c r="F135" s="241">
        <v>1</v>
      </c>
      <c r="G135" s="241">
        <v>2</v>
      </c>
      <c r="H135" s="241">
        <v>11</v>
      </c>
    </row>
    <row r="136" spans="1:8" s="34" customFormat="1" ht="19.149999999999999" customHeight="1" thickBot="1">
      <c r="A136" s="43"/>
      <c r="B136" s="244"/>
      <c r="C136" s="244"/>
      <c r="D136" s="244"/>
      <c r="E136" s="244"/>
      <c r="F136" s="244"/>
      <c r="G136" s="244"/>
      <c r="H136" s="244"/>
    </row>
    <row r="137" spans="1:8" s="34" customFormat="1" ht="19.149999999999999" customHeight="1">
      <c r="A137" s="35"/>
      <c r="B137" s="241"/>
      <c r="C137" s="241"/>
      <c r="D137" s="241"/>
      <c r="E137" s="241"/>
      <c r="F137" s="241"/>
      <c r="G137" s="241"/>
      <c r="H137" s="241"/>
    </row>
    <row r="138" spans="1:8" s="34" customFormat="1" ht="19.149999999999999" customHeight="1">
      <c r="A138" s="35" t="s">
        <v>91</v>
      </c>
      <c r="B138" s="241" t="s">
        <v>185</v>
      </c>
      <c r="C138" s="241" t="s">
        <v>185</v>
      </c>
      <c r="D138" s="241" t="s">
        <v>185</v>
      </c>
      <c r="E138" s="241" t="s">
        <v>185</v>
      </c>
      <c r="F138" s="241" t="s">
        <v>185</v>
      </c>
      <c r="G138" s="241" t="s">
        <v>185</v>
      </c>
      <c r="H138" s="241" t="s">
        <v>185</v>
      </c>
    </row>
    <row r="139" spans="1:8" s="34" customFormat="1" ht="19.149999999999999" customHeight="1">
      <c r="A139" s="35" t="s">
        <v>92</v>
      </c>
      <c r="B139" s="241" t="s">
        <v>185</v>
      </c>
      <c r="C139" s="241" t="s">
        <v>185</v>
      </c>
      <c r="D139" s="241" t="s">
        <v>185</v>
      </c>
      <c r="E139" s="241" t="s">
        <v>185</v>
      </c>
      <c r="F139" s="241" t="s">
        <v>185</v>
      </c>
      <c r="G139" s="241" t="s">
        <v>185</v>
      </c>
      <c r="H139" s="241" t="s">
        <v>185</v>
      </c>
    </row>
    <row r="140" spans="1:8" ht="19.149999999999999" customHeight="1">
      <c r="A140" s="35" t="s">
        <v>93</v>
      </c>
      <c r="B140" s="241">
        <v>1</v>
      </c>
      <c r="C140" s="241" t="s">
        <v>185</v>
      </c>
      <c r="D140" s="241" t="s">
        <v>185</v>
      </c>
      <c r="E140" s="241" t="s">
        <v>185</v>
      </c>
      <c r="F140" s="241" t="s">
        <v>185</v>
      </c>
      <c r="G140" s="241" t="s">
        <v>185</v>
      </c>
      <c r="H140" s="241">
        <v>3</v>
      </c>
    </row>
    <row r="141" spans="1:8" ht="19.149999999999999" customHeight="1">
      <c r="A141" s="35" t="s">
        <v>94</v>
      </c>
      <c r="B141" s="241">
        <v>2</v>
      </c>
      <c r="C141" s="241">
        <v>2</v>
      </c>
      <c r="D141" s="241" t="s">
        <v>185</v>
      </c>
      <c r="E141" s="241" t="s">
        <v>185</v>
      </c>
      <c r="F141" s="241" t="s">
        <v>185</v>
      </c>
      <c r="G141" s="241" t="s">
        <v>185</v>
      </c>
      <c r="H141" s="241">
        <v>6</v>
      </c>
    </row>
    <row r="142" spans="1:8" ht="19.149999999999999" customHeight="1">
      <c r="A142" s="35" t="s">
        <v>95</v>
      </c>
      <c r="B142" s="241">
        <v>2</v>
      </c>
      <c r="C142" s="241">
        <v>2</v>
      </c>
      <c r="D142" s="241" t="s">
        <v>185</v>
      </c>
      <c r="E142" s="241">
        <v>1</v>
      </c>
      <c r="F142" s="241" t="s">
        <v>185</v>
      </c>
      <c r="G142" s="241" t="s">
        <v>185</v>
      </c>
      <c r="H142" s="241">
        <v>4</v>
      </c>
    </row>
    <row r="143" spans="1:8" ht="19.149999999999999" customHeight="1">
      <c r="A143" s="35" t="s">
        <v>96</v>
      </c>
      <c r="B143" s="241">
        <v>1</v>
      </c>
      <c r="C143" s="241">
        <v>1</v>
      </c>
      <c r="D143" s="241" t="s">
        <v>185</v>
      </c>
      <c r="E143" s="241" t="s">
        <v>185</v>
      </c>
      <c r="F143" s="241" t="s">
        <v>185</v>
      </c>
      <c r="G143" s="241" t="s">
        <v>185</v>
      </c>
      <c r="H143" s="241">
        <v>3</v>
      </c>
    </row>
    <row r="144" spans="1:8" ht="19.149999999999999" customHeight="1">
      <c r="A144" s="35" t="s">
        <v>97</v>
      </c>
      <c r="B144" s="241">
        <v>1</v>
      </c>
      <c r="C144" s="241" t="s">
        <v>185</v>
      </c>
      <c r="D144" s="241" t="s">
        <v>185</v>
      </c>
      <c r="E144" s="241" t="s">
        <v>185</v>
      </c>
      <c r="F144" s="241" t="s">
        <v>185</v>
      </c>
      <c r="G144" s="241" t="s">
        <v>185</v>
      </c>
      <c r="H144" s="241">
        <v>3</v>
      </c>
    </row>
    <row r="145" spans="1:8" ht="19.149999999999999" customHeight="1">
      <c r="A145" s="35" t="s">
        <v>98</v>
      </c>
      <c r="B145" s="241">
        <v>1</v>
      </c>
      <c r="C145" s="241" t="s">
        <v>185</v>
      </c>
      <c r="D145" s="241" t="s">
        <v>185</v>
      </c>
      <c r="E145" s="241" t="s">
        <v>185</v>
      </c>
      <c r="F145" s="241" t="s">
        <v>185</v>
      </c>
      <c r="G145" s="241" t="s">
        <v>185</v>
      </c>
      <c r="H145" s="241">
        <v>2</v>
      </c>
    </row>
    <row r="146" spans="1:8" ht="19.149999999999999" customHeight="1">
      <c r="A146" s="35" t="s">
        <v>99</v>
      </c>
      <c r="B146" s="241">
        <v>2</v>
      </c>
      <c r="C146" s="241" t="s">
        <v>185</v>
      </c>
      <c r="D146" s="241" t="s">
        <v>185</v>
      </c>
      <c r="E146" s="241" t="s">
        <v>185</v>
      </c>
      <c r="F146" s="241" t="s">
        <v>185</v>
      </c>
      <c r="G146" s="241" t="s">
        <v>185</v>
      </c>
      <c r="H146" s="241">
        <v>3</v>
      </c>
    </row>
    <row r="147" spans="1:8" ht="19.149999999999999" customHeight="1">
      <c r="A147" s="35" t="s">
        <v>100</v>
      </c>
      <c r="B147" s="241" t="s">
        <v>185</v>
      </c>
      <c r="C147" s="241" t="s">
        <v>185</v>
      </c>
      <c r="D147" s="241" t="s">
        <v>185</v>
      </c>
      <c r="E147" s="241" t="s">
        <v>185</v>
      </c>
      <c r="F147" s="241" t="s">
        <v>185</v>
      </c>
      <c r="G147" s="241" t="s">
        <v>185</v>
      </c>
      <c r="H147" s="241" t="s">
        <v>185</v>
      </c>
    </row>
    <row r="148" spans="1:8" ht="19.149999999999999" customHeight="1">
      <c r="A148" s="35" t="s">
        <v>101</v>
      </c>
      <c r="B148" s="241">
        <v>1</v>
      </c>
      <c r="C148" s="241">
        <v>1</v>
      </c>
      <c r="D148" s="241" t="s">
        <v>185</v>
      </c>
      <c r="E148" s="241">
        <v>1</v>
      </c>
      <c r="F148" s="241" t="s">
        <v>185</v>
      </c>
      <c r="G148" s="241" t="s">
        <v>185</v>
      </c>
      <c r="H148" s="241">
        <v>1</v>
      </c>
    </row>
    <row r="149" spans="1:8" ht="19.149999999999999" customHeight="1">
      <c r="A149" s="35" t="s">
        <v>102</v>
      </c>
      <c r="B149" s="241">
        <v>1</v>
      </c>
      <c r="C149" s="241" t="s">
        <v>185</v>
      </c>
      <c r="D149" s="241" t="s">
        <v>185</v>
      </c>
      <c r="E149" s="241" t="s">
        <v>185</v>
      </c>
      <c r="F149" s="241" t="s">
        <v>185</v>
      </c>
      <c r="G149" s="241" t="s">
        <v>185</v>
      </c>
      <c r="H149" s="241">
        <v>1</v>
      </c>
    </row>
    <row r="150" spans="1:8" ht="19.149999999999999" customHeight="1">
      <c r="A150" s="35" t="s">
        <v>103</v>
      </c>
      <c r="B150" s="241" t="s">
        <v>185</v>
      </c>
      <c r="C150" s="241" t="s">
        <v>185</v>
      </c>
      <c r="D150" s="241" t="s">
        <v>185</v>
      </c>
      <c r="E150" s="241" t="s">
        <v>185</v>
      </c>
      <c r="F150" s="241" t="s">
        <v>185</v>
      </c>
      <c r="G150" s="241" t="s">
        <v>185</v>
      </c>
      <c r="H150" s="241">
        <v>3</v>
      </c>
    </row>
    <row r="151" spans="1:8" ht="19.149999999999999" customHeight="1">
      <c r="A151" s="35" t="s">
        <v>104</v>
      </c>
      <c r="B151" s="241">
        <v>1</v>
      </c>
      <c r="C151" s="241">
        <v>1</v>
      </c>
      <c r="D151" s="241">
        <v>1</v>
      </c>
      <c r="E151" s="241">
        <v>1</v>
      </c>
      <c r="F151" s="241">
        <v>1</v>
      </c>
      <c r="G151" s="241">
        <v>1</v>
      </c>
      <c r="H151" s="241">
        <v>6</v>
      </c>
    </row>
    <row r="152" spans="1:8" ht="19.149999999999999" customHeight="1">
      <c r="A152" s="35" t="s">
        <v>105</v>
      </c>
      <c r="B152" s="241" t="s">
        <v>185</v>
      </c>
      <c r="C152" s="241" t="s">
        <v>185</v>
      </c>
      <c r="D152" s="241" t="s">
        <v>185</v>
      </c>
      <c r="E152" s="241" t="s">
        <v>185</v>
      </c>
      <c r="F152" s="241" t="s">
        <v>185</v>
      </c>
      <c r="G152" s="241" t="s">
        <v>185</v>
      </c>
      <c r="H152" s="241" t="s">
        <v>185</v>
      </c>
    </row>
    <row r="153" spans="1:8" ht="19.149999999999999" customHeight="1">
      <c r="A153" s="35" t="s">
        <v>106</v>
      </c>
      <c r="B153" s="241" t="s">
        <v>185</v>
      </c>
      <c r="C153" s="241" t="s">
        <v>185</v>
      </c>
      <c r="D153" s="241" t="s">
        <v>185</v>
      </c>
      <c r="E153" s="241" t="s">
        <v>185</v>
      </c>
      <c r="F153" s="241" t="s">
        <v>185</v>
      </c>
      <c r="G153" s="241" t="s">
        <v>185</v>
      </c>
      <c r="H153" s="241" t="s">
        <v>185</v>
      </c>
    </row>
    <row r="154" spans="1:8" ht="19.149999999999999" customHeight="1">
      <c r="A154" s="35" t="s">
        <v>107</v>
      </c>
      <c r="B154" s="241" t="s">
        <v>185</v>
      </c>
      <c r="C154" s="241" t="s">
        <v>185</v>
      </c>
      <c r="D154" s="241" t="s">
        <v>185</v>
      </c>
      <c r="E154" s="241" t="s">
        <v>185</v>
      </c>
      <c r="F154" s="241" t="s">
        <v>185</v>
      </c>
      <c r="G154" s="241" t="s">
        <v>185</v>
      </c>
      <c r="H154" s="241" t="s">
        <v>185</v>
      </c>
    </row>
    <row r="155" spans="1:8" ht="19.149999999999999" customHeight="1">
      <c r="A155" s="35" t="s">
        <v>108</v>
      </c>
      <c r="B155" s="241">
        <v>2</v>
      </c>
      <c r="C155" s="241">
        <v>2</v>
      </c>
      <c r="D155" s="241" t="s">
        <v>185</v>
      </c>
      <c r="E155" s="241" t="s">
        <v>185</v>
      </c>
      <c r="F155" s="241" t="s">
        <v>185</v>
      </c>
      <c r="G155" s="241" t="s">
        <v>185</v>
      </c>
      <c r="H155" s="241">
        <v>4</v>
      </c>
    </row>
    <row r="156" spans="1:8" ht="19.149999999999999" customHeight="1">
      <c r="A156" s="35" t="s">
        <v>109</v>
      </c>
      <c r="B156" s="241" t="s">
        <v>185</v>
      </c>
      <c r="C156" s="241" t="s">
        <v>185</v>
      </c>
      <c r="D156" s="241" t="s">
        <v>185</v>
      </c>
      <c r="E156" s="241" t="s">
        <v>185</v>
      </c>
      <c r="F156" s="241" t="s">
        <v>185</v>
      </c>
      <c r="G156" s="241" t="s">
        <v>185</v>
      </c>
      <c r="H156" s="241" t="s">
        <v>185</v>
      </c>
    </row>
    <row r="157" spans="1:8" ht="19.149999999999999" customHeight="1">
      <c r="A157" s="35" t="s">
        <v>110</v>
      </c>
      <c r="B157" s="241" t="s">
        <v>185</v>
      </c>
      <c r="C157" s="241" t="s">
        <v>185</v>
      </c>
      <c r="D157" s="241" t="s">
        <v>185</v>
      </c>
      <c r="E157" s="241" t="s">
        <v>185</v>
      </c>
      <c r="F157" s="241" t="s">
        <v>185</v>
      </c>
      <c r="G157" s="241" t="s">
        <v>185</v>
      </c>
      <c r="H157" s="241">
        <v>3</v>
      </c>
    </row>
    <row r="158" spans="1:8" ht="19.149999999999999" customHeight="1">
      <c r="B158" s="40"/>
      <c r="C158" s="40"/>
      <c r="D158" s="40"/>
      <c r="E158" s="40"/>
      <c r="F158" s="40"/>
      <c r="G158" s="40"/>
      <c r="H158" s="40"/>
    </row>
    <row r="159" spans="1:8" ht="19.149999999999999" customHeight="1">
      <c r="A159" s="37" t="s">
        <v>111</v>
      </c>
      <c r="B159" s="41">
        <v>27</v>
      </c>
      <c r="C159" s="41">
        <v>18</v>
      </c>
      <c r="D159" s="41">
        <v>3</v>
      </c>
      <c r="E159" s="41">
        <v>3</v>
      </c>
      <c r="F159" s="41">
        <v>2</v>
      </c>
      <c r="G159" s="41">
        <v>2</v>
      </c>
      <c r="H159" s="41">
        <v>67</v>
      </c>
    </row>
    <row r="160" spans="1:8" ht="19.149999999999999" customHeight="1">
      <c r="A160" s="38" t="s">
        <v>112</v>
      </c>
      <c r="B160" s="241">
        <v>10</v>
      </c>
      <c r="C160" s="241">
        <v>8</v>
      </c>
      <c r="D160" s="241" t="s">
        <v>185</v>
      </c>
      <c r="E160" s="241" t="s">
        <v>185</v>
      </c>
      <c r="F160" s="241" t="s">
        <v>185</v>
      </c>
      <c r="G160" s="241">
        <v>1</v>
      </c>
      <c r="H160" s="241">
        <v>15</v>
      </c>
    </row>
    <row r="161" spans="1:8" ht="19.149999999999999" customHeight="1">
      <c r="A161" s="38" t="s">
        <v>113</v>
      </c>
      <c r="B161" s="241" t="s">
        <v>185</v>
      </c>
      <c r="C161" s="241" t="s">
        <v>185</v>
      </c>
      <c r="D161" s="241" t="s">
        <v>185</v>
      </c>
      <c r="E161" s="241" t="s">
        <v>185</v>
      </c>
      <c r="F161" s="241" t="s">
        <v>185</v>
      </c>
      <c r="G161" s="241" t="s">
        <v>185</v>
      </c>
      <c r="H161" s="241">
        <v>2</v>
      </c>
    </row>
    <row r="162" spans="1:8" ht="19.149999999999999" customHeight="1">
      <c r="A162" s="38" t="s">
        <v>114</v>
      </c>
      <c r="B162" s="241">
        <v>1</v>
      </c>
      <c r="C162" s="241" t="s">
        <v>185</v>
      </c>
      <c r="D162" s="241" t="s">
        <v>185</v>
      </c>
      <c r="E162" s="241" t="s">
        <v>185</v>
      </c>
      <c r="F162" s="241" t="s">
        <v>185</v>
      </c>
      <c r="G162" s="241" t="s">
        <v>185</v>
      </c>
      <c r="H162" s="241">
        <v>1</v>
      </c>
    </row>
    <row r="163" spans="1:8" ht="19.149999999999999" customHeight="1">
      <c r="A163" s="38" t="s">
        <v>115</v>
      </c>
      <c r="B163" s="241">
        <v>2</v>
      </c>
      <c r="C163" s="241">
        <v>4</v>
      </c>
      <c r="D163" s="241">
        <v>1</v>
      </c>
      <c r="E163" s="241">
        <v>2</v>
      </c>
      <c r="F163" s="241">
        <v>1</v>
      </c>
      <c r="G163" s="241" t="s">
        <v>185</v>
      </c>
      <c r="H163" s="241">
        <v>14</v>
      </c>
    </row>
    <row r="164" spans="1:8" ht="19.149999999999999" customHeight="1">
      <c r="A164" s="38" t="s">
        <v>116</v>
      </c>
      <c r="B164" s="241">
        <v>3</v>
      </c>
      <c r="C164" s="241">
        <v>2</v>
      </c>
      <c r="D164" s="241" t="s">
        <v>185</v>
      </c>
      <c r="E164" s="241" t="s">
        <v>185</v>
      </c>
      <c r="F164" s="241" t="s">
        <v>185</v>
      </c>
      <c r="G164" s="241" t="s">
        <v>185</v>
      </c>
      <c r="H164" s="241">
        <v>4</v>
      </c>
    </row>
    <row r="165" spans="1:8" ht="19.149999999999999" customHeight="1">
      <c r="A165" s="38" t="s">
        <v>117</v>
      </c>
      <c r="B165" s="241" t="s">
        <v>185</v>
      </c>
      <c r="C165" s="241" t="s">
        <v>185</v>
      </c>
      <c r="D165" s="241" t="s">
        <v>185</v>
      </c>
      <c r="E165" s="241" t="s">
        <v>185</v>
      </c>
      <c r="F165" s="241" t="s">
        <v>185</v>
      </c>
      <c r="G165" s="241" t="s">
        <v>185</v>
      </c>
      <c r="H165" s="241" t="s">
        <v>185</v>
      </c>
    </row>
    <row r="166" spans="1:8" ht="19.149999999999999" customHeight="1">
      <c r="A166" s="38" t="s">
        <v>118</v>
      </c>
      <c r="B166" s="241">
        <v>1</v>
      </c>
      <c r="C166" s="241">
        <v>1</v>
      </c>
      <c r="D166" s="241" t="s">
        <v>185</v>
      </c>
      <c r="E166" s="241" t="s">
        <v>185</v>
      </c>
      <c r="F166" s="241" t="s">
        <v>185</v>
      </c>
      <c r="G166" s="241" t="s">
        <v>185</v>
      </c>
      <c r="H166" s="241">
        <v>1</v>
      </c>
    </row>
    <row r="167" spans="1:8" ht="19.149999999999999" customHeight="1">
      <c r="A167" s="38" t="s">
        <v>119</v>
      </c>
      <c r="B167" s="241" t="s">
        <v>185</v>
      </c>
      <c r="C167" s="241" t="s">
        <v>185</v>
      </c>
      <c r="D167" s="241" t="s">
        <v>185</v>
      </c>
      <c r="E167" s="241" t="s">
        <v>185</v>
      </c>
      <c r="F167" s="241" t="s">
        <v>185</v>
      </c>
      <c r="G167" s="241" t="s">
        <v>185</v>
      </c>
      <c r="H167" s="241">
        <v>3</v>
      </c>
    </row>
    <row r="168" spans="1:8" ht="19.149999999999999" customHeight="1">
      <c r="A168" s="38" t="s">
        <v>120</v>
      </c>
      <c r="B168" s="241" t="s">
        <v>185</v>
      </c>
      <c r="C168" s="241" t="s">
        <v>185</v>
      </c>
      <c r="D168" s="241" t="s">
        <v>185</v>
      </c>
      <c r="E168" s="241" t="s">
        <v>185</v>
      </c>
      <c r="F168" s="241" t="s">
        <v>185</v>
      </c>
      <c r="G168" s="241" t="s">
        <v>185</v>
      </c>
      <c r="H168" s="241" t="s">
        <v>185</v>
      </c>
    </row>
    <row r="169" spans="1:8" ht="19.149999999999999" customHeight="1">
      <c r="A169" s="38" t="s">
        <v>121</v>
      </c>
      <c r="B169" s="241">
        <v>1</v>
      </c>
      <c r="C169" s="241" t="s">
        <v>185</v>
      </c>
      <c r="D169" s="241" t="s">
        <v>185</v>
      </c>
      <c r="E169" s="241" t="s">
        <v>185</v>
      </c>
      <c r="F169" s="241" t="s">
        <v>185</v>
      </c>
      <c r="G169" s="241" t="s">
        <v>185</v>
      </c>
      <c r="H169" s="241">
        <v>1</v>
      </c>
    </row>
    <row r="170" spans="1:8" ht="19.149999999999999" customHeight="1">
      <c r="A170" s="38" t="s">
        <v>122</v>
      </c>
      <c r="B170" s="241" t="s">
        <v>185</v>
      </c>
      <c r="C170" s="241" t="s">
        <v>185</v>
      </c>
      <c r="D170" s="241" t="s">
        <v>185</v>
      </c>
      <c r="E170" s="241" t="s">
        <v>185</v>
      </c>
      <c r="F170" s="241" t="s">
        <v>185</v>
      </c>
      <c r="G170" s="241" t="s">
        <v>185</v>
      </c>
      <c r="H170" s="241" t="s">
        <v>185</v>
      </c>
    </row>
    <row r="171" spans="1:8" ht="19.149999999999999" customHeight="1">
      <c r="A171" s="38" t="s">
        <v>123</v>
      </c>
      <c r="B171" s="241" t="s">
        <v>185</v>
      </c>
      <c r="C171" s="241" t="s">
        <v>185</v>
      </c>
      <c r="D171" s="241" t="s">
        <v>185</v>
      </c>
      <c r="E171" s="241" t="s">
        <v>185</v>
      </c>
      <c r="F171" s="241" t="s">
        <v>185</v>
      </c>
      <c r="G171" s="241" t="s">
        <v>185</v>
      </c>
      <c r="H171" s="241" t="s">
        <v>185</v>
      </c>
    </row>
    <row r="172" spans="1:8" ht="19.149999999999999" customHeight="1">
      <c r="A172" s="35" t="s">
        <v>124</v>
      </c>
      <c r="B172" s="241" t="s">
        <v>185</v>
      </c>
      <c r="C172" s="241" t="s">
        <v>185</v>
      </c>
      <c r="D172" s="241" t="s">
        <v>185</v>
      </c>
      <c r="E172" s="241" t="s">
        <v>185</v>
      </c>
      <c r="F172" s="241" t="s">
        <v>185</v>
      </c>
      <c r="G172" s="241" t="s">
        <v>185</v>
      </c>
      <c r="H172" s="241" t="s">
        <v>185</v>
      </c>
    </row>
    <row r="173" spans="1:8" ht="19.149999999999999" customHeight="1">
      <c r="A173" s="35" t="s">
        <v>125</v>
      </c>
      <c r="B173" s="241" t="s">
        <v>185</v>
      </c>
      <c r="C173" s="241" t="s">
        <v>185</v>
      </c>
      <c r="D173" s="241" t="s">
        <v>185</v>
      </c>
      <c r="E173" s="241" t="s">
        <v>185</v>
      </c>
      <c r="F173" s="241" t="s">
        <v>185</v>
      </c>
      <c r="G173" s="241" t="s">
        <v>185</v>
      </c>
      <c r="H173" s="241">
        <v>1</v>
      </c>
    </row>
    <row r="174" spans="1:8" ht="19.149999999999999" customHeight="1">
      <c r="A174" s="35" t="s">
        <v>126</v>
      </c>
      <c r="B174" s="241">
        <v>3</v>
      </c>
      <c r="C174" s="241">
        <v>2</v>
      </c>
      <c r="D174" s="241">
        <v>1</v>
      </c>
      <c r="E174" s="241">
        <v>1</v>
      </c>
      <c r="F174" s="241">
        <v>1</v>
      </c>
      <c r="G174" s="241">
        <v>1</v>
      </c>
      <c r="H174" s="241">
        <v>8</v>
      </c>
    </row>
    <row r="175" spans="1:8" ht="19.149999999999999" customHeight="1">
      <c r="A175" s="35" t="s">
        <v>127</v>
      </c>
      <c r="B175" s="241" t="s">
        <v>185</v>
      </c>
      <c r="C175" s="241" t="s">
        <v>185</v>
      </c>
      <c r="D175" s="241" t="s">
        <v>185</v>
      </c>
      <c r="E175" s="241" t="s">
        <v>185</v>
      </c>
      <c r="F175" s="241" t="s">
        <v>185</v>
      </c>
      <c r="G175" s="241" t="s">
        <v>185</v>
      </c>
      <c r="H175" s="241" t="s">
        <v>185</v>
      </c>
    </row>
    <row r="176" spans="1:8" ht="19.149999999999999" customHeight="1">
      <c r="A176" s="35" t="s">
        <v>128</v>
      </c>
      <c r="B176" s="241" t="s">
        <v>185</v>
      </c>
      <c r="C176" s="241" t="s">
        <v>185</v>
      </c>
      <c r="D176" s="241" t="s">
        <v>185</v>
      </c>
      <c r="E176" s="241" t="s">
        <v>185</v>
      </c>
      <c r="F176" s="241" t="s">
        <v>185</v>
      </c>
      <c r="G176" s="241" t="s">
        <v>185</v>
      </c>
      <c r="H176" s="241">
        <v>1</v>
      </c>
    </row>
    <row r="177" spans="1:8" ht="19.149999999999999" customHeight="1" thickBot="1">
      <c r="A177" s="43"/>
      <c r="B177" s="244"/>
      <c r="C177" s="244"/>
      <c r="D177" s="244"/>
      <c r="E177" s="244"/>
      <c r="F177" s="244"/>
      <c r="G177" s="244"/>
      <c r="H177" s="244"/>
    </row>
    <row r="178" spans="1:8" ht="19.149999999999999" customHeight="1">
      <c r="A178" s="35"/>
      <c r="B178" s="241"/>
      <c r="C178" s="241"/>
      <c r="D178" s="241"/>
      <c r="E178" s="241"/>
      <c r="F178" s="241"/>
      <c r="G178" s="241"/>
      <c r="H178" s="241"/>
    </row>
    <row r="179" spans="1:8" ht="19.149999999999999" customHeight="1">
      <c r="A179" s="35" t="s">
        <v>129</v>
      </c>
      <c r="B179" s="241" t="s">
        <v>185</v>
      </c>
      <c r="C179" s="241" t="s">
        <v>185</v>
      </c>
      <c r="D179" s="241" t="s">
        <v>185</v>
      </c>
      <c r="E179" s="241" t="s">
        <v>185</v>
      </c>
      <c r="F179" s="241" t="s">
        <v>185</v>
      </c>
      <c r="G179" s="241" t="s">
        <v>185</v>
      </c>
      <c r="H179" s="241">
        <v>1</v>
      </c>
    </row>
    <row r="180" spans="1:8" ht="19.149999999999999" customHeight="1">
      <c r="A180" s="35" t="s">
        <v>130</v>
      </c>
      <c r="B180" s="241">
        <v>2</v>
      </c>
      <c r="C180" s="241">
        <v>1</v>
      </c>
      <c r="D180" s="241">
        <v>1</v>
      </c>
      <c r="E180" s="241" t="s">
        <v>185</v>
      </c>
      <c r="F180" s="241" t="s">
        <v>185</v>
      </c>
      <c r="G180" s="241" t="s">
        <v>185</v>
      </c>
      <c r="H180" s="241">
        <v>4</v>
      </c>
    </row>
    <row r="181" spans="1:8" ht="19.149999999999999" customHeight="1">
      <c r="A181" s="35" t="s">
        <v>131</v>
      </c>
      <c r="B181" s="241" t="s">
        <v>185</v>
      </c>
      <c r="C181" s="241" t="s">
        <v>185</v>
      </c>
      <c r="D181" s="241" t="s">
        <v>185</v>
      </c>
      <c r="E181" s="241" t="s">
        <v>185</v>
      </c>
      <c r="F181" s="241" t="s">
        <v>185</v>
      </c>
      <c r="G181" s="241" t="s">
        <v>185</v>
      </c>
      <c r="H181" s="241" t="s">
        <v>185</v>
      </c>
    </row>
    <row r="182" spans="1:8" ht="19.149999999999999" customHeight="1">
      <c r="A182" s="35" t="s">
        <v>132</v>
      </c>
      <c r="B182" s="241" t="s">
        <v>185</v>
      </c>
      <c r="C182" s="241" t="s">
        <v>185</v>
      </c>
      <c r="D182" s="241" t="s">
        <v>185</v>
      </c>
      <c r="E182" s="241" t="s">
        <v>185</v>
      </c>
      <c r="F182" s="241" t="s">
        <v>185</v>
      </c>
      <c r="G182" s="241" t="s">
        <v>185</v>
      </c>
      <c r="H182" s="241" t="s">
        <v>185</v>
      </c>
    </row>
    <row r="183" spans="1:8" ht="19.149999999999999" customHeight="1">
      <c r="A183" s="35" t="s">
        <v>133</v>
      </c>
      <c r="B183" s="241" t="s">
        <v>185</v>
      </c>
      <c r="C183" s="241" t="s">
        <v>185</v>
      </c>
      <c r="D183" s="241" t="s">
        <v>185</v>
      </c>
      <c r="E183" s="241" t="s">
        <v>185</v>
      </c>
      <c r="F183" s="241" t="s">
        <v>185</v>
      </c>
      <c r="G183" s="241" t="s">
        <v>185</v>
      </c>
      <c r="H183" s="241" t="s">
        <v>185</v>
      </c>
    </row>
    <row r="184" spans="1:8" ht="19.149999999999999" customHeight="1">
      <c r="A184" s="35" t="s">
        <v>134</v>
      </c>
      <c r="B184" s="241" t="s">
        <v>185</v>
      </c>
      <c r="C184" s="241" t="s">
        <v>185</v>
      </c>
      <c r="D184" s="241" t="s">
        <v>185</v>
      </c>
      <c r="E184" s="241" t="s">
        <v>185</v>
      </c>
      <c r="F184" s="241" t="s">
        <v>185</v>
      </c>
      <c r="G184" s="241" t="s">
        <v>185</v>
      </c>
      <c r="H184" s="241" t="s">
        <v>185</v>
      </c>
    </row>
    <row r="185" spans="1:8" ht="19.149999999999999" customHeight="1">
      <c r="A185" s="35" t="s">
        <v>135</v>
      </c>
      <c r="B185" s="241">
        <v>2</v>
      </c>
      <c r="C185" s="241" t="s">
        <v>185</v>
      </c>
      <c r="D185" s="241" t="s">
        <v>185</v>
      </c>
      <c r="E185" s="241" t="s">
        <v>185</v>
      </c>
      <c r="F185" s="241" t="s">
        <v>185</v>
      </c>
      <c r="G185" s="241" t="s">
        <v>185</v>
      </c>
      <c r="H185" s="241">
        <v>3</v>
      </c>
    </row>
    <row r="186" spans="1:8" ht="19.149999999999999" customHeight="1">
      <c r="A186" s="35" t="s">
        <v>136</v>
      </c>
      <c r="B186" s="241" t="s">
        <v>185</v>
      </c>
      <c r="C186" s="241" t="s">
        <v>185</v>
      </c>
      <c r="D186" s="241" t="s">
        <v>185</v>
      </c>
      <c r="E186" s="241" t="s">
        <v>185</v>
      </c>
      <c r="F186" s="241" t="s">
        <v>185</v>
      </c>
      <c r="G186" s="241" t="s">
        <v>185</v>
      </c>
      <c r="H186" s="241">
        <v>1</v>
      </c>
    </row>
    <row r="187" spans="1:8" ht="19.149999999999999" customHeight="1">
      <c r="A187" s="35" t="s">
        <v>137</v>
      </c>
      <c r="B187" s="241" t="s">
        <v>185</v>
      </c>
      <c r="C187" s="241" t="s">
        <v>185</v>
      </c>
      <c r="D187" s="241" t="s">
        <v>185</v>
      </c>
      <c r="E187" s="241" t="s">
        <v>185</v>
      </c>
      <c r="F187" s="241" t="s">
        <v>185</v>
      </c>
      <c r="G187" s="241" t="s">
        <v>185</v>
      </c>
      <c r="H187" s="241">
        <v>1</v>
      </c>
    </row>
    <row r="188" spans="1:8" ht="19.149999999999999" customHeight="1">
      <c r="A188" s="35" t="s">
        <v>138</v>
      </c>
      <c r="B188" s="241" t="s">
        <v>185</v>
      </c>
      <c r="C188" s="241" t="s">
        <v>185</v>
      </c>
      <c r="D188" s="241" t="s">
        <v>185</v>
      </c>
      <c r="E188" s="241" t="s">
        <v>185</v>
      </c>
      <c r="F188" s="241" t="s">
        <v>185</v>
      </c>
      <c r="G188" s="241" t="s">
        <v>185</v>
      </c>
      <c r="H188" s="241" t="s">
        <v>185</v>
      </c>
    </row>
    <row r="189" spans="1:8" ht="19.149999999999999" customHeight="1">
      <c r="A189" s="35" t="s">
        <v>139</v>
      </c>
      <c r="B189" s="241" t="s">
        <v>185</v>
      </c>
      <c r="C189" s="241" t="s">
        <v>185</v>
      </c>
      <c r="D189" s="241" t="s">
        <v>185</v>
      </c>
      <c r="E189" s="241" t="s">
        <v>185</v>
      </c>
      <c r="F189" s="241" t="s">
        <v>185</v>
      </c>
      <c r="G189" s="241" t="s">
        <v>185</v>
      </c>
      <c r="H189" s="241" t="s">
        <v>185</v>
      </c>
    </row>
    <row r="190" spans="1:8" ht="19.149999999999999" customHeight="1">
      <c r="A190" s="35" t="s">
        <v>140</v>
      </c>
      <c r="B190" s="241" t="s">
        <v>185</v>
      </c>
      <c r="C190" s="241" t="s">
        <v>185</v>
      </c>
      <c r="D190" s="241" t="s">
        <v>185</v>
      </c>
      <c r="E190" s="241" t="s">
        <v>185</v>
      </c>
      <c r="F190" s="241" t="s">
        <v>185</v>
      </c>
      <c r="G190" s="241" t="s">
        <v>185</v>
      </c>
      <c r="H190" s="241">
        <v>1</v>
      </c>
    </row>
    <row r="191" spans="1:8" ht="19.149999999999999" customHeight="1">
      <c r="A191" s="35" t="s">
        <v>141</v>
      </c>
      <c r="B191" s="241" t="s">
        <v>185</v>
      </c>
      <c r="C191" s="241" t="s">
        <v>185</v>
      </c>
      <c r="D191" s="241" t="s">
        <v>185</v>
      </c>
      <c r="E191" s="241" t="s">
        <v>185</v>
      </c>
      <c r="F191" s="241" t="s">
        <v>185</v>
      </c>
      <c r="G191" s="241" t="s">
        <v>185</v>
      </c>
      <c r="H191" s="241" t="s">
        <v>185</v>
      </c>
    </row>
    <row r="192" spans="1:8" ht="19.149999999999999" customHeight="1">
      <c r="A192" s="35" t="s">
        <v>142</v>
      </c>
      <c r="B192" s="241" t="s">
        <v>185</v>
      </c>
      <c r="C192" s="241" t="s">
        <v>185</v>
      </c>
      <c r="D192" s="241" t="s">
        <v>185</v>
      </c>
      <c r="E192" s="241" t="s">
        <v>185</v>
      </c>
      <c r="F192" s="241" t="s">
        <v>185</v>
      </c>
      <c r="G192" s="241" t="s">
        <v>185</v>
      </c>
      <c r="H192" s="241" t="s">
        <v>185</v>
      </c>
    </row>
    <row r="193" spans="1:8" ht="19.149999999999999" customHeight="1">
      <c r="A193" s="35" t="s">
        <v>143</v>
      </c>
      <c r="B193" s="241" t="s">
        <v>185</v>
      </c>
      <c r="C193" s="241" t="s">
        <v>185</v>
      </c>
      <c r="D193" s="241" t="s">
        <v>185</v>
      </c>
      <c r="E193" s="241" t="s">
        <v>185</v>
      </c>
      <c r="F193" s="241" t="s">
        <v>185</v>
      </c>
      <c r="G193" s="241" t="s">
        <v>185</v>
      </c>
      <c r="H193" s="241" t="s">
        <v>185</v>
      </c>
    </row>
    <row r="194" spans="1:8" ht="19.149999999999999" customHeight="1">
      <c r="A194" s="35" t="s">
        <v>144</v>
      </c>
      <c r="B194" s="241" t="s">
        <v>185</v>
      </c>
      <c r="C194" s="241" t="s">
        <v>185</v>
      </c>
      <c r="D194" s="241" t="s">
        <v>185</v>
      </c>
      <c r="E194" s="241" t="s">
        <v>185</v>
      </c>
      <c r="F194" s="241" t="s">
        <v>185</v>
      </c>
      <c r="G194" s="241" t="s">
        <v>185</v>
      </c>
      <c r="H194" s="241" t="s">
        <v>185</v>
      </c>
    </row>
    <row r="195" spans="1:8" ht="19.149999999999999" customHeight="1">
      <c r="A195" s="35" t="s">
        <v>145</v>
      </c>
      <c r="B195" s="241">
        <v>1</v>
      </c>
      <c r="C195" s="241" t="s">
        <v>185</v>
      </c>
      <c r="D195" s="241" t="s">
        <v>185</v>
      </c>
      <c r="E195" s="241" t="s">
        <v>185</v>
      </c>
      <c r="F195" s="241" t="s">
        <v>185</v>
      </c>
      <c r="G195" s="241" t="s">
        <v>185</v>
      </c>
      <c r="H195" s="241">
        <v>1</v>
      </c>
    </row>
    <row r="196" spans="1:8" ht="19.149999999999999" customHeight="1">
      <c r="A196" s="35" t="s">
        <v>146</v>
      </c>
      <c r="B196" s="241" t="s">
        <v>185</v>
      </c>
      <c r="C196" s="241" t="s">
        <v>185</v>
      </c>
      <c r="D196" s="241" t="s">
        <v>185</v>
      </c>
      <c r="E196" s="241" t="s">
        <v>185</v>
      </c>
      <c r="F196" s="241" t="s">
        <v>185</v>
      </c>
      <c r="G196" s="241" t="s">
        <v>185</v>
      </c>
      <c r="H196" s="241" t="s">
        <v>185</v>
      </c>
    </row>
    <row r="197" spans="1:8" ht="19.149999999999999" customHeight="1">
      <c r="A197" s="35" t="s">
        <v>147</v>
      </c>
      <c r="B197" s="241" t="s">
        <v>185</v>
      </c>
      <c r="C197" s="241" t="s">
        <v>185</v>
      </c>
      <c r="D197" s="241" t="s">
        <v>185</v>
      </c>
      <c r="E197" s="241" t="s">
        <v>185</v>
      </c>
      <c r="F197" s="241" t="s">
        <v>185</v>
      </c>
      <c r="G197" s="241" t="s">
        <v>185</v>
      </c>
      <c r="H197" s="241" t="s">
        <v>185</v>
      </c>
    </row>
    <row r="198" spans="1:8" ht="19.149999999999999" customHeight="1">
      <c r="A198" s="35" t="s">
        <v>148</v>
      </c>
      <c r="B198" s="241" t="s">
        <v>185</v>
      </c>
      <c r="C198" s="241" t="s">
        <v>185</v>
      </c>
      <c r="D198" s="241" t="s">
        <v>185</v>
      </c>
      <c r="E198" s="241" t="s">
        <v>185</v>
      </c>
      <c r="F198" s="241" t="s">
        <v>185</v>
      </c>
      <c r="G198" s="241" t="s">
        <v>185</v>
      </c>
      <c r="H198" s="241" t="s">
        <v>185</v>
      </c>
    </row>
    <row r="199" spans="1:8" ht="19.149999999999999" customHeight="1">
      <c r="A199" s="35" t="s">
        <v>149</v>
      </c>
      <c r="B199" s="241" t="s">
        <v>185</v>
      </c>
      <c r="C199" s="241" t="s">
        <v>185</v>
      </c>
      <c r="D199" s="241" t="s">
        <v>185</v>
      </c>
      <c r="E199" s="241" t="s">
        <v>185</v>
      </c>
      <c r="F199" s="241" t="s">
        <v>185</v>
      </c>
      <c r="G199" s="241" t="s">
        <v>185</v>
      </c>
      <c r="H199" s="241" t="s">
        <v>185</v>
      </c>
    </row>
    <row r="200" spans="1:8" ht="19.149999999999999" customHeight="1">
      <c r="A200" s="35" t="s">
        <v>150</v>
      </c>
      <c r="B200" s="241">
        <v>1</v>
      </c>
      <c r="C200" s="241" t="s">
        <v>185</v>
      </c>
      <c r="D200" s="241" t="s">
        <v>185</v>
      </c>
      <c r="E200" s="241" t="s">
        <v>185</v>
      </c>
      <c r="F200" s="241" t="s">
        <v>185</v>
      </c>
      <c r="G200" s="241" t="s">
        <v>185</v>
      </c>
      <c r="H200" s="241">
        <v>3</v>
      </c>
    </row>
    <row r="201" spans="1:8" ht="19.149999999999999" customHeight="1">
      <c r="A201" s="35" t="s">
        <v>151</v>
      </c>
      <c r="B201" s="241" t="s">
        <v>185</v>
      </c>
      <c r="C201" s="241" t="s">
        <v>185</v>
      </c>
      <c r="D201" s="241" t="s">
        <v>185</v>
      </c>
      <c r="E201" s="241" t="s">
        <v>185</v>
      </c>
      <c r="F201" s="241" t="s">
        <v>185</v>
      </c>
      <c r="G201" s="241" t="s">
        <v>185</v>
      </c>
      <c r="H201" s="241">
        <v>1</v>
      </c>
    </row>
    <row r="202" spans="1:8" ht="19.149999999999999" customHeight="1">
      <c r="B202" s="40"/>
      <c r="C202" s="40"/>
      <c r="D202" s="40"/>
      <c r="E202" s="40"/>
      <c r="F202" s="40"/>
      <c r="G202" s="40"/>
      <c r="H202" s="40"/>
    </row>
    <row r="203" spans="1:8" ht="19.149999999999999" customHeight="1">
      <c r="A203" s="37" t="s">
        <v>171</v>
      </c>
      <c r="B203" s="41">
        <v>107</v>
      </c>
      <c r="C203" s="41">
        <v>81</v>
      </c>
      <c r="D203" s="41">
        <v>17</v>
      </c>
      <c r="E203" s="41">
        <v>26</v>
      </c>
      <c r="F203" s="41">
        <v>10</v>
      </c>
      <c r="G203" s="41">
        <v>13</v>
      </c>
      <c r="H203" s="41">
        <v>172</v>
      </c>
    </row>
    <row r="204" spans="1:8" ht="19.149999999999999" customHeight="1">
      <c r="A204" s="45"/>
      <c r="B204" s="41"/>
      <c r="C204" s="41"/>
      <c r="D204" s="41"/>
      <c r="E204" s="41"/>
      <c r="F204" s="41"/>
      <c r="G204" s="41"/>
      <c r="H204" s="41"/>
    </row>
    <row r="205" spans="1:8" ht="19.149999999999999" customHeight="1">
      <c r="A205" s="37" t="s">
        <v>172</v>
      </c>
      <c r="B205" s="41">
        <v>8</v>
      </c>
      <c r="C205" s="41">
        <v>2</v>
      </c>
      <c r="D205" s="41" t="s">
        <v>185</v>
      </c>
      <c r="E205" s="41" t="s">
        <v>185</v>
      </c>
      <c r="F205" s="41" t="s">
        <v>185</v>
      </c>
      <c r="G205" s="41">
        <v>1</v>
      </c>
      <c r="H205" s="41">
        <v>14</v>
      </c>
    </row>
    <row r="206" spans="1:8" ht="19.149999999999999" customHeight="1">
      <c r="A206" s="56"/>
      <c r="B206" s="41"/>
      <c r="C206" s="41"/>
      <c r="D206" s="41"/>
      <c r="E206" s="41"/>
      <c r="F206" s="41"/>
      <c r="G206" s="41"/>
      <c r="H206" s="41"/>
    </row>
    <row r="207" spans="1:8" ht="19.149999999999999" customHeight="1">
      <c r="A207" s="37" t="s">
        <v>173</v>
      </c>
      <c r="B207" s="41">
        <v>47</v>
      </c>
      <c r="C207" s="41">
        <v>47</v>
      </c>
      <c r="D207" s="41">
        <v>3</v>
      </c>
      <c r="E207" s="41">
        <v>10</v>
      </c>
      <c r="F207" s="41">
        <v>2</v>
      </c>
      <c r="G207" s="41">
        <v>5</v>
      </c>
      <c r="H207" s="41">
        <v>74</v>
      </c>
    </row>
    <row r="208" spans="1:8" ht="13.5" customHeight="1"/>
    <row r="209" spans="1:8" ht="13.5" customHeight="1" thickBot="1">
      <c r="A209" s="47"/>
      <c r="B209" s="47"/>
      <c r="C209" s="47"/>
      <c r="D209" s="47"/>
      <c r="E209" s="47"/>
      <c r="F209" s="47"/>
      <c r="G209" s="47"/>
      <c r="H209" s="47"/>
    </row>
    <row r="210" spans="1:8" ht="13.5" customHeight="1"/>
    <row r="211" spans="1:8" ht="18.75" customHeight="1">
      <c r="A211" s="46" t="s">
        <v>215</v>
      </c>
    </row>
    <row r="212" spans="1:8" ht="18.75" customHeight="1">
      <c r="A212" s="206" t="s">
        <v>253</v>
      </c>
      <c r="B212" s="56"/>
      <c r="C212" s="56"/>
      <c r="D212" s="56"/>
      <c r="E212" s="56"/>
      <c r="F212" s="56"/>
      <c r="G212" s="56"/>
    </row>
    <row r="213" spans="1:8" ht="18.75" customHeight="1">
      <c r="A213" s="56" t="s">
        <v>382</v>
      </c>
      <c r="B213" s="56"/>
      <c r="C213" s="56"/>
      <c r="D213" s="56"/>
      <c r="E213" s="56"/>
      <c r="F213" s="56"/>
      <c r="G213" s="56"/>
    </row>
    <row r="214" spans="1:8" ht="13.5" customHeight="1"/>
    <row r="215" spans="1:8" ht="13.5" customHeight="1"/>
    <row r="216" spans="1:8" ht="13.5" customHeight="1"/>
    <row r="217" spans="1:8" ht="13.5" customHeight="1"/>
    <row r="218" spans="1:8" ht="13.5" customHeight="1"/>
    <row r="219" spans="1:8" ht="13.5" customHeight="1"/>
    <row r="220" spans="1:8" ht="13.5" customHeight="1"/>
    <row r="221" spans="1:8" ht="13.5" customHeight="1"/>
    <row r="222" spans="1:8" ht="13.5" customHeight="1"/>
    <row r="223" spans="1:8" ht="13.5" customHeight="1"/>
    <row r="224" spans="1:8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spans="1:8" ht="13.5" customHeight="1"/>
    <row r="738" spans="1:8" ht="13.5" customHeight="1"/>
    <row r="739" spans="1:8" ht="13.5" customHeight="1"/>
    <row r="740" spans="1:8" ht="13.5" customHeight="1"/>
    <row r="741" spans="1:8" ht="13.5" customHeight="1"/>
    <row r="742" spans="1:8" ht="13.5" customHeight="1"/>
    <row r="743" spans="1:8" ht="13.5" customHeight="1"/>
    <row r="744" spans="1:8" ht="13.5" customHeight="1"/>
    <row r="745" spans="1:8" ht="13.5" customHeight="1"/>
    <row r="746" spans="1:8" ht="13.5" customHeight="1"/>
    <row r="747" spans="1:8" ht="13.5" customHeight="1"/>
    <row r="748" spans="1:8" ht="13.5" customHeight="1"/>
    <row r="749" spans="1:8" ht="13.5" customHeight="1"/>
    <row r="750" spans="1:8" ht="13.5" customHeight="1"/>
    <row r="751" spans="1:8" ht="13.5" customHeight="1">
      <c r="A751" s="28" t="s">
        <v>185</v>
      </c>
      <c r="B751" s="28" t="s">
        <v>185</v>
      </c>
      <c r="C751" s="28" t="s">
        <v>185</v>
      </c>
      <c r="D751" s="28" t="s">
        <v>185</v>
      </c>
      <c r="E751" s="28" t="s">
        <v>185</v>
      </c>
      <c r="F751" s="28" t="s">
        <v>185</v>
      </c>
      <c r="G751" s="28" t="s">
        <v>185</v>
      </c>
      <c r="H751" s="28" t="s">
        <v>185</v>
      </c>
    </row>
    <row r="752" spans="1:8" ht="13.5" customHeight="1">
      <c r="A752" s="28" t="s">
        <v>185</v>
      </c>
      <c r="B752" s="28" t="s">
        <v>185</v>
      </c>
      <c r="C752" s="28" t="s">
        <v>185</v>
      </c>
      <c r="D752" s="28" t="s">
        <v>185</v>
      </c>
      <c r="E752" s="28" t="s">
        <v>185</v>
      </c>
      <c r="F752" s="28" t="s">
        <v>185</v>
      </c>
      <c r="G752" s="28" t="s">
        <v>185</v>
      </c>
      <c r="H752" s="28" t="s">
        <v>185</v>
      </c>
    </row>
    <row r="753" spans="1:8" ht="13.5" customHeight="1">
      <c r="A753" s="28" t="s">
        <v>185</v>
      </c>
      <c r="B753" s="28" t="s">
        <v>185</v>
      </c>
      <c r="C753" s="28" t="s">
        <v>185</v>
      </c>
      <c r="D753" s="28" t="s">
        <v>185</v>
      </c>
      <c r="E753" s="28" t="s">
        <v>185</v>
      </c>
      <c r="F753" s="28" t="s">
        <v>185</v>
      </c>
      <c r="G753" s="28" t="s">
        <v>185</v>
      </c>
      <c r="H753" s="28" t="s">
        <v>185</v>
      </c>
    </row>
    <row r="754" spans="1:8" ht="13.5" customHeight="1">
      <c r="A754" s="28" t="s">
        <v>185</v>
      </c>
      <c r="B754" s="28" t="s">
        <v>185</v>
      </c>
      <c r="C754" s="28" t="s">
        <v>185</v>
      </c>
      <c r="D754" s="28" t="s">
        <v>185</v>
      </c>
      <c r="E754" s="28" t="s">
        <v>185</v>
      </c>
      <c r="F754" s="28" t="s">
        <v>185</v>
      </c>
      <c r="G754" s="28" t="s">
        <v>185</v>
      </c>
      <c r="H754" s="28" t="s">
        <v>185</v>
      </c>
    </row>
    <row r="755" spans="1:8" ht="13.5" customHeight="1">
      <c r="A755" s="28" t="s">
        <v>185</v>
      </c>
      <c r="B755" s="28" t="s">
        <v>185</v>
      </c>
      <c r="C755" s="28" t="s">
        <v>185</v>
      </c>
      <c r="D755" s="28" t="s">
        <v>185</v>
      </c>
      <c r="E755" s="28" t="s">
        <v>185</v>
      </c>
      <c r="F755" s="28" t="s">
        <v>185</v>
      </c>
      <c r="G755" s="28" t="s">
        <v>185</v>
      </c>
      <c r="H755" s="28" t="s">
        <v>185</v>
      </c>
    </row>
    <row r="756" spans="1:8" ht="13.5" customHeight="1">
      <c r="A756" s="28" t="s">
        <v>185</v>
      </c>
      <c r="B756" s="28" t="s">
        <v>185</v>
      </c>
      <c r="C756" s="28" t="s">
        <v>185</v>
      </c>
      <c r="D756" s="28" t="s">
        <v>185</v>
      </c>
      <c r="E756" s="28" t="s">
        <v>185</v>
      </c>
      <c r="F756" s="28" t="s">
        <v>185</v>
      </c>
      <c r="G756" s="28" t="s">
        <v>185</v>
      </c>
      <c r="H756" s="28" t="s">
        <v>185</v>
      </c>
    </row>
    <row r="757" spans="1:8" ht="13.5" customHeight="1"/>
  </sheetData>
  <mergeCells count="8">
    <mergeCell ref="A1:K1"/>
    <mergeCell ref="A2:K2"/>
    <mergeCell ref="A48:K48"/>
    <mergeCell ref="A49:K49"/>
    <mergeCell ref="A51:A52"/>
    <mergeCell ref="B51:H51"/>
    <mergeCell ref="B4:H4"/>
    <mergeCell ref="A4:A5"/>
  </mergeCells>
  <conditionalFormatting sqref="A102:A105">
    <cfRule type="cellIs" dxfId="11" priority="3" stopIfTrue="1" operator="lessThan">
      <formula>0</formula>
    </cfRule>
    <cfRule type="cellIs" dxfId="10" priority="4" stopIfTrue="1" operator="lessThan">
      <formula>0</formula>
    </cfRule>
  </conditionalFormatting>
  <conditionalFormatting sqref="A105">
    <cfRule type="cellIs" dxfId="9" priority="5" stopIfTrue="1" operator="lessThan">
      <formula>0</formula>
    </cfRule>
    <cfRule type="cellIs" dxfId="8" priority="6" stopIfTrue="1" operator="lessThan">
      <formula>0</formula>
    </cfRule>
  </conditionalFormatting>
  <conditionalFormatting sqref="A155:A157">
    <cfRule type="cellIs" dxfId="7" priority="1" stopIfTrue="1" operator="lessThan">
      <formula>0</formula>
    </cfRule>
    <cfRule type="cellIs" dxfId="6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4" fitToHeight="0" orientation="portrait" useFirstPageNumber="1" r:id="rId1"/>
  <headerFooter scaleWithDoc="0"/>
  <rowBreaks count="3" manualBreakCount="3">
    <brk id="94" max="7" man="1"/>
    <brk id="136" max="7" man="1"/>
    <brk id="177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0AFC-00E2-49AC-848A-5350DE2EE597}">
  <dimension ref="A1:T757"/>
  <sheetViews>
    <sheetView view="pageBreakPreview" topLeftCell="A31" zoomScaleNormal="100" zoomScaleSheetLayoutView="100" workbookViewId="0">
      <selection activeCell="N41" sqref="N41"/>
    </sheetView>
  </sheetViews>
  <sheetFormatPr defaultColWidth="9.28515625" defaultRowHeight="16.5"/>
  <cols>
    <col min="1" max="1" width="31.5703125" style="160" customWidth="1"/>
    <col min="2" max="8" width="13.28515625" style="160" customWidth="1"/>
    <col min="9" max="16384" width="9.28515625" style="160"/>
  </cols>
  <sheetData>
    <row r="1" spans="1:20" s="58" customFormat="1" ht="33" customHeight="1">
      <c r="A1" s="464" t="s">
        <v>354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20" s="58" customFormat="1" ht="30" customHeight="1">
      <c r="A2" s="465" t="s">
        <v>355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20" ht="17.25" thickBot="1">
      <c r="A3" s="161"/>
      <c r="C3" s="159"/>
      <c r="D3" s="159"/>
      <c r="E3" s="159"/>
      <c r="F3" s="159"/>
    </row>
    <row r="4" spans="1:20" s="162" customFormat="1" ht="37.5" customHeight="1">
      <c r="A4" s="501" t="s">
        <v>396</v>
      </c>
      <c r="B4" s="503" t="s">
        <v>242</v>
      </c>
      <c r="C4" s="503"/>
      <c r="D4" s="503"/>
      <c r="E4" s="503"/>
      <c r="F4" s="503"/>
      <c r="G4" s="503"/>
      <c r="H4" s="503"/>
    </row>
    <row r="5" spans="1:20" s="162" customFormat="1" ht="36" customHeight="1" thickBot="1">
      <c r="A5" s="502"/>
      <c r="B5" s="191" t="s">
        <v>184</v>
      </c>
      <c r="C5" s="192" t="s">
        <v>183</v>
      </c>
      <c r="D5" s="192" t="s">
        <v>182</v>
      </c>
      <c r="E5" s="193" t="s">
        <v>181</v>
      </c>
      <c r="F5" s="193" t="s">
        <v>180</v>
      </c>
      <c r="G5" s="193" t="s">
        <v>179</v>
      </c>
      <c r="H5" s="158" t="s">
        <v>243</v>
      </c>
    </row>
    <row r="6" spans="1:20" ht="18.75" customHeight="1" thickTop="1">
      <c r="A6" s="163"/>
      <c r="B6" s="163"/>
      <c r="C6" s="163"/>
      <c r="D6" s="163"/>
      <c r="E6" s="163"/>
      <c r="F6" s="163"/>
      <c r="T6" s="160" t="s">
        <v>381</v>
      </c>
    </row>
    <row r="7" spans="1:20" s="166" customFormat="1" ht="18.75" customHeight="1">
      <c r="A7" s="454" t="s">
        <v>174</v>
      </c>
      <c r="B7" s="165">
        <v>38391</v>
      </c>
      <c r="C7" s="165">
        <v>49529</v>
      </c>
      <c r="D7" s="165">
        <v>9623</v>
      </c>
      <c r="E7" s="165">
        <v>1775</v>
      </c>
      <c r="F7" s="165">
        <v>424</v>
      </c>
      <c r="G7" s="165">
        <v>2960</v>
      </c>
      <c r="H7" s="165">
        <v>175</v>
      </c>
    </row>
    <row r="8" spans="1:20" s="166" customFormat="1" ht="18.75" customHeight="1">
      <c r="A8" s="164"/>
      <c r="B8" s="165"/>
      <c r="C8" s="165"/>
      <c r="D8" s="165"/>
      <c r="E8" s="165"/>
      <c r="F8" s="165"/>
      <c r="G8" s="165"/>
      <c r="H8" s="165"/>
    </row>
    <row r="9" spans="1:20" s="168" customFormat="1" ht="18.75" customHeight="1">
      <c r="A9" s="164" t="s">
        <v>178</v>
      </c>
      <c r="B9" s="246">
        <v>4521</v>
      </c>
      <c r="C9" s="246">
        <v>5425</v>
      </c>
      <c r="D9" s="246">
        <v>1237</v>
      </c>
      <c r="E9" s="246">
        <v>194</v>
      </c>
      <c r="F9" s="246">
        <v>44</v>
      </c>
      <c r="G9" s="246">
        <v>634</v>
      </c>
      <c r="H9" s="246">
        <v>9</v>
      </c>
    </row>
    <row r="10" spans="1:20" s="250" customFormat="1" ht="18.75" customHeight="1">
      <c r="A10" s="253" t="s">
        <v>4</v>
      </c>
      <c r="B10" s="245">
        <v>466</v>
      </c>
      <c r="C10" s="245">
        <v>534</v>
      </c>
      <c r="D10" s="245">
        <v>165</v>
      </c>
      <c r="E10" s="245">
        <v>26</v>
      </c>
      <c r="F10" s="245">
        <v>5</v>
      </c>
      <c r="G10" s="245">
        <v>152</v>
      </c>
      <c r="H10" s="245" t="s">
        <v>185</v>
      </c>
    </row>
    <row r="11" spans="1:20" s="250" customFormat="1" ht="18.75" customHeight="1">
      <c r="A11" s="253" t="s">
        <v>5</v>
      </c>
      <c r="B11" s="245">
        <v>549</v>
      </c>
      <c r="C11" s="245">
        <v>680</v>
      </c>
      <c r="D11" s="245">
        <v>199</v>
      </c>
      <c r="E11" s="245">
        <v>50</v>
      </c>
      <c r="F11" s="245">
        <v>20</v>
      </c>
      <c r="G11" s="245">
        <v>114</v>
      </c>
      <c r="H11" s="245" t="s">
        <v>185</v>
      </c>
    </row>
    <row r="12" spans="1:20" s="250" customFormat="1" ht="18.75" customHeight="1">
      <c r="A12" s="253" t="s">
        <v>6</v>
      </c>
      <c r="B12" s="245">
        <v>571</v>
      </c>
      <c r="C12" s="245">
        <v>723</v>
      </c>
      <c r="D12" s="245">
        <v>172</v>
      </c>
      <c r="E12" s="245">
        <v>23</v>
      </c>
      <c r="F12" s="245">
        <v>6</v>
      </c>
      <c r="G12" s="245">
        <v>79</v>
      </c>
      <c r="H12" s="245">
        <v>1</v>
      </c>
    </row>
    <row r="13" spans="1:20" s="250" customFormat="1" ht="18.75" customHeight="1">
      <c r="A13" s="253" t="s">
        <v>7</v>
      </c>
      <c r="B13" s="245">
        <v>564</v>
      </c>
      <c r="C13" s="245">
        <v>657</v>
      </c>
      <c r="D13" s="245">
        <v>167</v>
      </c>
      <c r="E13" s="245">
        <v>32</v>
      </c>
      <c r="F13" s="245">
        <v>4</v>
      </c>
      <c r="G13" s="245">
        <v>76</v>
      </c>
      <c r="H13" s="245">
        <v>5</v>
      </c>
    </row>
    <row r="14" spans="1:20" s="250" customFormat="1" ht="18.75" customHeight="1">
      <c r="A14" s="253" t="s">
        <v>8</v>
      </c>
      <c r="B14" s="245">
        <v>674</v>
      </c>
      <c r="C14" s="245">
        <v>820</v>
      </c>
      <c r="D14" s="245">
        <v>119</v>
      </c>
      <c r="E14" s="245">
        <v>22</v>
      </c>
      <c r="F14" s="245">
        <v>4</v>
      </c>
      <c r="G14" s="245">
        <v>58</v>
      </c>
      <c r="H14" s="245">
        <v>2</v>
      </c>
    </row>
    <row r="15" spans="1:20" s="250" customFormat="1" ht="18.75" customHeight="1">
      <c r="A15" s="253" t="s">
        <v>9</v>
      </c>
      <c r="B15" s="245">
        <v>158</v>
      </c>
      <c r="C15" s="245">
        <v>227</v>
      </c>
      <c r="D15" s="245">
        <v>28</v>
      </c>
      <c r="E15" s="245">
        <v>5</v>
      </c>
      <c r="F15" s="245">
        <v>1</v>
      </c>
      <c r="G15" s="245">
        <v>7</v>
      </c>
      <c r="H15" s="245" t="s">
        <v>185</v>
      </c>
    </row>
    <row r="16" spans="1:20" s="250" customFormat="1" ht="18.75" customHeight="1">
      <c r="A16" s="253" t="s">
        <v>10</v>
      </c>
      <c r="B16" s="245">
        <v>435</v>
      </c>
      <c r="C16" s="245">
        <v>477</v>
      </c>
      <c r="D16" s="245">
        <v>169</v>
      </c>
      <c r="E16" s="245">
        <v>15</v>
      </c>
      <c r="F16" s="245">
        <v>1</v>
      </c>
      <c r="G16" s="245">
        <v>107</v>
      </c>
      <c r="H16" s="245" t="s">
        <v>185</v>
      </c>
    </row>
    <row r="17" spans="1:9" s="250" customFormat="1" ht="18.75" customHeight="1">
      <c r="A17" s="253" t="s">
        <v>11</v>
      </c>
      <c r="B17" s="245">
        <v>844</v>
      </c>
      <c r="C17" s="245">
        <v>1009</v>
      </c>
      <c r="D17" s="245">
        <v>144</v>
      </c>
      <c r="E17" s="245">
        <v>11</v>
      </c>
      <c r="F17" s="245">
        <v>2</v>
      </c>
      <c r="G17" s="245">
        <v>28</v>
      </c>
      <c r="H17" s="245">
        <v>1</v>
      </c>
    </row>
    <row r="18" spans="1:9" s="250" customFormat="1" ht="18.75" customHeight="1">
      <c r="A18" s="253" t="s">
        <v>12</v>
      </c>
      <c r="B18" s="245">
        <v>30</v>
      </c>
      <c r="C18" s="245">
        <v>31</v>
      </c>
      <c r="D18" s="245">
        <v>13</v>
      </c>
      <c r="E18" s="245">
        <v>2</v>
      </c>
      <c r="F18" s="245" t="s">
        <v>185</v>
      </c>
      <c r="G18" s="245">
        <v>7</v>
      </c>
      <c r="H18" s="245" t="s">
        <v>185</v>
      </c>
    </row>
    <row r="19" spans="1:9" s="250" customFormat="1" ht="18.75" customHeight="1">
      <c r="A19" s="253" t="s">
        <v>13</v>
      </c>
      <c r="B19" s="245">
        <v>230</v>
      </c>
      <c r="C19" s="245">
        <v>267</v>
      </c>
      <c r="D19" s="245">
        <v>61</v>
      </c>
      <c r="E19" s="245">
        <v>8</v>
      </c>
      <c r="F19" s="245">
        <v>1</v>
      </c>
      <c r="G19" s="245">
        <v>6</v>
      </c>
      <c r="H19" s="245">
        <v>1</v>
      </c>
    </row>
    <row r="20" spans="1:9" s="168" customFormat="1" ht="18.75" customHeight="1">
      <c r="A20" s="171"/>
      <c r="B20" s="170"/>
      <c r="C20" s="170"/>
      <c r="D20" s="170"/>
      <c r="E20" s="170"/>
      <c r="F20" s="170"/>
      <c r="G20" s="170"/>
      <c r="H20" s="170"/>
    </row>
    <row r="21" spans="1:9" s="168" customFormat="1" ht="18.75" customHeight="1">
      <c r="A21" s="164" t="s">
        <v>14</v>
      </c>
      <c r="B21" s="172">
        <v>141</v>
      </c>
      <c r="C21" s="172">
        <v>175</v>
      </c>
      <c r="D21" s="172">
        <v>70</v>
      </c>
      <c r="E21" s="172">
        <v>27</v>
      </c>
      <c r="F21" s="172">
        <v>4</v>
      </c>
      <c r="G21" s="172">
        <v>47</v>
      </c>
      <c r="H21" s="172">
        <v>3</v>
      </c>
      <c r="I21" s="255"/>
    </row>
    <row r="22" spans="1:9" s="168" customFormat="1" ht="18.75" customHeight="1">
      <c r="A22" s="171" t="s">
        <v>15</v>
      </c>
      <c r="B22" s="170">
        <v>43</v>
      </c>
      <c r="C22" s="170">
        <v>69</v>
      </c>
      <c r="D22" s="170">
        <v>9</v>
      </c>
      <c r="E22" s="170">
        <v>3</v>
      </c>
      <c r="F22" s="170" t="s">
        <v>185</v>
      </c>
      <c r="G22" s="170">
        <v>5</v>
      </c>
      <c r="H22" s="170" t="s">
        <v>185</v>
      </c>
    </row>
    <row r="23" spans="1:9" s="168" customFormat="1" ht="18.75" customHeight="1">
      <c r="A23" s="171" t="s">
        <v>16</v>
      </c>
      <c r="B23" s="170">
        <v>6</v>
      </c>
      <c r="C23" s="170">
        <v>6</v>
      </c>
      <c r="D23" s="170">
        <v>3</v>
      </c>
      <c r="E23" s="170">
        <v>2</v>
      </c>
      <c r="F23" s="170" t="s">
        <v>185</v>
      </c>
      <c r="G23" s="170">
        <v>2</v>
      </c>
      <c r="H23" s="170" t="s">
        <v>185</v>
      </c>
    </row>
    <row r="24" spans="1:9" s="168" customFormat="1" ht="18.75" customHeight="1">
      <c r="A24" s="171" t="s">
        <v>17</v>
      </c>
      <c r="B24" s="170">
        <v>12</v>
      </c>
      <c r="C24" s="170">
        <v>12</v>
      </c>
      <c r="D24" s="170">
        <v>7</v>
      </c>
      <c r="E24" s="170">
        <v>3</v>
      </c>
      <c r="F24" s="170">
        <v>2</v>
      </c>
      <c r="G24" s="170">
        <v>5</v>
      </c>
      <c r="H24" s="170" t="s">
        <v>185</v>
      </c>
    </row>
    <row r="25" spans="1:9" s="168" customFormat="1" ht="18.75" customHeight="1">
      <c r="A25" s="171" t="s">
        <v>18</v>
      </c>
      <c r="B25" s="170">
        <v>28</v>
      </c>
      <c r="C25" s="170">
        <v>28</v>
      </c>
      <c r="D25" s="170">
        <v>17</v>
      </c>
      <c r="E25" s="170">
        <v>5</v>
      </c>
      <c r="F25" s="170">
        <v>1</v>
      </c>
      <c r="G25" s="170">
        <v>11</v>
      </c>
      <c r="H25" s="170">
        <v>2</v>
      </c>
    </row>
    <row r="26" spans="1:9" s="168" customFormat="1" ht="18.75" customHeight="1">
      <c r="A26" s="171" t="s">
        <v>19</v>
      </c>
      <c r="B26" s="170">
        <v>21</v>
      </c>
      <c r="C26" s="170">
        <v>21</v>
      </c>
      <c r="D26" s="170">
        <v>14</v>
      </c>
      <c r="E26" s="170">
        <v>9</v>
      </c>
      <c r="F26" s="170">
        <v>1</v>
      </c>
      <c r="G26" s="170">
        <v>15</v>
      </c>
      <c r="H26" s="170" t="s">
        <v>185</v>
      </c>
    </row>
    <row r="27" spans="1:9" s="168" customFormat="1" ht="18.75" customHeight="1">
      <c r="A27" s="171" t="s">
        <v>20</v>
      </c>
      <c r="B27" s="170">
        <v>10</v>
      </c>
      <c r="C27" s="170">
        <v>10</v>
      </c>
      <c r="D27" s="170">
        <v>6</v>
      </c>
      <c r="E27" s="170">
        <v>3</v>
      </c>
      <c r="F27" s="170" t="s">
        <v>185</v>
      </c>
      <c r="G27" s="170">
        <v>5</v>
      </c>
      <c r="H27" s="170" t="s">
        <v>185</v>
      </c>
    </row>
    <row r="28" spans="1:9" s="168" customFormat="1" ht="18.75" customHeight="1">
      <c r="A28" s="171" t="s">
        <v>21</v>
      </c>
      <c r="B28" s="170">
        <v>6</v>
      </c>
      <c r="C28" s="170">
        <v>6</v>
      </c>
      <c r="D28" s="170">
        <v>5</v>
      </c>
      <c r="E28" s="170">
        <v>1</v>
      </c>
      <c r="F28" s="170" t="s">
        <v>185</v>
      </c>
      <c r="G28" s="170">
        <v>3</v>
      </c>
      <c r="H28" s="170" t="s">
        <v>185</v>
      </c>
    </row>
    <row r="29" spans="1:9" s="168" customFormat="1" ht="18.75" customHeight="1">
      <c r="A29" s="171" t="s">
        <v>22</v>
      </c>
      <c r="B29" s="170">
        <v>6</v>
      </c>
      <c r="C29" s="170">
        <v>6</v>
      </c>
      <c r="D29" s="170">
        <v>6</v>
      </c>
      <c r="E29" s="170">
        <v>1</v>
      </c>
      <c r="F29" s="170" t="s">
        <v>185</v>
      </c>
      <c r="G29" s="170">
        <v>1</v>
      </c>
      <c r="H29" s="170" t="s">
        <v>185</v>
      </c>
    </row>
    <row r="30" spans="1:9" s="168" customFormat="1" ht="18.75" customHeight="1">
      <c r="A30" s="171" t="s">
        <v>23</v>
      </c>
      <c r="B30" s="170">
        <v>1</v>
      </c>
      <c r="C30" s="170">
        <v>1</v>
      </c>
      <c r="D30" s="170">
        <v>1</v>
      </c>
      <c r="E30" s="170" t="s">
        <v>185</v>
      </c>
      <c r="F30" s="170" t="s">
        <v>185</v>
      </c>
      <c r="G30" s="170" t="s">
        <v>185</v>
      </c>
      <c r="H30" s="170" t="s">
        <v>185</v>
      </c>
    </row>
    <row r="31" spans="1:9" s="168" customFormat="1" ht="18.75" customHeight="1">
      <c r="A31" s="171" t="s">
        <v>24</v>
      </c>
      <c r="B31" s="256" t="s">
        <v>185</v>
      </c>
      <c r="C31" s="256" t="s">
        <v>185</v>
      </c>
      <c r="D31" s="256" t="s">
        <v>185</v>
      </c>
      <c r="E31" s="256" t="s">
        <v>185</v>
      </c>
      <c r="F31" s="256" t="s">
        <v>185</v>
      </c>
      <c r="G31" s="256" t="s">
        <v>185</v>
      </c>
      <c r="H31" s="256" t="s">
        <v>185</v>
      </c>
    </row>
    <row r="32" spans="1:9" s="168" customFormat="1" ht="18.75" customHeight="1">
      <c r="A32" s="171" t="s">
        <v>25</v>
      </c>
      <c r="B32" s="170">
        <v>7</v>
      </c>
      <c r="C32" s="170">
        <v>15</v>
      </c>
      <c r="D32" s="170">
        <v>2</v>
      </c>
      <c r="E32" s="170" t="s">
        <v>185</v>
      </c>
      <c r="F32" s="170" t="s">
        <v>185</v>
      </c>
      <c r="G32" s="170" t="s">
        <v>185</v>
      </c>
      <c r="H32" s="170" t="s">
        <v>185</v>
      </c>
    </row>
    <row r="33" spans="1:11" s="168" customFormat="1" ht="18.75" customHeight="1">
      <c r="A33" s="171" t="s">
        <v>26</v>
      </c>
      <c r="B33" s="170">
        <v>1</v>
      </c>
      <c r="C33" s="170">
        <v>1</v>
      </c>
      <c r="D33" s="170" t="s">
        <v>185</v>
      </c>
      <c r="E33" s="170" t="s">
        <v>185</v>
      </c>
      <c r="F33" s="170" t="s">
        <v>185</v>
      </c>
      <c r="G33" s="170" t="s">
        <v>185</v>
      </c>
      <c r="H33" s="170">
        <v>1</v>
      </c>
    </row>
    <row r="34" spans="1:11" s="168" customFormat="1" ht="18.75" customHeight="1">
      <c r="A34" s="167"/>
      <c r="B34" s="170"/>
      <c r="C34" s="170"/>
      <c r="D34" s="170"/>
      <c r="E34" s="170"/>
      <c r="F34" s="170"/>
      <c r="G34" s="170"/>
      <c r="H34" s="170"/>
    </row>
    <row r="35" spans="1:11" s="168" customFormat="1" ht="18.75" customHeight="1">
      <c r="A35" s="164" t="s">
        <v>27</v>
      </c>
      <c r="B35" s="172">
        <v>2375</v>
      </c>
      <c r="C35" s="172">
        <v>2715</v>
      </c>
      <c r="D35" s="172">
        <v>321</v>
      </c>
      <c r="E35" s="172">
        <v>90</v>
      </c>
      <c r="F35" s="172">
        <v>33</v>
      </c>
      <c r="G35" s="172">
        <v>102</v>
      </c>
      <c r="H35" s="172">
        <v>9</v>
      </c>
      <c r="I35" s="173"/>
    </row>
    <row r="36" spans="1:11" s="168" customFormat="1" ht="18.75" customHeight="1">
      <c r="A36" s="171" t="s">
        <v>28</v>
      </c>
      <c r="B36" s="170">
        <v>8</v>
      </c>
      <c r="C36" s="170">
        <v>7</v>
      </c>
      <c r="D36" s="170">
        <v>5</v>
      </c>
      <c r="E36" s="170">
        <v>2</v>
      </c>
      <c r="F36" s="170" t="s">
        <v>185</v>
      </c>
      <c r="G36" s="170">
        <v>2</v>
      </c>
      <c r="H36" s="170" t="s">
        <v>185</v>
      </c>
    </row>
    <row r="37" spans="1:11" s="168" customFormat="1" ht="18.75" customHeight="1">
      <c r="A37" s="171" t="s">
        <v>29</v>
      </c>
      <c r="B37" s="170">
        <v>89</v>
      </c>
      <c r="C37" s="170">
        <v>93</v>
      </c>
      <c r="D37" s="170">
        <v>69</v>
      </c>
      <c r="E37" s="170">
        <v>34</v>
      </c>
      <c r="F37" s="170">
        <v>21</v>
      </c>
      <c r="G37" s="170">
        <v>35</v>
      </c>
      <c r="H37" s="170" t="s">
        <v>185</v>
      </c>
    </row>
    <row r="38" spans="1:11" s="168" customFormat="1" ht="18.75" customHeight="1">
      <c r="A38" s="171" t="s">
        <v>30</v>
      </c>
      <c r="B38" s="170">
        <v>7</v>
      </c>
      <c r="C38" s="170">
        <v>8</v>
      </c>
      <c r="D38" s="170">
        <v>6</v>
      </c>
      <c r="E38" s="170">
        <v>2</v>
      </c>
      <c r="F38" s="170">
        <v>1</v>
      </c>
      <c r="G38" s="170">
        <v>3</v>
      </c>
      <c r="H38" s="170" t="s">
        <v>185</v>
      </c>
    </row>
    <row r="39" spans="1:11" s="168" customFormat="1" ht="18.75" customHeight="1">
      <c r="A39" s="171" t="s">
        <v>31</v>
      </c>
      <c r="B39" s="170">
        <v>8</v>
      </c>
      <c r="C39" s="170">
        <v>9</v>
      </c>
      <c r="D39" s="170">
        <v>5</v>
      </c>
      <c r="E39" s="170" t="s">
        <v>185</v>
      </c>
      <c r="F39" s="170" t="s">
        <v>185</v>
      </c>
      <c r="G39" s="170">
        <v>6</v>
      </c>
      <c r="H39" s="170" t="s">
        <v>185</v>
      </c>
    </row>
    <row r="40" spans="1:11" s="168" customFormat="1" ht="18.75" customHeight="1">
      <c r="A40" s="171" t="s">
        <v>32</v>
      </c>
      <c r="B40" s="170">
        <v>2</v>
      </c>
      <c r="C40" s="170">
        <v>2</v>
      </c>
      <c r="D40" s="170" t="s">
        <v>185</v>
      </c>
      <c r="E40" s="170" t="s">
        <v>185</v>
      </c>
      <c r="F40" s="170" t="s">
        <v>185</v>
      </c>
      <c r="G40" s="170" t="s">
        <v>185</v>
      </c>
      <c r="H40" s="170" t="s">
        <v>185</v>
      </c>
    </row>
    <row r="41" spans="1:11" s="168" customFormat="1" ht="18.75" customHeight="1">
      <c r="A41" s="171" t="s">
        <v>33</v>
      </c>
      <c r="B41" s="170">
        <v>4</v>
      </c>
      <c r="C41" s="170">
        <v>4</v>
      </c>
      <c r="D41" s="170">
        <v>3</v>
      </c>
      <c r="E41" s="170">
        <v>1</v>
      </c>
      <c r="F41" s="170" t="s">
        <v>185</v>
      </c>
      <c r="G41" s="170">
        <v>2</v>
      </c>
      <c r="H41" s="170">
        <v>1</v>
      </c>
    </row>
    <row r="42" spans="1:11" s="168" customFormat="1" ht="18.75" customHeight="1">
      <c r="A42" s="171" t="s">
        <v>34</v>
      </c>
      <c r="B42" s="170">
        <v>11</v>
      </c>
      <c r="C42" s="170">
        <v>12</v>
      </c>
      <c r="D42" s="170">
        <v>2</v>
      </c>
      <c r="E42" s="170">
        <v>2</v>
      </c>
      <c r="F42" s="170" t="s">
        <v>185</v>
      </c>
      <c r="G42" s="170">
        <v>3</v>
      </c>
      <c r="H42" s="170">
        <v>1</v>
      </c>
    </row>
    <row r="43" spans="1:11" s="168" customFormat="1" ht="18.75" customHeight="1">
      <c r="A43" s="171" t="s">
        <v>35</v>
      </c>
      <c r="B43" s="170">
        <v>849</v>
      </c>
      <c r="C43" s="170">
        <v>946</v>
      </c>
      <c r="D43" s="170">
        <v>62</v>
      </c>
      <c r="E43" s="170">
        <v>19</v>
      </c>
      <c r="F43" s="170">
        <v>5</v>
      </c>
      <c r="G43" s="170">
        <v>17</v>
      </c>
      <c r="H43" s="170" t="s">
        <v>185</v>
      </c>
    </row>
    <row r="44" spans="1:11" s="168" customFormat="1" ht="18.75" customHeight="1">
      <c r="A44" s="171" t="s">
        <v>36</v>
      </c>
      <c r="B44" s="170">
        <v>11</v>
      </c>
      <c r="C44" s="170">
        <v>11</v>
      </c>
      <c r="D44" s="170">
        <v>4</v>
      </c>
      <c r="E44" s="170">
        <v>1</v>
      </c>
      <c r="F44" s="170" t="s">
        <v>185</v>
      </c>
      <c r="G44" s="170">
        <v>3</v>
      </c>
      <c r="H44" s="170" t="s">
        <v>185</v>
      </c>
    </row>
    <row r="45" spans="1:11" s="168" customFormat="1" ht="18.75" customHeight="1">
      <c r="A45" s="171" t="s">
        <v>37</v>
      </c>
      <c r="B45" s="170">
        <v>45</v>
      </c>
      <c r="C45" s="170">
        <v>54</v>
      </c>
      <c r="D45" s="170">
        <v>6</v>
      </c>
      <c r="E45" s="170">
        <v>4</v>
      </c>
      <c r="F45" s="170" t="s">
        <v>185</v>
      </c>
      <c r="G45" s="170">
        <v>4</v>
      </c>
      <c r="H45" s="170" t="s">
        <v>185</v>
      </c>
    </row>
    <row r="46" spans="1:11" s="168" customFormat="1" ht="18.75" customHeight="1">
      <c r="A46" s="171" t="s">
        <v>38</v>
      </c>
      <c r="B46" s="170">
        <v>1341</v>
      </c>
      <c r="C46" s="170">
        <v>1569</v>
      </c>
      <c r="D46" s="170">
        <v>159</v>
      </c>
      <c r="E46" s="170">
        <v>25</v>
      </c>
      <c r="F46" s="170">
        <v>6</v>
      </c>
      <c r="G46" s="170">
        <v>27</v>
      </c>
      <c r="H46" s="170">
        <v>7</v>
      </c>
    </row>
    <row r="47" spans="1:11" s="168" customFormat="1" ht="18.75" customHeight="1" thickBot="1">
      <c r="A47" s="194"/>
      <c r="B47" s="182"/>
      <c r="C47" s="182"/>
      <c r="D47" s="182"/>
      <c r="E47" s="182"/>
      <c r="F47" s="182"/>
      <c r="G47" s="182"/>
      <c r="H47" s="182"/>
    </row>
    <row r="48" spans="1:11" s="58" customFormat="1" ht="33" customHeight="1">
      <c r="A48" s="464" t="s">
        <v>344</v>
      </c>
      <c r="B48" s="464"/>
      <c r="C48" s="464"/>
      <c r="D48" s="464"/>
      <c r="E48" s="464"/>
      <c r="F48" s="464"/>
      <c r="G48" s="464"/>
      <c r="H48" s="464"/>
      <c r="I48" s="464"/>
      <c r="J48" s="464"/>
      <c r="K48" s="464"/>
    </row>
    <row r="49" spans="1:11" s="58" customFormat="1" ht="30" customHeight="1">
      <c r="A49" s="465" t="s">
        <v>345</v>
      </c>
      <c r="B49" s="465"/>
      <c r="C49" s="465"/>
      <c r="D49" s="465"/>
      <c r="E49" s="465"/>
      <c r="F49" s="465"/>
      <c r="G49" s="465"/>
      <c r="H49" s="465"/>
      <c r="I49" s="465"/>
      <c r="J49" s="465"/>
      <c r="K49" s="465"/>
    </row>
    <row r="50" spans="1:11" ht="17.25" thickBot="1">
      <c r="A50" s="161"/>
      <c r="C50" s="159"/>
      <c r="D50" s="159"/>
      <c r="E50" s="159"/>
      <c r="F50" s="159"/>
    </row>
    <row r="51" spans="1:11" s="162" customFormat="1" ht="37.5" customHeight="1">
      <c r="A51" s="501" t="s">
        <v>396</v>
      </c>
      <c r="B51" s="503" t="s">
        <v>242</v>
      </c>
      <c r="C51" s="503"/>
      <c r="D51" s="503"/>
      <c r="E51" s="503"/>
      <c r="F51" s="503"/>
      <c r="G51" s="503"/>
      <c r="H51" s="503"/>
    </row>
    <row r="52" spans="1:11" s="162" customFormat="1" ht="36" customHeight="1" thickBot="1">
      <c r="A52" s="502"/>
      <c r="B52" s="191" t="s">
        <v>184</v>
      </c>
      <c r="C52" s="192" t="s">
        <v>183</v>
      </c>
      <c r="D52" s="192" t="s">
        <v>182</v>
      </c>
      <c r="E52" s="193" t="s">
        <v>181</v>
      </c>
      <c r="F52" s="193" t="s">
        <v>180</v>
      </c>
      <c r="G52" s="193" t="s">
        <v>179</v>
      </c>
      <c r="H52" s="158" t="s">
        <v>243</v>
      </c>
    </row>
    <row r="53" spans="1:11" s="168" customFormat="1" ht="21" customHeight="1" thickTop="1">
      <c r="A53" s="167"/>
      <c r="B53" s="195"/>
      <c r="C53" s="195"/>
      <c r="D53" s="195"/>
      <c r="E53" s="195"/>
      <c r="F53" s="195"/>
      <c r="G53" s="195"/>
      <c r="H53" s="195"/>
    </row>
    <row r="54" spans="1:11" s="168" customFormat="1" ht="18.75" customHeight="1">
      <c r="A54" s="164" t="s">
        <v>39</v>
      </c>
      <c r="B54" s="172">
        <v>263</v>
      </c>
      <c r="C54" s="172">
        <v>351</v>
      </c>
      <c r="D54" s="172">
        <v>72</v>
      </c>
      <c r="E54" s="172">
        <v>16</v>
      </c>
      <c r="F54" s="172">
        <v>8</v>
      </c>
      <c r="G54" s="172">
        <v>45</v>
      </c>
      <c r="H54" s="172">
        <v>1</v>
      </c>
    </row>
    <row r="55" spans="1:11" s="250" customFormat="1" ht="18.75" customHeight="1">
      <c r="A55" s="251" t="s">
        <v>40</v>
      </c>
      <c r="B55" s="170">
        <v>174</v>
      </c>
      <c r="C55" s="170">
        <v>228</v>
      </c>
      <c r="D55" s="170">
        <v>24</v>
      </c>
      <c r="E55" s="170">
        <v>1</v>
      </c>
      <c r="F55" s="170">
        <v>3</v>
      </c>
      <c r="G55" s="170">
        <v>14</v>
      </c>
      <c r="H55" s="170">
        <v>1</v>
      </c>
    </row>
    <row r="56" spans="1:11" s="250" customFormat="1" ht="18.75" customHeight="1">
      <c r="A56" s="251" t="s">
        <v>41</v>
      </c>
      <c r="B56" s="170">
        <v>57</v>
      </c>
      <c r="C56" s="170">
        <v>85</v>
      </c>
      <c r="D56" s="170">
        <v>28</v>
      </c>
      <c r="E56" s="170">
        <v>7</v>
      </c>
      <c r="F56" s="170" t="s">
        <v>185</v>
      </c>
      <c r="G56" s="170">
        <v>17</v>
      </c>
      <c r="H56" s="170" t="s">
        <v>185</v>
      </c>
    </row>
    <row r="57" spans="1:11" s="250" customFormat="1" ht="18.75" customHeight="1">
      <c r="A57" s="251" t="s">
        <v>42</v>
      </c>
      <c r="B57" s="170">
        <v>32</v>
      </c>
      <c r="C57" s="170">
        <v>38</v>
      </c>
      <c r="D57" s="170">
        <v>20</v>
      </c>
      <c r="E57" s="170">
        <v>8</v>
      </c>
      <c r="F57" s="170">
        <v>5</v>
      </c>
      <c r="G57" s="170">
        <v>14</v>
      </c>
      <c r="H57" s="170" t="s">
        <v>185</v>
      </c>
    </row>
    <row r="58" spans="1:11" s="168" customFormat="1" ht="18.75" customHeight="1">
      <c r="A58" s="164"/>
      <c r="B58" s="175"/>
      <c r="C58" s="175"/>
      <c r="D58" s="175"/>
      <c r="E58" s="175"/>
      <c r="F58" s="175"/>
      <c r="G58" s="175"/>
      <c r="H58" s="175"/>
    </row>
    <row r="59" spans="1:11" s="168" customFormat="1" ht="18.75" customHeight="1">
      <c r="A59" s="164" t="s">
        <v>43</v>
      </c>
      <c r="B59" s="172">
        <v>2443</v>
      </c>
      <c r="C59" s="172">
        <v>3639</v>
      </c>
      <c r="D59" s="172">
        <v>622</v>
      </c>
      <c r="E59" s="172">
        <v>112</v>
      </c>
      <c r="F59" s="172">
        <v>26</v>
      </c>
      <c r="G59" s="172">
        <v>400</v>
      </c>
      <c r="H59" s="172">
        <v>12</v>
      </c>
    </row>
    <row r="60" spans="1:11" s="250" customFormat="1" ht="18.75" customHeight="1">
      <c r="A60" s="251" t="s">
        <v>44</v>
      </c>
      <c r="B60" s="170">
        <v>395</v>
      </c>
      <c r="C60" s="170">
        <v>627</v>
      </c>
      <c r="D60" s="170">
        <v>102</v>
      </c>
      <c r="E60" s="170">
        <v>12</v>
      </c>
      <c r="F60" s="170">
        <v>3</v>
      </c>
      <c r="G60" s="170">
        <v>16</v>
      </c>
      <c r="H60" s="170">
        <v>2</v>
      </c>
    </row>
    <row r="61" spans="1:11" s="250" customFormat="1" ht="18.75" customHeight="1">
      <c r="A61" s="251" t="s">
        <v>45</v>
      </c>
      <c r="B61" s="170">
        <v>243</v>
      </c>
      <c r="C61" s="170">
        <v>441</v>
      </c>
      <c r="D61" s="170">
        <v>61</v>
      </c>
      <c r="E61" s="170">
        <v>6</v>
      </c>
      <c r="F61" s="170">
        <v>4</v>
      </c>
      <c r="G61" s="170">
        <v>32</v>
      </c>
      <c r="H61" s="170">
        <v>1</v>
      </c>
    </row>
    <row r="62" spans="1:11" s="250" customFormat="1" ht="18.75" customHeight="1">
      <c r="A62" s="251" t="s">
        <v>46</v>
      </c>
      <c r="B62" s="170">
        <v>143</v>
      </c>
      <c r="C62" s="170">
        <v>192</v>
      </c>
      <c r="D62" s="170">
        <v>26</v>
      </c>
      <c r="E62" s="170">
        <v>8</v>
      </c>
      <c r="F62" s="170">
        <v>5</v>
      </c>
      <c r="G62" s="170">
        <v>10</v>
      </c>
      <c r="H62" s="170" t="s">
        <v>185</v>
      </c>
    </row>
    <row r="63" spans="1:11" s="250" customFormat="1" ht="18.75" customHeight="1">
      <c r="A63" s="251" t="s">
        <v>47</v>
      </c>
      <c r="B63" s="170">
        <v>266</v>
      </c>
      <c r="C63" s="170">
        <v>330</v>
      </c>
      <c r="D63" s="170">
        <v>58</v>
      </c>
      <c r="E63" s="170">
        <v>11</v>
      </c>
      <c r="F63" s="170">
        <v>1</v>
      </c>
      <c r="G63" s="170">
        <v>31</v>
      </c>
      <c r="H63" s="170" t="s">
        <v>185</v>
      </c>
    </row>
    <row r="64" spans="1:11" s="250" customFormat="1" ht="18.75" customHeight="1">
      <c r="A64" s="251" t="s">
        <v>48</v>
      </c>
      <c r="B64" s="170">
        <v>698</v>
      </c>
      <c r="C64" s="170">
        <v>1038</v>
      </c>
      <c r="D64" s="170">
        <v>288</v>
      </c>
      <c r="E64" s="170">
        <v>55</v>
      </c>
      <c r="F64" s="170">
        <v>10</v>
      </c>
      <c r="G64" s="170">
        <v>252</v>
      </c>
      <c r="H64" s="170">
        <v>9</v>
      </c>
    </row>
    <row r="65" spans="1:8" s="250" customFormat="1" ht="18.75" customHeight="1">
      <c r="A65" s="251" t="s">
        <v>49</v>
      </c>
      <c r="B65" s="170">
        <v>65</v>
      </c>
      <c r="C65" s="170">
        <v>75</v>
      </c>
      <c r="D65" s="170">
        <v>31</v>
      </c>
      <c r="E65" s="170">
        <v>9</v>
      </c>
      <c r="F65" s="170">
        <v>2</v>
      </c>
      <c r="G65" s="170">
        <v>25</v>
      </c>
      <c r="H65" s="170" t="s">
        <v>185</v>
      </c>
    </row>
    <row r="66" spans="1:8" s="250" customFormat="1" ht="18.75" customHeight="1">
      <c r="A66" s="251" t="s">
        <v>50</v>
      </c>
      <c r="B66" s="170">
        <v>633</v>
      </c>
      <c r="C66" s="170">
        <v>936</v>
      </c>
      <c r="D66" s="170">
        <v>56</v>
      </c>
      <c r="E66" s="170">
        <v>11</v>
      </c>
      <c r="F66" s="170">
        <v>1</v>
      </c>
      <c r="G66" s="170">
        <v>34</v>
      </c>
      <c r="H66" s="170" t="s">
        <v>185</v>
      </c>
    </row>
    <row r="67" spans="1:8" s="168" customFormat="1" ht="18.75" customHeight="1">
      <c r="A67" s="164"/>
      <c r="B67" s="175"/>
      <c r="C67" s="175"/>
      <c r="D67" s="175"/>
      <c r="E67" s="175"/>
      <c r="F67" s="175"/>
      <c r="G67" s="175"/>
      <c r="H67" s="175"/>
    </row>
    <row r="68" spans="1:8" s="168" customFormat="1" ht="18.75" customHeight="1">
      <c r="A68" s="164" t="s">
        <v>51</v>
      </c>
      <c r="B68" s="172">
        <v>16392</v>
      </c>
      <c r="C68" s="172">
        <v>21623</v>
      </c>
      <c r="D68" s="172">
        <v>3356</v>
      </c>
      <c r="E68" s="172">
        <v>430</v>
      </c>
      <c r="F68" s="172">
        <v>124</v>
      </c>
      <c r="G68" s="172">
        <v>817</v>
      </c>
      <c r="H68" s="172">
        <v>33</v>
      </c>
    </row>
    <row r="69" spans="1:8" s="250" customFormat="1" ht="18.75" customHeight="1">
      <c r="A69" s="251" t="s">
        <v>52</v>
      </c>
      <c r="B69" s="170">
        <v>619</v>
      </c>
      <c r="C69" s="170">
        <v>879</v>
      </c>
      <c r="D69" s="170">
        <v>134</v>
      </c>
      <c r="E69" s="170">
        <v>14</v>
      </c>
      <c r="F69" s="170">
        <v>2</v>
      </c>
      <c r="G69" s="170">
        <v>29</v>
      </c>
      <c r="H69" s="170">
        <v>2</v>
      </c>
    </row>
    <row r="70" spans="1:8" s="250" customFormat="1" ht="18.75" customHeight="1">
      <c r="A70" s="251" t="s">
        <v>53</v>
      </c>
      <c r="B70" s="170">
        <v>2294</v>
      </c>
      <c r="C70" s="170">
        <v>2578</v>
      </c>
      <c r="D70" s="170">
        <v>169</v>
      </c>
      <c r="E70" s="170">
        <v>10</v>
      </c>
      <c r="F70" s="170">
        <v>2</v>
      </c>
      <c r="G70" s="170">
        <v>20</v>
      </c>
      <c r="H70" s="170">
        <v>1</v>
      </c>
    </row>
    <row r="71" spans="1:8" s="250" customFormat="1" ht="18.75" customHeight="1">
      <c r="A71" s="251" t="s">
        <v>54</v>
      </c>
      <c r="B71" s="170">
        <v>698</v>
      </c>
      <c r="C71" s="170">
        <v>1000</v>
      </c>
      <c r="D71" s="170">
        <v>234</v>
      </c>
      <c r="E71" s="170">
        <v>17</v>
      </c>
      <c r="F71" s="170">
        <v>4</v>
      </c>
      <c r="G71" s="170">
        <v>23</v>
      </c>
      <c r="H71" s="170">
        <v>1</v>
      </c>
    </row>
    <row r="72" spans="1:8" s="250" customFormat="1" ht="18.75" customHeight="1">
      <c r="A72" s="251" t="s">
        <v>55</v>
      </c>
      <c r="B72" s="170">
        <v>760</v>
      </c>
      <c r="C72" s="170">
        <v>913</v>
      </c>
      <c r="D72" s="170">
        <v>253</v>
      </c>
      <c r="E72" s="170">
        <v>38</v>
      </c>
      <c r="F72" s="170">
        <v>10</v>
      </c>
      <c r="G72" s="170">
        <v>91</v>
      </c>
      <c r="H72" s="170">
        <v>1</v>
      </c>
    </row>
    <row r="73" spans="1:8" s="250" customFormat="1" ht="18.75" customHeight="1">
      <c r="A73" s="253" t="s">
        <v>56</v>
      </c>
      <c r="B73" s="170">
        <v>1065</v>
      </c>
      <c r="C73" s="170">
        <v>1507</v>
      </c>
      <c r="D73" s="170">
        <v>367</v>
      </c>
      <c r="E73" s="170">
        <v>77</v>
      </c>
      <c r="F73" s="170">
        <v>62</v>
      </c>
      <c r="G73" s="170">
        <v>74</v>
      </c>
      <c r="H73" s="170" t="s">
        <v>185</v>
      </c>
    </row>
    <row r="74" spans="1:8" s="250" customFormat="1" ht="18.75" customHeight="1">
      <c r="A74" s="253" t="s">
        <v>57</v>
      </c>
      <c r="B74" s="170">
        <v>2742</v>
      </c>
      <c r="C74" s="170">
        <v>3983</v>
      </c>
      <c r="D74" s="170">
        <v>464</v>
      </c>
      <c r="E74" s="170">
        <v>50</v>
      </c>
      <c r="F74" s="170">
        <v>7</v>
      </c>
      <c r="G74" s="170">
        <v>139</v>
      </c>
      <c r="H74" s="170">
        <v>3</v>
      </c>
    </row>
    <row r="75" spans="1:8" s="250" customFormat="1" ht="18.75" customHeight="1">
      <c r="A75" s="253" t="s">
        <v>58</v>
      </c>
      <c r="B75" s="170">
        <v>854</v>
      </c>
      <c r="C75" s="170">
        <v>1206</v>
      </c>
      <c r="D75" s="170">
        <v>191</v>
      </c>
      <c r="E75" s="170">
        <v>19</v>
      </c>
      <c r="F75" s="170" t="s">
        <v>185</v>
      </c>
      <c r="G75" s="170">
        <v>39</v>
      </c>
      <c r="H75" s="170">
        <v>1</v>
      </c>
    </row>
    <row r="76" spans="1:8" s="250" customFormat="1" ht="18.75" customHeight="1">
      <c r="A76" s="253" t="s">
        <v>59</v>
      </c>
      <c r="B76" s="170">
        <v>1943</v>
      </c>
      <c r="C76" s="170">
        <v>2551</v>
      </c>
      <c r="D76" s="170">
        <v>416</v>
      </c>
      <c r="E76" s="170">
        <v>77</v>
      </c>
      <c r="F76" s="170">
        <v>9</v>
      </c>
      <c r="G76" s="170">
        <v>132</v>
      </c>
      <c r="H76" s="170">
        <v>8</v>
      </c>
    </row>
    <row r="77" spans="1:8" s="250" customFormat="1" ht="18.75" customHeight="1">
      <c r="A77" s="253" t="s">
        <v>60</v>
      </c>
      <c r="B77" s="170">
        <v>3487</v>
      </c>
      <c r="C77" s="170">
        <v>4623</v>
      </c>
      <c r="D77" s="170">
        <v>718</v>
      </c>
      <c r="E77" s="170">
        <v>69</v>
      </c>
      <c r="F77" s="170">
        <v>19</v>
      </c>
      <c r="G77" s="170">
        <v>152</v>
      </c>
      <c r="H77" s="170">
        <v>10</v>
      </c>
    </row>
    <row r="78" spans="1:8" s="250" customFormat="1" ht="18.75" customHeight="1">
      <c r="A78" s="253" t="s">
        <v>61</v>
      </c>
      <c r="B78" s="170">
        <v>679</v>
      </c>
      <c r="C78" s="170">
        <v>911</v>
      </c>
      <c r="D78" s="170">
        <v>166</v>
      </c>
      <c r="E78" s="170">
        <v>25</v>
      </c>
      <c r="F78" s="170">
        <v>2</v>
      </c>
      <c r="G78" s="170">
        <v>66</v>
      </c>
      <c r="H78" s="170" t="s">
        <v>185</v>
      </c>
    </row>
    <row r="79" spans="1:8" s="250" customFormat="1" ht="18.75" customHeight="1">
      <c r="A79" s="253" t="s">
        <v>62</v>
      </c>
      <c r="B79" s="170">
        <v>1251</v>
      </c>
      <c r="C79" s="170">
        <v>1472</v>
      </c>
      <c r="D79" s="170">
        <v>244</v>
      </c>
      <c r="E79" s="170">
        <v>34</v>
      </c>
      <c r="F79" s="170">
        <v>7</v>
      </c>
      <c r="G79" s="170">
        <v>52</v>
      </c>
      <c r="H79" s="170">
        <v>6</v>
      </c>
    </row>
    <row r="80" spans="1:8" s="168" customFormat="1" ht="18.75" customHeight="1">
      <c r="A80" s="169"/>
      <c r="B80" s="176"/>
      <c r="C80" s="176"/>
      <c r="D80" s="176"/>
      <c r="E80" s="176"/>
      <c r="F80" s="176"/>
      <c r="G80" s="176"/>
      <c r="H80" s="176"/>
    </row>
    <row r="81" spans="1:9" s="168" customFormat="1" ht="18.75" customHeight="1">
      <c r="A81" s="177" t="s">
        <v>77</v>
      </c>
      <c r="B81" s="172">
        <v>89</v>
      </c>
      <c r="C81" s="172">
        <v>89</v>
      </c>
      <c r="D81" s="172">
        <v>61</v>
      </c>
      <c r="E81" s="172">
        <v>25</v>
      </c>
      <c r="F81" s="172">
        <v>6</v>
      </c>
      <c r="G81" s="172">
        <v>41</v>
      </c>
      <c r="H81" s="172">
        <v>1</v>
      </c>
      <c r="I81" s="178"/>
    </row>
    <row r="82" spans="1:9" s="252" customFormat="1" ht="18.75" customHeight="1">
      <c r="A82" s="251" t="s">
        <v>78</v>
      </c>
      <c r="B82" s="170">
        <v>17</v>
      </c>
      <c r="C82" s="170">
        <v>17</v>
      </c>
      <c r="D82" s="170">
        <v>15</v>
      </c>
      <c r="E82" s="170">
        <v>9</v>
      </c>
      <c r="F82" s="170">
        <v>2</v>
      </c>
      <c r="G82" s="170">
        <v>10</v>
      </c>
      <c r="H82" s="170">
        <v>1</v>
      </c>
    </row>
    <row r="83" spans="1:9" s="252" customFormat="1" ht="18.75" customHeight="1">
      <c r="A83" s="251" t="s">
        <v>79</v>
      </c>
      <c r="B83" s="170">
        <v>9</v>
      </c>
      <c r="C83" s="170">
        <v>10</v>
      </c>
      <c r="D83" s="170">
        <v>4</v>
      </c>
      <c r="E83" s="170">
        <v>3</v>
      </c>
      <c r="F83" s="170" t="s">
        <v>185</v>
      </c>
      <c r="G83" s="170">
        <v>5</v>
      </c>
      <c r="H83" s="170" t="s">
        <v>185</v>
      </c>
    </row>
    <row r="84" spans="1:9" s="252" customFormat="1" ht="18.75" customHeight="1">
      <c r="A84" s="251" t="s">
        <v>80</v>
      </c>
      <c r="B84" s="170">
        <v>7</v>
      </c>
      <c r="C84" s="170">
        <v>7</v>
      </c>
      <c r="D84" s="170">
        <v>5</v>
      </c>
      <c r="E84" s="170" t="s">
        <v>185</v>
      </c>
      <c r="F84" s="170">
        <v>1</v>
      </c>
      <c r="G84" s="170">
        <v>2</v>
      </c>
      <c r="H84" s="170" t="s">
        <v>185</v>
      </c>
    </row>
    <row r="85" spans="1:9" s="252" customFormat="1" ht="18.75" customHeight="1">
      <c r="A85" s="251" t="s">
        <v>81</v>
      </c>
      <c r="B85" s="170">
        <v>39</v>
      </c>
      <c r="C85" s="170">
        <v>38</v>
      </c>
      <c r="D85" s="170">
        <v>25</v>
      </c>
      <c r="E85" s="170">
        <v>9</v>
      </c>
      <c r="F85" s="170">
        <v>1</v>
      </c>
      <c r="G85" s="170">
        <v>18</v>
      </c>
      <c r="H85" s="170" t="s">
        <v>185</v>
      </c>
    </row>
    <row r="86" spans="1:9" s="252" customFormat="1" ht="18.75" customHeight="1">
      <c r="A86" s="251" t="s">
        <v>82</v>
      </c>
      <c r="B86" s="170">
        <v>17</v>
      </c>
      <c r="C86" s="170">
        <v>17</v>
      </c>
      <c r="D86" s="170">
        <v>12</v>
      </c>
      <c r="E86" s="170">
        <v>4</v>
      </c>
      <c r="F86" s="170">
        <v>2</v>
      </c>
      <c r="G86" s="170">
        <v>6</v>
      </c>
      <c r="H86" s="170" t="s">
        <v>185</v>
      </c>
    </row>
    <row r="87" spans="1:9" s="168" customFormat="1" ht="18.75" customHeight="1">
      <c r="A87" s="169"/>
      <c r="B87" s="175"/>
      <c r="C87" s="175"/>
      <c r="D87" s="175"/>
      <c r="E87" s="175"/>
      <c r="F87" s="175"/>
      <c r="G87" s="175"/>
      <c r="H87" s="175"/>
    </row>
    <row r="88" spans="1:9" s="168" customFormat="1" ht="18.75" customHeight="1">
      <c r="A88" s="164" t="s">
        <v>63</v>
      </c>
      <c r="B88" s="172">
        <v>8724</v>
      </c>
      <c r="C88" s="172">
        <v>11128</v>
      </c>
      <c r="D88" s="172">
        <v>2545</v>
      </c>
      <c r="E88" s="172">
        <v>501</v>
      </c>
      <c r="F88" s="172">
        <v>63</v>
      </c>
      <c r="G88" s="172">
        <v>1239</v>
      </c>
      <c r="H88" s="172">
        <v>84</v>
      </c>
    </row>
    <row r="89" spans="1:9" s="252" customFormat="1" ht="18.75" customHeight="1">
      <c r="A89" s="253" t="s">
        <v>64</v>
      </c>
      <c r="B89" s="170">
        <v>3253</v>
      </c>
      <c r="C89" s="170">
        <v>4363</v>
      </c>
      <c r="D89" s="170">
        <v>1165</v>
      </c>
      <c r="E89" s="170">
        <v>221</v>
      </c>
      <c r="F89" s="170">
        <v>20</v>
      </c>
      <c r="G89" s="170">
        <v>511</v>
      </c>
      <c r="H89" s="170">
        <v>50</v>
      </c>
    </row>
    <row r="90" spans="1:9" s="252" customFormat="1" ht="18.75" customHeight="1">
      <c r="A90" s="253" t="s">
        <v>65</v>
      </c>
      <c r="B90" s="170">
        <v>38</v>
      </c>
      <c r="C90" s="170">
        <v>43</v>
      </c>
      <c r="D90" s="170">
        <v>25</v>
      </c>
      <c r="E90" s="170">
        <v>6</v>
      </c>
      <c r="F90" s="170" t="s">
        <v>185</v>
      </c>
      <c r="G90" s="170">
        <v>19</v>
      </c>
      <c r="H90" s="170" t="s">
        <v>185</v>
      </c>
    </row>
    <row r="91" spans="1:9" s="252" customFormat="1" ht="18.75" customHeight="1">
      <c r="A91" s="253" t="s">
        <v>66</v>
      </c>
      <c r="B91" s="170">
        <v>1207</v>
      </c>
      <c r="C91" s="170">
        <v>1472</v>
      </c>
      <c r="D91" s="170">
        <v>294</v>
      </c>
      <c r="E91" s="170">
        <v>69</v>
      </c>
      <c r="F91" s="170">
        <v>13</v>
      </c>
      <c r="G91" s="170">
        <v>185</v>
      </c>
      <c r="H91" s="170">
        <v>5</v>
      </c>
    </row>
    <row r="92" spans="1:9" s="252" customFormat="1" ht="18.75" customHeight="1">
      <c r="A92" s="253" t="s">
        <v>67</v>
      </c>
      <c r="B92" s="170">
        <v>13</v>
      </c>
      <c r="C92" s="170">
        <v>15</v>
      </c>
      <c r="D92" s="170">
        <v>8</v>
      </c>
      <c r="E92" s="170">
        <v>1</v>
      </c>
      <c r="F92" s="170" t="s">
        <v>185</v>
      </c>
      <c r="G92" s="170">
        <v>3</v>
      </c>
      <c r="H92" s="170" t="s">
        <v>185</v>
      </c>
    </row>
    <row r="93" spans="1:9" s="252" customFormat="1" ht="18.75" customHeight="1">
      <c r="A93" s="253" t="s">
        <v>68</v>
      </c>
      <c r="B93" s="170">
        <v>790</v>
      </c>
      <c r="C93" s="170">
        <v>1081</v>
      </c>
      <c r="D93" s="170">
        <v>78</v>
      </c>
      <c r="E93" s="170">
        <v>4</v>
      </c>
      <c r="F93" s="170">
        <v>1</v>
      </c>
      <c r="G93" s="170">
        <v>37</v>
      </c>
      <c r="H93" s="170" t="s">
        <v>185</v>
      </c>
    </row>
    <row r="94" spans="1:9" s="168" customFormat="1" ht="18.75" customHeight="1" thickBot="1">
      <c r="A94" s="181"/>
      <c r="B94" s="174"/>
      <c r="C94" s="174"/>
      <c r="D94" s="174"/>
      <c r="E94" s="174"/>
      <c r="F94" s="174"/>
      <c r="G94" s="174"/>
      <c r="H94" s="174"/>
    </row>
    <row r="95" spans="1:9" s="168" customFormat="1" ht="18.75" customHeight="1">
      <c r="A95" s="180"/>
      <c r="B95" s="170"/>
      <c r="C95" s="170"/>
      <c r="D95" s="170"/>
      <c r="E95" s="170"/>
      <c r="F95" s="170"/>
      <c r="G95" s="170"/>
      <c r="H95" s="170"/>
    </row>
    <row r="96" spans="1:9" s="252" customFormat="1" ht="18.75" customHeight="1">
      <c r="A96" s="253" t="s">
        <v>69</v>
      </c>
      <c r="B96" s="170">
        <v>41</v>
      </c>
      <c r="C96" s="170">
        <v>41</v>
      </c>
      <c r="D96" s="170">
        <v>21</v>
      </c>
      <c r="E96" s="170">
        <v>10</v>
      </c>
      <c r="F96" s="170">
        <v>2</v>
      </c>
      <c r="G96" s="170">
        <v>12</v>
      </c>
      <c r="H96" s="170" t="s">
        <v>185</v>
      </c>
    </row>
    <row r="97" spans="1:17" s="252" customFormat="1" ht="18.75" customHeight="1">
      <c r="A97" s="253" t="s">
        <v>70</v>
      </c>
      <c r="B97" s="170">
        <v>346</v>
      </c>
      <c r="C97" s="170">
        <v>444</v>
      </c>
      <c r="D97" s="170">
        <v>58</v>
      </c>
      <c r="E97" s="170">
        <v>7</v>
      </c>
      <c r="F97" s="170" t="s">
        <v>185</v>
      </c>
      <c r="G97" s="170">
        <v>34</v>
      </c>
      <c r="H97" s="170">
        <v>3</v>
      </c>
    </row>
    <row r="98" spans="1:17" s="252" customFormat="1" ht="18.75" customHeight="1">
      <c r="A98" s="253" t="s">
        <v>208</v>
      </c>
      <c r="B98" s="170">
        <v>987</v>
      </c>
      <c r="C98" s="170">
        <v>1238</v>
      </c>
      <c r="D98" s="170">
        <v>275</v>
      </c>
      <c r="E98" s="170">
        <v>65</v>
      </c>
      <c r="F98" s="170">
        <v>12</v>
      </c>
      <c r="G98" s="170">
        <v>138</v>
      </c>
      <c r="H98" s="170">
        <v>7</v>
      </c>
    </row>
    <row r="99" spans="1:17" s="252" customFormat="1" ht="18.75" customHeight="1">
      <c r="A99" s="253" t="s">
        <v>71</v>
      </c>
      <c r="B99" s="170">
        <v>575</v>
      </c>
      <c r="C99" s="170">
        <v>681</v>
      </c>
      <c r="D99" s="170">
        <v>260</v>
      </c>
      <c r="E99" s="170">
        <v>20</v>
      </c>
      <c r="F99" s="170">
        <v>5</v>
      </c>
      <c r="G99" s="170">
        <v>94</v>
      </c>
      <c r="H99" s="170">
        <v>1</v>
      </c>
      <c r="J99" s="254"/>
      <c r="K99" s="254"/>
      <c r="L99" s="254"/>
      <c r="M99" s="254"/>
      <c r="N99" s="254"/>
      <c r="O99" s="254"/>
      <c r="P99" s="254"/>
      <c r="Q99" s="254"/>
    </row>
    <row r="100" spans="1:17" s="252" customFormat="1" ht="18.75" customHeight="1">
      <c r="A100" s="253" t="s">
        <v>72</v>
      </c>
      <c r="B100" s="170">
        <v>961</v>
      </c>
      <c r="C100" s="170">
        <v>1135</v>
      </c>
      <c r="D100" s="170">
        <v>215</v>
      </c>
      <c r="E100" s="170">
        <v>35</v>
      </c>
      <c r="F100" s="170">
        <v>5</v>
      </c>
      <c r="G100" s="170">
        <v>90</v>
      </c>
      <c r="H100" s="170">
        <v>7</v>
      </c>
    </row>
    <row r="101" spans="1:17" s="252" customFormat="1" ht="18.75" customHeight="1">
      <c r="A101" s="253" t="s">
        <v>73</v>
      </c>
      <c r="B101" s="170">
        <v>488</v>
      </c>
      <c r="C101" s="170">
        <v>579</v>
      </c>
      <c r="D101" s="170">
        <v>140</v>
      </c>
      <c r="E101" s="170">
        <v>63</v>
      </c>
      <c r="F101" s="170">
        <v>5</v>
      </c>
      <c r="G101" s="170">
        <v>112</v>
      </c>
      <c r="H101" s="170">
        <v>11</v>
      </c>
    </row>
    <row r="102" spans="1:17" s="252" customFormat="1" ht="18.75" customHeight="1">
      <c r="A102" s="253" t="s">
        <v>74</v>
      </c>
      <c r="B102" s="170">
        <v>19</v>
      </c>
      <c r="C102" s="170">
        <v>29</v>
      </c>
      <c r="D102" s="170">
        <v>3</v>
      </c>
      <c r="E102" s="170" t="s">
        <v>185</v>
      </c>
      <c r="F102" s="170" t="s">
        <v>185</v>
      </c>
      <c r="G102" s="170">
        <v>2</v>
      </c>
      <c r="H102" s="170" t="s">
        <v>185</v>
      </c>
    </row>
    <row r="103" spans="1:17" s="252" customFormat="1" ht="18.75" customHeight="1">
      <c r="A103" s="253" t="s">
        <v>75</v>
      </c>
      <c r="B103" s="170">
        <v>6</v>
      </c>
      <c r="C103" s="170">
        <v>7</v>
      </c>
      <c r="D103" s="170">
        <v>3</v>
      </c>
      <c r="E103" s="170" t="s">
        <v>185</v>
      </c>
      <c r="F103" s="170" t="s">
        <v>185</v>
      </c>
      <c r="G103" s="170">
        <v>2</v>
      </c>
      <c r="H103" s="170" t="s">
        <v>185</v>
      </c>
    </row>
    <row r="104" spans="1:17" s="168" customFormat="1" ht="18.75" customHeight="1">
      <c r="A104" s="180"/>
      <c r="B104" s="170"/>
      <c r="C104" s="170"/>
      <c r="D104" s="170"/>
      <c r="E104" s="170"/>
      <c r="F104" s="170"/>
      <c r="G104" s="170"/>
      <c r="H104" s="170"/>
    </row>
    <row r="105" spans="1:17" s="168" customFormat="1" ht="18.75" customHeight="1">
      <c r="A105" s="177" t="s">
        <v>76</v>
      </c>
      <c r="B105" s="172">
        <v>11</v>
      </c>
      <c r="C105" s="172">
        <v>12</v>
      </c>
      <c r="D105" s="172">
        <v>6</v>
      </c>
      <c r="E105" s="172">
        <v>1</v>
      </c>
      <c r="F105" s="172" t="s">
        <v>185</v>
      </c>
      <c r="G105" s="172">
        <v>6</v>
      </c>
      <c r="H105" s="172" t="s">
        <v>185</v>
      </c>
    </row>
    <row r="106" spans="1:17" s="168" customFormat="1" ht="18.75" customHeight="1">
      <c r="A106" s="160"/>
      <c r="B106" s="170"/>
      <c r="C106" s="170"/>
      <c r="D106" s="170"/>
      <c r="E106" s="170"/>
      <c r="F106" s="170"/>
      <c r="G106" s="170"/>
      <c r="H106" s="170"/>
    </row>
    <row r="107" spans="1:17" s="168" customFormat="1" ht="18.75" customHeight="1">
      <c r="A107" s="183" t="s">
        <v>152</v>
      </c>
      <c r="B107" s="172">
        <v>2648</v>
      </c>
      <c r="C107" s="172">
        <v>3461</v>
      </c>
      <c r="D107" s="172">
        <v>863</v>
      </c>
      <c r="E107" s="172">
        <v>245</v>
      </c>
      <c r="F107" s="172">
        <v>86</v>
      </c>
      <c r="G107" s="172">
        <v>398</v>
      </c>
      <c r="H107" s="172">
        <v>14</v>
      </c>
    </row>
    <row r="108" spans="1:17" s="252" customFormat="1" ht="18.75" customHeight="1">
      <c r="A108" s="253" t="s">
        <v>153</v>
      </c>
      <c r="B108" s="170">
        <v>260</v>
      </c>
      <c r="C108" s="170">
        <v>316</v>
      </c>
      <c r="D108" s="170">
        <v>145</v>
      </c>
      <c r="E108" s="170">
        <v>56</v>
      </c>
      <c r="F108" s="170">
        <v>9</v>
      </c>
      <c r="G108" s="170">
        <v>66</v>
      </c>
      <c r="H108" s="170">
        <v>5</v>
      </c>
    </row>
    <row r="109" spans="1:17" s="252" customFormat="1" ht="18.75" customHeight="1">
      <c r="A109" s="253" t="s">
        <v>154</v>
      </c>
      <c r="B109" s="170">
        <v>39</v>
      </c>
      <c r="C109" s="170">
        <v>62</v>
      </c>
      <c r="D109" s="170">
        <v>28</v>
      </c>
      <c r="E109" s="170">
        <v>8</v>
      </c>
      <c r="F109" s="170">
        <v>5</v>
      </c>
      <c r="G109" s="170">
        <v>19</v>
      </c>
      <c r="H109" s="170" t="s">
        <v>185</v>
      </c>
    </row>
    <row r="110" spans="1:17" s="252" customFormat="1" ht="18.75" customHeight="1">
      <c r="A110" s="253" t="s">
        <v>155</v>
      </c>
      <c r="B110" s="170">
        <v>928</v>
      </c>
      <c r="C110" s="170">
        <v>1017</v>
      </c>
      <c r="D110" s="170">
        <v>63</v>
      </c>
      <c r="E110" s="170">
        <v>16</v>
      </c>
      <c r="F110" s="170">
        <v>1</v>
      </c>
      <c r="G110" s="170">
        <v>36</v>
      </c>
      <c r="H110" s="170">
        <v>3</v>
      </c>
    </row>
    <row r="111" spans="1:17" s="252" customFormat="1" ht="18.75" customHeight="1">
      <c r="A111" s="253" t="s">
        <v>156</v>
      </c>
      <c r="B111" s="170">
        <v>17</v>
      </c>
      <c r="C111" s="170">
        <v>18</v>
      </c>
      <c r="D111" s="170">
        <v>11</v>
      </c>
      <c r="E111" s="170">
        <v>4</v>
      </c>
      <c r="F111" s="170">
        <v>2</v>
      </c>
      <c r="G111" s="170">
        <v>9</v>
      </c>
      <c r="H111" s="170">
        <v>1</v>
      </c>
    </row>
    <row r="112" spans="1:17" s="252" customFormat="1" ht="18.75" customHeight="1">
      <c r="A112" s="253" t="s">
        <v>157</v>
      </c>
      <c r="B112" s="170">
        <v>198</v>
      </c>
      <c r="C112" s="170">
        <v>226</v>
      </c>
      <c r="D112" s="170">
        <v>142</v>
      </c>
      <c r="E112" s="170">
        <v>51</v>
      </c>
      <c r="F112" s="170">
        <v>19</v>
      </c>
      <c r="G112" s="170">
        <v>96</v>
      </c>
      <c r="H112" s="170" t="s">
        <v>185</v>
      </c>
    </row>
    <row r="113" spans="1:8" s="252" customFormat="1" ht="18.75" customHeight="1">
      <c r="A113" s="253" t="s">
        <v>158</v>
      </c>
      <c r="B113" s="170">
        <v>8</v>
      </c>
      <c r="C113" s="170">
        <v>10</v>
      </c>
      <c r="D113" s="170">
        <v>5</v>
      </c>
      <c r="E113" s="170">
        <v>3</v>
      </c>
      <c r="F113" s="170">
        <v>3</v>
      </c>
      <c r="G113" s="170">
        <v>5</v>
      </c>
      <c r="H113" s="170" t="s">
        <v>185</v>
      </c>
    </row>
    <row r="114" spans="1:8" s="252" customFormat="1" ht="18.75" customHeight="1">
      <c r="A114" s="253" t="s">
        <v>159</v>
      </c>
      <c r="B114" s="170">
        <v>366</v>
      </c>
      <c r="C114" s="170">
        <v>466</v>
      </c>
      <c r="D114" s="170">
        <v>234</v>
      </c>
      <c r="E114" s="170">
        <v>19</v>
      </c>
      <c r="F114" s="170">
        <v>9</v>
      </c>
      <c r="G114" s="170">
        <v>43</v>
      </c>
      <c r="H114" s="170">
        <v>1</v>
      </c>
    </row>
    <row r="115" spans="1:8" s="252" customFormat="1" ht="18.75" customHeight="1">
      <c r="A115" s="251" t="s">
        <v>160</v>
      </c>
      <c r="B115" s="170">
        <v>375</v>
      </c>
      <c r="C115" s="170">
        <v>398</v>
      </c>
      <c r="D115" s="170">
        <v>153</v>
      </c>
      <c r="E115" s="170">
        <v>76</v>
      </c>
      <c r="F115" s="170">
        <v>34</v>
      </c>
      <c r="G115" s="170">
        <v>95</v>
      </c>
      <c r="H115" s="170">
        <v>2</v>
      </c>
    </row>
    <row r="116" spans="1:8" s="252" customFormat="1" ht="18.75" customHeight="1">
      <c r="A116" s="251" t="s">
        <v>161</v>
      </c>
      <c r="B116" s="170">
        <v>457</v>
      </c>
      <c r="C116" s="170">
        <v>948</v>
      </c>
      <c r="D116" s="170">
        <v>82</v>
      </c>
      <c r="E116" s="170">
        <v>12</v>
      </c>
      <c r="F116" s="170">
        <v>4</v>
      </c>
      <c r="G116" s="170">
        <v>29</v>
      </c>
      <c r="H116" s="170">
        <v>2</v>
      </c>
    </row>
    <row r="117" spans="1:8" s="168" customFormat="1" ht="18.75" customHeight="1">
      <c r="A117" s="167"/>
      <c r="B117" s="170"/>
      <c r="C117" s="170"/>
      <c r="D117" s="170"/>
      <c r="E117" s="170"/>
      <c r="F117" s="170"/>
      <c r="G117" s="170"/>
      <c r="H117" s="170"/>
    </row>
    <row r="118" spans="1:8" s="168" customFormat="1" ht="18.75" customHeight="1">
      <c r="A118" s="177" t="s">
        <v>162</v>
      </c>
      <c r="B118" s="172">
        <v>378</v>
      </c>
      <c r="C118" s="172">
        <v>461</v>
      </c>
      <c r="D118" s="172">
        <v>220</v>
      </c>
      <c r="E118" s="172">
        <v>56</v>
      </c>
      <c r="F118" s="172">
        <v>10</v>
      </c>
      <c r="G118" s="172">
        <v>63</v>
      </c>
      <c r="H118" s="172" t="s">
        <v>185</v>
      </c>
    </row>
    <row r="119" spans="1:8" s="168" customFormat="1" ht="18.75" customHeight="1">
      <c r="A119" s="179" t="s">
        <v>163</v>
      </c>
      <c r="B119" s="170">
        <v>11</v>
      </c>
      <c r="C119" s="170">
        <v>11</v>
      </c>
      <c r="D119" s="170">
        <v>3</v>
      </c>
      <c r="E119" s="170" t="s">
        <v>185</v>
      </c>
      <c r="F119" s="170" t="s">
        <v>185</v>
      </c>
      <c r="G119" s="170">
        <v>2</v>
      </c>
      <c r="H119" s="170" t="s">
        <v>185</v>
      </c>
    </row>
    <row r="120" spans="1:8" s="168" customFormat="1" ht="18.75" customHeight="1">
      <c r="A120" s="179" t="s">
        <v>164</v>
      </c>
      <c r="B120" s="170">
        <v>19</v>
      </c>
      <c r="C120" s="170">
        <v>18</v>
      </c>
      <c r="D120" s="170">
        <v>14</v>
      </c>
      <c r="E120" s="170">
        <v>13</v>
      </c>
      <c r="F120" s="170">
        <v>4</v>
      </c>
      <c r="G120" s="170">
        <v>14</v>
      </c>
      <c r="H120" s="170" t="s">
        <v>185</v>
      </c>
    </row>
    <row r="121" spans="1:8" s="168" customFormat="1" ht="18.75" customHeight="1">
      <c r="A121" s="179" t="s">
        <v>165</v>
      </c>
      <c r="B121" s="170">
        <v>246</v>
      </c>
      <c r="C121" s="170">
        <v>270</v>
      </c>
      <c r="D121" s="170">
        <v>163</v>
      </c>
      <c r="E121" s="170">
        <v>28</v>
      </c>
      <c r="F121" s="170">
        <v>5</v>
      </c>
      <c r="G121" s="170">
        <v>14</v>
      </c>
      <c r="H121" s="170" t="s">
        <v>185</v>
      </c>
    </row>
    <row r="122" spans="1:8" s="168" customFormat="1" ht="18.75" customHeight="1">
      <c r="A122" s="179" t="s">
        <v>166</v>
      </c>
      <c r="B122" s="170">
        <v>20</v>
      </c>
      <c r="C122" s="170">
        <v>24</v>
      </c>
      <c r="D122" s="170">
        <v>8</v>
      </c>
      <c r="E122" s="170">
        <v>3</v>
      </c>
      <c r="F122" s="170">
        <v>1</v>
      </c>
      <c r="G122" s="170">
        <v>11</v>
      </c>
      <c r="H122" s="170" t="s">
        <v>185</v>
      </c>
    </row>
    <row r="123" spans="1:8" s="168" customFormat="1" ht="18.75" customHeight="1">
      <c r="A123" s="179" t="s">
        <v>167</v>
      </c>
      <c r="B123" s="170">
        <v>3</v>
      </c>
      <c r="C123" s="170">
        <v>3</v>
      </c>
      <c r="D123" s="170">
        <v>3</v>
      </c>
      <c r="E123" s="170">
        <v>1</v>
      </c>
      <c r="F123" s="170" t="s">
        <v>185</v>
      </c>
      <c r="G123" s="170">
        <v>2</v>
      </c>
      <c r="H123" s="170" t="s">
        <v>185</v>
      </c>
    </row>
    <row r="124" spans="1:8" s="168" customFormat="1" ht="18.75" customHeight="1">
      <c r="A124" s="179" t="s">
        <v>168</v>
      </c>
      <c r="B124" s="170">
        <v>49</v>
      </c>
      <c r="C124" s="170">
        <v>103</v>
      </c>
      <c r="D124" s="170">
        <v>7</v>
      </c>
      <c r="E124" s="170" t="s">
        <v>185</v>
      </c>
      <c r="F124" s="170" t="s">
        <v>185</v>
      </c>
      <c r="G124" s="170" t="s">
        <v>185</v>
      </c>
      <c r="H124" s="170" t="s">
        <v>185</v>
      </c>
    </row>
    <row r="125" spans="1:8" s="168" customFormat="1" ht="18.75" customHeight="1">
      <c r="A125" s="179" t="s">
        <v>169</v>
      </c>
      <c r="B125" s="170">
        <v>1</v>
      </c>
      <c r="C125" s="170">
        <v>1</v>
      </c>
      <c r="D125" s="170" t="s">
        <v>185</v>
      </c>
      <c r="E125" s="170" t="s">
        <v>185</v>
      </c>
      <c r="F125" s="170" t="s">
        <v>185</v>
      </c>
      <c r="G125" s="170" t="s">
        <v>185</v>
      </c>
      <c r="H125" s="170" t="s">
        <v>185</v>
      </c>
    </row>
    <row r="126" spans="1:8" s="168" customFormat="1" ht="18.75" customHeight="1">
      <c r="A126" s="179" t="s">
        <v>170</v>
      </c>
      <c r="B126" s="170">
        <v>29</v>
      </c>
      <c r="C126" s="170">
        <v>31</v>
      </c>
      <c r="D126" s="170">
        <v>22</v>
      </c>
      <c r="E126" s="170">
        <v>11</v>
      </c>
      <c r="F126" s="170" t="s">
        <v>185</v>
      </c>
      <c r="G126" s="170">
        <v>20</v>
      </c>
      <c r="H126" s="170" t="s">
        <v>185</v>
      </c>
    </row>
    <row r="127" spans="1:8" s="168" customFormat="1" ht="18.75" customHeight="1">
      <c r="A127" s="160"/>
      <c r="B127" s="170"/>
      <c r="C127" s="170"/>
      <c r="D127" s="170"/>
      <c r="E127" s="170"/>
      <c r="F127" s="170"/>
      <c r="G127" s="170"/>
      <c r="H127" s="170"/>
    </row>
    <row r="128" spans="1:8" s="168" customFormat="1" ht="18.75" customHeight="1">
      <c r="A128" s="177" t="s">
        <v>83</v>
      </c>
      <c r="B128" s="172">
        <v>77</v>
      </c>
      <c r="C128" s="172">
        <v>87</v>
      </c>
      <c r="D128" s="172">
        <v>40</v>
      </c>
      <c r="E128" s="172">
        <v>13</v>
      </c>
      <c r="F128" s="172">
        <v>4</v>
      </c>
      <c r="G128" s="172">
        <v>32</v>
      </c>
      <c r="H128" s="172">
        <v>1</v>
      </c>
    </row>
    <row r="129" spans="1:8" s="168" customFormat="1" ht="18.75" customHeight="1">
      <c r="A129" s="179" t="s">
        <v>84</v>
      </c>
      <c r="B129" s="170">
        <v>7</v>
      </c>
      <c r="C129" s="170">
        <v>8</v>
      </c>
      <c r="D129" s="170">
        <v>6</v>
      </c>
      <c r="E129" s="170">
        <v>1</v>
      </c>
      <c r="F129" s="170">
        <v>1</v>
      </c>
      <c r="G129" s="170">
        <v>4</v>
      </c>
      <c r="H129" s="170" t="s">
        <v>185</v>
      </c>
    </row>
    <row r="130" spans="1:8" s="168" customFormat="1" ht="18.75" customHeight="1">
      <c r="A130" s="179" t="s">
        <v>85</v>
      </c>
      <c r="B130" s="170">
        <v>9</v>
      </c>
      <c r="C130" s="170">
        <v>12</v>
      </c>
      <c r="D130" s="170">
        <v>7</v>
      </c>
      <c r="E130" s="170">
        <v>4</v>
      </c>
      <c r="F130" s="170">
        <v>2</v>
      </c>
      <c r="G130" s="170">
        <v>6</v>
      </c>
      <c r="H130" s="184">
        <v>1</v>
      </c>
    </row>
    <row r="131" spans="1:8" s="168" customFormat="1" ht="18.75" customHeight="1">
      <c r="A131" s="179" t="s">
        <v>86</v>
      </c>
      <c r="B131" s="170">
        <v>1</v>
      </c>
      <c r="C131" s="170">
        <v>1</v>
      </c>
      <c r="D131" s="170" t="s">
        <v>185</v>
      </c>
      <c r="E131" s="170" t="s">
        <v>185</v>
      </c>
      <c r="F131" s="170" t="s">
        <v>185</v>
      </c>
      <c r="G131" s="170">
        <v>1</v>
      </c>
      <c r="H131" s="170" t="s">
        <v>185</v>
      </c>
    </row>
    <row r="132" spans="1:8" s="168" customFormat="1" ht="18.75" customHeight="1">
      <c r="A132" s="179" t="s">
        <v>87</v>
      </c>
      <c r="B132" s="170">
        <v>9</v>
      </c>
      <c r="C132" s="170">
        <v>11</v>
      </c>
      <c r="D132" s="170">
        <v>7</v>
      </c>
      <c r="E132" s="170">
        <v>5</v>
      </c>
      <c r="F132" s="170">
        <v>1</v>
      </c>
      <c r="G132" s="170">
        <v>3</v>
      </c>
      <c r="H132" s="170" t="s">
        <v>185</v>
      </c>
    </row>
    <row r="133" spans="1:8" s="168" customFormat="1" ht="18.75" customHeight="1">
      <c r="A133" s="180" t="s">
        <v>88</v>
      </c>
      <c r="B133" s="170">
        <v>1</v>
      </c>
      <c r="C133" s="170">
        <v>1</v>
      </c>
      <c r="D133" s="170" t="s">
        <v>185</v>
      </c>
      <c r="E133" s="170" t="s">
        <v>185</v>
      </c>
      <c r="F133" s="170" t="s">
        <v>185</v>
      </c>
      <c r="G133" s="170" t="s">
        <v>185</v>
      </c>
      <c r="H133" s="170" t="s">
        <v>185</v>
      </c>
    </row>
    <row r="134" spans="1:8" s="168" customFormat="1" ht="18.75" customHeight="1">
      <c r="A134" s="180" t="s">
        <v>89</v>
      </c>
      <c r="B134" s="170">
        <v>1</v>
      </c>
      <c r="C134" s="170">
        <v>1</v>
      </c>
      <c r="D134" s="170" t="s">
        <v>185</v>
      </c>
      <c r="E134" s="170" t="s">
        <v>185</v>
      </c>
      <c r="F134" s="170" t="s">
        <v>185</v>
      </c>
      <c r="G134" s="170" t="s">
        <v>185</v>
      </c>
      <c r="H134" s="170" t="s">
        <v>185</v>
      </c>
    </row>
    <row r="135" spans="1:8" s="168" customFormat="1" ht="18.75" customHeight="1">
      <c r="A135" s="180" t="s">
        <v>90</v>
      </c>
      <c r="B135" s="170">
        <v>11</v>
      </c>
      <c r="C135" s="170">
        <v>11</v>
      </c>
      <c r="D135" s="170">
        <v>4</v>
      </c>
      <c r="E135" s="170">
        <v>1</v>
      </c>
      <c r="F135" s="170" t="s">
        <v>185</v>
      </c>
      <c r="G135" s="170">
        <v>5</v>
      </c>
      <c r="H135" s="170" t="s">
        <v>185</v>
      </c>
    </row>
    <row r="136" spans="1:8" s="168" customFormat="1" ht="18.75" customHeight="1" thickBot="1">
      <c r="A136" s="181"/>
      <c r="B136" s="174"/>
      <c r="C136" s="174"/>
      <c r="D136" s="174"/>
      <c r="E136" s="174"/>
      <c r="F136" s="174"/>
      <c r="G136" s="174"/>
      <c r="H136" s="174"/>
    </row>
    <row r="137" spans="1:8" s="168" customFormat="1" ht="18.75" customHeight="1">
      <c r="A137" s="180"/>
      <c r="B137" s="170"/>
      <c r="C137" s="170"/>
      <c r="D137" s="170"/>
      <c r="E137" s="170"/>
      <c r="F137" s="170"/>
      <c r="G137" s="170"/>
      <c r="H137" s="170"/>
    </row>
    <row r="138" spans="1:8" s="168" customFormat="1" ht="18.75" customHeight="1">
      <c r="A138" s="180" t="s">
        <v>91</v>
      </c>
      <c r="B138" s="170" t="s">
        <v>185</v>
      </c>
      <c r="C138" s="170" t="s">
        <v>185</v>
      </c>
      <c r="D138" s="170" t="s">
        <v>185</v>
      </c>
      <c r="E138" s="170" t="s">
        <v>185</v>
      </c>
      <c r="F138" s="170" t="s">
        <v>185</v>
      </c>
      <c r="G138" s="170" t="s">
        <v>185</v>
      </c>
      <c r="H138" s="170" t="s">
        <v>185</v>
      </c>
    </row>
    <row r="139" spans="1:8" s="168" customFormat="1" ht="18.75" customHeight="1">
      <c r="A139" s="180" t="s">
        <v>92</v>
      </c>
      <c r="B139" s="170" t="s">
        <v>185</v>
      </c>
      <c r="C139" s="170" t="s">
        <v>185</v>
      </c>
      <c r="D139" s="170" t="s">
        <v>185</v>
      </c>
      <c r="E139" s="170" t="s">
        <v>185</v>
      </c>
      <c r="F139" s="170" t="s">
        <v>185</v>
      </c>
      <c r="G139" s="170" t="s">
        <v>185</v>
      </c>
      <c r="H139" s="170" t="s">
        <v>185</v>
      </c>
    </row>
    <row r="140" spans="1:8" ht="18.75" customHeight="1">
      <c r="A140" s="180" t="s">
        <v>93</v>
      </c>
      <c r="B140" s="184">
        <v>2</v>
      </c>
      <c r="C140" s="184">
        <v>3</v>
      </c>
      <c r="D140" s="184">
        <v>1</v>
      </c>
      <c r="E140" s="170" t="s">
        <v>185</v>
      </c>
      <c r="F140" s="170" t="s">
        <v>185</v>
      </c>
      <c r="G140" s="184">
        <v>1</v>
      </c>
      <c r="H140" s="170" t="s">
        <v>185</v>
      </c>
    </row>
    <row r="141" spans="1:8" ht="18.75" customHeight="1">
      <c r="A141" s="180" t="s">
        <v>94</v>
      </c>
      <c r="B141" s="184">
        <v>6</v>
      </c>
      <c r="C141" s="184">
        <v>6</v>
      </c>
      <c r="D141" s="184">
        <v>5</v>
      </c>
      <c r="E141" s="184">
        <v>1</v>
      </c>
      <c r="F141" s="170" t="s">
        <v>185</v>
      </c>
      <c r="G141" s="184">
        <v>5</v>
      </c>
      <c r="H141" s="170" t="s">
        <v>185</v>
      </c>
    </row>
    <row r="142" spans="1:8" ht="18.75" customHeight="1">
      <c r="A142" s="180" t="s">
        <v>95</v>
      </c>
      <c r="B142" s="185">
        <v>4</v>
      </c>
      <c r="C142" s="185">
        <v>4</v>
      </c>
      <c r="D142" s="185">
        <v>2</v>
      </c>
      <c r="E142" s="170" t="s">
        <v>185</v>
      </c>
      <c r="F142" s="170" t="s">
        <v>185</v>
      </c>
      <c r="G142" s="185">
        <v>1</v>
      </c>
      <c r="H142" s="170" t="s">
        <v>185</v>
      </c>
    </row>
    <row r="143" spans="1:8" ht="18.75" customHeight="1">
      <c r="A143" s="180" t="s">
        <v>96</v>
      </c>
      <c r="B143" s="185">
        <v>3</v>
      </c>
      <c r="C143" s="185">
        <v>3</v>
      </c>
      <c r="D143" s="185">
        <v>1</v>
      </c>
      <c r="E143" s="170" t="s">
        <v>185</v>
      </c>
      <c r="F143" s="170" t="s">
        <v>185</v>
      </c>
      <c r="G143" s="185">
        <v>1</v>
      </c>
      <c r="H143" s="170" t="s">
        <v>185</v>
      </c>
    </row>
    <row r="144" spans="1:8" ht="18.75" customHeight="1">
      <c r="A144" s="180" t="s">
        <v>97</v>
      </c>
      <c r="B144" s="185">
        <v>2</v>
      </c>
      <c r="C144" s="185">
        <v>3</v>
      </c>
      <c r="D144" s="185">
        <v>1</v>
      </c>
      <c r="E144" s="170" t="s">
        <v>185</v>
      </c>
      <c r="F144" s="170" t="s">
        <v>185</v>
      </c>
      <c r="G144" s="170" t="s">
        <v>185</v>
      </c>
      <c r="H144" s="170" t="s">
        <v>185</v>
      </c>
    </row>
    <row r="145" spans="1:8" ht="18.75" customHeight="1">
      <c r="A145" s="180" t="s">
        <v>98</v>
      </c>
      <c r="B145" s="185">
        <v>2</v>
      </c>
      <c r="C145" s="185">
        <v>2</v>
      </c>
      <c r="D145" s="170" t="s">
        <v>185</v>
      </c>
      <c r="E145" s="170" t="s">
        <v>185</v>
      </c>
      <c r="F145" s="170" t="s">
        <v>185</v>
      </c>
      <c r="G145" s="170" t="s">
        <v>185</v>
      </c>
      <c r="H145" s="170" t="s">
        <v>185</v>
      </c>
    </row>
    <row r="146" spans="1:8" ht="18.75" customHeight="1">
      <c r="A146" s="180" t="s">
        <v>99</v>
      </c>
      <c r="B146" s="185">
        <v>3</v>
      </c>
      <c r="C146" s="185">
        <v>3</v>
      </c>
      <c r="D146" s="185">
        <v>2</v>
      </c>
      <c r="E146" s="170" t="s">
        <v>185</v>
      </c>
      <c r="F146" s="170" t="s">
        <v>185</v>
      </c>
      <c r="G146" s="185">
        <v>2</v>
      </c>
      <c r="H146" s="170" t="s">
        <v>185</v>
      </c>
    </row>
    <row r="147" spans="1:8" ht="18.75" customHeight="1">
      <c r="A147" s="180" t="s">
        <v>100</v>
      </c>
      <c r="B147" s="170" t="s">
        <v>185</v>
      </c>
      <c r="C147" s="170" t="s">
        <v>185</v>
      </c>
      <c r="D147" s="170" t="s">
        <v>185</v>
      </c>
      <c r="E147" s="170" t="s">
        <v>185</v>
      </c>
      <c r="F147" s="170" t="s">
        <v>185</v>
      </c>
      <c r="G147" s="170" t="s">
        <v>185</v>
      </c>
      <c r="H147" s="170" t="s">
        <v>185</v>
      </c>
    </row>
    <row r="148" spans="1:8" ht="18.75" customHeight="1">
      <c r="A148" s="180" t="s">
        <v>101</v>
      </c>
      <c r="B148" s="185">
        <v>1</v>
      </c>
      <c r="C148" s="185">
        <v>1</v>
      </c>
      <c r="D148" s="185">
        <v>1</v>
      </c>
      <c r="E148" s="170" t="s">
        <v>185</v>
      </c>
      <c r="F148" s="170" t="s">
        <v>185</v>
      </c>
      <c r="G148" s="185">
        <v>1</v>
      </c>
      <c r="H148" s="170" t="s">
        <v>185</v>
      </c>
    </row>
    <row r="149" spans="1:8" ht="18.75" customHeight="1">
      <c r="A149" s="180" t="s">
        <v>102</v>
      </c>
      <c r="B149" s="170" t="s">
        <v>185</v>
      </c>
      <c r="C149" s="185">
        <v>1</v>
      </c>
      <c r="D149" s="170" t="s">
        <v>185</v>
      </c>
      <c r="E149" s="170" t="s">
        <v>185</v>
      </c>
      <c r="F149" s="170" t="s">
        <v>185</v>
      </c>
      <c r="G149" s="170" t="s">
        <v>185</v>
      </c>
      <c r="H149" s="170" t="s">
        <v>185</v>
      </c>
    </row>
    <row r="150" spans="1:8" ht="18.75" customHeight="1">
      <c r="A150" s="180" t="s">
        <v>103</v>
      </c>
      <c r="B150" s="185">
        <v>2</v>
      </c>
      <c r="C150" s="185">
        <v>3</v>
      </c>
      <c r="D150" s="170" t="s">
        <v>185</v>
      </c>
      <c r="E150" s="170" t="s">
        <v>185</v>
      </c>
      <c r="F150" s="170" t="s">
        <v>185</v>
      </c>
      <c r="G150" s="170" t="s">
        <v>185</v>
      </c>
      <c r="H150" s="170" t="s">
        <v>185</v>
      </c>
    </row>
    <row r="151" spans="1:8" ht="18.75" customHeight="1">
      <c r="A151" s="180" t="s">
        <v>104</v>
      </c>
      <c r="B151" s="185">
        <v>6</v>
      </c>
      <c r="C151" s="185">
        <v>6</v>
      </c>
      <c r="D151" s="185">
        <v>2</v>
      </c>
      <c r="E151" s="170" t="s">
        <v>185</v>
      </c>
      <c r="F151" s="170" t="s">
        <v>185</v>
      </c>
      <c r="G151" s="170" t="s">
        <v>185</v>
      </c>
      <c r="H151" s="170" t="s">
        <v>185</v>
      </c>
    </row>
    <row r="152" spans="1:8" ht="18.75" customHeight="1">
      <c r="A152" s="180" t="s">
        <v>105</v>
      </c>
      <c r="B152" s="170" t="s">
        <v>185</v>
      </c>
      <c r="C152" s="170" t="s">
        <v>185</v>
      </c>
      <c r="D152" s="170" t="s">
        <v>185</v>
      </c>
      <c r="E152" s="170" t="s">
        <v>185</v>
      </c>
      <c r="F152" s="170" t="s">
        <v>185</v>
      </c>
      <c r="G152" s="170" t="s">
        <v>185</v>
      </c>
      <c r="H152" s="170" t="s">
        <v>185</v>
      </c>
    </row>
    <row r="153" spans="1:8" ht="18.75" customHeight="1">
      <c r="A153" s="180" t="s">
        <v>106</v>
      </c>
      <c r="B153" s="170" t="s">
        <v>185</v>
      </c>
      <c r="C153" s="170" t="s">
        <v>185</v>
      </c>
      <c r="D153" s="170" t="s">
        <v>185</v>
      </c>
      <c r="E153" s="170" t="s">
        <v>185</v>
      </c>
      <c r="F153" s="170" t="s">
        <v>185</v>
      </c>
      <c r="G153" s="170" t="s">
        <v>185</v>
      </c>
      <c r="H153" s="170" t="s">
        <v>185</v>
      </c>
    </row>
    <row r="154" spans="1:8" ht="18.75" customHeight="1">
      <c r="A154" s="180" t="s">
        <v>107</v>
      </c>
      <c r="B154" s="170" t="s">
        <v>185</v>
      </c>
      <c r="C154" s="170" t="s">
        <v>185</v>
      </c>
      <c r="D154" s="170" t="s">
        <v>185</v>
      </c>
      <c r="E154" s="170" t="s">
        <v>185</v>
      </c>
      <c r="F154" s="170" t="s">
        <v>185</v>
      </c>
      <c r="G154" s="170" t="s">
        <v>185</v>
      </c>
      <c r="H154" s="170" t="s">
        <v>185</v>
      </c>
    </row>
    <row r="155" spans="1:8" ht="18.75" customHeight="1">
      <c r="A155" s="180" t="s">
        <v>108</v>
      </c>
      <c r="B155" s="185">
        <v>4</v>
      </c>
      <c r="C155" s="185">
        <v>4</v>
      </c>
      <c r="D155" s="185">
        <v>1</v>
      </c>
      <c r="E155" s="175">
        <v>1</v>
      </c>
      <c r="F155" s="170" t="s">
        <v>185</v>
      </c>
      <c r="G155" s="185">
        <v>2</v>
      </c>
      <c r="H155" s="170" t="s">
        <v>185</v>
      </c>
    </row>
    <row r="156" spans="1:8" ht="18.75" customHeight="1">
      <c r="A156" s="180" t="s">
        <v>109</v>
      </c>
      <c r="B156" s="170" t="s">
        <v>185</v>
      </c>
      <c r="C156" s="170" t="s">
        <v>185</v>
      </c>
      <c r="D156" s="170" t="s">
        <v>185</v>
      </c>
      <c r="E156" s="170" t="s">
        <v>185</v>
      </c>
      <c r="F156" s="170" t="s">
        <v>185</v>
      </c>
      <c r="G156" s="170" t="s">
        <v>185</v>
      </c>
      <c r="H156" s="170" t="s">
        <v>185</v>
      </c>
    </row>
    <row r="157" spans="1:8" ht="18.75" customHeight="1">
      <c r="A157" s="180" t="s">
        <v>110</v>
      </c>
      <c r="B157" s="185">
        <v>3</v>
      </c>
      <c r="C157" s="185">
        <v>3</v>
      </c>
      <c r="D157" s="170" t="s">
        <v>185</v>
      </c>
      <c r="E157" s="170" t="s">
        <v>185</v>
      </c>
      <c r="F157" s="170" t="s">
        <v>185</v>
      </c>
      <c r="G157" s="170" t="s">
        <v>185</v>
      </c>
      <c r="H157" s="170" t="s">
        <v>185</v>
      </c>
    </row>
    <row r="158" spans="1:8" ht="18.75" customHeight="1">
      <c r="B158" s="185"/>
      <c r="C158" s="185"/>
      <c r="D158" s="185"/>
      <c r="E158" s="185"/>
      <c r="F158" s="185"/>
      <c r="G158" s="185"/>
      <c r="H158" s="185"/>
    </row>
    <row r="159" spans="1:8" ht="18.75" customHeight="1">
      <c r="A159" s="177" t="s">
        <v>111</v>
      </c>
      <c r="B159" s="186">
        <v>67</v>
      </c>
      <c r="C159" s="186">
        <v>75</v>
      </c>
      <c r="D159" s="186">
        <v>31</v>
      </c>
      <c r="E159" s="186">
        <v>6</v>
      </c>
      <c r="F159" s="186" t="s">
        <v>185</v>
      </c>
      <c r="G159" s="186">
        <v>14</v>
      </c>
      <c r="H159" s="186">
        <v>1</v>
      </c>
    </row>
    <row r="160" spans="1:8" ht="18.75" customHeight="1">
      <c r="A160" s="179" t="s">
        <v>112</v>
      </c>
      <c r="B160" s="185">
        <v>19</v>
      </c>
      <c r="C160" s="185">
        <v>19</v>
      </c>
      <c r="D160" s="185">
        <v>10</v>
      </c>
      <c r="E160" s="185">
        <v>4</v>
      </c>
      <c r="F160" s="185" t="s">
        <v>185</v>
      </c>
      <c r="G160" s="185">
        <v>6</v>
      </c>
      <c r="H160" s="185">
        <v>1</v>
      </c>
    </row>
    <row r="161" spans="1:8" ht="18.75" customHeight="1">
      <c r="A161" s="179" t="s">
        <v>113</v>
      </c>
      <c r="B161" s="185">
        <v>1</v>
      </c>
      <c r="C161" s="185">
        <v>2</v>
      </c>
      <c r="D161" s="170" t="s">
        <v>185</v>
      </c>
      <c r="E161" s="170" t="s">
        <v>185</v>
      </c>
      <c r="F161" s="170" t="s">
        <v>185</v>
      </c>
      <c r="G161" s="170" t="s">
        <v>185</v>
      </c>
      <c r="H161" s="170" t="s">
        <v>185</v>
      </c>
    </row>
    <row r="162" spans="1:8" ht="18.75" customHeight="1">
      <c r="A162" s="179" t="s">
        <v>114</v>
      </c>
      <c r="B162" s="185">
        <v>1</v>
      </c>
      <c r="C162" s="185">
        <v>1</v>
      </c>
      <c r="D162" s="185">
        <v>1</v>
      </c>
      <c r="E162" s="170" t="s">
        <v>185</v>
      </c>
      <c r="F162" s="170" t="s">
        <v>185</v>
      </c>
      <c r="G162" s="185">
        <v>1</v>
      </c>
      <c r="H162" s="170" t="s">
        <v>185</v>
      </c>
    </row>
    <row r="163" spans="1:8" ht="18.75" customHeight="1">
      <c r="A163" s="179" t="s">
        <v>115</v>
      </c>
      <c r="B163" s="185">
        <v>11</v>
      </c>
      <c r="C163" s="185">
        <v>14</v>
      </c>
      <c r="D163" s="185">
        <v>6</v>
      </c>
      <c r="E163" s="185">
        <v>1</v>
      </c>
      <c r="F163" s="170" t="s">
        <v>185</v>
      </c>
      <c r="G163" s="185">
        <v>3</v>
      </c>
      <c r="H163" s="170" t="s">
        <v>185</v>
      </c>
    </row>
    <row r="164" spans="1:8" ht="18.75" customHeight="1">
      <c r="A164" s="179" t="s">
        <v>116</v>
      </c>
      <c r="B164" s="185">
        <v>4</v>
      </c>
      <c r="C164" s="185">
        <v>4</v>
      </c>
      <c r="D164" s="185">
        <v>1</v>
      </c>
      <c r="E164" s="170" t="s">
        <v>185</v>
      </c>
      <c r="F164" s="170" t="s">
        <v>185</v>
      </c>
      <c r="G164" s="170" t="s">
        <v>185</v>
      </c>
      <c r="H164" s="170" t="s">
        <v>185</v>
      </c>
    </row>
    <row r="165" spans="1:8" ht="18.75" customHeight="1">
      <c r="A165" s="179" t="s">
        <v>117</v>
      </c>
      <c r="B165" s="170" t="s">
        <v>185</v>
      </c>
      <c r="C165" s="170" t="s">
        <v>185</v>
      </c>
      <c r="D165" s="170" t="s">
        <v>185</v>
      </c>
      <c r="E165" s="170" t="s">
        <v>185</v>
      </c>
      <c r="F165" s="170" t="s">
        <v>185</v>
      </c>
      <c r="G165" s="170" t="s">
        <v>185</v>
      </c>
      <c r="H165" s="170" t="s">
        <v>185</v>
      </c>
    </row>
    <row r="166" spans="1:8" ht="18.75" customHeight="1">
      <c r="A166" s="179" t="s">
        <v>118</v>
      </c>
      <c r="B166" s="185">
        <v>1</v>
      </c>
      <c r="C166" s="185">
        <v>1</v>
      </c>
      <c r="D166" s="170" t="s">
        <v>185</v>
      </c>
      <c r="E166" s="170" t="s">
        <v>185</v>
      </c>
      <c r="F166" s="170" t="s">
        <v>185</v>
      </c>
      <c r="G166" s="170" t="s">
        <v>185</v>
      </c>
      <c r="H166" s="170" t="s">
        <v>185</v>
      </c>
    </row>
    <row r="167" spans="1:8" ht="18.75" customHeight="1">
      <c r="A167" s="179" t="s">
        <v>119</v>
      </c>
      <c r="B167" s="185">
        <v>3</v>
      </c>
      <c r="C167" s="185">
        <v>3</v>
      </c>
      <c r="D167" s="185">
        <v>1</v>
      </c>
      <c r="E167" s="170" t="s">
        <v>185</v>
      </c>
      <c r="F167" s="170" t="s">
        <v>185</v>
      </c>
      <c r="G167" s="170" t="s">
        <v>185</v>
      </c>
      <c r="H167" s="170" t="s">
        <v>185</v>
      </c>
    </row>
    <row r="168" spans="1:8" ht="18.75" customHeight="1">
      <c r="A168" s="179" t="s">
        <v>120</v>
      </c>
      <c r="B168" s="170" t="s">
        <v>185</v>
      </c>
      <c r="C168" s="170" t="s">
        <v>185</v>
      </c>
      <c r="D168" s="170" t="s">
        <v>185</v>
      </c>
      <c r="E168" s="170" t="s">
        <v>185</v>
      </c>
      <c r="F168" s="170" t="s">
        <v>185</v>
      </c>
      <c r="G168" s="170" t="s">
        <v>185</v>
      </c>
      <c r="H168" s="170" t="s">
        <v>185</v>
      </c>
    </row>
    <row r="169" spans="1:8" ht="18.75" customHeight="1">
      <c r="A169" s="179" t="s">
        <v>121</v>
      </c>
      <c r="B169" s="185">
        <v>1</v>
      </c>
      <c r="C169" s="185">
        <v>1</v>
      </c>
      <c r="D169" s="170" t="s">
        <v>185</v>
      </c>
      <c r="E169" s="170" t="s">
        <v>185</v>
      </c>
      <c r="F169" s="170" t="s">
        <v>185</v>
      </c>
      <c r="G169" s="170" t="s">
        <v>185</v>
      </c>
      <c r="H169" s="170" t="s">
        <v>185</v>
      </c>
    </row>
    <row r="170" spans="1:8" ht="18.75" customHeight="1">
      <c r="A170" s="179" t="s">
        <v>122</v>
      </c>
      <c r="B170" s="170" t="s">
        <v>185</v>
      </c>
      <c r="C170" s="170" t="s">
        <v>185</v>
      </c>
      <c r="D170" s="170" t="s">
        <v>185</v>
      </c>
      <c r="E170" s="170" t="s">
        <v>185</v>
      </c>
      <c r="F170" s="170" t="s">
        <v>185</v>
      </c>
      <c r="G170" s="170" t="s">
        <v>185</v>
      </c>
      <c r="H170" s="170" t="s">
        <v>185</v>
      </c>
    </row>
    <row r="171" spans="1:8" ht="18.75" customHeight="1">
      <c r="A171" s="179" t="s">
        <v>123</v>
      </c>
      <c r="B171" s="170" t="s">
        <v>185</v>
      </c>
      <c r="C171" s="170" t="s">
        <v>185</v>
      </c>
      <c r="D171" s="170" t="s">
        <v>185</v>
      </c>
      <c r="E171" s="170" t="s">
        <v>185</v>
      </c>
      <c r="F171" s="170" t="s">
        <v>185</v>
      </c>
      <c r="G171" s="170" t="s">
        <v>185</v>
      </c>
      <c r="H171" s="170" t="s">
        <v>185</v>
      </c>
    </row>
    <row r="172" spans="1:8" ht="18.75" customHeight="1">
      <c r="A172" s="180" t="s">
        <v>124</v>
      </c>
      <c r="B172" s="170" t="s">
        <v>185</v>
      </c>
      <c r="C172" s="170" t="s">
        <v>185</v>
      </c>
      <c r="D172" s="170" t="s">
        <v>185</v>
      </c>
      <c r="E172" s="170" t="s">
        <v>185</v>
      </c>
      <c r="F172" s="170" t="s">
        <v>185</v>
      </c>
      <c r="G172" s="170" t="s">
        <v>185</v>
      </c>
      <c r="H172" s="170" t="s">
        <v>185</v>
      </c>
    </row>
    <row r="173" spans="1:8" ht="18.75" customHeight="1">
      <c r="A173" s="180" t="s">
        <v>125</v>
      </c>
      <c r="B173" s="170" t="s">
        <v>185</v>
      </c>
      <c r="C173" s="185">
        <v>1</v>
      </c>
      <c r="D173" s="170" t="s">
        <v>185</v>
      </c>
      <c r="E173" s="170" t="s">
        <v>185</v>
      </c>
      <c r="F173" s="170" t="s">
        <v>185</v>
      </c>
      <c r="G173" s="170" t="s">
        <v>185</v>
      </c>
      <c r="H173" s="170" t="s">
        <v>185</v>
      </c>
    </row>
    <row r="174" spans="1:8" ht="18.75" customHeight="1">
      <c r="A174" s="180" t="s">
        <v>126</v>
      </c>
      <c r="B174" s="185">
        <v>7</v>
      </c>
      <c r="C174" s="185">
        <v>8</v>
      </c>
      <c r="D174" s="185">
        <v>5</v>
      </c>
      <c r="E174" s="170" t="s">
        <v>185</v>
      </c>
      <c r="F174" s="170" t="s">
        <v>185</v>
      </c>
      <c r="G174" s="185">
        <v>1</v>
      </c>
      <c r="H174" s="170" t="s">
        <v>185</v>
      </c>
    </row>
    <row r="175" spans="1:8" ht="18.75" customHeight="1">
      <c r="A175" s="180" t="s">
        <v>127</v>
      </c>
      <c r="B175" s="170" t="s">
        <v>185</v>
      </c>
      <c r="C175" s="170" t="s">
        <v>185</v>
      </c>
      <c r="D175" s="170" t="s">
        <v>185</v>
      </c>
      <c r="E175" s="170" t="s">
        <v>185</v>
      </c>
      <c r="F175" s="170" t="s">
        <v>185</v>
      </c>
      <c r="G175" s="170" t="s">
        <v>185</v>
      </c>
      <c r="H175" s="170" t="s">
        <v>185</v>
      </c>
    </row>
    <row r="176" spans="1:8" ht="18.75" customHeight="1">
      <c r="A176" s="180" t="s">
        <v>128</v>
      </c>
      <c r="B176" s="185">
        <v>1</v>
      </c>
      <c r="C176" s="185">
        <v>1</v>
      </c>
      <c r="D176" s="170" t="s">
        <v>185</v>
      </c>
      <c r="E176" s="170" t="s">
        <v>185</v>
      </c>
      <c r="F176" s="170" t="s">
        <v>185</v>
      </c>
      <c r="G176" s="170" t="s">
        <v>185</v>
      </c>
      <c r="H176" s="170" t="s">
        <v>185</v>
      </c>
    </row>
    <row r="177" spans="1:8" ht="18.75" customHeight="1" thickBot="1">
      <c r="A177" s="181"/>
      <c r="B177" s="187"/>
      <c r="C177" s="187"/>
      <c r="D177" s="174"/>
      <c r="E177" s="174"/>
      <c r="F177" s="174"/>
      <c r="G177" s="174"/>
      <c r="H177" s="174"/>
    </row>
    <row r="178" spans="1:8" ht="18.75" customHeight="1">
      <c r="A178" s="180"/>
      <c r="B178" s="185"/>
      <c r="C178" s="185"/>
      <c r="D178" s="170"/>
      <c r="E178" s="170"/>
      <c r="F178" s="170"/>
      <c r="G178" s="170"/>
      <c r="H178" s="170"/>
    </row>
    <row r="179" spans="1:8" ht="18.75" customHeight="1">
      <c r="A179" s="180" t="s">
        <v>129</v>
      </c>
      <c r="B179" s="185">
        <v>1</v>
      </c>
      <c r="C179" s="185">
        <v>1</v>
      </c>
      <c r="D179" s="170" t="s">
        <v>185</v>
      </c>
      <c r="E179" s="170" t="s">
        <v>185</v>
      </c>
      <c r="F179" s="170" t="s">
        <v>185</v>
      </c>
      <c r="G179" s="170" t="s">
        <v>185</v>
      </c>
      <c r="H179" s="170" t="s">
        <v>185</v>
      </c>
    </row>
    <row r="180" spans="1:8" ht="18.75" customHeight="1">
      <c r="A180" s="180" t="s">
        <v>130</v>
      </c>
      <c r="B180" s="185">
        <v>5</v>
      </c>
      <c r="C180" s="185">
        <v>5</v>
      </c>
      <c r="D180" s="185">
        <v>3</v>
      </c>
      <c r="E180" s="185">
        <v>1</v>
      </c>
      <c r="F180" s="170" t="s">
        <v>185</v>
      </c>
      <c r="G180" s="185">
        <v>1</v>
      </c>
      <c r="H180" s="170" t="s">
        <v>185</v>
      </c>
    </row>
    <row r="181" spans="1:8" ht="18.75" customHeight="1">
      <c r="A181" s="180" t="s">
        <v>131</v>
      </c>
      <c r="B181" s="170" t="s">
        <v>185</v>
      </c>
      <c r="C181" s="170" t="s">
        <v>185</v>
      </c>
      <c r="D181" s="170" t="s">
        <v>185</v>
      </c>
      <c r="E181" s="170" t="s">
        <v>185</v>
      </c>
      <c r="F181" s="170" t="s">
        <v>185</v>
      </c>
      <c r="G181" s="170" t="s">
        <v>185</v>
      </c>
      <c r="H181" s="170" t="s">
        <v>185</v>
      </c>
    </row>
    <row r="182" spans="1:8" ht="18.75" customHeight="1">
      <c r="A182" s="180" t="s">
        <v>132</v>
      </c>
      <c r="B182" s="170" t="s">
        <v>185</v>
      </c>
      <c r="C182" s="170" t="s">
        <v>185</v>
      </c>
      <c r="D182" s="170" t="s">
        <v>185</v>
      </c>
      <c r="E182" s="170" t="s">
        <v>185</v>
      </c>
      <c r="F182" s="170" t="s">
        <v>185</v>
      </c>
      <c r="G182" s="170" t="s">
        <v>185</v>
      </c>
      <c r="H182" s="170" t="s">
        <v>185</v>
      </c>
    </row>
    <row r="183" spans="1:8" ht="18.75" customHeight="1">
      <c r="A183" s="180" t="s">
        <v>133</v>
      </c>
      <c r="B183" s="170" t="s">
        <v>185</v>
      </c>
      <c r="C183" s="170" t="s">
        <v>185</v>
      </c>
      <c r="D183" s="170" t="s">
        <v>185</v>
      </c>
      <c r="E183" s="170" t="s">
        <v>185</v>
      </c>
      <c r="F183" s="170" t="s">
        <v>185</v>
      </c>
      <c r="G183" s="170" t="s">
        <v>185</v>
      </c>
      <c r="H183" s="170" t="s">
        <v>185</v>
      </c>
    </row>
    <row r="184" spans="1:8" ht="18.75" customHeight="1">
      <c r="A184" s="180" t="s">
        <v>134</v>
      </c>
      <c r="B184" s="170" t="s">
        <v>185</v>
      </c>
      <c r="C184" s="170" t="s">
        <v>185</v>
      </c>
      <c r="D184" s="170" t="s">
        <v>185</v>
      </c>
      <c r="E184" s="170" t="s">
        <v>185</v>
      </c>
      <c r="F184" s="170" t="s">
        <v>185</v>
      </c>
      <c r="G184" s="170" t="s">
        <v>185</v>
      </c>
      <c r="H184" s="170" t="s">
        <v>185</v>
      </c>
    </row>
    <row r="185" spans="1:8" ht="18.75" customHeight="1">
      <c r="A185" s="180" t="s">
        <v>135</v>
      </c>
      <c r="B185" s="185">
        <v>3</v>
      </c>
      <c r="C185" s="185">
        <v>3</v>
      </c>
      <c r="D185" s="185">
        <v>3</v>
      </c>
      <c r="E185" s="170" t="s">
        <v>185</v>
      </c>
      <c r="F185" s="170" t="s">
        <v>185</v>
      </c>
      <c r="G185" s="185">
        <v>2</v>
      </c>
      <c r="H185" s="170" t="s">
        <v>185</v>
      </c>
    </row>
    <row r="186" spans="1:8" ht="18.75" customHeight="1">
      <c r="A186" s="180" t="s">
        <v>136</v>
      </c>
      <c r="B186" s="185">
        <v>1</v>
      </c>
      <c r="C186" s="185">
        <v>1</v>
      </c>
      <c r="D186" s="185">
        <v>1</v>
      </c>
      <c r="E186" s="170" t="s">
        <v>185</v>
      </c>
      <c r="F186" s="170" t="s">
        <v>185</v>
      </c>
      <c r="G186" s="170" t="s">
        <v>185</v>
      </c>
      <c r="H186" s="170" t="s">
        <v>185</v>
      </c>
    </row>
    <row r="187" spans="1:8" ht="18.75" customHeight="1">
      <c r="A187" s="180" t="s">
        <v>137</v>
      </c>
      <c r="B187" s="185">
        <v>1</v>
      </c>
      <c r="C187" s="185">
        <v>1</v>
      </c>
      <c r="D187" s="170" t="s">
        <v>185</v>
      </c>
      <c r="E187" s="170" t="s">
        <v>185</v>
      </c>
      <c r="F187" s="170" t="s">
        <v>185</v>
      </c>
      <c r="G187" s="170" t="s">
        <v>185</v>
      </c>
      <c r="H187" s="170" t="s">
        <v>185</v>
      </c>
    </row>
    <row r="188" spans="1:8" ht="18.75" customHeight="1">
      <c r="A188" s="180" t="s">
        <v>138</v>
      </c>
      <c r="B188" s="170" t="s">
        <v>185</v>
      </c>
      <c r="C188" s="170" t="s">
        <v>185</v>
      </c>
      <c r="D188" s="170" t="s">
        <v>185</v>
      </c>
      <c r="E188" s="170" t="s">
        <v>185</v>
      </c>
      <c r="F188" s="170" t="s">
        <v>185</v>
      </c>
      <c r="G188" s="170" t="s">
        <v>185</v>
      </c>
      <c r="H188" s="170" t="s">
        <v>185</v>
      </c>
    </row>
    <row r="189" spans="1:8" ht="18.75" customHeight="1">
      <c r="A189" s="180" t="s">
        <v>139</v>
      </c>
      <c r="B189" s="170" t="s">
        <v>185</v>
      </c>
      <c r="C189" s="170" t="s">
        <v>185</v>
      </c>
      <c r="D189" s="170" t="s">
        <v>185</v>
      </c>
      <c r="E189" s="170" t="s">
        <v>185</v>
      </c>
      <c r="F189" s="170" t="s">
        <v>185</v>
      </c>
      <c r="G189" s="170" t="s">
        <v>185</v>
      </c>
      <c r="H189" s="170" t="s">
        <v>185</v>
      </c>
    </row>
    <row r="190" spans="1:8" ht="18.75" customHeight="1">
      <c r="A190" s="180" t="s">
        <v>140</v>
      </c>
      <c r="B190" s="185">
        <v>1</v>
      </c>
      <c r="C190" s="185">
        <v>1</v>
      </c>
      <c r="D190" s="170" t="s">
        <v>185</v>
      </c>
      <c r="E190" s="170" t="s">
        <v>185</v>
      </c>
      <c r="F190" s="170" t="s">
        <v>185</v>
      </c>
      <c r="G190" s="170" t="s">
        <v>185</v>
      </c>
      <c r="H190" s="170" t="s">
        <v>185</v>
      </c>
    </row>
    <row r="191" spans="1:8" ht="18.75" customHeight="1">
      <c r="A191" s="180" t="s">
        <v>141</v>
      </c>
      <c r="B191" s="170" t="s">
        <v>185</v>
      </c>
      <c r="C191" s="170" t="s">
        <v>185</v>
      </c>
      <c r="D191" s="170" t="s">
        <v>185</v>
      </c>
      <c r="E191" s="170" t="s">
        <v>185</v>
      </c>
      <c r="F191" s="170" t="s">
        <v>185</v>
      </c>
      <c r="G191" s="170" t="s">
        <v>185</v>
      </c>
      <c r="H191" s="170" t="s">
        <v>185</v>
      </c>
    </row>
    <row r="192" spans="1:8" ht="18.75" customHeight="1">
      <c r="A192" s="180" t="s">
        <v>142</v>
      </c>
      <c r="B192" s="170" t="s">
        <v>185</v>
      </c>
      <c r="C192" s="170" t="s">
        <v>185</v>
      </c>
      <c r="D192" s="170" t="s">
        <v>185</v>
      </c>
      <c r="E192" s="170" t="s">
        <v>185</v>
      </c>
      <c r="F192" s="170" t="s">
        <v>185</v>
      </c>
      <c r="G192" s="170" t="s">
        <v>185</v>
      </c>
      <c r="H192" s="170" t="s">
        <v>185</v>
      </c>
    </row>
    <row r="193" spans="1:8" ht="18.75" customHeight="1">
      <c r="A193" s="180" t="s">
        <v>143</v>
      </c>
      <c r="B193" s="170" t="s">
        <v>185</v>
      </c>
      <c r="C193" s="170" t="s">
        <v>185</v>
      </c>
      <c r="D193" s="170" t="s">
        <v>185</v>
      </c>
      <c r="E193" s="170" t="s">
        <v>185</v>
      </c>
      <c r="F193" s="170" t="s">
        <v>185</v>
      </c>
      <c r="G193" s="170" t="s">
        <v>185</v>
      </c>
      <c r="H193" s="170" t="s">
        <v>185</v>
      </c>
    </row>
    <row r="194" spans="1:8" ht="18.75" customHeight="1">
      <c r="A194" s="180" t="s">
        <v>144</v>
      </c>
      <c r="B194" s="170" t="s">
        <v>185</v>
      </c>
      <c r="C194" s="170" t="s">
        <v>185</v>
      </c>
      <c r="D194" s="170" t="s">
        <v>185</v>
      </c>
      <c r="E194" s="170" t="s">
        <v>185</v>
      </c>
      <c r="F194" s="170" t="s">
        <v>185</v>
      </c>
      <c r="G194" s="170" t="s">
        <v>185</v>
      </c>
      <c r="H194" s="170" t="s">
        <v>185</v>
      </c>
    </row>
    <row r="195" spans="1:8" ht="18.75" customHeight="1">
      <c r="A195" s="180" t="s">
        <v>145</v>
      </c>
      <c r="B195" s="185">
        <v>1</v>
      </c>
      <c r="C195" s="185">
        <v>1</v>
      </c>
      <c r="D195" s="170" t="s">
        <v>185</v>
      </c>
      <c r="E195" s="170" t="s">
        <v>185</v>
      </c>
      <c r="F195" s="170" t="s">
        <v>185</v>
      </c>
      <c r="G195" s="170" t="s">
        <v>185</v>
      </c>
      <c r="H195" s="170" t="s">
        <v>185</v>
      </c>
    </row>
    <row r="196" spans="1:8" ht="18.75" customHeight="1">
      <c r="A196" s="180" t="s">
        <v>146</v>
      </c>
      <c r="B196" s="170" t="s">
        <v>185</v>
      </c>
      <c r="C196" s="170" t="s">
        <v>185</v>
      </c>
      <c r="D196" s="170" t="s">
        <v>185</v>
      </c>
      <c r="E196" s="170" t="s">
        <v>185</v>
      </c>
      <c r="F196" s="170" t="s">
        <v>185</v>
      </c>
      <c r="G196" s="170" t="s">
        <v>185</v>
      </c>
      <c r="H196" s="170" t="s">
        <v>185</v>
      </c>
    </row>
    <row r="197" spans="1:8" ht="18.75" customHeight="1">
      <c r="A197" s="180" t="s">
        <v>147</v>
      </c>
      <c r="B197" s="170" t="s">
        <v>185</v>
      </c>
      <c r="C197" s="170" t="s">
        <v>185</v>
      </c>
      <c r="D197" s="170" t="s">
        <v>185</v>
      </c>
      <c r="E197" s="170" t="s">
        <v>185</v>
      </c>
      <c r="F197" s="170" t="s">
        <v>185</v>
      </c>
      <c r="G197" s="170" t="s">
        <v>185</v>
      </c>
      <c r="H197" s="170" t="s">
        <v>185</v>
      </c>
    </row>
    <row r="198" spans="1:8" ht="18.75" customHeight="1">
      <c r="A198" s="180" t="s">
        <v>148</v>
      </c>
      <c r="B198" s="170" t="s">
        <v>185</v>
      </c>
      <c r="C198" s="170" t="s">
        <v>185</v>
      </c>
      <c r="D198" s="170" t="s">
        <v>185</v>
      </c>
      <c r="E198" s="170" t="s">
        <v>185</v>
      </c>
      <c r="F198" s="170" t="s">
        <v>185</v>
      </c>
      <c r="G198" s="170" t="s">
        <v>185</v>
      </c>
      <c r="H198" s="170" t="s">
        <v>185</v>
      </c>
    </row>
    <row r="199" spans="1:8" ht="18.75" customHeight="1">
      <c r="A199" s="180" t="s">
        <v>149</v>
      </c>
      <c r="B199" s="170" t="s">
        <v>185</v>
      </c>
      <c r="C199" s="170" t="s">
        <v>185</v>
      </c>
      <c r="D199" s="170" t="s">
        <v>185</v>
      </c>
      <c r="E199" s="170" t="s">
        <v>185</v>
      </c>
      <c r="F199" s="170" t="s">
        <v>185</v>
      </c>
      <c r="G199" s="170" t="s">
        <v>185</v>
      </c>
      <c r="H199" s="170" t="s">
        <v>185</v>
      </c>
    </row>
    <row r="200" spans="1:8" ht="18.75" customHeight="1">
      <c r="A200" s="180" t="s">
        <v>150</v>
      </c>
      <c r="B200" s="185">
        <v>4</v>
      </c>
      <c r="C200" s="185">
        <v>4</v>
      </c>
      <c r="D200" s="170" t="s">
        <v>185</v>
      </c>
      <c r="E200" s="170" t="s">
        <v>185</v>
      </c>
      <c r="F200" s="170" t="s">
        <v>185</v>
      </c>
      <c r="G200" s="170" t="s">
        <v>185</v>
      </c>
      <c r="H200" s="170" t="s">
        <v>185</v>
      </c>
    </row>
    <row r="201" spans="1:8" ht="18.75" customHeight="1">
      <c r="A201" s="180" t="s">
        <v>151</v>
      </c>
      <c r="B201" s="185">
        <v>1</v>
      </c>
      <c r="C201" s="185">
        <v>3</v>
      </c>
      <c r="D201" s="170" t="s">
        <v>185</v>
      </c>
      <c r="E201" s="170" t="s">
        <v>185</v>
      </c>
      <c r="F201" s="170" t="s">
        <v>185</v>
      </c>
      <c r="G201" s="170" t="s">
        <v>185</v>
      </c>
      <c r="H201" s="170" t="s">
        <v>185</v>
      </c>
    </row>
    <row r="202" spans="1:8" ht="18.75" customHeight="1">
      <c r="B202" s="185"/>
      <c r="C202" s="185"/>
      <c r="D202" s="185"/>
      <c r="E202" s="185"/>
      <c r="F202" s="185"/>
      <c r="G202" s="185"/>
      <c r="H202" s="185"/>
    </row>
    <row r="203" spans="1:8" ht="18.75" customHeight="1">
      <c r="A203" s="177" t="s">
        <v>171</v>
      </c>
      <c r="B203" s="186">
        <v>174</v>
      </c>
      <c r="C203" s="186">
        <v>194</v>
      </c>
      <c r="D203" s="186">
        <v>113</v>
      </c>
      <c r="E203" s="186">
        <v>41</v>
      </c>
      <c r="F203" s="186">
        <v>9</v>
      </c>
      <c r="G203" s="186">
        <v>67</v>
      </c>
      <c r="H203" s="186">
        <v>3</v>
      </c>
    </row>
    <row r="204" spans="1:8" ht="18.75" customHeight="1">
      <c r="A204" s="188"/>
      <c r="B204" s="186"/>
      <c r="C204" s="186"/>
      <c r="D204" s="186"/>
      <c r="E204" s="186"/>
      <c r="F204" s="186"/>
      <c r="G204" s="186"/>
      <c r="H204" s="186"/>
    </row>
    <row r="205" spans="1:8" ht="18.75" customHeight="1">
      <c r="A205" s="177" t="s">
        <v>172</v>
      </c>
      <c r="B205" s="186">
        <v>13</v>
      </c>
      <c r="C205" s="186">
        <v>14</v>
      </c>
      <c r="D205" s="186">
        <v>10</v>
      </c>
      <c r="E205" s="186">
        <v>2</v>
      </c>
      <c r="F205" s="186">
        <v>4</v>
      </c>
      <c r="G205" s="186">
        <v>7</v>
      </c>
      <c r="H205" s="186">
        <v>1</v>
      </c>
    </row>
    <row r="206" spans="1:8" ht="18.75" customHeight="1">
      <c r="A206" s="189"/>
      <c r="B206" s="186"/>
      <c r="C206" s="186"/>
      <c r="D206" s="186"/>
      <c r="E206" s="186"/>
      <c r="F206" s="186"/>
      <c r="G206" s="186"/>
      <c r="H206" s="186"/>
    </row>
    <row r="207" spans="1:8" ht="18.75" customHeight="1">
      <c r="A207" s="177" t="s">
        <v>173</v>
      </c>
      <c r="B207" s="186">
        <v>75</v>
      </c>
      <c r="C207" s="186">
        <v>80</v>
      </c>
      <c r="D207" s="186">
        <v>56</v>
      </c>
      <c r="E207" s="186">
        <v>16</v>
      </c>
      <c r="F207" s="186">
        <v>3</v>
      </c>
      <c r="G207" s="186">
        <v>48</v>
      </c>
      <c r="H207" s="186">
        <v>3</v>
      </c>
    </row>
    <row r="208" spans="1:8" ht="18.75" customHeight="1"/>
    <row r="209" spans="1:8" ht="18.75" customHeight="1" thickBot="1">
      <c r="A209" s="190"/>
      <c r="B209" s="190"/>
      <c r="C209" s="190"/>
      <c r="D209" s="190"/>
      <c r="E209" s="190"/>
      <c r="F209" s="190"/>
      <c r="G209" s="190"/>
      <c r="H209" s="190"/>
    </row>
    <row r="210" spans="1:8" ht="18.75" customHeight="1"/>
    <row r="211" spans="1:8" s="28" customFormat="1" ht="18.75" customHeight="1">
      <c r="A211" s="46" t="s">
        <v>215</v>
      </c>
    </row>
    <row r="212" spans="1:8" s="28" customFormat="1" ht="18.75" customHeight="1">
      <c r="A212" s="206" t="s">
        <v>253</v>
      </c>
      <c r="B212" s="56"/>
      <c r="C212" s="56"/>
      <c r="D212" s="56"/>
      <c r="E212" s="56"/>
      <c r="F212" s="56"/>
      <c r="G212" s="56"/>
    </row>
    <row r="213" spans="1:8" s="28" customFormat="1" ht="18.75" customHeight="1">
      <c r="A213" s="56" t="s">
        <v>382</v>
      </c>
      <c r="B213" s="56"/>
      <c r="C213" s="56"/>
      <c r="D213" s="56"/>
      <c r="E213" s="56"/>
      <c r="F213" s="56"/>
      <c r="G213" s="56"/>
    </row>
    <row r="214" spans="1:8" ht="13.5" customHeight="1"/>
    <row r="215" spans="1:8" ht="13.5" customHeight="1"/>
    <row r="216" spans="1:8" ht="13.5" customHeight="1"/>
    <row r="217" spans="1:8" ht="13.5" customHeight="1"/>
    <row r="218" spans="1:8" ht="13.5" customHeight="1"/>
    <row r="219" spans="1:8" ht="13.5" customHeight="1"/>
    <row r="220" spans="1:8" ht="13.5" customHeight="1"/>
    <row r="221" spans="1:8" ht="13.5" customHeight="1"/>
    <row r="222" spans="1:8" ht="13.5" customHeight="1"/>
    <row r="223" spans="1:8" ht="13.5" customHeight="1"/>
    <row r="224" spans="1:8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spans="1:8" ht="13.5" customHeight="1"/>
    <row r="738" spans="1:8" ht="13.5" customHeight="1"/>
    <row r="739" spans="1:8" ht="13.5" customHeight="1"/>
    <row r="740" spans="1:8" ht="13.5" customHeight="1"/>
    <row r="741" spans="1:8" ht="13.5" customHeight="1"/>
    <row r="742" spans="1:8" ht="13.5" customHeight="1"/>
    <row r="743" spans="1:8" ht="13.5" customHeight="1"/>
    <row r="744" spans="1:8" ht="13.5" customHeight="1"/>
    <row r="745" spans="1:8" ht="13.5" customHeight="1"/>
    <row r="746" spans="1:8" ht="13.5" customHeight="1"/>
    <row r="747" spans="1:8" ht="13.5" customHeight="1"/>
    <row r="748" spans="1:8" ht="13.5" customHeight="1"/>
    <row r="749" spans="1:8" ht="13.5" customHeight="1"/>
    <row r="750" spans="1:8" ht="13.5" customHeight="1"/>
    <row r="751" spans="1:8" ht="13.5" customHeight="1"/>
    <row r="752" spans="1:8" ht="13.5" customHeight="1">
      <c r="A752" s="160" t="s">
        <v>185</v>
      </c>
      <c r="B752" s="160" t="s">
        <v>185</v>
      </c>
      <c r="C752" s="160" t="s">
        <v>185</v>
      </c>
      <c r="D752" s="160" t="s">
        <v>185</v>
      </c>
      <c r="E752" s="160" t="s">
        <v>185</v>
      </c>
      <c r="F752" s="160" t="s">
        <v>185</v>
      </c>
      <c r="G752" s="160" t="s">
        <v>185</v>
      </c>
      <c r="H752" s="160" t="s">
        <v>185</v>
      </c>
    </row>
    <row r="753" spans="1:8" ht="13.5" customHeight="1">
      <c r="A753" s="160" t="s">
        <v>185</v>
      </c>
      <c r="B753" s="160" t="s">
        <v>185</v>
      </c>
      <c r="C753" s="160" t="s">
        <v>185</v>
      </c>
      <c r="D753" s="160" t="s">
        <v>185</v>
      </c>
      <c r="E753" s="160" t="s">
        <v>185</v>
      </c>
      <c r="F753" s="160" t="s">
        <v>185</v>
      </c>
      <c r="G753" s="160" t="s">
        <v>185</v>
      </c>
      <c r="H753" s="160" t="s">
        <v>185</v>
      </c>
    </row>
    <row r="754" spans="1:8" ht="13.5" customHeight="1">
      <c r="A754" s="160" t="s">
        <v>185</v>
      </c>
      <c r="B754" s="160" t="s">
        <v>185</v>
      </c>
      <c r="C754" s="160" t="s">
        <v>185</v>
      </c>
      <c r="D754" s="160" t="s">
        <v>185</v>
      </c>
      <c r="E754" s="160" t="s">
        <v>185</v>
      </c>
      <c r="F754" s="160" t="s">
        <v>185</v>
      </c>
      <c r="G754" s="160" t="s">
        <v>185</v>
      </c>
      <c r="H754" s="160" t="s">
        <v>185</v>
      </c>
    </row>
    <row r="755" spans="1:8" ht="13.5" customHeight="1">
      <c r="A755" s="160" t="s">
        <v>185</v>
      </c>
      <c r="B755" s="160" t="s">
        <v>185</v>
      </c>
      <c r="C755" s="160" t="s">
        <v>185</v>
      </c>
      <c r="D755" s="160" t="s">
        <v>185</v>
      </c>
      <c r="E755" s="160" t="s">
        <v>185</v>
      </c>
      <c r="F755" s="160" t="s">
        <v>185</v>
      </c>
      <c r="G755" s="160" t="s">
        <v>185</v>
      </c>
      <c r="H755" s="160" t="s">
        <v>185</v>
      </c>
    </row>
    <row r="756" spans="1:8" ht="13.5" customHeight="1">
      <c r="A756" s="160" t="s">
        <v>185</v>
      </c>
      <c r="B756" s="160" t="s">
        <v>185</v>
      </c>
      <c r="C756" s="160" t="s">
        <v>185</v>
      </c>
      <c r="D756" s="160" t="s">
        <v>185</v>
      </c>
      <c r="E756" s="160" t="s">
        <v>185</v>
      </c>
      <c r="F756" s="160" t="s">
        <v>185</v>
      </c>
      <c r="G756" s="160" t="s">
        <v>185</v>
      </c>
      <c r="H756" s="160" t="s">
        <v>185</v>
      </c>
    </row>
    <row r="757" spans="1:8" ht="13.5" customHeight="1">
      <c r="A757" s="160" t="s">
        <v>185</v>
      </c>
      <c r="B757" s="160" t="s">
        <v>185</v>
      </c>
      <c r="C757" s="160" t="s">
        <v>185</v>
      </c>
      <c r="D757" s="160" t="s">
        <v>185</v>
      </c>
      <c r="E757" s="160" t="s">
        <v>185</v>
      </c>
      <c r="F757" s="160" t="s">
        <v>185</v>
      </c>
      <c r="G757" s="160" t="s">
        <v>185</v>
      </c>
      <c r="H757" s="160" t="s">
        <v>185</v>
      </c>
    </row>
  </sheetData>
  <mergeCells count="8">
    <mergeCell ref="A1:K1"/>
    <mergeCell ref="A2:K2"/>
    <mergeCell ref="A48:K48"/>
    <mergeCell ref="A49:K49"/>
    <mergeCell ref="A51:A52"/>
    <mergeCell ref="B51:H51"/>
    <mergeCell ref="A4:A5"/>
    <mergeCell ref="B4:H4"/>
  </mergeCells>
  <conditionalFormatting sqref="A102:A105">
    <cfRule type="cellIs" dxfId="5" priority="5" stopIfTrue="1" operator="lessThan">
      <formula>0</formula>
    </cfRule>
    <cfRule type="cellIs" dxfId="4" priority="6" stopIfTrue="1" operator="lessThan">
      <formula>0</formula>
    </cfRule>
  </conditionalFormatting>
  <conditionalFormatting sqref="A105">
    <cfRule type="cellIs" dxfId="3" priority="7" stopIfTrue="1" operator="lessThan">
      <formula>0</formula>
    </cfRule>
    <cfRule type="cellIs" dxfId="2" priority="8" stopIfTrue="1" operator="lessThan">
      <formula>0</formula>
    </cfRule>
  </conditionalFormatting>
  <conditionalFormatting sqref="A155:A157">
    <cfRule type="cellIs" dxfId="1" priority="1" stopIfTrue="1" operator="lessThan">
      <formula>0</formula>
    </cfRule>
    <cfRule type="cellIs" dxfId="0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4" fitToHeight="0" orientation="portrait" useFirstPageNumber="1" r:id="rId1"/>
  <headerFooter scaleWithDoc="0"/>
  <rowBreaks count="4" manualBreakCount="4">
    <brk id="47" max="7" man="1"/>
    <brk id="94" max="8" man="1"/>
    <brk id="136" max="8" man="1"/>
    <brk id="1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4D8C-F6BD-46A2-8AA3-1E2050FDC7BF}">
  <dimension ref="A1:M213"/>
  <sheetViews>
    <sheetView view="pageBreakPreview" topLeftCell="A70" zoomScaleNormal="100" zoomScaleSheetLayoutView="100" workbookViewId="0">
      <selection activeCell="O8" sqref="O8"/>
    </sheetView>
  </sheetViews>
  <sheetFormatPr defaultColWidth="9.28515625" defaultRowHeight="12.75"/>
  <cols>
    <col min="1" max="1" width="31" style="13" customWidth="1"/>
    <col min="2" max="11" width="15.42578125" style="13" customWidth="1"/>
    <col min="12" max="12" width="36" style="13" bestFit="1" customWidth="1"/>
    <col min="13" max="16384" width="9.28515625" style="13"/>
  </cols>
  <sheetData>
    <row r="1" spans="1:13" s="58" customFormat="1" ht="17.25">
      <c r="A1" s="476" t="s">
        <v>260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</row>
    <row r="2" spans="1:13" s="58" customFormat="1" ht="17.25">
      <c r="A2" s="477" t="s">
        <v>248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</row>
    <row r="3" spans="1:13" s="10" customFormat="1" ht="15" customHeight="1" thickBot="1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3" s="10" customFormat="1" ht="40.9" customHeight="1">
      <c r="A4" s="469" t="s">
        <v>386</v>
      </c>
      <c r="B4" s="474" t="s">
        <v>221</v>
      </c>
      <c r="C4" s="471" t="s">
        <v>249</v>
      </c>
      <c r="D4" s="471"/>
      <c r="E4" s="471"/>
      <c r="F4" s="471" t="s">
        <v>250</v>
      </c>
      <c r="G4" s="471"/>
      <c r="H4" s="471"/>
      <c r="I4" s="471" t="s">
        <v>261</v>
      </c>
      <c r="J4" s="471"/>
      <c r="K4" s="471"/>
    </row>
    <row r="5" spans="1:13" s="10" customFormat="1" ht="43.15" customHeight="1" thickBot="1">
      <c r="A5" s="470"/>
      <c r="B5" s="475"/>
      <c r="C5" s="60" t="s">
        <v>262</v>
      </c>
      <c r="D5" s="61" t="s">
        <v>222</v>
      </c>
      <c r="E5" s="60" t="s">
        <v>223</v>
      </c>
      <c r="F5" s="60" t="s">
        <v>262</v>
      </c>
      <c r="G5" s="61" t="s">
        <v>222</v>
      </c>
      <c r="H5" s="60" t="s">
        <v>223</v>
      </c>
      <c r="I5" s="60" t="s">
        <v>262</v>
      </c>
      <c r="J5" s="61" t="s">
        <v>222</v>
      </c>
      <c r="K5" s="60" t="s">
        <v>223</v>
      </c>
    </row>
    <row r="6" spans="1:13" s="10" customFormat="1" ht="12.6" customHeight="1" thickTop="1">
      <c r="A6" s="15"/>
      <c r="B6" s="57"/>
      <c r="C6" s="57"/>
      <c r="D6" s="15"/>
      <c r="E6" s="15"/>
      <c r="F6" s="15"/>
      <c r="G6" s="15"/>
      <c r="H6" s="15"/>
      <c r="I6" s="15"/>
      <c r="J6" s="15"/>
      <c r="K6" s="15"/>
      <c r="L6" s="11"/>
    </row>
    <row r="7" spans="1:13" s="31" customFormat="1" ht="18.75" customHeight="1">
      <c r="A7" s="449" t="s">
        <v>174</v>
      </c>
      <c r="B7" s="63">
        <v>213461</v>
      </c>
      <c r="C7" s="63">
        <v>114082</v>
      </c>
      <c r="D7" s="63">
        <v>57755</v>
      </c>
      <c r="E7" s="63">
        <v>56327</v>
      </c>
      <c r="F7" s="63">
        <v>94823</v>
      </c>
      <c r="G7" s="63">
        <v>48226</v>
      </c>
      <c r="H7" s="63">
        <v>46597</v>
      </c>
      <c r="I7" s="63">
        <v>4556</v>
      </c>
      <c r="J7" s="63">
        <v>2373</v>
      </c>
      <c r="K7" s="63">
        <v>2183</v>
      </c>
      <c r="L7" s="201"/>
      <c r="M7" s="66"/>
    </row>
    <row r="8" spans="1:13" s="34" customFormat="1" ht="18.75" customHeight="1">
      <c r="A8" s="32"/>
      <c r="B8" s="67"/>
      <c r="C8" s="67"/>
      <c r="D8" s="67"/>
      <c r="E8" s="67"/>
      <c r="F8" s="67"/>
      <c r="G8" s="67"/>
      <c r="H8" s="67"/>
      <c r="I8" s="67"/>
      <c r="J8" s="67"/>
      <c r="K8" s="67"/>
      <c r="L8" s="33"/>
      <c r="M8" s="33"/>
    </row>
    <row r="9" spans="1:13" s="34" customFormat="1" ht="18.75" customHeight="1">
      <c r="A9" s="69" t="s">
        <v>3</v>
      </c>
      <c r="B9" s="63">
        <v>14616</v>
      </c>
      <c r="C9" s="63">
        <v>195</v>
      </c>
      <c r="D9" s="63">
        <v>105</v>
      </c>
      <c r="E9" s="63">
        <v>90</v>
      </c>
      <c r="F9" s="63">
        <v>14403</v>
      </c>
      <c r="G9" s="63">
        <v>7243</v>
      </c>
      <c r="H9" s="63">
        <v>7160</v>
      </c>
      <c r="I9" s="63">
        <v>18</v>
      </c>
      <c r="J9" s="63">
        <v>10</v>
      </c>
      <c r="K9" s="63">
        <v>8</v>
      </c>
      <c r="L9" s="33"/>
      <c r="M9" s="33"/>
    </row>
    <row r="10" spans="1:13" s="34" customFormat="1" ht="18.75" customHeight="1">
      <c r="A10" s="35" t="s">
        <v>4</v>
      </c>
      <c r="B10" s="67">
        <v>1846</v>
      </c>
      <c r="C10" s="67">
        <v>2</v>
      </c>
      <c r="D10" s="67">
        <v>1</v>
      </c>
      <c r="E10" s="67">
        <v>1</v>
      </c>
      <c r="F10" s="67">
        <v>1839</v>
      </c>
      <c r="G10" s="67">
        <v>936</v>
      </c>
      <c r="H10" s="67">
        <v>903</v>
      </c>
      <c r="I10" s="67">
        <v>5</v>
      </c>
      <c r="J10" s="67">
        <v>1</v>
      </c>
      <c r="K10" s="67">
        <v>4</v>
      </c>
      <c r="L10" s="33"/>
      <c r="M10" s="33"/>
    </row>
    <row r="11" spans="1:13" s="34" customFormat="1" ht="18.75" customHeight="1">
      <c r="A11" s="35" t="s">
        <v>5</v>
      </c>
      <c r="B11" s="67">
        <v>3096</v>
      </c>
      <c r="C11" s="67">
        <v>80</v>
      </c>
      <c r="D11" s="67">
        <v>40</v>
      </c>
      <c r="E11" s="67">
        <v>40</v>
      </c>
      <c r="F11" s="67">
        <v>3014</v>
      </c>
      <c r="G11" s="67">
        <v>1525</v>
      </c>
      <c r="H11" s="67">
        <v>1489</v>
      </c>
      <c r="I11" s="67">
        <v>2</v>
      </c>
      <c r="J11" s="67">
        <v>2</v>
      </c>
      <c r="K11" s="67" t="s">
        <v>185</v>
      </c>
      <c r="L11" s="33"/>
      <c r="M11" s="33"/>
    </row>
    <row r="12" spans="1:13" s="34" customFormat="1" ht="18.75" customHeight="1">
      <c r="A12" s="35" t="s">
        <v>6</v>
      </c>
      <c r="B12" s="67">
        <v>1941</v>
      </c>
      <c r="C12" s="67">
        <v>38</v>
      </c>
      <c r="D12" s="67">
        <v>22</v>
      </c>
      <c r="E12" s="67">
        <v>16</v>
      </c>
      <c r="F12" s="67">
        <v>1900</v>
      </c>
      <c r="G12" s="67">
        <v>945</v>
      </c>
      <c r="H12" s="67">
        <v>955</v>
      </c>
      <c r="I12" s="67">
        <v>3</v>
      </c>
      <c r="J12" s="67">
        <v>3</v>
      </c>
      <c r="K12" s="67" t="s">
        <v>185</v>
      </c>
      <c r="L12" s="33"/>
      <c r="M12" s="33"/>
    </row>
    <row r="13" spans="1:13" s="34" customFormat="1" ht="18.75" customHeight="1">
      <c r="A13" s="35" t="s">
        <v>7</v>
      </c>
      <c r="B13" s="67">
        <v>1380</v>
      </c>
      <c r="C13" s="67">
        <v>13</v>
      </c>
      <c r="D13" s="67">
        <v>6</v>
      </c>
      <c r="E13" s="67">
        <v>7</v>
      </c>
      <c r="F13" s="67">
        <v>1367</v>
      </c>
      <c r="G13" s="67">
        <v>666</v>
      </c>
      <c r="H13" s="67">
        <v>701</v>
      </c>
      <c r="I13" s="67" t="s">
        <v>185</v>
      </c>
      <c r="J13" s="67" t="s">
        <v>185</v>
      </c>
      <c r="K13" s="67" t="s">
        <v>185</v>
      </c>
      <c r="L13" s="33"/>
      <c r="M13" s="33"/>
    </row>
    <row r="14" spans="1:13" s="34" customFormat="1" ht="18.75" customHeight="1">
      <c r="A14" s="35" t="s">
        <v>8</v>
      </c>
      <c r="B14" s="67">
        <v>1811</v>
      </c>
      <c r="C14" s="67">
        <v>11</v>
      </c>
      <c r="D14" s="67">
        <v>8</v>
      </c>
      <c r="E14" s="67">
        <v>3</v>
      </c>
      <c r="F14" s="67">
        <v>1799</v>
      </c>
      <c r="G14" s="67">
        <v>879</v>
      </c>
      <c r="H14" s="72">
        <v>920</v>
      </c>
      <c r="I14" s="67">
        <v>1</v>
      </c>
      <c r="J14" s="67">
        <v>1</v>
      </c>
      <c r="K14" s="67" t="s">
        <v>185</v>
      </c>
      <c r="L14" s="33"/>
      <c r="M14" s="33"/>
    </row>
    <row r="15" spans="1:13" s="34" customFormat="1" ht="18.75" customHeight="1">
      <c r="A15" s="35" t="s">
        <v>9</v>
      </c>
      <c r="B15" s="67">
        <v>594</v>
      </c>
      <c r="C15" s="67">
        <v>3</v>
      </c>
      <c r="D15" s="67">
        <v>2</v>
      </c>
      <c r="E15" s="67">
        <v>1</v>
      </c>
      <c r="F15" s="67">
        <v>590</v>
      </c>
      <c r="G15" s="67">
        <v>291</v>
      </c>
      <c r="H15" s="67">
        <v>299</v>
      </c>
      <c r="I15" s="67">
        <v>1</v>
      </c>
      <c r="J15" s="67">
        <v>1</v>
      </c>
      <c r="K15" s="67" t="s">
        <v>185</v>
      </c>
      <c r="L15" s="33"/>
      <c r="M15" s="33"/>
    </row>
    <row r="16" spans="1:13" s="34" customFormat="1" ht="18.75" customHeight="1">
      <c r="A16" s="35" t="s">
        <v>10</v>
      </c>
      <c r="B16" s="67">
        <v>862</v>
      </c>
      <c r="C16" s="67">
        <v>5</v>
      </c>
      <c r="D16" s="67">
        <v>4</v>
      </c>
      <c r="E16" s="67">
        <v>1</v>
      </c>
      <c r="F16" s="67">
        <v>856</v>
      </c>
      <c r="G16" s="67">
        <v>431</v>
      </c>
      <c r="H16" s="67">
        <v>425</v>
      </c>
      <c r="I16" s="67">
        <v>1</v>
      </c>
      <c r="J16" s="67">
        <v>1</v>
      </c>
      <c r="K16" s="67" t="s">
        <v>185</v>
      </c>
      <c r="L16" s="33"/>
      <c r="M16" s="33"/>
    </row>
    <row r="17" spans="1:13" s="34" customFormat="1" ht="18.75" customHeight="1">
      <c r="A17" s="35" t="s">
        <v>11</v>
      </c>
      <c r="B17" s="67">
        <v>2275</v>
      </c>
      <c r="C17" s="67">
        <v>37</v>
      </c>
      <c r="D17" s="67">
        <v>19</v>
      </c>
      <c r="E17" s="67">
        <v>18</v>
      </c>
      <c r="F17" s="67">
        <v>2238</v>
      </c>
      <c r="G17" s="67">
        <v>1141</v>
      </c>
      <c r="H17" s="72">
        <v>1097</v>
      </c>
      <c r="I17" s="67" t="s">
        <v>185</v>
      </c>
      <c r="J17" s="67" t="s">
        <v>185</v>
      </c>
      <c r="K17" s="67" t="s">
        <v>185</v>
      </c>
      <c r="L17" s="33"/>
      <c r="M17" s="33"/>
    </row>
    <row r="18" spans="1:13" s="34" customFormat="1" ht="18.75" customHeight="1">
      <c r="A18" s="35" t="s">
        <v>12</v>
      </c>
      <c r="B18" s="67">
        <v>76</v>
      </c>
      <c r="C18" s="67">
        <v>5</v>
      </c>
      <c r="D18" s="67">
        <v>2</v>
      </c>
      <c r="E18" s="67">
        <v>3</v>
      </c>
      <c r="F18" s="67">
        <v>71</v>
      </c>
      <c r="G18" s="67">
        <v>34</v>
      </c>
      <c r="H18" s="72">
        <v>37</v>
      </c>
      <c r="I18" s="67" t="s">
        <v>185</v>
      </c>
      <c r="J18" s="67" t="s">
        <v>185</v>
      </c>
      <c r="K18" s="67" t="s">
        <v>185</v>
      </c>
      <c r="L18" s="33"/>
      <c r="M18" s="33"/>
    </row>
    <row r="19" spans="1:13" s="34" customFormat="1" ht="18.75" customHeight="1">
      <c r="A19" s="35" t="s">
        <v>13</v>
      </c>
      <c r="B19" s="67">
        <v>735</v>
      </c>
      <c r="C19" s="67">
        <v>1</v>
      </c>
      <c r="D19" s="67">
        <v>1</v>
      </c>
      <c r="E19" s="67" t="s">
        <v>185</v>
      </c>
      <c r="F19" s="67">
        <v>729</v>
      </c>
      <c r="G19" s="67">
        <v>395</v>
      </c>
      <c r="H19" s="67">
        <v>334</v>
      </c>
      <c r="I19" s="67">
        <v>5</v>
      </c>
      <c r="J19" s="67">
        <v>1</v>
      </c>
      <c r="K19" s="67">
        <v>4</v>
      </c>
      <c r="L19" s="33"/>
      <c r="M19" s="33"/>
    </row>
    <row r="20" spans="1:13" s="34" customFormat="1" ht="18.75" customHeight="1">
      <c r="A20" s="73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33"/>
      <c r="M20" s="33"/>
    </row>
    <row r="21" spans="1:13" s="34" customFormat="1" ht="18.75" customHeight="1">
      <c r="A21" s="74" t="s">
        <v>14</v>
      </c>
      <c r="B21" s="63">
        <v>466</v>
      </c>
      <c r="C21" s="63">
        <v>112</v>
      </c>
      <c r="D21" s="63">
        <v>62</v>
      </c>
      <c r="E21" s="63">
        <v>50</v>
      </c>
      <c r="F21" s="63">
        <v>90</v>
      </c>
      <c r="G21" s="63">
        <v>48</v>
      </c>
      <c r="H21" s="63">
        <v>42</v>
      </c>
      <c r="I21" s="63">
        <v>264</v>
      </c>
      <c r="J21" s="63">
        <v>139</v>
      </c>
      <c r="K21" s="63">
        <v>125</v>
      </c>
      <c r="L21" s="33"/>
      <c r="M21" s="33"/>
    </row>
    <row r="22" spans="1:13" s="34" customFormat="1" ht="18.75" customHeight="1">
      <c r="A22" s="35" t="s">
        <v>15</v>
      </c>
      <c r="B22" s="67">
        <v>291</v>
      </c>
      <c r="C22" s="67">
        <v>27</v>
      </c>
      <c r="D22" s="67">
        <v>16</v>
      </c>
      <c r="E22" s="67">
        <v>11</v>
      </c>
      <c r="F22" s="67">
        <v>4</v>
      </c>
      <c r="G22" s="67">
        <v>1</v>
      </c>
      <c r="H22" s="67">
        <v>3</v>
      </c>
      <c r="I22" s="67">
        <v>260</v>
      </c>
      <c r="J22" s="67">
        <v>137</v>
      </c>
      <c r="K22" s="67">
        <v>123</v>
      </c>
      <c r="L22" s="33"/>
      <c r="M22" s="33"/>
    </row>
    <row r="23" spans="1:13" s="28" customFormat="1" ht="18.75" customHeight="1">
      <c r="A23" s="35" t="s">
        <v>16</v>
      </c>
      <c r="B23" s="67">
        <v>13</v>
      </c>
      <c r="C23" s="75">
        <v>10</v>
      </c>
      <c r="D23" s="75">
        <v>5</v>
      </c>
      <c r="E23" s="75">
        <v>5</v>
      </c>
      <c r="F23" s="67">
        <v>3</v>
      </c>
      <c r="G23" s="67">
        <v>1</v>
      </c>
      <c r="H23" s="67">
        <v>2</v>
      </c>
      <c r="I23" s="67" t="s">
        <v>185</v>
      </c>
      <c r="J23" s="67" t="s">
        <v>185</v>
      </c>
      <c r="K23" s="67" t="s">
        <v>185</v>
      </c>
    </row>
    <row r="24" spans="1:13" s="28" customFormat="1" ht="18.75" customHeight="1">
      <c r="A24" s="35" t="s">
        <v>17</v>
      </c>
      <c r="B24" s="67">
        <v>19</v>
      </c>
      <c r="C24" s="75">
        <v>10</v>
      </c>
      <c r="D24" s="75">
        <v>5</v>
      </c>
      <c r="E24" s="75">
        <v>5</v>
      </c>
      <c r="F24" s="67">
        <v>9</v>
      </c>
      <c r="G24" s="67">
        <v>6</v>
      </c>
      <c r="H24" s="67">
        <v>3</v>
      </c>
      <c r="I24" s="67" t="s">
        <v>185</v>
      </c>
      <c r="J24" s="67" t="s">
        <v>185</v>
      </c>
      <c r="K24" s="67" t="s">
        <v>185</v>
      </c>
    </row>
    <row r="25" spans="1:13" s="36" customFormat="1" ht="18.75" customHeight="1">
      <c r="A25" s="35" t="s">
        <v>18</v>
      </c>
      <c r="B25" s="67">
        <v>45</v>
      </c>
      <c r="C25" s="75">
        <v>15</v>
      </c>
      <c r="D25" s="75">
        <v>10</v>
      </c>
      <c r="E25" s="75">
        <v>5</v>
      </c>
      <c r="F25" s="67">
        <v>30</v>
      </c>
      <c r="G25" s="67">
        <v>16</v>
      </c>
      <c r="H25" s="67">
        <v>14</v>
      </c>
      <c r="I25" s="67" t="s">
        <v>185</v>
      </c>
      <c r="J25" s="67" t="s">
        <v>185</v>
      </c>
      <c r="K25" s="67" t="s">
        <v>185</v>
      </c>
    </row>
    <row r="26" spans="1:13" s="36" customFormat="1" ht="18.75" customHeight="1">
      <c r="A26" s="35" t="s">
        <v>19</v>
      </c>
      <c r="B26" s="67">
        <v>32</v>
      </c>
      <c r="C26" s="75">
        <v>15</v>
      </c>
      <c r="D26" s="75">
        <v>8</v>
      </c>
      <c r="E26" s="75">
        <v>7</v>
      </c>
      <c r="F26" s="67">
        <v>13</v>
      </c>
      <c r="G26" s="67">
        <v>5</v>
      </c>
      <c r="H26" s="75">
        <v>8</v>
      </c>
      <c r="I26" s="67">
        <v>4</v>
      </c>
      <c r="J26" s="67">
        <v>2</v>
      </c>
      <c r="K26" s="67">
        <v>2</v>
      </c>
    </row>
    <row r="27" spans="1:13" s="36" customFormat="1" ht="18.75" customHeight="1">
      <c r="A27" s="35" t="s">
        <v>20</v>
      </c>
      <c r="B27" s="67">
        <v>18</v>
      </c>
      <c r="C27" s="75">
        <v>6</v>
      </c>
      <c r="D27" s="75">
        <v>2</v>
      </c>
      <c r="E27" s="75">
        <v>4</v>
      </c>
      <c r="F27" s="67">
        <v>12</v>
      </c>
      <c r="G27" s="67">
        <v>6</v>
      </c>
      <c r="H27" s="67">
        <v>6</v>
      </c>
      <c r="I27" s="67" t="s">
        <v>185</v>
      </c>
      <c r="J27" s="67" t="s">
        <v>185</v>
      </c>
      <c r="K27" s="67" t="s">
        <v>185</v>
      </c>
    </row>
    <row r="28" spans="1:13" s="36" customFormat="1" ht="18.75" customHeight="1">
      <c r="A28" s="35" t="s">
        <v>21</v>
      </c>
      <c r="B28" s="67">
        <v>10</v>
      </c>
      <c r="C28" s="67" t="s">
        <v>185</v>
      </c>
      <c r="D28" s="67" t="s">
        <v>185</v>
      </c>
      <c r="E28" s="67" t="s">
        <v>185</v>
      </c>
      <c r="F28" s="67">
        <v>10</v>
      </c>
      <c r="G28" s="67">
        <v>6</v>
      </c>
      <c r="H28" s="67">
        <v>4</v>
      </c>
      <c r="I28" s="67" t="s">
        <v>185</v>
      </c>
      <c r="J28" s="67" t="s">
        <v>185</v>
      </c>
      <c r="K28" s="67" t="s">
        <v>185</v>
      </c>
    </row>
    <row r="29" spans="1:13" s="36" customFormat="1" ht="18.75" customHeight="1">
      <c r="A29" s="35" t="s">
        <v>22</v>
      </c>
      <c r="B29" s="67">
        <v>7</v>
      </c>
      <c r="C29" s="75">
        <v>5</v>
      </c>
      <c r="D29" s="75">
        <v>3</v>
      </c>
      <c r="E29" s="75">
        <v>2</v>
      </c>
      <c r="F29" s="67">
        <v>2</v>
      </c>
      <c r="G29" s="67">
        <v>1</v>
      </c>
      <c r="H29" s="67">
        <v>1</v>
      </c>
      <c r="I29" s="67" t="s">
        <v>185</v>
      </c>
      <c r="J29" s="67" t="s">
        <v>185</v>
      </c>
      <c r="K29" s="67" t="s">
        <v>185</v>
      </c>
    </row>
    <row r="30" spans="1:13" s="36" customFormat="1" ht="18.75" customHeight="1">
      <c r="A30" s="35" t="s">
        <v>23</v>
      </c>
      <c r="B30" s="67">
        <v>3</v>
      </c>
      <c r="C30" s="75">
        <v>1</v>
      </c>
      <c r="D30" s="67" t="s">
        <v>185</v>
      </c>
      <c r="E30" s="75">
        <v>1</v>
      </c>
      <c r="F30" s="67">
        <v>2</v>
      </c>
      <c r="G30" s="67">
        <v>2</v>
      </c>
      <c r="H30" s="67" t="s">
        <v>185</v>
      </c>
      <c r="I30" s="67" t="s">
        <v>185</v>
      </c>
      <c r="J30" s="67" t="s">
        <v>185</v>
      </c>
      <c r="K30" s="67" t="s">
        <v>185</v>
      </c>
    </row>
    <row r="31" spans="1:13" s="36" customFormat="1" ht="18.75" customHeight="1">
      <c r="A31" s="35" t="s">
        <v>24</v>
      </c>
      <c r="B31" s="67" t="s">
        <v>185</v>
      </c>
      <c r="C31" s="67" t="s">
        <v>185</v>
      </c>
      <c r="D31" s="67" t="s">
        <v>185</v>
      </c>
      <c r="E31" s="67" t="s">
        <v>185</v>
      </c>
      <c r="F31" s="67" t="s">
        <v>185</v>
      </c>
      <c r="G31" s="67" t="s">
        <v>185</v>
      </c>
      <c r="H31" s="67" t="s">
        <v>185</v>
      </c>
      <c r="I31" s="67" t="s">
        <v>185</v>
      </c>
      <c r="J31" s="67" t="s">
        <v>185</v>
      </c>
      <c r="K31" s="67" t="s">
        <v>185</v>
      </c>
    </row>
    <row r="32" spans="1:13" s="36" customFormat="1" ht="18.75" customHeight="1">
      <c r="A32" s="35" t="s">
        <v>25</v>
      </c>
      <c r="B32" s="67">
        <v>27</v>
      </c>
      <c r="C32" s="75">
        <v>23</v>
      </c>
      <c r="D32" s="75">
        <v>13</v>
      </c>
      <c r="E32" s="75">
        <v>10</v>
      </c>
      <c r="F32" s="67">
        <v>4</v>
      </c>
      <c r="G32" s="67">
        <v>4</v>
      </c>
      <c r="H32" s="67" t="s">
        <v>185</v>
      </c>
      <c r="I32" s="67" t="s">
        <v>185</v>
      </c>
      <c r="J32" s="67" t="s">
        <v>185</v>
      </c>
      <c r="K32" s="67" t="s">
        <v>185</v>
      </c>
    </row>
    <row r="33" spans="1:12" s="36" customFormat="1" ht="18.75" customHeight="1">
      <c r="A33" s="35" t="s">
        <v>26</v>
      </c>
      <c r="B33" s="67">
        <v>1</v>
      </c>
      <c r="C33" s="67" t="s">
        <v>185</v>
      </c>
      <c r="D33" s="67" t="s">
        <v>185</v>
      </c>
      <c r="E33" s="67" t="s">
        <v>185</v>
      </c>
      <c r="F33" s="67">
        <v>1</v>
      </c>
      <c r="G33" s="67" t="s">
        <v>185</v>
      </c>
      <c r="H33" s="67">
        <v>1</v>
      </c>
      <c r="I33" s="67" t="s">
        <v>185</v>
      </c>
      <c r="J33" s="67" t="s">
        <v>185</v>
      </c>
      <c r="K33" s="67" t="s">
        <v>185</v>
      </c>
    </row>
    <row r="34" spans="1:12" s="36" customFormat="1" ht="18.75" customHeight="1" thickBot="1">
      <c r="A34" s="207"/>
      <c r="B34" s="202"/>
      <c r="C34" s="202"/>
      <c r="D34" s="202"/>
      <c r="E34" s="202"/>
      <c r="F34" s="202"/>
      <c r="G34" s="202"/>
      <c r="H34" s="202"/>
      <c r="I34" s="202"/>
      <c r="J34" s="202"/>
      <c r="K34" s="202"/>
    </row>
    <row r="35" spans="1:12" s="58" customFormat="1" ht="17.25">
      <c r="A35" s="476" t="s">
        <v>247</v>
      </c>
      <c r="B35" s="476"/>
      <c r="C35" s="476"/>
      <c r="D35" s="476"/>
      <c r="E35" s="476"/>
      <c r="F35" s="476"/>
      <c r="G35" s="476"/>
      <c r="H35" s="476"/>
      <c r="I35" s="476"/>
      <c r="J35" s="476"/>
      <c r="K35" s="476"/>
    </row>
    <row r="36" spans="1:12" s="58" customFormat="1" ht="17.25">
      <c r="A36" s="477" t="s">
        <v>248</v>
      </c>
      <c r="B36" s="477"/>
      <c r="C36" s="477"/>
      <c r="D36" s="477"/>
      <c r="E36" s="477"/>
      <c r="F36" s="477"/>
      <c r="G36" s="477"/>
      <c r="H36" s="477"/>
      <c r="I36" s="477"/>
      <c r="J36" s="477"/>
      <c r="K36" s="477"/>
    </row>
    <row r="37" spans="1:12" s="10" customFormat="1" ht="15" customHeight="1" thickBot="1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2" s="10" customFormat="1" ht="40.9" customHeight="1">
      <c r="A38" s="469" t="s">
        <v>386</v>
      </c>
      <c r="B38" s="474" t="s">
        <v>221</v>
      </c>
      <c r="C38" s="471" t="s">
        <v>249</v>
      </c>
      <c r="D38" s="471"/>
      <c r="E38" s="471"/>
      <c r="F38" s="471" t="s">
        <v>250</v>
      </c>
      <c r="G38" s="471"/>
      <c r="H38" s="471"/>
      <c r="I38" s="471" t="s">
        <v>261</v>
      </c>
      <c r="J38" s="471"/>
      <c r="K38" s="471"/>
    </row>
    <row r="39" spans="1:12" s="10" customFormat="1" ht="43.15" customHeight="1" thickBot="1">
      <c r="A39" s="470"/>
      <c r="B39" s="475"/>
      <c r="C39" s="60" t="s">
        <v>262</v>
      </c>
      <c r="D39" s="61" t="s">
        <v>222</v>
      </c>
      <c r="E39" s="60" t="s">
        <v>223</v>
      </c>
      <c r="F39" s="60" t="s">
        <v>262</v>
      </c>
      <c r="G39" s="61" t="s">
        <v>222</v>
      </c>
      <c r="H39" s="60" t="s">
        <v>223</v>
      </c>
      <c r="I39" s="60" t="s">
        <v>262</v>
      </c>
      <c r="J39" s="61" t="s">
        <v>222</v>
      </c>
      <c r="K39" s="60" t="s">
        <v>223</v>
      </c>
    </row>
    <row r="40" spans="1:12" s="36" customFormat="1" ht="18.75" customHeight="1" thickTop="1">
      <c r="A40" s="73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2" s="36" customFormat="1" ht="18.75" customHeight="1">
      <c r="A41" s="37" t="s">
        <v>27</v>
      </c>
      <c r="B41" s="63">
        <v>17866</v>
      </c>
      <c r="C41" s="63">
        <v>16669</v>
      </c>
      <c r="D41" s="63">
        <v>8459</v>
      </c>
      <c r="E41" s="63">
        <v>8210</v>
      </c>
      <c r="F41" s="63">
        <v>120</v>
      </c>
      <c r="G41" s="63">
        <v>53</v>
      </c>
      <c r="H41" s="63">
        <v>67</v>
      </c>
      <c r="I41" s="63">
        <v>1077</v>
      </c>
      <c r="J41" s="63">
        <v>560</v>
      </c>
      <c r="K41" s="63">
        <v>517</v>
      </c>
      <c r="L41" s="350"/>
    </row>
    <row r="42" spans="1:12" s="36" customFormat="1" ht="18.75" customHeight="1">
      <c r="A42" s="38" t="s">
        <v>28</v>
      </c>
      <c r="B42" s="67">
        <v>14</v>
      </c>
      <c r="C42" s="67">
        <v>8</v>
      </c>
      <c r="D42" s="67">
        <v>3</v>
      </c>
      <c r="E42" s="67">
        <v>5</v>
      </c>
      <c r="F42" s="67">
        <v>3</v>
      </c>
      <c r="G42" s="67">
        <v>1</v>
      </c>
      <c r="H42" s="67">
        <v>2</v>
      </c>
      <c r="I42" s="67">
        <v>3</v>
      </c>
      <c r="J42" s="67">
        <v>2</v>
      </c>
      <c r="K42" s="67">
        <v>1</v>
      </c>
      <c r="L42" s="350"/>
    </row>
    <row r="43" spans="1:12" s="36" customFormat="1" ht="18.75" customHeight="1">
      <c r="A43" s="38" t="s">
        <v>29</v>
      </c>
      <c r="B43" s="67">
        <v>144</v>
      </c>
      <c r="C43" s="67">
        <v>113</v>
      </c>
      <c r="D43" s="67">
        <v>54</v>
      </c>
      <c r="E43" s="67">
        <v>59</v>
      </c>
      <c r="F43" s="67">
        <v>22</v>
      </c>
      <c r="G43" s="67">
        <v>8</v>
      </c>
      <c r="H43" s="67">
        <v>14</v>
      </c>
      <c r="I43" s="67">
        <v>9</v>
      </c>
      <c r="J43" s="67">
        <v>5</v>
      </c>
      <c r="K43" s="67">
        <v>4</v>
      </c>
      <c r="L43" s="350"/>
    </row>
    <row r="44" spans="1:12" s="36" customFormat="1" ht="18.75" customHeight="1">
      <c r="A44" s="38" t="s">
        <v>30</v>
      </c>
      <c r="B44" s="67">
        <v>19</v>
      </c>
      <c r="C44" s="67">
        <v>17</v>
      </c>
      <c r="D44" s="67">
        <v>10</v>
      </c>
      <c r="E44" s="67">
        <v>7</v>
      </c>
      <c r="F44" s="67">
        <v>2</v>
      </c>
      <c r="G44" s="67" t="s">
        <v>185</v>
      </c>
      <c r="H44" s="67">
        <v>2</v>
      </c>
      <c r="I44" s="67" t="s">
        <v>185</v>
      </c>
      <c r="J44" s="67" t="s">
        <v>185</v>
      </c>
      <c r="K44" s="67" t="s">
        <v>185</v>
      </c>
      <c r="L44" s="350"/>
    </row>
    <row r="45" spans="1:12" s="36" customFormat="1" ht="18.75" customHeight="1">
      <c r="A45" s="38" t="s">
        <v>31</v>
      </c>
      <c r="B45" s="67">
        <v>13</v>
      </c>
      <c r="C45" s="67">
        <v>6</v>
      </c>
      <c r="D45" s="67">
        <v>2</v>
      </c>
      <c r="E45" s="67">
        <v>4</v>
      </c>
      <c r="F45" s="67">
        <v>7</v>
      </c>
      <c r="G45" s="67">
        <v>4</v>
      </c>
      <c r="H45" s="67">
        <v>3</v>
      </c>
      <c r="I45" s="67" t="s">
        <v>185</v>
      </c>
      <c r="J45" s="67" t="s">
        <v>185</v>
      </c>
      <c r="K45" s="67" t="s">
        <v>185</v>
      </c>
      <c r="L45" s="350"/>
    </row>
    <row r="46" spans="1:12" s="36" customFormat="1" ht="18.75" customHeight="1">
      <c r="A46" s="38" t="s">
        <v>32</v>
      </c>
      <c r="B46" s="67">
        <v>10</v>
      </c>
      <c r="C46" s="67">
        <v>7</v>
      </c>
      <c r="D46" s="67">
        <v>2</v>
      </c>
      <c r="E46" s="67">
        <v>5</v>
      </c>
      <c r="F46" s="67">
        <v>2</v>
      </c>
      <c r="G46" s="67">
        <v>1</v>
      </c>
      <c r="H46" s="67">
        <v>1</v>
      </c>
      <c r="I46" s="67">
        <v>1</v>
      </c>
      <c r="J46" s="67" t="s">
        <v>185</v>
      </c>
      <c r="K46" s="67">
        <v>1</v>
      </c>
      <c r="L46" s="350"/>
    </row>
    <row r="47" spans="1:12" s="36" customFormat="1" ht="18.75" customHeight="1">
      <c r="A47" s="38" t="s">
        <v>33</v>
      </c>
      <c r="B47" s="67">
        <v>17</v>
      </c>
      <c r="C47" s="67">
        <v>14</v>
      </c>
      <c r="D47" s="67">
        <v>8</v>
      </c>
      <c r="E47" s="67">
        <v>6</v>
      </c>
      <c r="F47" s="67">
        <v>3</v>
      </c>
      <c r="G47" s="67">
        <v>3</v>
      </c>
      <c r="H47" s="67" t="s">
        <v>185</v>
      </c>
      <c r="I47" s="67" t="s">
        <v>185</v>
      </c>
      <c r="J47" s="67" t="s">
        <v>185</v>
      </c>
      <c r="K47" s="67" t="s">
        <v>185</v>
      </c>
      <c r="L47" s="350"/>
    </row>
    <row r="48" spans="1:12" s="36" customFormat="1" ht="18.75" customHeight="1">
      <c r="A48" s="38" t="s">
        <v>34</v>
      </c>
      <c r="B48" s="67">
        <v>47</v>
      </c>
      <c r="C48" s="67">
        <v>41</v>
      </c>
      <c r="D48" s="67">
        <v>16</v>
      </c>
      <c r="E48" s="67">
        <v>25</v>
      </c>
      <c r="F48" s="67">
        <v>5</v>
      </c>
      <c r="G48" s="67">
        <v>2</v>
      </c>
      <c r="H48" s="67">
        <v>3</v>
      </c>
      <c r="I48" s="67">
        <v>1</v>
      </c>
      <c r="J48" s="67">
        <v>1</v>
      </c>
      <c r="K48" s="67" t="s">
        <v>185</v>
      </c>
      <c r="L48" s="350"/>
    </row>
    <row r="49" spans="1:12" s="36" customFormat="1" ht="18.75" customHeight="1">
      <c r="A49" s="38" t="s">
        <v>35</v>
      </c>
      <c r="B49" s="67">
        <v>9306</v>
      </c>
      <c r="C49" s="67">
        <v>8651</v>
      </c>
      <c r="D49" s="67">
        <v>4405</v>
      </c>
      <c r="E49" s="67">
        <v>4246</v>
      </c>
      <c r="F49" s="67">
        <v>50</v>
      </c>
      <c r="G49" s="67">
        <v>21</v>
      </c>
      <c r="H49" s="67">
        <v>29</v>
      </c>
      <c r="I49" s="67">
        <v>605</v>
      </c>
      <c r="J49" s="67">
        <v>316</v>
      </c>
      <c r="K49" s="67">
        <v>289</v>
      </c>
      <c r="L49" s="350"/>
    </row>
    <row r="50" spans="1:12" s="36" customFormat="1" ht="18.75" customHeight="1">
      <c r="A50" s="38" t="s">
        <v>36</v>
      </c>
      <c r="B50" s="67">
        <v>22</v>
      </c>
      <c r="C50" s="67">
        <v>12</v>
      </c>
      <c r="D50" s="67">
        <v>4</v>
      </c>
      <c r="E50" s="67">
        <v>8</v>
      </c>
      <c r="F50" s="67">
        <v>6</v>
      </c>
      <c r="G50" s="67">
        <v>4</v>
      </c>
      <c r="H50" s="67">
        <v>2</v>
      </c>
      <c r="I50" s="67">
        <v>4</v>
      </c>
      <c r="J50" s="67">
        <v>4</v>
      </c>
      <c r="K50" s="67" t="s">
        <v>185</v>
      </c>
      <c r="L50" s="350"/>
    </row>
    <row r="51" spans="1:12" s="36" customFormat="1" ht="18.75" customHeight="1">
      <c r="A51" s="38" t="s">
        <v>37</v>
      </c>
      <c r="B51" s="67">
        <v>587</v>
      </c>
      <c r="C51" s="67">
        <v>143</v>
      </c>
      <c r="D51" s="67">
        <v>73</v>
      </c>
      <c r="E51" s="67">
        <v>70</v>
      </c>
      <c r="F51" s="67">
        <v>2</v>
      </c>
      <c r="G51" s="67">
        <v>1</v>
      </c>
      <c r="H51" s="67">
        <v>1</v>
      </c>
      <c r="I51" s="67">
        <v>442</v>
      </c>
      <c r="J51" s="67">
        <v>223</v>
      </c>
      <c r="K51" s="67">
        <v>219</v>
      </c>
      <c r="L51" s="350"/>
    </row>
    <row r="52" spans="1:12" s="36" customFormat="1" ht="18.75" customHeight="1">
      <c r="A52" s="38" t="s">
        <v>38</v>
      </c>
      <c r="B52" s="67">
        <v>7687</v>
      </c>
      <c r="C52" s="67">
        <v>7657</v>
      </c>
      <c r="D52" s="67">
        <v>3882</v>
      </c>
      <c r="E52" s="67">
        <v>3775</v>
      </c>
      <c r="F52" s="67">
        <v>18</v>
      </c>
      <c r="G52" s="67">
        <v>8</v>
      </c>
      <c r="H52" s="67">
        <v>10</v>
      </c>
      <c r="I52" s="67">
        <v>12</v>
      </c>
      <c r="J52" s="67">
        <v>9</v>
      </c>
      <c r="K52" s="67">
        <v>3</v>
      </c>
      <c r="L52" s="350"/>
    </row>
    <row r="53" spans="1:12" ht="12.6" customHeight="1">
      <c r="A53" s="4"/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2"/>
    </row>
    <row r="54" spans="1:12" ht="18.75" customHeight="1">
      <c r="A54" s="37" t="s">
        <v>39</v>
      </c>
      <c r="B54" s="63">
        <v>2224</v>
      </c>
      <c r="C54" s="63">
        <v>50</v>
      </c>
      <c r="D54" s="63">
        <v>22</v>
      </c>
      <c r="E54" s="63">
        <v>28</v>
      </c>
      <c r="F54" s="63">
        <v>2170</v>
      </c>
      <c r="G54" s="63">
        <v>1115</v>
      </c>
      <c r="H54" s="63">
        <v>1055</v>
      </c>
      <c r="I54" s="63">
        <v>4</v>
      </c>
      <c r="J54" s="63">
        <v>3</v>
      </c>
      <c r="K54" s="63">
        <v>1</v>
      </c>
      <c r="L54" s="352"/>
    </row>
    <row r="55" spans="1:12" ht="18.75" customHeight="1">
      <c r="A55" s="38" t="s">
        <v>40</v>
      </c>
      <c r="B55" s="67">
        <v>1251</v>
      </c>
      <c r="C55" s="67">
        <v>12</v>
      </c>
      <c r="D55" s="67">
        <v>6</v>
      </c>
      <c r="E55" s="67">
        <v>6</v>
      </c>
      <c r="F55" s="67">
        <v>1239</v>
      </c>
      <c r="G55" s="67">
        <v>637</v>
      </c>
      <c r="H55" s="67">
        <v>602</v>
      </c>
      <c r="I55" s="67" t="s">
        <v>185</v>
      </c>
      <c r="J55" s="67" t="s">
        <v>185</v>
      </c>
      <c r="K55" s="67" t="s">
        <v>185</v>
      </c>
      <c r="L55" s="352"/>
    </row>
    <row r="56" spans="1:12" ht="18.75" customHeight="1">
      <c r="A56" s="38" t="s">
        <v>41</v>
      </c>
      <c r="B56" s="67">
        <v>771</v>
      </c>
      <c r="C56" s="67">
        <v>8</v>
      </c>
      <c r="D56" s="67">
        <v>2</v>
      </c>
      <c r="E56" s="67">
        <v>6</v>
      </c>
      <c r="F56" s="67">
        <v>763</v>
      </c>
      <c r="G56" s="67">
        <v>393</v>
      </c>
      <c r="H56" s="67">
        <v>370</v>
      </c>
      <c r="I56" s="67" t="s">
        <v>185</v>
      </c>
      <c r="J56" s="67" t="s">
        <v>185</v>
      </c>
      <c r="K56" s="67" t="s">
        <v>185</v>
      </c>
      <c r="L56" s="352"/>
    </row>
    <row r="57" spans="1:12" ht="18.75" customHeight="1">
      <c r="A57" s="38" t="s">
        <v>42</v>
      </c>
      <c r="B57" s="67">
        <v>202</v>
      </c>
      <c r="C57" s="67">
        <v>30</v>
      </c>
      <c r="D57" s="67">
        <v>14</v>
      </c>
      <c r="E57" s="67">
        <v>16</v>
      </c>
      <c r="F57" s="67">
        <v>168</v>
      </c>
      <c r="G57" s="67">
        <v>85</v>
      </c>
      <c r="H57" s="67">
        <v>83</v>
      </c>
      <c r="I57" s="67">
        <v>4</v>
      </c>
      <c r="J57" s="67">
        <v>3</v>
      </c>
      <c r="K57" s="67">
        <v>1</v>
      </c>
      <c r="L57" s="352"/>
    </row>
    <row r="58" spans="1:12" ht="18.75" customHeight="1">
      <c r="A58" s="80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352"/>
    </row>
    <row r="59" spans="1:12" ht="18.75" customHeight="1">
      <c r="A59" s="37" t="s">
        <v>43</v>
      </c>
      <c r="B59" s="63">
        <v>13067</v>
      </c>
      <c r="C59" s="63">
        <v>203</v>
      </c>
      <c r="D59" s="63">
        <v>113</v>
      </c>
      <c r="E59" s="63">
        <v>90</v>
      </c>
      <c r="F59" s="63">
        <v>12858</v>
      </c>
      <c r="G59" s="63">
        <v>6455</v>
      </c>
      <c r="H59" s="63">
        <v>6403</v>
      </c>
      <c r="I59" s="63">
        <v>6</v>
      </c>
      <c r="J59" s="63">
        <v>6</v>
      </c>
      <c r="K59" s="63" t="s">
        <v>185</v>
      </c>
      <c r="L59" s="352"/>
    </row>
    <row r="60" spans="1:12" ht="18.75" customHeight="1">
      <c r="A60" s="38" t="s">
        <v>44</v>
      </c>
      <c r="B60" s="67">
        <v>3413</v>
      </c>
      <c r="C60" s="67">
        <v>26</v>
      </c>
      <c r="D60" s="67">
        <v>13</v>
      </c>
      <c r="E60" s="67">
        <v>13</v>
      </c>
      <c r="F60" s="67">
        <v>3387</v>
      </c>
      <c r="G60" s="67">
        <v>1725</v>
      </c>
      <c r="H60" s="67">
        <v>1662</v>
      </c>
      <c r="I60" s="67" t="s">
        <v>185</v>
      </c>
      <c r="J60" s="67" t="s">
        <v>185</v>
      </c>
      <c r="K60" s="67" t="s">
        <v>185</v>
      </c>
      <c r="L60" s="352"/>
    </row>
    <row r="61" spans="1:12" ht="18.75" customHeight="1">
      <c r="A61" s="38" t="s">
        <v>45</v>
      </c>
      <c r="B61" s="67">
        <v>1332</v>
      </c>
      <c r="C61" s="67">
        <v>43</v>
      </c>
      <c r="D61" s="67">
        <v>25</v>
      </c>
      <c r="E61" s="67">
        <v>18</v>
      </c>
      <c r="F61" s="67">
        <v>1289</v>
      </c>
      <c r="G61" s="67">
        <v>656</v>
      </c>
      <c r="H61" s="67">
        <v>633</v>
      </c>
      <c r="I61" s="67" t="s">
        <v>185</v>
      </c>
      <c r="J61" s="67" t="s">
        <v>185</v>
      </c>
      <c r="K61" s="67" t="s">
        <v>185</v>
      </c>
      <c r="L61" s="352"/>
    </row>
    <row r="62" spans="1:12" ht="18.75" customHeight="1">
      <c r="A62" s="38" t="s">
        <v>46</v>
      </c>
      <c r="B62" s="67">
        <v>549</v>
      </c>
      <c r="C62" s="67">
        <v>27</v>
      </c>
      <c r="D62" s="67">
        <v>15</v>
      </c>
      <c r="E62" s="67">
        <v>12</v>
      </c>
      <c r="F62" s="67">
        <v>520</v>
      </c>
      <c r="G62" s="67">
        <v>265</v>
      </c>
      <c r="H62" s="67">
        <v>255</v>
      </c>
      <c r="I62" s="67">
        <v>2</v>
      </c>
      <c r="J62" s="67">
        <v>2</v>
      </c>
      <c r="K62" s="67" t="s">
        <v>185</v>
      </c>
      <c r="L62" s="352"/>
    </row>
    <row r="63" spans="1:12" ht="18.75" customHeight="1">
      <c r="A63" s="38" t="s">
        <v>47</v>
      </c>
      <c r="B63" s="67">
        <v>827</v>
      </c>
      <c r="C63" s="67">
        <v>6</v>
      </c>
      <c r="D63" s="67">
        <v>3</v>
      </c>
      <c r="E63" s="67">
        <v>3</v>
      </c>
      <c r="F63" s="67">
        <v>821</v>
      </c>
      <c r="G63" s="67">
        <v>413</v>
      </c>
      <c r="H63" s="67">
        <v>408</v>
      </c>
      <c r="I63" s="67" t="s">
        <v>185</v>
      </c>
      <c r="J63" s="67" t="s">
        <v>185</v>
      </c>
      <c r="K63" s="67" t="s">
        <v>185</v>
      </c>
      <c r="L63" s="352"/>
    </row>
    <row r="64" spans="1:12" ht="18.75" customHeight="1">
      <c r="A64" s="38" t="s">
        <v>48</v>
      </c>
      <c r="B64" s="67">
        <v>3004</v>
      </c>
      <c r="C64" s="67">
        <v>36</v>
      </c>
      <c r="D64" s="67">
        <v>19</v>
      </c>
      <c r="E64" s="67">
        <v>17</v>
      </c>
      <c r="F64" s="67">
        <v>2967</v>
      </c>
      <c r="G64" s="67">
        <v>1468</v>
      </c>
      <c r="H64" s="67">
        <v>1499</v>
      </c>
      <c r="I64" s="67">
        <v>1</v>
      </c>
      <c r="J64" s="67">
        <v>1</v>
      </c>
      <c r="K64" s="67" t="s">
        <v>185</v>
      </c>
      <c r="L64" s="352"/>
    </row>
    <row r="65" spans="1:12" ht="18.75" customHeight="1">
      <c r="A65" s="38" t="s">
        <v>49</v>
      </c>
      <c r="B65" s="67">
        <v>411</v>
      </c>
      <c r="C65" s="67">
        <v>7</v>
      </c>
      <c r="D65" s="67">
        <v>5</v>
      </c>
      <c r="E65" s="67">
        <v>2</v>
      </c>
      <c r="F65" s="67">
        <v>402</v>
      </c>
      <c r="G65" s="67">
        <v>202</v>
      </c>
      <c r="H65" s="67">
        <v>200</v>
      </c>
      <c r="I65" s="67">
        <v>2</v>
      </c>
      <c r="J65" s="67">
        <v>2</v>
      </c>
      <c r="K65" s="67" t="s">
        <v>185</v>
      </c>
      <c r="L65" s="352"/>
    </row>
    <row r="66" spans="1:12" ht="18.75" customHeight="1">
      <c r="A66" s="38" t="s">
        <v>50</v>
      </c>
      <c r="B66" s="67">
        <v>3531</v>
      </c>
      <c r="C66" s="67">
        <v>58</v>
      </c>
      <c r="D66" s="67">
        <v>33</v>
      </c>
      <c r="E66" s="67">
        <v>25</v>
      </c>
      <c r="F66" s="67">
        <v>3472</v>
      </c>
      <c r="G66" s="67">
        <v>1726</v>
      </c>
      <c r="H66" s="67">
        <v>1746</v>
      </c>
      <c r="I66" s="67">
        <v>1</v>
      </c>
      <c r="J66" s="67">
        <v>1</v>
      </c>
      <c r="K66" s="67" t="s">
        <v>185</v>
      </c>
      <c r="L66" s="352"/>
    </row>
    <row r="67" spans="1:12" ht="18.75" customHeight="1" thickBot="1">
      <c r="A67" s="88"/>
      <c r="B67" s="353"/>
      <c r="C67" s="353"/>
      <c r="D67" s="353"/>
      <c r="E67" s="353"/>
      <c r="F67" s="353"/>
      <c r="G67" s="354"/>
      <c r="H67" s="353"/>
      <c r="I67" s="355"/>
      <c r="J67" s="354"/>
      <c r="K67" s="353"/>
      <c r="L67" s="352"/>
    </row>
    <row r="68" spans="1:12" ht="18.75" customHeight="1">
      <c r="A68" s="36"/>
      <c r="B68" s="350"/>
      <c r="C68" s="350"/>
      <c r="D68" s="350"/>
      <c r="E68" s="350"/>
      <c r="F68" s="350"/>
      <c r="G68" s="356"/>
      <c r="H68" s="350"/>
      <c r="I68" s="357"/>
      <c r="J68" s="356"/>
      <c r="K68" s="350"/>
      <c r="L68" s="352"/>
    </row>
    <row r="69" spans="1:12" ht="18.75" customHeight="1">
      <c r="A69" s="37" t="s">
        <v>51</v>
      </c>
      <c r="B69" s="63">
        <v>82824</v>
      </c>
      <c r="C69" s="63">
        <v>36279</v>
      </c>
      <c r="D69" s="63">
        <v>18442</v>
      </c>
      <c r="E69" s="63">
        <v>17837</v>
      </c>
      <c r="F69" s="63">
        <v>45974</v>
      </c>
      <c r="G69" s="63">
        <v>23129</v>
      </c>
      <c r="H69" s="63">
        <v>22845</v>
      </c>
      <c r="I69" s="63">
        <v>571</v>
      </c>
      <c r="J69" s="63">
        <v>316</v>
      </c>
      <c r="K69" s="63">
        <v>255</v>
      </c>
      <c r="L69" s="352"/>
    </row>
    <row r="70" spans="1:12" ht="18.75" customHeight="1">
      <c r="A70" s="38" t="s">
        <v>52</v>
      </c>
      <c r="B70" s="67">
        <v>2685</v>
      </c>
      <c r="C70" s="67">
        <v>266</v>
      </c>
      <c r="D70" s="67">
        <v>140</v>
      </c>
      <c r="E70" s="67">
        <v>126</v>
      </c>
      <c r="F70" s="67">
        <v>2416</v>
      </c>
      <c r="G70" s="67">
        <v>1205</v>
      </c>
      <c r="H70" s="67">
        <v>1211</v>
      </c>
      <c r="I70" s="67">
        <v>3</v>
      </c>
      <c r="J70" s="67">
        <v>2</v>
      </c>
      <c r="K70" s="67">
        <v>1</v>
      </c>
      <c r="L70" s="352"/>
    </row>
    <row r="71" spans="1:12" ht="18.75" customHeight="1">
      <c r="A71" s="38" t="s">
        <v>53</v>
      </c>
      <c r="B71" s="67">
        <v>8829</v>
      </c>
      <c r="C71" s="67">
        <v>8362</v>
      </c>
      <c r="D71" s="67">
        <v>4212</v>
      </c>
      <c r="E71" s="67">
        <v>4150</v>
      </c>
      <c r="F71" s="67">
        <v>467</v>
      </c>
      <c r="G71" s="67">
        <v>230</v>
      </c>
      <c r="H71" s="67">
        <v>237</v>
      </c>
      <c r="I71" s="67" t="s">
        <v>185</v>
      </c>
      <c r="J71" s="67" t="s">
        <v>185</v>
      </c>
      <c r="K71" s="67" t="s">
        <v>185</v>
      </c>
      <c r="L71" s="352"/>
    </row>
    <row r="72" spans="1:12" ht="18.75" customHeight="1">
      <c r="A72" s="38" t="s">
        <v>54</v>
      </c>
      <c r="B72" s="67">
        <v>3805</v>
      </c>
      <c r="C72" s="67">
        <v>2322</v>
      </c>
      <c r="D72" s="67">
        <v>1179</v>
      </c>
      <c r="E72" s="67">
        <v>1143</v>
      </c>
      <c r="F72" s="67">
        <v>1053</v>
      </c>
      <c r="G72" s="67">
        <v>565</v>
      </c>
      <c r="H72" s="67">
        <v>488</v>
      </c>
      <c r="I72" s="67">
        <v>430</v>
      </c>
      <c r="J72" s="67">
        <v>240</v>
      </c>
      <c r="K72" s="67">
        <v>190</v>
      </c>
      <c r="L72" s="352"/>
    </row>
    <row r="73" spans="1:12" ht="18.75" customHeight="1">
      <c r="A73" s="38" t="s">
        <v>55</v>
      </c>
      <c r="B73" s="67">
        <v>2540</v>
      </c>
      <c r="C73" s="67">
        <v>627</v>
      </c>
      <c r="D73" s="67">
        <v>317</v>
      </c>
      <c r="E73" s="67">
        <v>310</v>
      </c>
      <c r="F73" s="67">
        <v>1913</v>
      </c>
      <c r="G73" s="67">
        <v>907</v>
      </c>
      <c r="H73" s="67">
        <v>1006</v>
      </c>
      <c r="I73" s="67" t="s">
        <v>185</v>
      </c>
      <c r="J73" s="67" t="s">
        <v>185</v>
      </c>
      <c r="K73" s="67" t="s">
        <v>185</v>
      </c>
      <c r="L73" s="352"/>
    </row>
    <row r="74" spans="1:12" ht="18.75" customHeight="1">
      <c r="A74" s="35" t="s">
        <v>56</v>
      </c>
      <c r="B74" s="67">
        <v>14999</v>
      </c>
      <c r="C74" s="67">
        <v>13692</v>
      </c>
      <c r="D74" s="67">
        <v>6929</v>
      </c>
      <c r="E74" s="67">
        <v>6763</v>
      </c>
      <c r="F74" s="67">
        <v>1178</v>
      </c>
      <c r="G74" s="67">
        <v>594</v>
      </c>
      <c r="H74" s="67">
        <v>584</v>
      </c>
      <c r="I74" s="67">
        <v>129</v>
      </c>
      <c r="J74" s="67">
        <v>70</v>
      </c>
      <c r="K74" s="67">
        <v>59</v>
      </c>
      <c r="L74" s="352"/>
    </row>
    <row r="75" spans="1:12" ht="18.75" customHeight="1">
      <c r="A75" s="35" t="s">
        <v>57</v>
      </c>
      <c r="B75" s="67">
        <v>12949</v>
      </c>
      <c r="C75" s="67">
        <v>121</v>
      </c>
      <c r="D75" s="67">
        <v>57</v>
      </c>
      <c r="E75" s="67">
        <v>64</v>
      </c>
      <c r="F75" s="67">
        <v>12828</v>
      </c>
      <c r="G75" s="67">
        <v>6411</v>
      </c>
      <c r="H75" s="67">
        <v>6417</v>
      </c>
      <c r="I75" s="67" t="s">
        <v>185</v>
      </c>
      <c r="J75" s="67" t="s">
        <v>185</v>
      </c>
      <c r="K75" s="67" t="s">
        <v>185</v>
      </c>
      <c r="L75" s="352"/>
    </row>
    <row r="76" spans="1:12" ht="18.75" customHeight="1">
      <c r="A76" s="35" t="s">
        <v>58</v>
      </c>
      <c r="B76" s="67">
        <v>5297</v>
      </c>
      <c r="C76" s="67">
        <v>3436</v>
      </c>
      <c r="D76" s="67">
        <v>1767</v>
      </c>
      <c r="E76" s="67">
        <v>1669</v>
      </c>
      <c r="F76" s="67">
        <v>1861</v>
      </c>
      <c r="G76" s="67">
        <v>949</v>
      </c>
      <c r="H76" s="67">
        <v>912</v>
      </c>
      <c r="I76" s="67" t="s">
        <v>185</v>
      </c>
      <c r="J76" s="67" t="s">
        <v>185</v>
      </c>
      <c r="K76" s="67" t="s">
        <v>185</v>
      </c>
      <c r="L76" s="352"/>
    </row>
    <row r="77" spans="1:12" ht="18.75" customHeight="1">
      <c r="A77" s="35" t="s">
        <v>59</v>
      </c>
      <c r="B77" s="67">
        <v>7361</v>
      </c>
      <c r="C77" s="67">
        <v>5416</v>
      </c>
      <c r="D77" s="67">
        <v>2782</v>
      </c>
      <c r="E77" s="67">
        <v>2634</v>
      </c>
      <c r="F77" s="67">
        <v>1941</v>
      </c>
      <c r="G77" s="67">
        <v>1030</v>
      </c>
      <c r="H77" s="67">
        <v>911</v>
      </c>
      <c r="I77" s="67">
        <v>4</v>
      </c>
      <c r="J77" s="67">
        <v>3</v>
      </c>
      <c r="K77" s="67">
        <v>1</v>
      </c>
      <c r="L77" s="352"/>
    </row>
    <row r="78" spans="1:12" ht="18.75" customHeight="1">
      <c r="A78" s="35" t="s">
        <v>60</v>
      </c>
      <c r="B78" s="67">
        <v>14985</v>
      </c>
      <c r="C78" s="67">
        <v>90</v>
      </c>
      <c r="D78" s="67">
        <v>43</v>
      </c>
      <c r="E78" s="67">
        <v>47</v>
      </c>
      <c r="F78" s="67">
        <v>14890</v>
      </c>
      <c r="G78" s="67">
        <v>7484</v>
      </c>
      <c r="H78" s="67">
        <v>7406</v>
      </c>
      <c r="I78" s="67">
        <v>5</v>
      </c>
      <c r="J78" s="67">
        <v>1</v>
      </c>
      <c r="K78" s="67">
        <v>4</v>
      </c>
      <c r="L78" s="352"/>
    </row>
    <row r="79" spans="1:12" ht="18.75" customHeight="1">
      <c r="A79" s="35" t="s">
        <v>61</v>
      </c>
      <c r="B79" s="67">
        <v>2827</v>
      </c>
      <c r="C79" s="67">
        <v>1887</v>
      </c>
      <c r="D79" s="67">
        <v>985</v>
      </c>
      <c r="E79" s="67">
        <v>902</v>
      </c>
      <c r="F79" s="67">
        <v>940</v>
      </c>
      <c r="G79" s="67">
        <v>483</v>
      </c>
      <c r="H79" s="67">
        <v>457</v>
      </c>
      <c r="I79" s="67" t="s">
        <v>185</v>
      </c>
      <c r="J79" s="67" t="s">
        <v>185</v>
      </c>
      <c r="K79" s="67" t="s">
        <v>185</v>
      </c>
      <c r="L79" s="352"/>
    </row>
    <row r="80" spans="1:12" ht="18.75" customHeight="1">
      <c r="A80" s="35" t="s">
        <v>62</v>
      </c>
      <c r="B80" s="67">
        <v>6547</v>
      </c>
      <c r="C80" s="67">
        <v>60</v>
      </c>
      <c r="D80" s="67">
        <v>31</v>
      </c>
      <c r="E80" s="67">
        <v>29</v>
      </c>
      <c r="F80" s="67">
        <v>6487</v>
      </c>
      <c r="G80" s="67">
        <v>3271</v>
      </c>
      <c r="H80" s="67">
        <v>3216</v>
      </c>
      <c r="I80" s="67" t="s">
        <v>185</v>
      </c>
      <c r="J80" s="67" t="s">
        <v>185</v>
      </c>
      <c r="K80" s="67" t="s">
        <v>185</v>
      </c>
      <c r="L80" s="352"/>
    </row>
    <row r="81" spans="1:12" ht="18.75" customHeight="1">
      <c r="A81" s="35"/>
      <c r="B81" s="309"/>
      <c r="C81" s="309"/>
      <c r="D81" s="309"/>
      <c r="E81" s="309"/>
      <c r="F81" s="307"/>
      <c r="G81" s="356"/>
      <c r="H81" s="307"/>
      <c r="I81" s="309"/>
      <c r="J81" s="356"/>
      <c r="K81" s="307"/>
      <c r="L81" s="352"/>
    </row>
    <row r="82" spans="1:12" ht="18.75" customHeight="1">
      <c r="A82" s="37" t="s">
        <v>77</v>
      </c>
      <c r="B82" s="63">
        <v>128</v>
      </c>
      <c r="C82" s="63">
        <v>68</v>
      </c>
      <c r="D82" s="63">
        <v>31</v>
      </c>
      <c r="E82" s="63">
        <v>37</v>
      </c>
      <c r="F82" s="63">
        <v>48</v>
      </c>
      <c r="G82" s="63">
        <v>22</v>
      </c>
      <c r="H82" s="63">
        <v>26</v>
      </c>
      <c r="I82" s="63">
        <v>12</v>
      </c>
      <c r="J82" s="63">
        <v>6</v>
      </c>
      <c r="K82" s="63">
        <v>6</v>
      </c>
      <c r="L82" s="352"/>
    </row>
    <row r="83" spans="1:12" ht="18.75" customHeight="1">
      <c r="A83" s="38" t="s">
        <v>78</v>
      </c>
      <c r="B83" s="67">
        <v>23</v>
      </c>
      <c r="C83" s="67">
        <v>9</v>
      </c>
      <c r="D83" s="67">
        <v>4</v>
      </c>
      <c r="E83" s="67">
        <v>5</v>
      </c>
      <c r="F83" s="67">
        <v>9</v>
      </c>
      <c r="G83" s="67">
        <v>4</v>
      </c>
      <c r="H83" s="67">
        <v>5</v>
      </c>
      <c r="I83" s="67">
        <v>5</v>
      </c>
      <c r="J83" s="67">
        <v>1</v>
      </c>
      <c r="K83" s="67">
        <v>4</v>
      </c>
      <c r="L83" s="352"/>
    </row>
    <row r="84" spans="1:12" ht="18.75" customHeight="1">
      <c r="A84" s="38" t="s">
        <v>79</v>
      </c>
      <c r="B84" s="67">
        <v>15</v>
      </c>
      <c r="C84" s="67">
        <v>6</v>
      </c>
      <c r="D84" s="67">
        <v>3</v>
      </c>
      <c r="E84" s="67">
        <v>3</v>
      </c>
      <c r="F84" s="67">
        <v>9</v>
      </c>
      <c r="G84" s="67">
        <v>6</v>
      </c>
      <c r="H84" s="67">
        <v>3</v>
      </c>
      <c r="I84" s="67" t="s">
        <v>185</v>
      </c>
      <c r="J84" s="67" t="s">
        <v>185</v>
      </c>
      <c r="K84" s="67" t="s">
        <v>185</v>
      </c>
      <c r="L84" s="352"/>
    </row>
    <row r="85" spans="1:12" ht="18.75" customHeight="1">
      <c r="A85" s="38" t="s">
        <v>80</v>
      </c>
      <c r="B85" s="67">
        <v>10</v>
      </c>
      <c r="C85" s="67">
        <v>7</v>
      </c>
      <c r="D85" s="67">
        <v>3</v>
      </c>
      <c r="E85" s="67">
        <v>4</v>
      </c>
      <c r="F85" s="67">
        <v>2</v>
      </c>
      <c r="G85" s="67" t="s">
        <v>185</v>
      </c>
      <c r="H85" s="67">
        <v>2</v>
      </c>
      <c r="I85" s="67">
        <v>1</v>
      </c>
      <c r="J85" s="67">
        <v>1</v>
      </c>
      <c r="K85" s="67" t="s">
        <v>185</v>
      </c>
      <c r="L85" s="352"/>
    </row>
    <row r="86" spans="1:12" ht="18.75" customHeight="1">
      <c r="A86" s="38" t="s">
        <v>81</v>
      </c>
      <c r="B86" s="67">
        <v>60</v>
      </c>
      <c r="C86" s="67">
        <v>36</v>
      </c>
      <c r="D86" s="67">
        <v>18</v>
      </c>
      <c r="E86" s="67">
        <v>18</v>
      </c>
      <c r="F86" s="67">
        <v>18</v>
      </c>
      <c r="G86" s="67">
        <v>7</v>
      </c>
      <c r="H86" s="67">
        <v>11</v>
      </c>
      <c r="I86" s="67">
        <v>6</v>
      </c>
      <c r="J86" s="67">
        <v>4</v>
      </c>
      <c r="K86" s="67">
        <v>2</v>
      </c>
      <c r="L86" s="352"/>
    </row>
    <row r="87" spans="1:12" ht="18.75" customHeight="1">
      <c r="A87" s="38" t="s">
        <v>82</v>
      </c>
      <c r="B87" s="67">
        <v>20</v>
      </c>
      <c r="C87" s="67">
        <v>10</v>
      </c>
      <c r="D87" s="67">
        <v>3</v>
      </c>
      <c r="E87" s="67">
        <v>7</v>
      </c>
      <c r="F87" s="67">
        <v>10</v>
      </c>
      <c r="G87" s="67">
        <v>5</v>
      </c>
      <c r="H87" s="67">
        <v>5</v>
      </c>
      <c r="I87" s="67" t="s">
        <v>185</v>
      </c>
      <c r="J87" s="67" t="s">
        <v>185</v>
      </c>
      <c r="K87" s="67" t="s">
        <v>185</v>
      </c>
      <c r="L87" s="352"/>
    </row>
    <row r="88" spans="1:12" ht="18.75" customHeight="1">
      <c r="A88" s="35"/>
      <c r="B88" s="309"/>
      <c r="C88" s="309"/>
      <c r="D88" s="309"/>
      <c r="E88" s="309"/>
      <c r="F88" s="358"/>
      <c r="G88" s="356"/>
      <c r="H88" s="309"/>
      <c r="I88" s="309"/>
      <c r="J88" s="356"/>
      <c r="K88" s="309"/>
      <c r="L88" s="352"/>
    </row>
    <row r="89" spans="1:12" ht="18.75" customHeight="1">
      <c r="A89" s="74" t="s">
        <v>63</v>
      </c>
      <c r="B89" s="63">
        <v>58942</v>
      </c>
      <c r="C89" s="63">
        <v>55458</v>
      </c>
      <c r="D89" s="63">
        <v>27971</v>
      </c>
      <c r="E89" s="63">
        <v>27487</v>
      </c>
      <c r="F89" s="63">
        <v>1047</v>
      </c>
      <c r="G89" s="63">
        <v>623</v>
      </c>
      <c r="H89" s="63">
        <v>424</v>
      </c>
      <c r="I89" s="63">
        <v>2437</v>
      </c>
      <c r="J89" s="63">
        <v>1256</v>
      </c>
      <c r="K89" s="63">
        <v>1181</v>
      </c>
      <c r="L89" s="352"/>
    </row>
    <row r="90" spans="1:12" ht="18.75" customHeight="1">
      <c r="A90" s="35" t="s">
        <v>64</v>
      </c>
      <c r="B90" s="67">
        <v>17092</v>
      </c>
      <c r="C90" s="67">
        <v>16626</v>
      </c>
      <c r="D90" s="67">
        <v>8350</v>
      </c>
      <c r="E90" s="67">
        <v>8276</v>
      </c>
      <c r="F90" s="67">
        <v>457</v>
      </c>
      <c r="G90" s="67">
        <v>294</v>
      </c>
      <c r="H90" s="67">
        <v>163</v>
      </c>
      <c r="I90" s="67">
        <v>9</v>
      </c>
      <c r="J90" s="67">
        <v>8</v>
      </c>
      <c r="K90" s="67">
        <v>1</v>
      </c>
      <c r="L90" s="352"/>
    </row>
    <row r="91" spans="1:12" ht="18.75" customHeight="1">
      <c r="A91" s="35" t="s">
        <v>65</v>
      </c>
      <c r="B91" s="67">
        <v>95</v>
      </c>
      <c r="C91" s="67">
        <v>81</v>
      </c>
      <c r="D91" s="67">
        <v>41</v>
      </c>
      <c r="E91" s="67">
        <v>40</v>
      </c>
      <c r="F91" s="67">
        <v>13</v>
      </c>
      <c r="G91" s="67">
        <v>7</v>
      </c>
      <c r="H91" s="67">
        <v>6</v>
      </c>
      <c r="I91" s="67">
        <v>1</v>
      </c>
      <c r="J91" s="67" t="s">
        <v>185</v>
      </c>
      <c r="K91" s="67">
        <v>1</v>
      </c>
      <c r="L91" s="352"/>
    </row>
    <row r="92" spans="1:12" ht="18.75" customHeight="1">
      <c r="A92" s="35" t="s">
        <v>66</v>
      </c>
      <c r="B92" s="67">
        <v>6551</v>
      </c>
      <c r="C92" s="67">
        <v>6148</v>
      </c>
      <c r="D92" s="67">
        <v>3158</v>
      </c>
      <c r="E92" s="67">
        <v>2990</v>
      </c>
      <c r="F92" s="67">
        <v>200</v>
      </c>
      <c r="G92" s="67">
        <v>98</v>
      </c>
      <c r="H92" s="67">
        <v>102</v>
      </c>
      <c r="I92" s="67">
        <v>203</v>
      </c>
      <c r="J92" s="67">
        <v>114</v>
      </c>
      <c r="K92" s="67">
        <v>89</v>
      </c>
      <c r="L92" s="352"/>
    </row>
    <row r="93" spans="1:12" ht="18.75" customHeight="1">
      <c r="A93" s="35" t="s">
        <v>67</v>
      </c>
      <c r="B93" s="67">
        <v>30</v>
      </c>
      <c r="C93" s="67">
        <v>20</v>
      </c>
      <c r="D93" s="67">
        <v>7</v>
      </c>
      <c r="E93" s="67">
        <v>13</v>
      </c>
      <c r="F93" s="67">
        <v>10</v>
      </c>
      <c r="G93" s="67">
        <v>3</v>
      </c>
      <c r="H93" s="67">
        <v>7</v>
      </c>
      <c r="I93" s="67" t="s">
        <v>185</v>
      </c>
      <c r="J93" s="67" t="s">
        <v>185</v>
      </c>
      <c r="K93" s="67" t="s">
        <v>185</v>
      </c>
      <c r="L93" s="352"/>
    </row>
    <row r="94" spans="1:12" ht="18.75" customHeight="1">
      <c r="A94" s="35" t="s">
        <v>68</v>
      </c>
      <c r="B94" s="67">
        <v>9817</v>
      </c>
      <c r="C94" s="67">
        <v>9752</v>
      </c>
      <c r="D94" s="67">
        <v>4919</v>
      </c>
      <c r="E94" s="67">
        <v>4833</v>
      </c>
      <c r="F94" s="67">
        <v>50</v>
      </c>
      <c r="G94" s="67">
        <v>29</v>
      </c>
      <c r="H94" s="67">
        <v>21</v>
      </c>
      <c r="I94" s="67">
        <v>15</v>
      </c>
      <c r="J94" s="67">
        <v>11</v>
      </c>
      <c r="K94" s="67">
        <v>4</v>
      </c>
      <c r="L94" s="352"/>
    </row>
    <row r="95" spans="1:12" ht="18.75" customHeight="1">
      <c r="A95" s="35" t="s">
        <v>69</v>
      </c>
      <c r="B95" s="67">
        <v>89</v>
      </c>
      <c r="C95" s="67">
        <v>68</v>
      </c>
      <c r="D95" s="67">
        <v>31</v>
      </c>
      <c r="E95" s="67">
        <v>37</v>
      </c>
      <c r="F95" s="67">
        <v>20</v>
      </c>
      <c r="G95" s="67">
        <v>13</v>
      </c>
      <c r="H95" s="67">
        <v>7</v>
      </c>
      <c r="I95" s="67">
        <v>1</v>
      </c>
      <c r="J95" s="67">
        <v>1</v>
      </c>
      <c r="K95" s="67" t="s">
        <v>185</v>
      </c>
      <c r="L95" s="352"/>
    </row>
    <row r="96" spans="1:12" ht="18.75" customHeight="1">
      <c r="A96" s="35" t="s">
        <v>70</v>
      </c>
      <c r="B96" s="67">
        <v>2185</v>
      </c>
      <c r="C96" s="67">
        <v>2180</v>
      </c>
      <c r="D96" s="67">
        <v>1096</v>
      </c>
      <c r="E96" s="67">
        <v>1084</v>
      </c>
      <c r="F96" s="67">
        <v>5</v>
      </c>
      <c r="G96" s="67">
        <v>4</v>
      </c>
      <c r="H96" s="67">
        <v>1</v>
      </c>
      <c r="I96" s="67" t="s">
        <v>185</v>
      </c>
      <c r="J96" s="67" t="s">
        <v>185</v>
      </c>
      <c r="K96" s="67" t="s">
        <v>185</v>
      </c>
      <c r="L96" s="352"/>
    </row>
    <row r="97" spans="1:12" ht="18.75" customHeight="1" thickBot="1">
      <c r="A97" s="43"/>
      <c r="B97" s="310"/>
      <c r="C97" s="310"/>
      <c r="D97" s="310"/>
      <c r="E97" s="310"/>
      <c r="F97" s="359"/>
      <c r="G97" s="354"/>
      <c r="H97" s="310"/>
      <c r="I97" s="310"/>
      <c r="J97" s="354"/>
      <c r="K97" s="354"/>
      <c r="L97" s="352"/>
    </row>
    <row r="98" spans="1:12" ht="18.75" customHeight="1">
      <c r="A98" s="35"/>
      <c r="B98" s="309"/>
      <c r="C98" s="309"/>
      <c r="D98" s="309"/>
      <c r="E98" s="309"/>
      <c r="F98" s="358"/>
      <c r="G98" s="356"/>
      <c r="H98" s="309"/>
      <c r="I98" s="309"/>
      <c r="J98" s="356"/>
      <c r="K98" s="356"/>
      <c r="L98" s="352"/>
    </row>
    <row r="99" spans="1:12" ht="18.75" customHeight="1">
      <c r="A99" s="35" t="s">
        <v>208</v>
      </c>
      <c r="B99" s="67">
        <v>12153</v>
      </c>
      <c r="C99" s="67">
        <v>9754</v>
      </c>
      <c r="D99" s="67">
        <v>4979</v>
      </c>
      <c r="E99" s="67">
        <v>4775</v>
      </c>
      <c r="F99" s="67">
        <v>193</v>
      </c>
      <c r="G99" s="67">
        <v>120</v>
      </c>
      <c r="H99" s="67">
        <v>73</v>
      </c>
      <c r="I99" s="67">
        <v>2206</v>
      </c>
      <c r="J99" s="67">
        <v>1121</v>
      </c>
      <c r="K99" s="67">
        <v>1085</v>
      </c>
      <c r="L99" s="352"/>
    </row>
    <row r="100" spans="1:12" ht="18.75" customHeight="1">
      <c r="A100" s="35" t="s">
        <v>71</v>
      </c>
      <c r="B100" s="67">
        <v>2656</v>
      </c>
      <c r="C100" s="67">
        <v>2636</v>
      </c>
      <c r="D100" s="67">
        <v>1358</v>
      </c>
      <c r="E100" s="67">
        <v>1278</v>
      </c>
      <c r="F100" s="67">
        <v>20</v>
      </c>
      <c r="G100" s="67">
        <v>13</v>
      </c>
      <c r="H100" s="67">
        <v>7</v>
      </c>
      <c r="I100" s="67" t="s">
        <v>185</v>
      </c>
      <c r="J100" s="67" t="s">
        <v>185</v>
      </c>
      <c r="K100" s="67" t="s">
        <v>185</v>
      </c>
      <c r="L100" s="352"/>
    </row>
    <row r="101" spans="1:12" ht="18.75" customHeight="1">
      <c r="A101" s="35" t="s">
        <v>72</v>
      </c>
      <c r="B101" s="67">
        <v>4111</v>
      </c>
      <c r="C101" s="67">
        <v>4081</v>
      </c>
      <c r="D101" s="67">
        <v>1978</v>
      </c>
      <c r="E101" s="67">
        <v>2103</v>
      </c>
      <c r="F101" s="67">
        <v>28</v>
      </c>
      <c r="G101" s="67">
        <v>16</v>
      </c>
      <c r="H101" s="67">
        <v>12</v>
      </c>
      <c r="I101" s="67">
        <v>2</v>
      </c>
      <c r="J101" s="67">
        <v>1</v>
      </c>
      <c r="K101" s="67">
        <v>1</v>
      </c>
      <c r="L101" s="352"/>
    </row>
    <row r="102" spans="1:12" ht="18.75" customHeight="1">
      <c r="A102" s="35" t="s">
        <v>73</v>
      </c>
      <c r="B102" s="67">
        <v>3972</v>
      </c>
      <c r="C102" s="67">
        <v>3931</v>
      </c>
      <c r="D102" s="67">
        <v>1961</v>
      </c>
      <c r="E102" s="67">
        <v>1970</v>
      </c>
      <c r="F102" s="67">
        <v>41</v>
      </c>
      <c r="G102" s="67">
        <v>22</v>
      </c>
      <c r="H102" s="67">
        <v>19</v>
      </c>
      <c r="I102" s="67" t="s">
        <v>185</v>
      </c>
      <c r="J102" s="67" t="s">
        <v>185</v>
      </c>
      <c r="K102" s="67" t="s">
        <v>185</v>
      </c>
      <c r="L102" s="352"/>
    </row>
    <row r="103" spans="1:12" ht="18.75" customHeight="1">
      <c r="A103" s="35" t="s">
        <v>74</v>
      </c>
      <c r="B103" s="67">
        <v>180</v>
      </c>
      <c r="C103" s="67">
        <v>176</v>
      </c>
      <c r="D103" s="67">
        <v>92</v>
      </c>
      <c r="E103" s="67">
        <v>84</v>
      </c>
      <c r="F103" s="67">
        <v>4</v>
      </c>
      <c r="G103" s="67">
        <v>3</v>
      </c>
      <c r="H103" s="67">
        <v>1</v>
      </c>
      <c r="I103" s="67" t="s">
        <v>185</v>
      </c>
      <c r="J103" s="67" t="s">
        <v>185</v>
      </c>
      <c r="K103" s="67" t="s">
        <v>185</v>
      </c>
      <c r="L103" s="352"/>
    </row>
    <row r="104" spans="1:12" ht="18.75" customHeight="1">
      <c r="A104" s="35" t="s">
        <v>75</v>
      </c>
      <c r="B104" s="67">
        <v>11</v>
      </c>
      <c r="C104" s="67">
        <v>5</v>
      </c>
      <c r="D104" s="67">
        <v>1</v>
      </c>
      <c r="E104" s="67">
        <v>4</v>
      </c>
      <c r="F104" s="67">
        <v>6</v>
      </c>
      <c r="G104" s="67">
        <v>1</v>
      </c>
      <c r="H104" s="67">
        <v>5</v>
      </c>
      <c r="I104" s="67" t="s">
        <v>185</v>
      </c>
      <c r="J104" s="67" t="s">
        <v>185</v>
      </c>
      <c r="K104" s="67" t="s">
        <v>185</v>
      </c>
      <c r="L104" s="352"/>
    </row>
    <row r="105" spans="1:12" ht="18.75" customHeight="1">
      <c r="A105" s="36"/>
      <c r="B105" s="350"/>
      <c r="C105" s="350"/>
      <c r="D105" s="350"/>
      <c r="E105" s="350"/>
      <c r="F105" s="350"/>
      <c r="G105" s="350"/>
      <c r="H105" s="350"/>
      <c r="I105" s="357"/>
      <c r="J105" s="350"/>
      <c r="K105" s="350"/>
      <c r="L105" s="352"/>
    </row>
    <row r="106" spans="1:12" ht="18.75" customHeight="1">
      <c r="A106" s="37" t="s">
        <v>76</v>
      </c>
      <c r="B106" s="63">
        <v>26</v>
      </c>
      <c r="C106" s="63">
        <v>13</v>
      </c>
      <c r="D106" s="63">
        <v>4</v>
      </c>
      <c r="E106" s="63">
        <v>9</v>
      </c>
      <c r="F106" s="63">
        <v>13</v>
      </c>
      <c r="G106" s="63">
        <v>4</v>
      </c>
      <c r="H106" s="63">
        <v>9</v>
      </c>
      <c r="I106" s="63" t="s">
        <v>185</v>
      </c>
      <c r="J106" s="63" t="s">
        <v>185</v>
      </c>
      <c r="K106" s="63" t="s">
        <v>185</v>
      </c>
      <c r="L106" s="352"/>
    </row>
    <row r="107" spans="1:12" ht="18.75" customHeight="1">
      <c r="A107" s="36"/>
      <c r="B107" s="350"/>
      <c r="C107" s="350"/>
      <c r="D107" s="350"/>
      <c r="E107" s="350"/>
      <c r="F107" s="360"/>
      <c r="G107" s="350"/>
      <c r="H107" s="350"/>
      <c r="I107" s="357"/>
      <c r="J107" s="350"/>
      <c r="K107" s="350"/>
      <c r="L107" s="352"/>
    </row>
    <row r="108" spans="1:12" ht="18.75" customHeight="1">
      <c r="A108" s="42" t="s">
        <v>152</v>
      </c>
      <c r="B108" s="63">
        <v>21312</v>
      </c>
      <c r="C108" s="63">
        <v>3656</v>
      </c>
      <c r="D108" s="63">
        <v>1849</v>
      </c>
      <c r="E108" s="63">
        <v>1807</v>
      </c>
      <c r="F108" s="63">
        <v>17538</v>
      </c>
      <c r="G108" s="63">
        <v>9275</v>
      </c>
      <c r="H108" s="63">
        <v>8263</v>
      </c>
      <c r="I108" s="63">
        <v>118</v>
      </c>
      <c r="J108" s="63">
        <v>55</v>
      </c>
      <c r="K108" s="63">
        <v>63</v>
      </c>
      <c r="L108" s="352"/>
    </row>
    <row r="109" spans="1:12" ht="18.75" customHeight="1">
      <c r="A109" s="35" t="s">
        <v>153</v>
      </c>
      <c r="B109" s="67">
        <v>3557</v>
      </c>
      <c r="C109" s="67">
        <v>1454</v>
      </c>
      <c r="D109" s="67">
        <v>714</v>
      </c>
      <c r="E109" s="67">
        <v>740</v>
      </c>
      <c r="F109" s="67">
        <v>2092</v>
      </c>
      <c r="G109" s="67">
        <v>1064</v>
      </c>
      <c r="H109" s="67">
        <v>1028</v>
      </c>
      <c r="I109" s="67">
        <v>11</v>
      </c>
      <c r="J109" s="67">
        <v>10</v>
      </c>
      <c r="K109" s="67">
        <v>1</v>
      </c>
      <c r="L109" s="352"/>
    </row>
    <row r="110" spans="1:12" ht="18.75" customHeight="1">
      <c r="A110" s="35" t="s">
        <v>154</v>
      </c>
      <c r="B110" s="67">
        <v>492</v>
      </c>
      <c r="C110" s="67">
        <v>43</v>
      </c>
      <c r="D110" s="67">
        <v>22</v>
      </c>
      <c r="E110" s="67">
        <v>21</v>
      </c>
      <c r="F110" s="67">
        <v>448</v>
      </c>
      <c r="G110" s="67">
        <v>238</v>
      </c>
      <c r="H110" s="67">
        <v>210</v>
      </c>
      <c r="I110" s="67">
        <v>1</v>
      </c>
      <c r="J110" s="67">
        <v>1</v>
      </c>
      <c r="K110" s="67" t="s">
        <v>185</v>
      </c>
      <c r="L110" s="352"/>
    </row>
    <row r="111" spans="1:12" ht="18.75" customHeight="1">
      <c r="A111" s="35" t="s">
        <v>155</v>
      </c>
      <c r="B111" s="67">
        <v>6362</v>
      </c>
      <c r="C111" s="67">
        <v>1414</v>
      </c>
      <c r="D111" s="67">
        <v>738</v>
      </c>
      <c r="E111" s="67">
        <v>676</v>
      </c>
      <c r="F111" s="67">
        <v>4944</v>
      </c>
      <c r="G111" s="67">
        <v>2567</v>
      </c>
      <c r="H111" s="67">
        <v>2377</v>
      </c>
      <c r="I111" s="67">
        <v>4</v>
      </c>
      <c r="J111" s="67">
        <v>1</v>
      </c>
      <c r="K111" s="67">
        <v>3</v>
      </c>
      <c r="L111" s="352"/>
    </row>
    <row r="112" spans="1:12" ht="18.75" customHeight="1">
      <c r="A112" s="35" t="s">
        <v>156</v>
      </c>
      <c r="B112" s="67">
        <v>38</v>
      </c>
      <c r="C112" s="67">
        <v>7</v>
      </c>
      <c r="D112" s="67">
        <v>4</v>
      </c>
      <c r="E112" s="67">
        <v>3</v>
      </c>
      <c r="F112" s="67">
        <v>31</v>
      </c>
      <c r="G112" s="67">
        <v>14</v>
      </c>
      <c r="H112" s="67">
        <v>17</v>
      </c>
      <c r="I112" s="67" t="s">
        <v>185</v>
      </c>
      <c r="J112" s="67" t="s">
        <v>185</v>
      </c>
      <c r="K112" s="67" t="s">
        <v>185</v>
      </c>
      <c r="L112" s="352"/>
    </row>
    <row r="113" spans="1:12" ht="18.75" customHeight="1">
      <c r="A113" s="35" t="s">
        <v>157</v>
      </c>
      <c r="B113" s="67">
        <v>1538</v>
      </c>
      <c r="C113" s="67">
        <v>162</v>
      </c>
      <c r="D113" s="67">
        <v>68</v>
      </c>
      <c r="E113" s="67">
        <v>94</v>
      </c>
      <c r="F113" s="67">
        <v>1360</v>
      </c>
      <c r="G113" s="67">
        <v>675</v>
      </c>
      <c r="H113" s="67">
        <v>685</v>
      </c>
      <c r="I113" s="67">
        <v>16</v>
      </c>
      <c r="J113" s="67">
        <v>10</v>
      </c>
      <c r="K113" s="67">
        <v>6</v>
      </c>
      <c r="L113" s="352"/>
    </row>
    <row r="114" spans="1:12" ht="18.75" customHeight="1">
      <c r="A114" s="35" t="s">
        <v>158</v>
      </c>
      <c r="B114" s="67">
        <v>24</v>
      </c>
      <c r="C114" s="67">
        <v>5</v>
      </c>
      <c r="D114" s="67">
        <v>1</v>
      </c>
      <c r="E114" s="67">
        <v>4</v>
      </c>
      <c r="F114" s="67">
        <v>17</v>
      </c>
      <c r="G114" s="67">
        <v>6</v>
      </c>
      <c r="H114" s="67">
        <v>11</v>
      </c>
      <c r="I114" s="67">
        <v>2</v>
      </c>
      <c r="J114" s="67">
        <v>1</v>
      </c>
      <c r="K114" s="67">
        <v>1</v>
      </c>
      <c r="L114" s="352"/>
    </row>
    <row r="115" spans="1:12" ht="18.75" customHeight="1">
      <c r="A115" s="35" t="s">
        <v>159</v>
      </c>
      <c r="B115" s="67">
        <v>2326</v>
      </c>
      <c r="C115" s="67">
        <v>154</v>
      </c>
      <c r="D115" s="67">
        <v>80</v>
      </c>
      <c r="E115" s="67">
        <v>74</v>
      </c>
      <c r="F115" s="67">
        <v>2165</v>
      </c>
      <c r="G115" s="67">
        <v>1125</v>
      </c>
      <c r="H115" s="67">
        <v>1040</v>
      </c>
      <c r="I115" s="67">
        <v>7</v>
      </c>
      <c r="J115" s="67">
        <v>4</v>
      </c>
      <c r="K115" s="67">
        <v>3</v>
      </c>
      <c r="L115" s="352"/>
    </row>
    <row r="116" spans="1:12" ht="18.75" customHeight="1">
      <c r="A116" s="38" t="s">
        <v>160</v>
      </c>
      <c r="B116" s="67">
        <v>2918</v>
      </c>
      <c r="C116" s="67">
        <v>80</v>
      </c>
      <c r="D116" s="67">
        <v>35</v>
      </c>
      <c r="E116" s="67">
        <v>45</v>
      </c>
      <c r="F116" s="67">
        <v>2762</v>
      </c>
      <c r="G116" s="67">
        <v>1525</v>
      </c>
      <c r="H116" s="67">
        <v>1237</v>
      </c>
      <c r="I116" s="67">
        <v>76</v>
      </c>
      <c r="J116" s="67">
        <v>27</v>
      </c>
      <c r="K116" s="67">
        <v>49</v>
      </c>
      <c r="L116" s="352"/>
    </row>
    <row r="117" spans="1:12" ht="18.75" customHeight="1">
      <c r="A117" s="38" t="s">
        <v>161</v>
      </c>
      <c r="B117" s="67">
        <v>4057</v>
      </c>
      <c r="C117" s="67">
        <v>337</v>
      </c>
      <c r="D117" s="67">
        <v>187</v>
      </c>
      <c r="E117" s="67">
        <v>150</v>
      </c>
      <c r="F117" s="67">
        <v>3719</v>
      </c>
      <c r="G117" s="67">
        <v>2061</v>
      </c>
      <c r="H117" s="67">
        <v>1658</v>
      </c>
      <c r="I117" s="67">
        <v>1</v>
      </c>
      <c r="J117" s="67">
        <v>1</v>
      </c>
      <c r="K117" s="67" t="s">
        <v>185</v>
      </c>
      <c r="L117" s="352"/>
    </row>
    <row r="118" spans="1:12" ht="18.75" customHeight="1">
      <c r="A118" s="36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352"/>
    </row>
    <row r="119" spans="1:12" ht="18.75" customHeight="1">
      <c r="A119" s="37" t="s">
        <v>162</v>
      </c>
      <c r="B119" s="63">
        <v>1248</v>
      </c>
      <c r="C119" s="63">
        <v>1055</v>
      </c>
      <c r="D119" s="63">
        <v>532</v>
      </c>
      <c r="E119" s="63">
        <v>523</v>
      </c>
      <c r="F119" s="63">
        <v>165</v>
      </c>
      <c r="G119" s="63">
        <v>72</v>
      </c>
      <c r="H119" s="63">
        <v>93</v>
      </c>
      <c r="I119" s="63">
        <v>28</v>
      </c>
      <c r="J119" s="63">
        <v>13</v>
      </c>
      <c r="K119" s="63">
        <v>15</v>
      </c>
      <c r="L119" s="352"/>
    </row>
    <row r="120" spans="1:12" ht="18.75" customHeight="1">
      <c r="A120" s="38" t="s">
        <v>163</v>
      </c>
      <c r="B120" s="67">
        <v>45</v>
      </c>
      <c r="C120" s="67">
        <v>17</v>
      </c>
      <c r="D120" s="67">
        <v>6</v>
      </c>
      <c r="E120" s="67">
        <v>11</v>
      </c>
      <c r="F120" s="67">
        <v>12</v>
      </c>
      <c r="G120" s="67">
        <v>4</v>
      </c>
      <c r="H120" s="67">
        <v>8</v>
      </c>
      <c r="I120" s="67">
        <v>16</v>
      </c>
      <c r="J120" s="67">
        <v>5</v>
      </c>
      <c r="K120" s="67">
        <v>11</v>
      </c>
      <c r="L120" s="352"/>
    </row>
    <row r="121" spans="1:12" ht="18.75" customHeight="1">
      <c r="A121" s="38" t="s">
        <v>164</v>
      </c>
      <c r="B121" s="67">
        <v>44</v>
      </c>
      <c r="C121" s="67">
        <v>26</v>
      </c>
      <c r="D121" s="67">
        <v>9</v>
      </c>
      <c r="E121" s="67">
        <v>17</v>
      </c>
      <c r="F121" s="67">
        <v>18</v>
      </c>
      <c r="G121" s="67">
        <v>6</v>
      </c>
      <c r="H121" s="67">
        <v>12</v>
      </c>
      <c r="I121" s="67" t="s">
        <v>185</v>
      </c>
      <c r="J121" s="67" t="s">
        <v>185</v>
      </c>
      <c r="K121" s="67" t="s">
        <v>185</v>
      </c>
      <c r="L121" s="352"/>
    </row>
    <row r="122" spans="1:12" ht="18.75" customHeight="1">
      <c r="A122" s="38" t="s">
        <v>165</v>
      </c>
      <c r="B122" s="67">
        <v>518</v>
      </c>
      <c r="C122" s="67">
        <v>442</v>
      </c>
      <c r="D122" s="67">
        <v>235</v>
      </c>
      <c r="E122" s="67">
        <v>207</v>
      </c>
      <c r="F122" s="67">
        <v>74</v>
      </c>
      <c r="G122" s="67">
        <v>35</v>
      </c>
      <c r="H122" s="67">
        <v>39</v>
      </c>
      <c r="I122" s="67">
        <v>2</v>
      </c>
      <c r="J122" s="67">
        <v>1</v>
      </c>
      <c r="K122" s="67">
        <v>1</v>
      </c>
      <c r="L122" s="352"/>
    </row>
    <row r="123" spans="1:12" ht="18.75" customHeight="1">
      <c r="A123" s="38" t="s">
        <v>166</v>
      </c>
      <c r="B123" s="67">
        <v>50</v>
      </c>
      <c r="C123" s="67">
        <v>38</v>
      </c>
      <c r="D123" s="67">
        <v>24</v>
      </c>
      <c r="E123" s="67">
        <v>14</v>
      </c>
      <c r="F123" s="67">
        <v>12</v>
      </c>
      <c r="G123" s="67">
        <v>7</v>
      </c>
      <c r="H123" s="67">
        <v>5</v>
      </c>
      <c r="I123" s="67" t="s">
        <v>185</v>
      </c>
      <c r="J123" s="67" t="s">
        <v>185</v>
      </c>
      <c r="K123" s="67" t="s">
        <v>185</v>
      </c>
      <c r="L123" s="352"/>
    </row>
    <row r="124" spans="1:12" ht="18.75" customHeight="1">
      <c r="A124" s="38" t="s">
        <v>167</v>
      </c>
      <c r="B124" s="67">
        <v>5</v>
      </c>
      <c r="C124" s="67" t="s">
        <v>185</v>
      </c>
      <c r="D124" s="67" t="s">
        <v>185</v>
      </c>
      <c r="E124" s="67" t="s">
        <v>185</v>
      </c>
      <c r="F124" s="67">
        <v>5</v>
      </c>
      <c r="G124" s="67">
        <v>1</v>
      </c>
      <c r="H124" s="67">
        <v>4</v>
      </c>
      <c r="I124" s="67" t="s">
        <v>185</v>
      </c>
      <c r="J124" s="67" t="s">
        <v>185</v>
      </c>
      <c r="K124" s="67" t="s">
        <v>185</v>
      </c>
      <c r="L124" s="352"/>
    </row>
    <row r="125" spans="1:12" ht="18.75" customHeight="1">
      <c r="A125" s="38" t="s">
        <v>168</v>
      </c>
      <c r="B125" s="67">
        <v>535</v>
      </c>
      <c r="C125" s="67">
        <v>524</v>
      </c>
      <c r="D125" s="67">
        <v>257</v>
      </c>
      <c r="E125" s="67">
        <v>267</v>
      </c>
      <c r="F125" s="67">
        <v>1</v>
      </c>
      <c r="G125" s="67">
        <v>1</v>
      </c>
      <c r="H125" s="67" t="s">
        <v>185</v>
      </c>
      <c r="I125" s="67">
        <v>10</v>
      </c>
      <c r="J125" s="67">
        <v>7</v>
      </c>
      <c r="K125" s="67">
        <v>3</v>
      </c>
      <c r="L125" s="352"/>
    </row>
    <row r="126" spans="1:12" ht="18.75" customHeight="1">
      <c r="A126" s="38" t="s">
        <v>169</v>
      </c>
      <c r="B126" s="67">
        <v>4</v>
      </c>
      <c r="C126" s="67">
        <v>3</v>
      </c>
      <c r="D126" s="67" t="s">
        <v>185</v>
      </c>
      <c r="E126" s="67">
        <v>3</v>
      </c>
      <c r="F126" s="67">
        <v>1</v>
      </c>
      <c r="G126" s="67">
        <v>1</v>
      </c>
      <c r="H126" s="67" t="s">
        <v>185</v>
      </c>
      <c r="I126" s="67" t="s">
        <v>185</v>
      </c>
      <c r="J126" s="67" t="s">
        <v>185</v>
      </c>
      <c r="K126" s="67" t="s">
        <v>185</v>
      </c>
      <c r="L126" s="352"/>
    </row>
    <row r="127" spans="1:12" s="273" customFormat="1" ht="18.75" customHeight="1">
      <c r="A127" s="272" t="s">
        <v>170</v>
      </c>
      <c r="B127" s="67">
        <v>47</v>
      </c>
      <c r="C127" s="67">
        <v>5</v>
      </c>
      <c r="D127" s="67">
        <v>1</v>
      </c>
      <c r="E127" s="67">
        <v>4</v>
      </c>
      <c r="F127" s="67">
        <v>42</v>
      </c>
      <c r="G127" s="67">
        <v>17</v>
      </c>
      <c r="H127" s="67">
        <v>25</v>
      </c>
      <c r="I127" s="67" t="s">
        <v>185</v>
      </c>
      <c r="J127" s="67" t="s">
        <v>185</v>
      </c>
      <c r="K127" s="67" t="s">
        <v>185</v>
      </c>
      <c r="L127" s="361"/>
    </row>
    <row r="128" spans="1:12" ht="18.75" customHeight="1" thickBot="1">
      <c r="A128" s="85"/>
      <c r="B128" s="310"/>
      <c r="C128" s="310"/>
      <c r="D128" s="310"/>
      <c r="E128" s="310"/>
      <c r="F128" s="359"/>
      <c r="G128" s="354"/>
      <c r="H128" s="308"/>
      <c r="I128" s="354"/>
      <c r="J128" s="354"/>
      <c r="K128" s="354"/>
      <c r="L128" s="352"/>
    </row>
    <row r="129" spans="1:12" ht="18.75" customHeight="1">
      <c r="A129" s="38"/>
      <c r="B129" s="309"/>
      <c r="C129" s="309"/>
      <c r="D129" s="309"/>
      <c r="E129" s="309"/>
      <c r="F129" s="334"/>
      <c r="G129" s="356"/>
      <c r="H129" s="307"/>
      <c r="I129" s="356"/>
      <c r="J129" s="356"/>
      <c r="K129" s="356"/>
      <c r="L129" s="352"/>
    </row>
    <row r="130" spans="1:12" ht="18.75" customHeight="1">
      <c r="A130" s="37" t="s">
        <v>83</v>
      </c>
      <c r="B130" s="63">
        <v>164</v>
      </c>
      <c r="C130" s="63">
        <v>52</v>
      </c>
      <c r="D130" s="63">
        <v>27</v>
      </c>
      <c r="E130" s="63">
        <v>25</v>
      </c>
      <c r="F130" s="63">
        <v>101</v>
      </c>
      <c r="G130" s="63">
        <v>55</v>
      </c>
      <c r="H130" s="63">
        <v>46</v>
      </c>
      <c r="I130" s="63">
        <v>11</v>
      </c>
      <c r="J130" s="63">
        <v>6</v>
      </c>
      <c r="K130" s="63">
        <v>5</v>
      </c>
      <c r="L130" s="352"/>
    </row>
    <row r="131" spans="1:12" ht="18.75" customHeight="1">
      <c r="A131" s="38" t="s">
        <v>84</v>
      </c>
      <c r="B131" s="67">
        <v>16</v>
      </c>
      <c r="C131" s="67">
        <v>8</v>
      </c>
      <c r="D131" s="67">
        <v>3</v>
      </c>
      <c r="E131" s="67">
        <v>5</v>
      </c>
      <c r="F131" s="67">
        <v>7</v>
      </c>
      <c r="G131" s="67">
        <v>4</v>
      </c>
      <c r="H131" s="67">
        <v>3</v>
      </c>
      <c r="I131" s="67">
        <v>1</v>
      </c>
      <c r="J131" s="67">
        <v>1</v>
      </c>
      <c r="K131" s="67" t="s">
        <v>185</v>
      </c>
      <c r="L131" s="352"/>
    </row>
    <row r="132" spans="1:12" ht="18.75" customHeight="1">
      <c r="A132" s="38" t="s">
        <v>85</v>
      </c>
      <c r="B132" s="67">
        <v>15</v>
      </c>
      <c r="C132" s="67">
        <v>4</v>
      </c>
      <c r="D132" s="67">
        <v>2</v>
      </c>
      <c r="E132" s="67">
        <v>2</v>
      </c>
      <c r="F132" s="67">
        <v>5</v>
      </c>
      <c r="G132" s="67">
        <v>4</v>
      </c>
      <c r="H132" s="67">
        <v>1</v>
      </c>
      <c r="I132" s="67">
        <v>6</v>
      </c>
      <c r="J132" s="67">
        <v>3</v>
      </c>
      <c r="K132" s="67">
        <v>3</v>
      </c>
      <c r="L132" s="352"/>
    </row>
    <row r="133" spans="1:12" ht="18.75" customHeight="1">
      <c r="A133" s="38" t="s">
        <v>86</v>
      </c>
      <c r="B133" s="67">
        <v>4</v>
      </c>
      <c r="C133" s="67">
        <v>4</v>
      </c>
      <c r="D133" s="67">
        <v>3</v>
      </c>
      <c r="E133" s="67">
        <v>1</v>
      </c>
      <c r="F133" s="67" t="s">
        <v>185</v>
      </c>
      <c r="G133" s="67" t="s">
        <v>185</v>
      </c>
      <c r="H133" s="67" t="s">
        <v>185</v>
      </c>
      <c r="I133" s="67" t="s">
        <v>185</v>
      </c>
      <c r="J133" s="67" t="s">
        <v>185</v>
      </c>
      <c r="K133" s="67" t="s">
        <v>185</v>
      </c>
      <c r="L133" s="352"/>
    </row>
    <row r="134" spans="1:12" ht="18.75" customHeight="1">
      <c r="A134" s="38" t="s">
        <v>87</v>
      </c>
      <c r="B134" s="67">
        <v>19</v>
      </c>
      <c r="C134" s="67">
        <v>3</v>
      </c>
      <c r="D134" s="67">
        <v>3</v>
      </c>
      <c r="E134" s="67" t="s">
        <v>185</v>
      </c>
      <c r="F134" s="67">
        <v>15</v>
      </c>
      <c r="G134" s="67">
        <v>8</v>
      </c>
      <c r="H134" s="67">
        <v>7</v>
      </c>
      <c r="I134" s="67">
        <v>1</v>
      </c>
      <c r="J134" s="67" t="s">
        <v>185</v>
      </c>
      <c r="K134" s="67">
        <v>1</v>
      </c>
      <c r="L134" s="352"/>
    </row>
    <row r="135" spans="1:12" ht="18.75" customHeight="1">
      <c r="A135" s="35" t="s">
        <v>88</v>
      </c>
      <c r="B135" s="67">
        <v>2</v>
      </c>
      <c r="C135" s="67">
        <v>2</v>
      </c>
      <c r="D135" s="67">
        <v>2</v>
      </c>
      <c r="E135" s="67" t="s">
        <v>185</v>
      </c>
      <c r="F135" s="67" t="s">
        <v>185</v>
      </c>
      <c r="G135" s="67" t="s">
        <v>185</v>
      </c>
      <c r="H135" s="67" t="s">
        <v>185</v>
      </c>
      <c r="I135" s="67" t="s">
        <v>185</v>
      </c>
      <c r="J135" s="67" t="s">
        <v>185</v>
      </c>
      <c r="K135" s="67" t="s">
        <v>185</v>
      </c>
      <c r="L135" s="352"/>
    </row>
    <row r="136" spans="1:12" ht="18.75" customHeight="1">
      <c r="A136" s="35" t="s">
        <v>89</v>
      </c>
      <c r="B136" s="67">
        <v>1</v>
      </c>
      <c r="C136" s="67" t="s">
        <v>185</v>
      </c>
      <c r="D136" s="67" t="s">
        <v>185</v>
      </c>
      <c r="E136" s="67" t="s">
        <v>185</v>
      </c>
      <c r="F136" s="67">
        <v>1</v>
      </c>
      <c r="G136" s="67" t="s">
        <v>185</v>
      </c>
      <c r="H136" s="67">
        <v>1</v>
      </c>
      <c r="I136" s="67" t="s">
        <v>185</v>
      </c>
      <c r="J136" s="67" t="s">
        <v>185</v>
      </c>
      <c r="K136" s="67" t="s">
        <v>185</v>
      </c>
      <c r="L136" s="352"/>
    </row>
    <row r="137" spans="1:12" ht="18.75" customHeight="1">
      <c r="A137" s="35" t="s">
        <v>90</v>
      </c>
      <c r="B137" s="67">
        <v>19</v>
      </c>
      <c r="C137" s="67">
        <v>8</v>
      </c>
      <c r="D137" s="67">
        <v>4</v>
      </c>
      <c r="E137" s="67">
        <v>4</v>
      </c>
      <c r="F137" s="67">
        <v>11</v>
      </c>
      <c r="G137" s="67">
        <v>3</v>
      </c>
      <c r="H137" s="67">
        <v>8</v>
      </c>
      <c r="I137" s="67" t="s">
        <v>185</v>
      </c>
      <c r="J137" s="67" t="s">
        <v>185</v>
      </c>
      <c r="K137" s="67" t="s">
        <v>185</v>
      </c>
      <c r="L137" s="352"/>
    </row>
    <row r="138" spans="1:12" ht="18.75" customHeight="1">
      <c r="A138" s="35" t="s">
        <v>91</v>
      </c>
      <c r="B138" s="67">
        <v>2</v>
      </c>
      <c r="C138" s="67">
        <v>1</v>
      </c>
      <c r="D138" s="67" t="s">
        <v>185</v>
      </c>
      <c r="E138" s="67">
        <v>1</v>
      </c>
      <c r="F138" s="67">
        <v>1</v>
      </c>
      <c r="G138" s="67" t="s">
        <v>185</v>
      </c>
      <c r="H138" s="67">
        <v>1</v>
      </c>
      <c r="I138" s="67" t="s">
        <v>185</v>
      </c>
      <c r="J138" s="67" t="s">
        <v>185</v>
      </c>
      <c r="K138" s="67" t="s">
        <v>185</v>
      </c>
      <c r="L138" s="352"/>
    </row>
    <row r="139" spans="1:12" ht="18.75" customHeight="1">
      <c r="A139" s="35" t="s">
        <v>92</v>
      </c>
      <c r="B139" s="67" t="s">
        <v>185</v>
      </c>
      <c r="C139" s="67" t="s">
        <v>185</v>
      </c>
      <c r="D139" s="67" t="s">
        <v>185</v>
      </c>
      <c r="E139" s="67" t="s">
        <v>185</v>
      </c>
      <c r="F139" s="67" t="s">
        <v>185</v>
      </c>
      <c r="G139" s="67" t="s">
        <v>185</v>
      </c>
      <c r="H139" s="67" t="s">
        <v>185</v>
      </c>
      <c r="I139" s="67" t="s">
        <v>185</v>
      </c>
      <c r="J139" s="67" t="s">
        <v>185</v>
      </c>
      <c r="K139" s="67" t="s">
        <v>185</v>
      </c>
      <c r="L139" s="352"/>
    </row>
    <row r="140" spans="1:12" ht="18.75" customHeight="1">
      <c r="A140" s="35" t="s">
        <v>93</v>
      </c>
      <c r="B140" s="67">
        <v>5</v>
      </c>
      <c r="C140" s="67">
        <v>1</v>
      </c>
      <c r="D140" s="67" t="s">
        <v>185</v>
      </c>
      <c r="E140" s="67">
        <v>1</v>
      </c>
      <c r="F140" s="67">
        <v>4</v>
      </c>
      <c r="G140" s="67">
        <v>3</v>
      </c>
      <c r="H140" s="67">
        <v>1</v>
      </c>
      <c r="I140" s="67" t="s">
        <v>185</v>
      </c>
      <c r="J140" s="67" t="s">
        <v>185</v>
      </c>
      <c r="K140" s="67" t="s">
        <v>185</v>
      </c>
      <c r="L140" s="352"/>
    </row>
    <row r="141" spans="1:12" ht="18.75" customHeight="1">
      <c r="A141" s="35" t="s">
        <v>94</v>
      </c>
      <c r="B141" s="67">
        <v>7</v>
      </c>
      <c r="C141" s="67">
        <v>1</v>
      </c>
      <c r="D141" s="67">
        <v>1</v>
      </c>
      <c r="E141" s="67" t="s">
        <v>185</v>
      </c>
      <c r="F141" s="67">
        <v>6</v>
      </c>
      <c r="G141" s="67">
        <v>5</v>
      </c>
      <c r="H141" s="67">
        <v>1</v>
      </c>
      <c r="I141" s="67" t="s">
        <v>185</v>
      </c>
      <c r="J141" s="67" t="s">
        <v>185</v>
      </c>
      <c r="K141" s="67" t="s">
        <v>185</v>
      </c>
      <c r="L141" s="352"/>
    </row>
    <row r="142" spans="1:12" ht="18.75" customHeight="1">
      <c r="A142" s="35" t="s">
        <v>95</v>
      </c>
      <c r="B142" s="67">
        <v>6</v>
      </c>
      <c r="C142" s="67">
        <v>3</v>
      </c>
      <c r="D142" s="67">
        <v>1</v>
      </c>
      <c r="E142" s="67">
        <v>2</v>
      </c>
      <c r="F142" s="67">
        <v>3</v>
      </c>
      <c r="G142" s="67">
        <v>2</v>
      </c>
      <c r="H142" s="67">
        <v>1</v>
      </c>
      <c r="I142" s="67" t="s">
        <v>185</v>
      </c>
      <c r="J142" s="67" t="s">
        <v>185</v>
      </c>
      <c r="K142" s="67" t="s">
        <v>185</v>
      </c>
      <c r="L142" s="352"/>
    </row>
    <row r="143" spans="1:12" ht="18.75" customHeight="1">
      <c r="A143" s="35" t="s">
        <v>96</v>
      </c>
      <c r="B143" s="67">
        <v>5</v>
      </c>
      <c r="C143" s="67">
        <v>1</v>
      </c>
      <c r="D143" s="67">
        <v>1</v>
      </c>
      <c r="E143" s="67" t="s">
        <v>185</v>
      </c>
      <c r="F143" s="67">
        <v>4</v>
      </c>
      <c r="G143" s="67">
        <v>1</v>
      </c>
      <c r="H143" s="67">
        <v>3</v>
      </c>
      <c r="I143" s="67" t="s">
        <v>185</v>
      </c>
      <c r="J143" s="67" t="s">
        <v>185</v>
      </c>
      <c r="K143" s="67" t="s">
        <v>185</v>
      </c>
      <c r="L143" s="352"/>
    </row>
    <row r="144" spans="1:12" ht="18.75" customHeight="1">
      <c r="A144" s="35" t="s">
        <v>97</v>
      </c>
      <c r="B144" s="67">
        <v>4</v>
      </c>
      <c r="C144" s="67" t="s">
        <v>185</v>
      </c>
      <c r="D144" s="67" t="s">
        <v>185</v>
      </c>
      <c r="E144" s="67" t="s">
        <v>185</v>
      </c>
      <c r="F144" s="67">
        <v>4</v>
      </c>
      <c r="G144" s="67">
        <v>2</v>
      </c>
      <c r="H144" s="67">
        <v>2</v>
      </c>
      <c r="I144" s="67" t="s">
        <v>185</v>
      </c>
      <c r="J144" s="67" t="s">
        <v>185</v>
      </c>
      <c r="K144" s="67" t="s">
        <v>185</v>
      </c>
      <c r="L144" s="352"/>
    </row>
    <row r="145" spans="1:12" ht="18.75" customHeight="1">
      <c r="A145" s="35" t="s">
        <v>98</v>
      </c>
      <c r="B145" s="67">
        <v>2</v>
      </c>
      <c r="C145" s="67" t="s">
        <v>185</v>
      </c>
      <c r="D145" s="67" t="s">
        <v>185</v>
      </c>
      <c r="E145" s="67" t="s">
        <v>185</v>
      </c>
      <c r="F145" s="67">
        <v>2</v>
      </c>
      <c r="G145" s="67" t="s">
        <v>185</v>
      </c>
      <c r="H145" s="67">
        <v>2</v>
      </c>
      <c r="I145" s="67" t="s">
        <v>185</v>
      </c>
      <c r="J145" s="67" t="s">
        <v>185</v>
      </c>
      <c r="K145" s="67" t="s">
        <v>185</v>
      </c>
      <c r="L145" s="352"/>
    </row>
    <row r="146" spans="1:12" ht="18.75" customHeight="1">
      <c r="A146" s="35" t="s">
        <v>99</v>
      </c>
      <c r="B146" s="67">
        <v>4</v>
      </c>
      <c r="C146" s="67" t="s">
        <v>185</v>
      </c>
      <c r="D146" s="67" t="s">
        <v>185</v>
      </c>
      <c r="E146" s="67" t="s">
        <v>185</v>
      </c>
      <c r="F146" s="67">
        <v>4</v>
      </c>
      <c r="G146" s="67">
        <v>1</v>
      </c>
      <c r="H146" s="67">
        <v>3</v>
      </c>
      <c r="I146" s="67" t="s">
        <v>185</v>
      </c>
      <c r="J146" s="67" t="s">
        <v>185</v>
      </c>
      <c r="K146" s="67" t="s">
        <v>185</v>
      </c>
      <c r="L146" s="352"/>
    </row>
    <row r="147" spans="1:12" ht="18.75" customHeight="1">
      <c r="A147" s="35" t="s">
        <v>100</v>
      </c>
      <c r="B147" s="67" t="s">
        <v>185</v>
      </c>
      <c r="C147" s="67" t="s">
        <v>185</v>
      </c>
      <c r="D147" s="67" t="s">
        <v>185</v>
      </c>
      <c r="E147" s="67" t="s">
        <v>185</v>
      </c>
      <c r="F147" s="67" t="s">
        <v>185</v>
      </c>
      <c r="G147" s="67" t="s">
        <v>185</v>
      </c>
      <c r="H147" s="67" t="s">
        <v>185</v>
      </c>
      <c r="I147" s="67" t="s">
        <v>185</v>
      </c>
      <c r="J147" s="67" t="s">
        <v>185</v>
      </c>
      <c r="K147" s="67" t="s">
        <v>185</v>
      </c>
      <c r="L147" s="352"/>
    </row>
    <row r="148" spans="1:12" ht="18.75" customHeight="1">
      <c r="A148" s="35" t="s">
        <v>101</v>
      </c>
      <c r="B148" s="67">
        <v>2</v>
      </c>
      <c r="C148" s="67">
        <v>1</v>
      </c>
      <c r="D148" s="67" t="s">
        <v>185</v>
      </c>
      <c r="E148" s="67">
        <v>1</v>
      </c>
      <c r="F148" s="67">
        <v>1</v>
      </c>
      <c r="G148" s="67">
        <v>1</v>
      </c>
      <c r="H148" s="67" t="s">
        <v>185</v>
      </c>
      <c r="I148" s="67" t="s">
        <v>185</v>
      </c>
      <c r="J148" s="67" t="s">
        <v>185</v>
      </c>
      <c r="K148" s="67" t="s">
        <v>185</v>
      </c>
      <c r="L148" s="352"/>
    </row>
    <row r="149" spans="1:12" ht="18.75" customHeight="1">
      <c r="A149" s="35" t="s">
        <v>102</v>
      </c>
      <c r="B149" s="67">
        <v>3</v>
      </c>
      <c r="C149" s="67">
        <v>1</v>
      </c>
      <c r="D149" s="67" t="s">
        <v>185</v>
      </c>
      <c r="E149" s="67">
        <v>1</v>
      </c>
      <c r="F149" s="67">
        <v>2</v>
      </c>
      <c r="G149" s="67">
        <v>2</v>
      </c>
      <c r="H149" s="67" t="s">
        <v>185</v>
      </c>
      <c r="I149" s="67" t="s">
        <v>185</v>
      </c>
      <c r="J149" s="67" t="s">
        <v>185</v>
      </c>
      <c r="K149" s="67" t="s">
        <v>185</v>
      </c>
      <c r="L149" s="352"/>
    </row>
    <row r="150" spans="1:12" ht="18.75" customHeight="1">
      <c r="A150" s="35" t="s">
        <v>103</v>
      </c>
      <c r="B150" s="67">
        <v>3</v>
      </c>
      <c r="C150" s="67">
        <v>3</v>
      </c>
      <c r="D150" s="67">
        <v>1</v>
      </c>
      <c r="E150" s="67">
        <v>2</v>
      </c>
      <c r="F150" s="67" t="s">
        <v>185</v>
      </c>
      <c r="G150" s="67" t="s">
        <v>185</v>
      </c>
      <c r="H150" s="67" t="s">
        <v>185</v>
      </c>
      <c r="I150" s="67" t="s">
        <v>185</v>
      </c>
      <c r="J150" s="67" t="s">
        <v>185</v>
      </c>
      <c r="K150" s="67" t="s">
        <v>185</v>
      </c>
      <c r="L150" s="352"/>
    </row>
    <row r="151" spans="1:12" ht="18.75" customHeight="1">
      <c r="A151" s="35" t="s">
        <v>104</v>
      </c>
      <c r="B151" s="67">
        <v>30</v>
      </c>
      <c r="C151" s="67">
        <v>5</v>
      </c>
      <c r="D151" s="67">
        <v>1</v>
      </c>
      <c r="E151" s="67">
        <v>4</v>
      </c>
      <c r="F151" s="67">
        <v>24</v>
      </c>
      <c r="G151" s="67">
        <v>14</v>
      </c>
      <c r="H151" s="67">
        <v>10</v>
      </c>
      <c r="I151" s="67">
        <v>1</v>
      </c>
      <c r="J151" s="67" t="s">
        <v>185</v>
      </c>
      <c r="K151" s="67">
        <v>1</v>
      </c>
      <c r="L151" s="352"/>
    </row>
    <row r="152" spans="1:12" ht="18.75" customHeight="1">
      <c r="A152" s="35" t="s">
        <v>105</v>
      </c>
      <c r="B152" s="67" t="s">
        <v>185</v>
      </c>
      <c r="C152" s="67" t="s">
        <v>185</v>
      </c>
      <c r="D152" s="67" t="s">
        <v>185</v>
      </c>
      <c r="E152" s="67" t="s">
        <v>185</v>
      </c>
      <c r="F152" s="67" t="s">
        <v>185</v>
      </c>
      <c r="G152" s="67" t="s">
        <v>185</v>
      </c>
      <c r="H152" s="67" t="s">
        <v>185</v>
      </c>
      <c r="I152" s="67" t="s">
        <v>185</v>
      </c>
      <c r="J152" s="67" t="s">
        <v>185</v>
      </c>
      <c r="K152" s="67" t="s">
        <v>185</v>
      </c>
      <c r="L152" s="352"/>
    </row>
    <row r="153" spans="1:12" ht="18.75" customHeight="1">
      <c r="A153" s="35" t="s">
        <v>106</v>
      </c>
      <c r="B153" s="67" t="s">
        <v>185</v>
      </c>
      <c r="C153" s="67" t="s">
        <v>185</v>
      </c>
      <c r="D153" s="67" t="s">
        <v>185</v>
      </c>
      <c r="E153" s="67" t="s">
        <v>185</v>
      </c>
      <c r="F153" s="67" t="s">
        <v>185</v>
      </c>
      <c r="G153" s="67" t="s">
        <v>185</v>
      </c>
      <c r="H153" s="67" t="s">
        <v>185</v>
      </c>
      <c r="I153" s="67" t="s">
        <v>185</v>
      </c>
      <c r="J153" s="67" t="s">
        <v>185</v>
      </c>
      <c r="K153" s="67" t="s">
        <v>185</v>
      </c>
      <c r="L153" s="352"/>
    </row>
    <row r="154" spans="1:12" ht="18.75" customHeight="1">
      <c r="A154" s="35" t="s">
        <v>107</v>
      </c>
      <c r="B154" s="67" t="s">
        <v>185</v>
      </c>
      <c r="C154" s="67" t="s">
        <v>185</v>
      </c>
      <c r="D154" s="67" t="s">
        <v>185</v>
      </c>
      <c r="E154" s="67" t="s">
        <v>185</v>
      </c>
      <c r="F154" s="67" t="s">
        <v>185</v>
      </c>
      <c r="G154" s="67" t="s">
        <v>185</v>
      </c>
      <c r="H154" s="67" t="s">
        <v>185</v>
      </c>
      <c r="I154" s="67" t="s">
        <v>185</v>
      </c>
      <c r="J154" s="67" t="s">
        <v>185</v>
      </c>
      <c r="K154" s="67" t="s">
        <v>185</v>
      </c>
      <c r="L154" s="352"/>
    </row>
    <row r="155" spans="1:12" ht="18.75" customHeight="1">
      <c r="A155" s="35" t="s">
        <v>108</v>
      </c>
      <c r="B155" s="67">
        <v>10</v>
      </c>
      <c r="C155" s="67">
        <v>1</v>
      </c>
      <c r="D155" s="67">
        <v>1</v>
      </c>
      <c r="E155" s="67" t="s">
        <v>185</v>
      </c>
      <c r="F155" s="67">
        <v>7</v>
      </c>
      <c r="G155" s="67">
        <v>5</v>
      </c>
      <c r="H155" s="67">
        <v>2</v>
      </c>
      <c r="I155" s="67">
        <v>2</v>
      </c>
      <c r="J155" s="67">
        <v>2</v>
      </c>
      <c r="K155" s="67" t="s">
        <v>185</v>
      </c>
      <c r="L155" s="352"/>
    </row>
    <row r="156" spans="1:12" ht="18.75" customHeight="1">
      <c r="A156" s="35" t="s">
        <v>109</v>
      </c>
      <c r="B156" s="67" t="s">
        <v>185</v>
      </c>
      <c r="C156" s="67" t="s">
        <v>185</v>
      </c>
      <c r="D156" s="67" t="s">
        <v>185</v>
      </c>
      <c r="E156" s="67" t="s">
        <v>185</v>
      </c>
      <c r="F156" s="67" t="s">
        <v>185</v>
      </c>
      <c r="G156" s="67" t="s">
        <v>185</v>
      </c>
      <c r="H156" s="67" t="s">
        <v>185</v>
      </c>
      <c r="I156" s="67" t="s">
        <v>185</v>
      </c>
      <c r="J156" s="67" t="s">
        <v>185</v>
      </c>
      <c r="K156" s="67" t="s">
        <v>185</v>
      </c>
      <c r="L156" s="352"/>
    </row>
    <row r="157" spans="1:12" ht="18.75" customHeight="1">
      <c r="A157" s="35" t="s">
        <v>110</v>
      </c>
      <c r="B157" s="67">
        <v>5</v>
      </c>
      <c r="C157" s="67">
        <v>5</v>
      </c>
      <c r="D157" s="67">
        <v>4</v>
      </c>
      <c r="E157" s="67">
        <v>1</v>
      </c>
      <c r="F157" s="67" t="s">
        <v>185</v>
      </c>
      <c r="G157" s="67" t="s">
        <v>185</v>
      </c>
      <c r="H157" s="67" t="s">
        <v>185</v>
      </c>
      <c r="I157" s="67" t="s">
        <v>185</v>
      </c>
      <c r="J157" s="67" t="s">
        <v>185</v>
      </c>
      <c r="K157" s="67" t="s">
        <v>185</v>
      </c>
      <c r="L157" s="352"/>
    </row>
    <row r="158" spans="1:12" ht="18.75" customHeight="1" thickBot="1">
      <c r="A158" s="208"/>
      <c r="B158" s="308"/>
      <c r="C158" s="308"/>
      <c r="D158" s="308"/>
      <c r="E158" s="308"/>
      <c r="F158" s="359"/>
      <c r="G158" s="354"/>
      <c r="H158" s="308"/>
      <c r="I158" s="310"/>
      <c r="J158" s="354"/>
      <c r="K158" s="308"/>
      <c r="L158" s="352"/>
    </row>
    <row r="159" spans="1:12" ht="18.75" customHeight="1">
      <c r="A159" s="84"/>
      <c r="B159" s="307"/>
      <c r="C159" s="307"/>
      <c r="D159" s="307"/>
      <c r="E159" s="307"/>
      <c r="F159" s="358"/>
      <c r="G159" s="356"/>
      <c r="H159" s="307"/>
      <c r="I159" s="309"/>
      <c r="J159" s="356"/>
      <c r="K159" s="307"/>
      <c r="L159" s="352"/>
    </row>
    <row r="160" spans="1:12" ht="18.75" customHeight="1">
      <c r="A160" s="37" t="s">
        <v>111</v>
      </c>
      <c r="B160" s="63">
        <v>152</v>
      </c>
      <c r="C160" s="63">
        <v>61</v>
      </c>
      <c r="D160" s="63">
        <v>35</v>
      </c>
      <c r="E160" s="63">
        <v>26</v>
      </c>
      <c r="F160" s="63">
        <v>84</v>
      </c>
      <c r="G160" s="63">
        <v>39</v>
      </c>
      <c r="H160" s="63">
        <v>45</v>
      </c>
      <c r="I160" s="63">
        <v>7</v>
      </c>
      <c r="J160" s="63">
        <v>3</v>
      </c>
      <c r="K160" s="63">
        <v>4</v>
      </c>
      <c r="L160" s="352"/>
    </row>
    <row r="161" spans="1:12" ht="18.75" customHeight="1">
      <c r="A161" s="38" t="s">
        <v>112</v>
      </c>
      <c r="B161" s="67">
        <v>37</v>
      </c>
      <c r="C161" s="67">
        <v>8</v>
      </c>
      <c r="D161" s="67">
        <v>6</v>
      </c>
      <c r="E161" s="67">
        <v>2</v>
      </c>
      <c r="F161" s="67">
        <v>25</v>
      </c>
      <c r="G161" s="67">
        <v>12</v>
      </c>
      <c r="H161" s="67">
        <v>13</v>
      </c>
      <c r="I161" s="67">
        <v>4</v>
      </c>
      <c r="J161" s="67">
        <v>1</v>
      </c>
      <c r="K161" s="67">
        <v>3</v>
      </c>
      <c r="L161" s="352"/>
    </row>
    <row r="162" spans="1:12" ht="18.75" customHeight="1">
      <c r="A162" s="38" t="s">
        <v>113</v>
      </c>
      <c r="B162" s="67">
        <v>4</v>
      </c>
      <c r="C162" s="67">
        <v>4</v>
      </c>
      <c r="D162" s="67" t="s">
        <v>185</v>
      </c>
      <c r="E162" s="67">
        <v>4</v>
      </c>
      <c r="F162" s="67" t="s">
        <v>185</v>
      </c>
      <c r="G162" s="67" t="s">
        <v>185</v>
      </c>
      <c r="H162" s="67" t="s">
        <v>185</v>
      </c>
      <c r="I162" s="67" t="s">
        <v>185</v>
      </c>
      <c r="J162" s="67" t="s">
        <v>185</v>
      </c>
      <c r="K162" s="67" t="s">
        <v>185</v>
      </c>
      <c r="L162" s="352"/>
    </row>
    <row r="163" spans="1:12" ht="18.75" customHeight="1">
      <c r="A163" s="38" t="s">
        <v>114</v>
      </c>
      <c r="B163" s="67">
        <v>2</v>
      </c>
      <c r="C163" s="67" t="s">
        <v>185</v>
      </c>
      <c r="D163" s="67" t="s">
        <v>185</v>
      </c>
      <c r="E163" s="67" t="s">
        <v>185</v>
      </c>
      <c r="F163" s="67">
        <v>2</v>
      </c>
      <c r="G163" s="67" t="s">
        <v>185</v>
      </c>
      <c r="H163" s="67">
        <v>2</v>
      </c>
      <c r="I163" s="67" t="s">
        <v>185</v>
      </c>
      <c r="J163" s="67" t="s">
        <v>185</v>
      </c>
      <c r="K163" s="67" t="s">
        <v>185</v>
      </c>
      <c r="L163" s="352"/>
    </row>
    <row r="164" spans="1:12" ht="18.75" customHeight="1">
      <c r="A164" s="38" t="s">
        <v>115</v>
      </c>
      <c r="B164" s="67">
        <v>32</v>
      </c>
      <c r="C164" s="67">
        <v>12</v>
      </c>
      <c r="D164" s="67">
        <v>8</v>
      </c>
      <c r="E164" s="67">
        <v>4</v>
      </c>
      <c r="F164" s="67">
        <v>20</v>
      </c>
      <c r="G164" s="67">
        <v>6</v>
      </c>
      <c r="H164" s="67">
        <v>14</v>
      </c>
      <c r="I164" s="67" t="s">
        <v>185</v>
      </c>
      <c r="J164" s="67" t="s">
        <v>185</v>
      </c>
      <c r="K164" s="67" t="s">
        <v>185</v>
      </c>
      <c r="L164" s="352"/>
    </row>
    <row r="165" spans="1:12" ht="18.75" customHeight="1">
      <c r="A165" s="38" t="s">
        <v>116</v>
      </c>
      <c r="B165" s="67">
        <v>4</v>
      </c>
      <c r="C165" s="67" t="s">
        <v>185</v>
      </c>
      <c r="D165" s="67" t="s">
        <v>185</v>
      </c>
      <c r="E165" s="67" t="s">
        <v>185</v>
      </c>
      <c r="F165" s="67">
        <v>4</v>
      </c>
      <c r="G165" s="67">
        <v>4</v>
      </c>
      <c r="H165" s="67" t="s">
        <v>185</v>
      </c>
      <c r="I165" s="67" t="s">
        <v>185</v>
      </c>
      <c r="J165" s="67" t="s">
        <v>185</v>
      </c>
      <c r="K165" s="67" t="s">
        <v>185</v>
      </c>
      <c r="L165" s="352"/>
    </row>
    <row r="166" spans="1:12" ht="18.75" customHeight="1">
      <c r="A166" s="38" t="s">
        <v>117</v>
      </c>
      <c r="B166" s="67">
        <v>4</v>
      </c>
      <c r="C166" s="67">
        <v>1</v>
      </c>
      <c r="D166" s="67" t="s">
        <v>185</v>
      </c>
      <c r="E166" s="67">
        <v>1</v>
      </c>
      <c r="F166" s="67">
        <v>3</v>
      </c>
      <c r="G166" s="67" t="s">
        <v>185</v>
      </c>
      <c r="H166" s="67">
        <v>3</v>
      </c>
      <c r="I166" s="67" t="s">
        <v>185</v>
      </c>
      <c r="J166" s="67" t="s">
        <v>185</v>
      </c>
      <c r="K166" s="67" t="s">
        <v>185</v>
      </c>
      <c r="L166" s="352"/>
    </row>
    <row r="167" spans="1:12" ht="18.75" customHeight="1">
      <c r="A167" s="38" t="s">
        <v>118</v>
      </c>
      <c r="B167" s="67">
        <v>5</v>
      </c>
      <c r="C167" s="67" t="s">
        <v>185</v>
      </c>
      <c r="D167" s="67" t="s">
        <v>185</v>
      </c>
      <c r="E167" s="67" t="s">
        <v>185</v>
      </c>
      <c r="F167" s="67">
        <v>5</v>
      </c>
      <c r="G167" s="67">
        <v>4</v>
      </c>
      <c r="H167" s="67">
        <v>1</v>
      </c>
      <c r="I167" s="67" t="s">
        <v>185</v>
      </c>
      <c r="J167" s="67" t="s">
        <v>185</v>
      </c>
      <c r="K167" s="67" t="s">
        <v>185</v>
      </c>
      <c r="L167" s="352"/>
    </row>
    <row r="168" spans="1:12" ht="18.75" customHeight="1">
      <c r="A168" s="38" t="s">
        <v>119</v>
      </c>
      <c r="B168" s="67">
        <v>5</v>
      </c>
      <c r="C168" s="67">
        <v>4</v>
      </c>
      <c r="D168" s="67">
        <v>2</v>
      </c>
      <c r="E168" s="67">
        <v>2</v>
      </c>
      <c r="F168" s="67" t="s">
        <v>185</v>
      </c>
      <c r="G168" s="67" t="s">
        <v>185</v>
      </c>
      <c r="H168" s="67" t="s">
        <v>185</v>
      </c>
      <c r="I168" s="67">
        <v>1</v>
      </c>
      <c r="J168" s="67">
        <v>1</v>
      </c>
      <c r="K168" s="67" t="s">
        <v>185</v>
      </c>
      <c r="L168" s="352"/>
    </row>
    <row r="169" spans="1:12" ht="18.75" customHeight="1">
      <c r="A169" s="38" t="s">
        <v>120</v>
      </c>
      <c r="B169" s="67">
        <v>1</v>
      </c>
      <c r="C169" s="67" t="s">
        <v>185</v>
      </c>
      <c r="D169" s="67" t="s">
        <v>185</v>
      </c>
      <c r="E169" s="67" t="s">
        <v>185</v>
      </c>
      <c r="F169" s="67">
        <v>1</v>
      </c>
      <c r="G169" s="67">
        <v>1</v>
      </c>
      <c r="H169" s="67" t="s">
        <v>185</v>
      </c>
      <c r="I169" s="67" t="s">
        <v>185</v>
      </c>
      <c r="J169" s="67" t="s">
        <v>185</v>
      </c>
      <c r="K169" s="67" t="s">
        <v>185</v>
      </c>
      <c r="L169" s="352"/>
    </row>
    <row r="170" spans="1:12" ht="18.75" customHeight="1">
      <c r="A170" s="38" t="s">
        <v>121</v>
      </c>
      <c r="B170" s="67">
        <v>4</v>
      </c>
      <c r="C170" s="67">
        <v>4</v>
      </c>
      <c r="D170" s="67">
        <v>3</v>
      </c>
      <c r="E170" s="67">
        <v>1</v>
      </c>
      <c r="F170" s="67" t="s">
        <v>185</v>
      </c>
      <c r="G170" s="67" t="s">
        <v>185</v>
      </c>
      <c r="H170" s="67" t="s">
        <v>185</v>
      </c>
      <c r="I170" s="67" t="s">
        <v>185</v>
      </c>
      <c r="J170" s="67" t="s">
        <v>185</v>
      </c>
      <c r="K170" s="67" t="s">
        <v>185</v>
      </c>
      <c r="L170" s="352"/>
    </row>
    <row r="171" spans="1:12" ht="18.75" customHeight="1">
      <c r="A171" s="38" t="s">
        <v>122</v>
      </c>
      <c r="B171" s="67" t="s">
        <v>185</v>
      </c>
      <c r="C171" s="67" t="s">
        <v>185</v>
      </c>
      <c r="D171" s="67" t="s">
        <v>185</v>
      </c>
      <c r="E171" s="67" t="s">
        <v>185</v>
      </c>
      <c r="F171" s="67" t="s">
        <v>185</v>
      </c>
      <c r="G171" s="67" t="s">
        <v>185</v>
      </c>
      <c r="H171" s="67" t="s">
        <v>185</v>
      </c>
      <c r="I171" s="67" t="s">
        <v>185</v>
      </c>
      <c r="J171" s="67" t="s">
        <v>185</v>
      </c>
      <c r="K171" s="67" t="s">
        <v>185</v>
      </c>
      <c r="L171" s="352"/>
    </row>
    <row r="172" spans="1:12" ht="18.75" customHeight="1">
      <c r="A172" s="38" t="s">
        <v>123</v>
      </c>
      <c r="B172" s="67" t="s">
        <v>185</v>
      </c>
      <c r="C172" s="67" t="s">
        <v>185</v>
      </c>
      <c r="D172" s="67" t="s">
        <v>185</v>
      </c>
      <c r="E172" s="67" t="s">
        <v>185</v>
      </c>
      <c r="F172" s="67" t="s">
        <v>185</v>
      </c>
      <c r="G172" s="67" t="s">
        <v>185</v>
      </c>
      <c r="H172" s="67" t="s">
        <v>185</v>
      </c>
      <c r="I172" s="67" t="s">
        <v>185</v>
      </c>
      <c r="J172" s="67" t="s">
        <v>185</v>
      </c>
      <c r="K172" s="67" t="s">
        <v>185</v>
      </c>
      <c r="L172" s="352"/>
    </row>
    <row r="173" spans="1:12" ht="18.75" customHeight="1">
      <c r="A173" s="38" t="s">
        <v>124</v>
      </c>
      <c r="B173" s="67" t="s">
        <v>185</v>
      </c>
      <c r="C173" s="67" t="s">
        <v>185</v>
      </c>
      <c r="D173" s="67" t="s">
        <v>185</v>
      </c>
      <c r="E173" s="67" t="s">
        <v>185</v>
      </c>
      <c r="F173" s="67" t="s">
        <v>185</v>
      </c>
      <c r="G173" s="67" t="s">
        <v>185</v>
      </c>
      <c r="H173" s="67" t="s">
        <v>185</v>
      </c>
      <c r="I173" s="67" t="s">
        <v>185</v>
      </c>
      <c r="J173" s="67" t="s">
        <v>185</v>
      </c>
      <c r="K173" s="67" t="s">
        <v>185</v>
      </c>
      <c r="L173" s="352"/>
    </row>
    <row r="174" spans="1:12" ht="18.75" customHeight="1">
      <c r="A174" s="38" t="s">
        <v>125</v>
      </c>
      <c r="B174" s="67">
        <v>1</v>
      </c>
      <c r="C174" s="67">
        <v>1</v>
      </c>
      <c r="D174" s="67">
        <v>1</v>
      </c>
      <c r="E174" s="67" t="s">
        <v>185</v>
      </c>
      <c r="F174" s="67" t="s">
        <v>185</v>
      </c>
      <c r="G174" s="67" t="s">
        <v>185</v>
      </c>
      <c r="H174" s="67" t="s">
        <v>185</v>
      </c>
      <c r="I174" s="67" t="s">
        <v>185</v>
      </c>
      <c r="J174" s="67" t="s">
        <v>185</v>
      </c>
      <c r="K174" s="67" t="s">
        <v>185</v>
      </c>
      <c r="L174" s="352"/>
    </row>
    <row r="175" spans="1:12" ht="18.75" customHeight="1">
      <c r="A175" s="38" t="s">
        <v>126</v>
      </c>
      <c r="B175" s="67">
        <v>11</v>
      </c>
      <c r="C175" s="67">
        <v>6</v>
      </c>
      <c r="D175" s="67">
        <v>4</v>
      </c>
      <c r="E175" s="67">
        <v>2</v>
      </c>
      <c r="F175" s="67">
        <v>3</v>
      </c>
      <c r="G175" s="67">
        <v>3</v>
      </c>
      <c r="H175" s="67" t="s">
        <v>185</v>
      </c>
      <c r="I175" s="67">
        <v>2</v>
      </c>
      <c r="J175" s="67">
        <v>1</v>
      </c>
      <c r="K175" s="67">
        <v>1</v>
      </c>
      <c r="L175" s="352"/>
    </row>
    <row r="176" spans="1:12" ht="18.75" customHeight="1">
      <c r="A176" s="38" t="s">
        <v>127</v>
      </c>
      <c r="B176" s="67" t="s">
        <v>185</v>
      </c>
      <c r="C176" s="67" t="s">
        <v>185</v>
      </c>
      <c r="D176" s="67" t="s">
        <v>185</v>
      </c>
      <c r="E176" s="67" t="s">
        <v>185</v>
      </c>
      <c r="F176" s="67" t="s">
        <v>185</v>
      </c>
      <c r="G176" s="67" t="s">
        <v>185</v>
      </c>
      <c r="H176" s="67" t="s">
        <v>185</v>
      </c>
      <c r="I176" s="67" t="s">
        <v>185</v>
      </c>
      <c r="J176" s="67" t="s">
        <v>185</v>
      </c>
      <c r="K176" s="67" t="s">
        <v>185</v>
      </c>
      <c r="L176" s="352"/>
    </row>
    <row r="177" spans="1:12" ht="18.75" customHeight="1">
      <c r="A177" s="38" t="s">
        <v>128</v>
      </c>
      <c r="B177" s="67">
        <v>1</v>
      </c>
      <c r="C177" s="67">
        <v>1</v>
      </c>
      <c r="D177" s="67" t="s">
        <v>185</v>
      </c>
      <c r="E177" s="67">
        <v>1</v>
      </c>
      <c r="F177" s="67" t="s">
        <v>185</v>
      </c>
      <c r="G177" s="67" t="s">
        <v>185</v>
      </c>
      <c r="H177" s="67" t="s">
        <v>185</v>
      </c>
      <c r="I177" s="67" t="s">
        <v>185</v>
      </c>
      <c r="J177" s="67" t="s">
        <v>185</v>
      </c>
      <c r="K177" s="67" t="s">
        <v>185</v>
      </c>
      <c r="L177" s="352"/>
    </row>
    <row r="178" spans="1:12" ht="18.75" customHeight="1">
      <c r="A178" s="38" t="s">
        <v>129</v>
      </c>
      <c r="B178" s="67">
        <v>1</v>
      </c>
      <c r="C178" s="67">
        <v>1</v>
      </c>
      <c r="D178" s="67" t="s">
        <v>185</v>
      </c>
      <c r="E178" s="67">
        <v>1</v>
      </c>
      <c r="F178" s="67" t="s">
        <v>185</v>
      </c>
      <c r="G178" s="67" t="s">
        <v>185</v>
      </c>
      <c r="H178" s="67" t="s">
        <v>185</v>
      </c>
      <c r="I178" s="67" t="s">
        <v>185</v>
      </c>
      <c r="J178" s="67" t="s">
        <v>185</v>
      </c>
      <c r="K178" s="67" t="s">
        <v>185</v>
      </c>
      <c r="L178" s="352"/>
    </row>
    <row r="179" spans="1:12" ht="18.75" customHeight="1">
      <c r="A179" s="38" t="s">
        <v>130</v>
      </c>
      <c r="B179" s="67">
        <v>16</v>
      </c>
      <c r="C179" s="67">
        <v>7</v>
      </c>
      <c r="D179" s="67">
        <v>5</v>
      </c>
      <c r="E179" s="67">
        <v>2</v>
      </c>
      <c r="F179" s="67">
        <v>9</v>
      </c>
      <c r="G179" s="67">
        <v>3</v>
      </c>
      <c r="H179" s="67">
        <v>6</v>
      </c>
      <c r="I179" s="67" t="s">
        <v>185</v>
      </c>
      <c r="J179" s="67" t="s">
        <v>185</v>
      </c>
      <c r="K179" s="67" t="s">
        <v>185</v>
      </c>
      <c r="L179" s="352"/>
    </row>
    <row r="180" spans="1:12" ht="18.75" customHeight="1">
      <c r="A180" s="35" t="s">
        <v>131</v>
      </c>
      <c r="B180" s="67" t="s">
        <v>185</v>
      </c>
      <c r="C180" s="67" t="s">
        <v>185</v>
      </c>
      <c r="D180" s="67" t="s">
        <v>185</v>
      </c>
      <c r="E180" s="67" t="s">
        <v>185</v>
      </c>
      <c r="F180" s="67" t="s">
        <v>185</v>
      </c>
      <c r="G180" s="67" t="s">
        <v>185</v>
      </c>
      <c r="H180" s="67" t="s">
        <v>185</v>
      </c>
      <c r="I180" s="67" t="s">
        <v>185</v>
      </c>
      <c r="J180" s="67" t="s">
        <v>185</v>
      </c>
      <c r="K180" s="67" t="s">
        <v>185</v>
      </c>
      <c r="L180" s="352"/>
    </row>
    <row r="181" spans="1:12" ht="18.75" customHeight="1">
      <c r="A181" s="35" t="s">
        <v>132</v>
      </c>
      <c r="B181" s="67">
        <v>1</v>
      </c>
      <c r="C181" s="67" t="s">
        <v>185</v>
      </c>
      <c r="D181" s="67" t="s">
        <v>185</v>
      </c>
      <c r="E181" s="67" t="s">
        <v>185</v>
      </c>
      <c r="F181" s="67">
        <v>1</v>
      </c>
      <c r="G181" s="67" t="s">
        <v>185</v>
      </c>
      <c r="H181" s="67">
        <v>1</v>
      </c>
      <c r="I181" s="67" t="s">
        <v>185</v>
      </c>
      <c r="J181" s="67" t="s">
        <v>185</v>
      </c>
      <c r="K181" s="67" t="s">
        <v>185</v>
      </c>
      <c r="L181" s="352"/>
    </row>
    <row r="182" spans="1:12" ht="18.75" customHeight="1">
      <c r="A182" s="35" t="s">
        <v>133</v>
      </c>
      <c r="B182" s="67" t="s">
        <v>185</v>
      </c>
      <c r="C182" s="67" t="s">
        <v>185</v>
      </c>
      <c r="D182" s="67" t="s">
        <v>185</v>
      </c>
      <c r="E182" s="67" t="s">
        <v>185</v>
      </c>
      <c r="F182" s="67" t="s">
        <v>185</v>
      </c>
      <c r="G182" s="67" t="s">
        <v>185</v>
      </c>
      <c r="H182" s="67" t="s">
        <v>185</v>
      </c>
      <c r="I182" s="67" t="s">
        <v>185</v>
      </c>
      <c r="J182" s="67" t="s">
        <v>185</v>
      </c>
      <c r="K182" s="67" t="s">
        <v>185</v>
      </c>
      <c r="L182" s="352"/>
    </row>
    <row r="183" spans="1:12" ht="18.75" customHeight="1">
      <c r="A183" s="35" t="s">
        <v>134</v>
      </c>
      <c r="B183" s="67" t="s">
        <v>185</v>
      </c>
      <c r="C183" s="67" t="s">
        <v>185</v>
      </c>
      <c r="D183" s="67" t="s">
        <v>185</v>
      </c>
      <c r="E183" s="67" t="s">
        <v>185</v>
      </c>
      <c r="F183" s="67" t="s">
        <v>185</v>
      </c>
      <c r="G183" s="67" t="s">
        <v>185</v>
      </c>
      <c r="H183" s="67" t="s">
        <v>185</v>
      </c>
      <c r="I183" s="67" t="s">
        <v>185</v>
      </c>
      <c r="J183" s="67" t="s">
        <v>185</v>
      </c>
      <c r="K183" s="67" t="s">
        <v>185</v>
      </c>
      <c r="L183" s="352"/>
    </row>
    <row r="184" spans="1:12" ht="18.75" customHeight="1" thickBot="1">
      <c r="A184" s="43"/>
      <c r="B184" s="354"/>
      <c r="C184" s="354"/>
      <c r="D184" s="354"/>
      <c r="E184" s="354"/>
      <c r="F184" s="359"/>
      <c r="G184" s="354"/>
      <c r="H184" s="354"/>
      <c r="I184" s="354"/>
      <c r="J184" s="354"/>
      <c r="K184" s="354"/>
      <c r="L184" s="352"/>
    </row>
    <row r="185" spans="1:12" ht="18.75" customHeight="1">
      <c r="A185" s="35"/>
      <c r="B185" s="356"/>
      <c r="C185" s="356"/>
      <c r="D185" s="356"/>
      <c r="E185" s="356"/>
      <c r="F185" s="358"/>
      <c r="G185" s="356"/>
      <c r="H185" s="356"/>
      <c r="I185" s="356"/>
      <c r="J185" s="356"/>
      <c r="K185" s="356"/>
      <c r="L185" s="352"/>
    </row>
    <row r="186" spans="1:12" ht="18.75" customHeight="1">
      <c r="A186" s="35" t="s">
        <v>135</v>
      </c>
      <c r="B186" s="67">
        <v>3</v>
      </c>
      <c r="C186" s="67">
        <v>3</v>
      </c>
      <c r="D186" s="67">
        <v>1</v>
      </c>
      <c r="E186" s="67">
        <v>2</v>
      </c>
      <c r="F186" s="67" t="s">
        <v>185</v>
      </c>
      <c r="G186" s="67" t="s">
        <v>185</v>
      </c>
      <c r="H186" s="67" t="s">
        <v>185</v>
      </c>
      <c r="I186" s="67" t="s">
        <v>185</v>
      </c>
      <c r="J186" s="67" t="s">
        <v>185</v>
      </c>
      <c r="K186" s="67" t="s">
        <v>185</v>
      </c>
      <c r="L186" s="352"/>
    </row>
    <row r="187" spans="1:12" ht="18.75" customHeight="1">
      <c r="A187" s="35" t="s">
        <v>136</v>
      </c>
      <c r="B187" s="67">
        <v>2</v>
      </c>
      <c r="C187" s="67" t="s">
        <v>185</v>
      </c>
      <c r="D187" s="67" t="s">
        <v>185</v>
      </c>
      <c r="E187" s="67" t="s">
        <v>185</v>
      </c>
      <c r="F187" s="67">
        <v>2</v>
      </c>
      <c r="G187" s="67">
        <v>2</v>
      </c>
      <c r="H187" s="67" t="s">
        <v>185</v>
      </c>
      <c r="I187" s="67" t="s">
        <v>185</v>
      </c>
      <c r="J187" s="67" t="s">
        <v>185</v>
      </c>
      <c r="K187" s="67" t="s">
        <v>185</v>
      </c>
      <c r="L187" s="352"/>
    </row>
    <row r="188" spans="1:12" ht="18.75" customHeight="1">
      <c r="A188" s="35" t="s">
        <v>137</v>
      </c>
      <c r="B188" s="67">
        <v>2</v>
      </c>
      <c r="C188" s="67">
        <v>2</v>
      </c>
      <c r="D188" s="67">
        <v>1</v>
      </c>
      <c r="E188" s="67">
        <v>1</v>
      </c>
      <c r="F188" s="67" t="s">
        <v>185</v>
      </c>
      <c r="G188" s="67" t="s">
        <v>185</v>
      </c>
      <c r="H188" s="67" t="s">
        <v>185</v>
      </c>
      <c r="I188" s="67" t="s">
        <v>185</v>
      </c>
      <c r="J188" s="67" t="s">
        <v>185</v>
      </c>
      <c r="K188" s="67" t="s">
        <v>185</v>
      </c>
      <c r="L188" s="352"/>
    </row>
    <row r="189" spans="1:12" ht="18.75" customHeight="1">
      <c r="A189" s="35" t="s">
        <v>138</v>
      </c>
      <c r="B189" s="67">
        <v>1</v>
      </c>
      <c r="C189" s="67" t="s">
        <v>185</v>
      </c>
      <c r="D189" s="67" t="s">
        <v>185</v>
      </c>
      <c r="E189" s="67" t="s">
        <v>185</v>
      </c>
      <c r="F189" s="67">
        <v>1</v>
      </c>
      <c r="G189" s="67" t="s">
        <v>185</v>
      </c>
      <c r="H189" s="67">
        <v>1</v>
      </c>
      <c r="I189" s="67" t="s">
        <v>185</v>
      </c>
      <c r="J189" s="67" t="s">
        <v>185</v>
      </c>
      <c r="K189" s="67" t="s">
        <v>185</v>
      </c>
      <c r="L189" s="352"/>
    </row>
    <row r="190" spans="1:12" ht="18.75" customHeight="1">
      <c r="A190" s="35" t="s">
        <v>139</v>
      </c>
      <c r="B190" s="67" t="s">
        <v>185</v>
      </c>
      <c r="C190" s="67" t="s">
        <v>185</v>
      </c>
      <c r="D190" s="67" t="s">
        <v>185</v>
      </c>
      <c r="E190" s="67" t="s">
        <v>185</v>
      </c>
      <c r="F190" s="67" t="s">
        <v>185</v>
      </c>
      <c r="G190" s="67" t="s">
        <v>185</v>
      </c>
      <c r="H190" s="67" t="s">
        <v>185</v>
      </c>
      <c r="I190" s="67" t="s">
        <v>185</v>
      </c>
      <c r="J190" s="67" t="s">
        <v>185</v>
      </c>
      <c r="K190" s="67" t="s">
        <v>185</v>
      </c>
      <c r="L190" s="352"/>
    </row>
    <row r="191" spans="1:12" ht="18.75" customHeight="1">
      <c r="A191" s="35" t="s">
        <v>140</v>
      </c>
      <c r="B191" s="67">
        <v>1</v>
      </c>
      <c r="C191" s="67">
        <v>1</v>
      </c>
      <c r="D191" s="67" t="s">
        <v>185</v>
      </c>
      <c r="E191" s="67">
        <v>1</v>
      </c>
      <c r="F191" s="67" t="s">
        <v>185</v>
      </c>
      <c r="G191" s="67" t="s">
        <v>185</v>
      </c>
      <c r="H191" s="67" t="s">
        <v>185</v>
      </c>
      <c r="I191" s="67" t="s">
        <v>185</v>
      </c>
      <c r="J191" s="67" t="s">
        <v>185</v>
      </c>
      <c r="K191" s="67" t="s">
        <v>185</v>
      </c>
      <c r="L191" s="352"/>
    </row>
    <row r="192" spans="1:12" ht="18.75" customHeight="1">
      <c r="A192" s="35" t="s">
        <v>141</v>
      </c>
      <c r="B192" s="67">
        <v>1</v>
      </c>
      <c r="C192" s="67" t="s">
        <v>185</v>
      </c>
      <c r="D192" s="67" t="s">
        <v>185</v>
      </c>
      <c r="E192" s="67" t="s">
        <v>185</v>
      </c>
      <c r="F192" s="67">
        <v>1</v>
      </c>
      <c r="G192" s="67" t="s">
        <v>185</v>
      </c>
      <c r="H192" s="67">
        <v>1</v>
      </c>
      <c r="I192" s="67" t="s">
        <v>185</v>
      </c>
      <c r="J192" s="67" t="s">
        <v>185</v>
      </c>
      <c r="K192" s="67" t="s">
        <v>185</v>
      </c>
      <c r="L192" s="352"/>
    </row>
    <row r="193" spans="1:12" ht="18.75" customHeight="1">
      <c r="A193" s="35" t="s">
        <v>142</v>
      </c>
      <c r="B193" s="67" t="s">
        <v>185</v>
      </c>
      <c r="C193" s="67" t="s">
        <v>185</v>
      </c>
      <c r="D193" s="67" t="s">
        <v>185</v>
      </c>
      <c r="E193" s="67" t="s">
        <v>185</v>
      </c>
      <c r="F193" s="67" t="s">
        <v>185</v>
      </c>
      <c r="G193" s="67" t="s">
        <v>185</v>
      </c>
      <c r="H193" s="67" t="s">
        <v>185</v>
      </c>
      <c r="I193" s="67" t="s">
        <v>185</v>
      </c>
      <c r="J193" s="67" t="s">
        <v>185</v>
      </c>
      <c r="K193" s="67" t="s">
        <v>185</v>
      </c>
      <c r="L193" s="352"/>
    </row>
    <row r="194" spans="1:12" ht="18.75" customHeight="1">
      <c r="A194" s="35" t="s">
        <v>143</v>
      </c>
      <c r="B194" s="67">
        <v>2</v>
      </c>
      <c r="C194" s="67">
        <v>2</v>
      </c>
      <c r="D194" s="67">
        <v>1</v>
      </c>
      <c r="E194" s="67">
        <v>1</v>
      </c>
      <c r="F194" s="67" t="s">
        <v>185</v>
      </c>
      <c r="G194" s="67" t="s">
        <v>185</v>
      </c>
      <c r="H194" s="67" t="s">
        <v>185</v>
      </c>
      <c r="I194" s="67" t="s">
        <v>185</v>
      </c>
      <c r="J194" s="67" t="s">
        <v>185</v>
      </c>
      <c r="K194" s="67" t="s">
        <v>185</v>
      </c>
      <c r="L194" s="352"/>
    </row>
    <row r="195" spans="1:12" ht="18.75" customHeight="1">
      <c r="A195" s="35" t="s">
        <v>144</v>
      </c>
      <c r="B195" s="67" t="s">
        <v>185</v>
      </c>
      <c r="C195" s="67" t="s">
        <v>185</v>
      </c>
      <c r="D195" s="67" t="s">
        <v>185</v>
      </c>
      <c r="E195" s="67" t="s">
        <v>185</v>
      </c>
      <c r="F195" s="67" t="s">
        <v>185</v>
      </c>
      <c r="G195" s="67" t="s">
        <v>185</v>
      </c>
      <c r="H195" s="67" t="s">
        <v>185</v>
      </c>
      <c r="I195" s="67" t="s">
        <v>185</v>
      </c>
      <c r="J195" s="67" t="s">
        <v>185</v>
      </c>
      <c r="K195" s="67" t="s">
        <v>185</v>
      </c>
      <c r="L195" s="352"/>
    </row>
    <row r="196" spans="1:12" ht="18.75" customHeight="1">
      <c r="A196" s="35" t="s">
        <v>145</v>
      </c>
      <c r="B196" s="67">
        <v>1</v>
      </c>
      <c r="C196" s="67" t="s">
        <v>185</v>
      </c>
      <c r="D196" s="67" t="s">
        <v>185</v>
      </c>
      <c r="E196" s="67" t="s">
        <v>185</v>
      </c>
      <c r="F196" s="67">
        <v>1</v>
      </c>
      <c r="G196" s="67" t="s">
        <v>185</v>
      </c>
      <c r="H196" s="67">
        <v>1</v>
      </c>
      <c r="I196" s="67" t="s">
        <v>185</v>
      </c>
      <c r="J196" s="67" t="s">
        <v>185</v>
      </c>
      <c r="K196" s="67" t="s">
        <v>185</v>
      </c>
      <c r="L196" s="352"/>
    </row>
    <row r="197" spans="1:12" ht="18.75" customHeight="1">
      <c r="A197" s="35" t="s">
        <v>146</v>
      </c>
      <c r="B197" s="67" t="s">
        <v>185</v>
      </c>
      <c r="C197" s="67" t="s">
        <v>185</v>
      </c>
      <c r="D197" s="67" t="s">
        <v>185</v>
      </c>
      <c r="E197" s="67" t="s">
        <v>185</v>
      </c>
      <c r="F197" s="67" t="s">
        <v>185</v>
      </c>
      <c r="G197" s="67" t="s">
        <v>185</v>
      </c>
      <c r="H197" s="67" t="s">
        <v>185</v>
      </c>
      <c r="I197" s="67" t="s">
        <v>185</v>
      </c>
      <c r="J197" s="67" t="s">
        <v>185</v>
      </c>
      <c r="K197" s="67" t="s">
        <v>185</v>
      </c>
      <c r="L197" s="352"/>
    </row>
    <row r="198" spans="1:12" ht="18.75" customHeight="1">
      <c r="A198" s="35" t="s">
        <v>147</v>
      </c>
      <c r="B198" s="67">
        <v>1</v>
      </c>
      <c r="C198" s="67">
        <v>1</v>
      </c>
      <c r="D198" s="67">
        <v>1</v>
      </c>
      <c r="E198" s="67" t="s">
        <v>185</v>
      </c>
      <c r="F198" s="67" t="s">
        <v>185</v>
      </c>
      <c r="G198" s="67" t="s">
        <v>185</v>
      </c>
      <c r="H198" s="67" t="s">
        <v>185</v>
      </c>
      <c r="I198" s="67" t="s">
        <v>185</v>
      </c>
      <c r="J198" s="67" t="s">
        <v>185</v>
      </c>
      <c r="K198" s="67" t="s">
        <v>185</v>
      </c>
      <c r="L198" s="352"/>
    </row>
    <row r="199" spans="1:12" ht="18.75" customHeight="1">
      <c r="A199" s="35" t="s">
        <v>148</v>
      </c>
      <c r="B199" s="67" t="s">
        <v>185</v>
      </c>
      <c r="C199" s="67" t="s">
        <v>185</v>
      </c>
      <c r="D199" s="67" t="s">
        <v>185</v>
      </c>
      <c r="E199" s="67" t="s">
        <v>185</v>
      </c>
      <c r="F199" s="67" t="s">
        <v>185</v>
      </c>
      <c r="G199" s="67" t="s">
        <v>185</v>
      </c>
      <c r="H199" s="67" t="s">
        <v>185</v>
      </c>
      <c r="I199" s="67" t="s">
        <v>185</v>
      </c>
      <c r="J199" s="67" t="s">
        <v>185</v>
      </c>
      <c r="K199" s="67" t="s">
        <v>185</v>
      </c>
      <c r="L199" s="352"/>
    </row>
    <row r="200" spans="1:12" ht="18.75" customHeight="1">
      <c r="A200" s="35" t="s">
        <v>149</v>
      </c>
      <c r="B200" s="67">
        <v>1</v>
      </c>
      <c r="C200" s="67" t="s">
        <v>185</v>
      </c>
      <c r="D200" s="67" t="s">
        <v>185</v>
      </c>
      <c r="E200" s="67" t="s">
        <v>185</v>
      </c>
      <c r="F200" s="67">
        <v>1</v>
      </c>
      <c r="G200" s="67" t="s">
        <v>185</v>
      </c>
      <c r="H200" s="67">
        <v>1</v>
      </c>
      <c r="I200" s="67" t="s">
        <v>185</v>
      </c>
      <c r="J200" s="67" t="s">
        <v>185</v>
      </c>
      <c r="K200" s="67" t="s">
        <v>185</v>
      </c>
      <c r="L200" s="352"/>
    </row>
    <row r="201" spans="1:12" ht="18.75" customHeight="1">
      <c r="A201" s="35" t="s">
        <v>150</v>
      </c>
      <c r="B201" s="67">
        <v>5</v>
      </c>
      <c r="C201" s="67">
        <v>3</v>
      </c>
      <c r="D201" s="67">
        <v>2</v>
      </c>
      <c r="E201" s="67">
        <v>1</v>
      </c>
      <c r="F201" s="67">
        <v>2</v>
      </c>
      <c r="G201" s="67">
        <v>1</v>
      </c>
      <c r="H201" s="67">
        <v>1</v>
      </c>
      <c r="I201" s="67" t="s">
        <v>185</v>
      </c>
      <c r="J201" s="67" t="s">
        <v>185</v>
      </c>
      <c r="K201" s="67" t="s">
        <v>185</v>
      </c>
      <c r="L201" s="352"/>
    </row>
    <row r="202" spans="1:12" ht="18.75" customHeight="1">
      <c r="A202" s="35" t="s">
        <v>151</v>
      </c>
      <c r="B202" s="67">
        <v>3</v>
      </c>
      <c r="C202" s="67" t="s">
        <v>185</v>
      </c>
      <c r="D202" s="67" t="s">
        <v>185</v>
      </c>
      <c r="E202" s="67" t="s">
        <v>185</v>
      </c>
      <c r="F202" s="67">
        <v>3</v>
      </c>
      <c r="G202" s="67">
        <v>3</v>
      </c>
      <c r="H202" s="67" t="s">
        <v>185</v>
      </c>
      <c r="I202" s="67" t="s">
        <v>185</v>
      </c>
      <c r="J202" s="67" t="s">
        <v>185</v>
      </c>
      <c r="K202" s="67" t="s">
        <v>185</v>
      </c>
      <c r="L202" s="352"/>
    </row>
    <row r="203" spans="1:12" ht="18.75" customHeight="1">
      <c r="A203" s="87"/>
      <c r="B203" s="350"/>
      <c r="C203" s="350"/>
      <c r="D203" s="302"/>
      <c r="E203" s="350"/>
      <c r="F203" s="350"/>
      <c r="G203" s="350"/>
      <c r="H203" s="350"/>
      <c r="I203" s="357"/>
      <c r="J203" s="350"/>
      <c r="K203" s="350"/>
      <c r="L203" s="352"/>
    </row>
    <row r="204" spans="1:12" ht="18.75" customHeight="1">
      <c r="A204" s="37" t="s">
        <v>171</v>
      </c>
      <c r="B204" s="63">
        <v>300</v>
      </c>
      <c r="C204" s="63">
        <v>159</v>
      </c>
      <c r="D204" s="63">
        <v>81</v>
      </c>
      <c r="E204" s="63">
        <v>78</v>
      </c>
      <c r="F204" s="63">
        <v>138</v>
      </c>
      <c r="G204" s="63">
        <v>65</v>
      </c>
      <c r="H204" s="63">
        <v>73</v>
      </c>
      <c r="I204" s="63">
        <v>3</v>
      </c>
      <c r="J204" s="63" t="s">
        <v>185</v>
      </c>
      <c r="K204" s="63">
        <v>3</v>
      </c>
      <c r="L204" s="352"/>
    </row>
    <row r="205" spans="1:12" ht="18.75" customHeight="1">
      <c r="A205" s="45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352"/>
    </row>
    <row r="206" spans="1:12" ht="18.75" customHeight="1">
      <c r="A206" s="37" t="s">
        <v>172</v>
      </c>
      <c r="B206" s="63">
        <v>15</v>
      </c>
      <c r="C206" s="63">
        <v>2</v>
      </c>
      <c r="D206" s="63">
        <v>2</v>
      </c>
      <c r="E206" s="63" t="s">
        <v>185</v>
      </c>
      <c r="F206" s="63">
        <v>13</v>
      </c>
      <c r="G206" s="63">
        <v>7</v>
      </c>
      <c r="H206" s="63">
        <v>6</v>
      </c>
      <c r="I206" s="63" t="s">
        <v>185</v>
      </c>
      <c r="J206" s="63" t="s">
        <v>185</v>
      </c>
      <c r="K206" s="63" t="s">
        <v>185</v>
      </c>
      <c r="L206" s="352"/>
    </row>
    <row r="207" spans="1:12" ht="18.75" customHeight="1">
      <c r="A207" s="56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352"/>
    </row>
    <row r="208" spans="1:12" ht="18.75" customHeight="1">
      <c r="A208" s="37" t="s">
        <v>173</v>
      </c>
      <c r="B208" s="63">
        <v>111</v>
      </c>
      <c r="C208" s="63">
        <v>50</v>
      </c>
      <c r="D208" s="63">
        <v>20</v>
      </c>
      <c r="E208" s="63">
        <v>30</v>
      </c>
      <c r="F208" s="63">
        <v>61</v>
      </c>
      <c r="G208" s="63">
        <v>21</v>
      </c>
      <c r="H208" s="63">
        <v>40</v>
      </c>
      <c r="I208" s="63" t="s">
        <v>185</v>
      </c>
      <c r="J208" s="63" t="s">
        <v>185</v>
      </c>
      <c r="K208" s="63" t="s">
        <v>185</v>
      </c>
      <c r="L208" s="352"/>
    </row>
    <row r="209" spans="1:11" ht="18.75" customHeight="1" thickBot="1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</row>
    <row r="210" spans="1:11" ht="18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</row>
    <row r="211" spans="1:11" s="36" customFormat="1" ht="18.75" customHeight="1">
      <c r="A211" s="46" t="s">
        <v>215</v>
      </c>
      <c r="B211" s="28"/>
      <c r="C211" s="28"/>
      <c r="D211" s="28"/>
      <c r="E211" s="28"/>
      <c r="F211" s="40"/>
      <c r="G211" s="40"/>
      <c r="I211" s="28"/>
      <c r="J211" s="28"/>
      <c r="K211" s="203"/>
    </row>
    <row r="212" spans="1:11" s="36" customFormat="1" ht="18.75" customHeight="1">
      <c r="A212" s="478" t="s">
        <v>253</v>
      </c>
      <c r="B212" s="478"/>
      <c r="C212" s="478"/>
      <c r="D212" s="478"/>
      <c r="E212" s="478"/>
      <c r="F212" s="478"/>
      <c r="G212" s="478"/>
      <c r="K212" s="203"/>
    </row>
    <row r="213" spans="1:11" s="204" customFormat="1" ht="18.75" customHeight="1">
      <c r="A213" s="473" t="s">
        <v>382</v>
      </c>
      <c r="B213" s="473"/>
      <c r="C213" s="473"/>
      <c r="D213" s="473"/>
      <c r="E213" s="473"/>
      <c r="F213" s="473"/>
      <c r="G213" s="473"/>
    </row>
  </sheetData>
  <mergeCells count="16">
    <mergeCell ref="A213:G213"/>
    <mergeCell ref="A4:A5"/>
    <mergeCell ref="B4:B5"/>
    <mergeCell ref="A1:K1"/>
    <mergeCell ref="A2:K2"/>
    <mergeCell ref="F4:H4"/>
    <mergeCell ref="C4:E4"/>
    <mergeCell ref="I4:K4"/>
    <mergeCell ref="A212:G212"/>
    <mergeCell ref="A35:K35"/>
    <mergeCell ref="A36:K36"/>
    <mergeCell ref="A38:A39"/>
    <mergeCell ref="B38:B39"/>
    <mergeCell ref="C38:E38"/>
    <mergeCell ref="F38:H38"/>
    <mergeCell ref="I38:K38"/>
  </mergeCells>
  <conditionalFormatting sqref="A34 A40 A58">
    <cfRule type="cellIs" dxfId="91" priority="5" stopIfTrue="1" operator="lessThan">
      <formula>0</formula>
    </cfRule>
    <cfRule type="cellIs" dxfId="90" priority="6" stopIfTrue="1" operator="lessThan">
      <formula>0</formula>
    </cfRule>
  </conditionalFormatting>
  <conditionalFormatting sqref="A103:A104">
    <cfRule type="cellIs" dxfId="89" priority="1" stopIfTrue="1" operator="lessThan">
      <formula>0</formula>
    </cfRule>
    <cfRule type="cellIs" dxfId="88" priority="2" stopIfTrue="1" operator="lessThan">
      <formula>0</formula>
    </cfRule>
  </conditionalFormatting>
  <conditionalFormatting sqref="A155:A157">
    <cfRule type="cellIs" dxfId="87" priority="3" stopIfTrue="1" operator="lessThan">
      <formula>0</formula>
    </cfRule>
    <cfRule type="cellIs" dxfId="86" priority="4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Width="4" fitToHeight="0" orientation="landscape" r:id="rId1"/>
  <rowBreaks count="6" manualBreakCount="6">
    <brk id="34" max="16383" man="1"/>
    <brk id="67" max="16383" man="1"/>
    <brk id="97" max="16383" man="1"/>
    <brk id="128" max="16383" man="1"/>
    <brk id="158" max="16383" man="1"/>
    <brk id="1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A029-D544-4733-A695-DDC3E3512B51}">
  <dimension ref="A1:M214"/>
  <sheetViews>
    <sheetView view="pageBreakPreview" topLeftCell="A190" zoomScaleNormal="100" zoomScaleSheetLayoutView="100" workbookViewId="0">
      <selection activeCell="O8" sqref="O8"/>
    </sheetView>
  </sheetViews>
  <sheetFormatPr defaultColWidth="9.28515625" defaultRowHeight="17.25"/>
  <cols>
    <col min="1" max="1" width="30.42578125" style="28" customWidth="1"/>
    <col min="2" max="5" width="12.5703125" style="28" customWidth="1"/>
    <col min="6" max="6" width="13.7109375" style="28" customWidth="1"/>
    <col min="7" max="7" width="14.28515625" style="28" customWidth="1"/>
    <col min="8" max="8" width="14.85546875" style="28" customWidth="1"/>
    <col min="9" max="11" width="9.28515625" style="28"/>
    <col min="12" max="12" width="36" style="28" bestFit="1" customWidth="1"/>
    <col min="13" max="16384" width="9.28515625" style="28"/>
  </cols>
  <sheetData>
    <row r="1" spans="1:13" s="58" customFormat="1">
      <c r="A1" s="464" t="s">
        <v>263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3" s="58" customFormat="1">
      <c r="A2" s="465" t="s">
        <v>264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3" ht="18" thickBot="1">
      <c r="A3" s="48"/>
      <c r="B3" s="27"/>
      <c r="C3" s="27"/>
      <c r="D3" s="27"/>
      <c r="E3" s="27"/>
      <c r="F3" s="27"/>
      <c r="G3" s="27"/>
      <c r="H3" s="27"/>
    </row>
    <row r="4" spans="1:13" ht="43.9" customHeight="1">
      <c r="A4" s="469" t="s">
        <v>386</v>
      </c>
      <c r="B4" s="471" t="s">
        <v>270</v>
      </c>
      <c r="C4" s="471"/>
      <c r="D4" s="471"/>
      <c r="E4" s="471"/>
      <c r="F4" s="471" t="s">
        <v>267</v>
      </c>
      <c r="G4" s="471"/>
      <c r="H4" s="471"/>
    </row>
    <row r="5" spans="1:13" ht="45.75" thickBot="1">
      <c r="A5" s="470"/>
      <c r="B5" s="89" t="s">
        <v>221</v>
      </c>
      <c r="C5" s="90" t="s">
        <v>175</v>
      </c>
      <c r="D5" s="90" t="s">
        <v>176</v>
      </c>
      <c r="E5" s="89" t="s">
        <v>177</v>
      </c>
      <c r="F5" s="89" t="s">
        <v>221</v>
      </c>
      <c r="G5" s="89" t="s">
        <v>269</v>
      </c>
      <c r="H5" s="89" t="s">
        <v>268</v>
      </c>
    </row>
    <row r="6" spans="1:13" ht="15.75" customHeight="1" thickTop="1">
      <c r="A6" s="29"/>
      <c r="B6" s="29"/>
      <c r="C6" s="29"/>
      <c r="D6" s="29"/>
      <c r="E6" s="29"/>
      <c r="F6" s="29"/>
      <c r="G6" s="29"/>
      <c r="H6" s="29"/>
    </row>
    <row r="7" spans="1:13" s="31" customFormat="1" ht="19.899999999999999" customHeight="1">
      <c r="A7" s="449" t="s">
        <v>174</v>
      </c>
      <c r="B7" s="91">
        <v>213461</v>
      </c>
      <c r="C7" s="91">
        <v>71155</v>
      </c>
      <c r="D7" s="91">
        <v>136202</v>
      </c>
      <c r="E7" s="91">
        <v>6104</v>
      </c>
      <c r="F7" s="92">
        <v>56.723836654380989</v>
      </c>
      <c r="G7" s="92">
        <v>52.24225782293945</v>
      </c>
      <c r="H7" s="92">
        <v>4.4815788314415359</v>
      </c>
      <c r="I7" s="66"/>
      <c r="J7" s="66"/>
      <c r="K7" s="66"/>
      <c r="L7" s="66"/>
      <c r="M7" s="66"/>
    </row>
    <row r="8" spans="1:13" s="31" customFormat="1" ht="19.899999999999999" customHeight="1">
      <c r="A8" s="30"/>
      <c r="B8" s="91"/>
      <c r="C8" s="91"/>
      <c r="D8" s="91"/>
      <c r="E8" s="91"/>
      <c r="F8" s="92"/>
      <c r="G8" s="92"/>
      <c r="H8" s="92"/>
      <c r="I8" s="66"/>
      <c r="J8" s="66"/>
      <c r="K8" s="66"/>
      <c r="L8" s="66"/>
      <c r="M8" s="66"/>
    </row>
    <row r="9" spans="1:13" s="34" customFormat="1" ht="19.899999999999999" customHeight="1">
      <c r="A9" s="30" t="s">
        <v>178</v>
      </c>
      <c r="B9" s="91">
        <f>SUM(C9:E9)</f>
        <v>14616</v>
      </c>
      <c r="C9" s="91">
        <f>SUM(C10:C19)</f>
        <v>5119</v>
      </c>
      <c r="D9" s="91">
        <f t="shared" ref="D9:E9" si="0">SUM(D10:D19)</f>
        <v>9098</v>
      </c>
      <c r="E9" s="91">
        <f t="shared" si="0"/>
        <v>399</v>
      </c>
      <c r="F9" s="92">
        <v>60.650692459881292</v>
      </c>
      <c r="G9" s="92">
        <v>56.265113211694874</v>
      </c>
      <c r="H9" s="92">
        <v>4.3855792481864144</v>
      </c>
      <c r="I9" s="93"/>
      <c r="J9" s="33"/>
      <c r="K9" s="33"/>
      <c r="L9" s="33"/>
      <c r="M9" s="33"/>
    </row>
    <row r="10" spans="1:13" s="34" customFormat="1" ht="19.899999999999999" customHeight="1">
      <c r="A10" s="35" t="s">
        <v>4</v>
      </c>
      <c r="B10" s="94">
        <f t="shared" ref="B10:B19" si="1">SUM(C10:E10)</f>
        <v>1846</v>
      </c>
      <c r="C10" s="94">
        <v>774</v>
      </c>
      <c r="D10" s="94">
        <v>1013</v>
      </c>
      <c r="E10" s="94">
        <v>59</v>
      </c>
      <c r="F10" s="95">
        <v>82.23099703849951</v>
      </c>
      <c r="G10" s="95">
        <v>76.406712734452114</v>
      </c>
      <c r="H10" s="95">
        <v>5.8242843040473842</v>
      </c>
      <c r="I10" s="93"/>
      <c r="J10" s="33"/>
      <c r="K10" s="33"/>
      <c r="L10" s="33"/>
      <c r="M10" s="33"/>
    </row>
    <row r="11" spans="1:13" s="34" customFormat="1" ht="19.899999999999999" customHeight="1">
      <c r="A11" s="35" t="s">
        <v>5</v>
      </c>
      <c r="B11" s="94">
        <f t="shared" si="1"/>
        <v>3096</v>
      </c>
      <c r="C11" s="94">
        <v>1235</v>
      </c>
      <c r="D11" s="94">
        <v>1814</v>
      </c>
      <c r="E11" s="94">
        <v>47</v>
      </c>
      <c r="F11" s="95">
        <v>70.672546857772872</v>
      </c>
      <c r="G11" s="95">
        <v>68.081587651598667</v>
      </c>
      <c r="H11" s="95">
        <v>2.5909592061742006</v>
      </c>
      <c r="I11" s="93"/>
      <c r="J11" s="33"/>
      <c r="K11" s="33"/>
      <c r="L11" s="33"/>
      <c r="M11" s="33"/>
    </row>
    <row r="12" spans="1:13" s="34" customFormat="1" ht="19.899999999999999" customHeight="1">
      <c r="A12" s="35" t="s">
        <v>6</v>
      </c>
      <c r="B12" s="94">
        <f t="shared" si="1"/>
        <v>1941</v>
      </c>
      <c r="C12" s="94">
        <v>697</v>
      </c>
      <c r="D12" s="94">
        <v>1204</v>
      </c>
      <c r="E12" s="94">
        <v>40</v>
      </c>
      <c r="F12" s="95">
        <v>61.212624584717609</v>
      </c>
      <c r="G12" s="95">
        <v>57.890365448504987</v>
      </c>
      <c r="H12" s="95">
        <v>3.322259136212625</v>
      </c>
      <c r="I12" s="93"/>
      <c r="J12" s="33"/>
      <c r="K12" s="33"/>
      <c r="L12" s="33"/>
      <c r="M12" s="33"/>
    </row>
    <row r="13" spans="1:13" s="34" customFormat="1" ht="19.899999999999999" customHeight="1">
      <c r="A13" s="35" t="s">
        <v>7</v>
      </c>
      <c r="B13" s="94">
        <f t="shared" si="1"/>
        <v>1380</v>
      </c>
      <c r="C13" s="94">
        <v>446</v>
      </c>
      <c r="D13" s="94">
        <v>874</v>
      </c>
      <c r="E13" s="94">
        <v>60</v>
      </c>
      <c r="F13" s="95">
        <v>57.894736842105267</v>
      </c>
      <c r="G13" s="95">
        <v>51.029748283752866</v>
      </c>
      <c r="H13" s="95">
        <v>6.8649885583524028</v>
      </c>
      <c r="I13" s="93"/>
      <c r="J13" s="33"/>
      <c r="K13" s="33"/>
      <c r="L13" s="33"/>
      <c r="M13" s="33"/>
    </row>
    <row r="14" spans="1:13" s="34" customFormat="1" ht="19.899999999999999" customHeight="1">
      <c r="A14" s="35" t="s">
        <v>8</v>
      </c>
      <c r="B14" s="94">
        <f t="shared" si="1"/>
        <v>1811</v>
      </c>
      <c r="C14" s="94">
        <v>576</v>
      </c>
      <c r="D14" s="94">
        <v>1190</v>
      </c>
      <c r="E14" s="94">
        <v>45</v>
      </c>
      <c r="F14" s="95">
        <v>52.184873949579838</v>
      </c>
      <c r="G14" s="95">
        <v>48.403361344537814</v>
      </c>
      <c r="H14" s="95">
        <v>3.7815126050420167</v>
      </c>
      <c r="I14" s="93"/>
      <c r="J14" s="33"/>
      <c r="K14" s="33"/>
      <c r="L14" s="33"/>
      <c r="M14" s="33"/>
    </row>
    <row r="15" spans="1:13" s="34" customFormat="1" ht="19.899999999999999" customHeight="1">
      <c r="A15" s="35" t="s">
        <v>9</v>
      </c>
      <c r="B15" s="94">
        <f t="shared" si="1"/>
        <v>594</v>
      </c>
      <c r="C15" s="94">
        <v>190</v>
      </c>
      <c r="D15" s="94">
        <v>393</v>
      </c>
      <c r="E15" s="94">
        <v>11</v>
      </c>
      <c r="F15" s="95">
        <v>51.145038167938928</v>
      </c>
      <c r="G15" s="95">
        <v>48.346055979643765</v>
      </c>
      <c r="H15" s="95">
        <v>2.7989821882951653</v>
      </c>
      <c r="I15" s="93"/>
      <c r="J15" s="33"/>
      <c r="K15" s="33"/>
      <c r="L15" s="33"/>
      <c r="M15" s="33"/>
    </row>
    <row r="16" spans="1:13" s="34" customFormat="1" ht="19.899999999999999" customHeight="1">
      <c r="A16" s="35" t="s">
        <v>10</v>
      </c>
      <c r="B16" s="94">
        <f t="shared" si="1"/>
        <v>862</v>
      </c>
      <c r="C16" s="94">
        <v>242</v>
      </c>
      <c r="D16" s="94">
        <v>583</v>
      </c>
      <c r="E16" s="94">
        <v>37</v>
      </c>
      <c r="F16" s="95">
        <v>47.855917667238423</v>
      </c>
      <c r="G16" s="95">
        <v>41.509433962264154</v>
      </c>
      <c r="H16" s="95">
        <v>6.3464837049742702</v>
      </c>
      <c r="I16" s="93"/>
      <c r="J16" s="33"/>
      <c r="K16" s="33"/>
      <c r="L16" s="33"/>
      <c r="M16" s="33"/>
    </row>
    <row r="17" spans="1:13" s="34" customFormat="1" ht="19.899999999999999" customHeight="1">
      <c r="A17" s="35" t="s">
        <v>11</v>
      </c>
      <c r="B17" s="94">
        <f t="shared" si="1"/>
        <v>2275</v>
      </c>
      <c r="C17" s="94">
        <v>694</v>
      </c>
      <c r="D17" s="94">
        <v>1509</v>
      </c>
      <c r="E17" s="94">
        <v>72</v>
      </c>
      <c r="F17" s="95">
        <v>50.762094102054348</v>
      </c>
      <c r="G17" s="95">
        <v>45.990722332670643</v>
      </c>
      <c r="H17" s="95">
        <v>4.7713717693836974</v>
      </c>
      <c r="I17" s="93"/>
      <c r="J17" s="33"/>
      <c r="K17" s="33"/>
      <c r="L17" s="33"/>
      <c r="M17" s="33"/>
    </row>
    <row r="18" spans="1:13" s="34" customFormat="1" ht="19.899999999999999" customHeight="1">
      <c r="A18" s="35" t="s">
        <v>12</v>
      </c>
      <c r="B18" s="94">
        <f t="shared" si="1"/>
        <v>76</v>
      </c>
      <c r="C18" s="94">
        <v>23</v>
      </c>
      <c r="D18" s="94">
        <v>53</v>
      </c>
      <c r="E18" s="40" t="s">
        <v>185</v>
      </c>
      <c r="F18" s="95">
        <v>43.39622641509434</v>
      </c>
      <c r="G18" s="95">
        <v>43.39622641509434</v>
      </c>
      <c r="H18" s="95" t="s">
        <v>185</v>
      </c>
      <c r="I18" s="93"/>
      <c r="J18" s="33"/>
      <c r="K18" s="33"/>
      <c r="L18" s="33"/>
      <c r="M18" s="33"/>
    </row>
    <row r="19" spans="1:13" s="34" customFormat="1" ht="19.899999999999999" customHeight="1">
      <c r="A19" s="35" t="s">
        <v>13</v>
      </c>
      <c r="B19" s="94">
        <f t="shared" si="1"/>
        <v>735</v>
      </c>
      <c r="C19" s="94">
        <v>242</v>
      </c>
      <c r="D19" s="94">
        <v>465</v>
      </c>
      <c r="E19" s="94">
        <v>28</v>
      </c>
      <c r="F19" s="95">
        <v>58.064516129032263</v>
      </c>
      <c r="G19" s="95">
        <v>52.043010752688168</v>
      </c>
      <c r="H19" s="95">
        <v>6.021505376344086</v>
      </c>
      <c r="I19" s="93"/>
      <c r="J19" s="33"/>
      <c r="K19" s="33"/>
      <c r="L19" s="33"/>
      <c r="M19" s="33"/>
    </row>
    <row r="20" spans="1:13" s="34" customFormat="1" ht="19.899999999999999" customHeight="1">
      <c r="A20" s="32"/>
      <c r="B20" s="94"/>
      <c r="C20" s="94"/>
      <c r="D20" s="94"/>
      <c r="E20" s="94"/>
      <c r="F20" s="95"/>
      <c r="G20" s="95"/>
      <c r="H20" s="95"/>
      <c r="I20" s="93"/>
      <c r="J20" s="33"/>
      <c r="K20" s="33"/>
      <c r="L20" s="33"/>
      <c r="M20" s="33"/>
    </row>
    <row r="21" spans="1:13" s="34" customFormat="1" ht="19.899999999999999" customHeight="1">
      <c r="A21" s="30" t="s">
        <v>14</v>
      </c>
      <c r="B21" s="91">
        <f>SUM(C21:E21)</f>
        <v>466</v>
      </c>
      <c r="C21" s="91">
        <f>SUM(C22:C33)</f>
        <v>144</v>
      </c>
      <c r="D21" s="91">
        <f t="shared" ref="D21:E21" si="2">SUM(D22:D33)</f>
        <v>316</v>
      </c>
      <c r="E21" s="91">
        <f t="shared" si="2"/>
        <v>6</v>
      </c>
      <c r="F21" s="92">
        <v>47.468354430379748</v>
      </c>
      <c r="G21" s="92">
        <v>45.569620253164558</v>
      </c>
      <c r="H21" s="92">
        <v>1.89873417721519</v>
      </c>
      <c r="I21" s="93"/>
      <c r="J21" s="33"/>
      <c r="K21" s="33"/>
      <c r="L21" s="33"/>
      <c r="M21" s="33"/>
    </row>
    <row r="22" spans="1:13" s="34" customFormat="1" ht="19.899999999999999" customHeight="1">
      <c r="A22" s="35" t="s">
        <v>15</v>
      </c>
      <c r="B22" s="94">
        <f t="shared" ref="B22:B33" si="3">SUM(C22:E22)</f>
        <v>291</v>
      </c>
      <c r="C22" s="94">
        <v>103</v>
      </c>
      <c r="D22" s="94">
        <v>185</v>
      </c>
      <c r="E22" s="94">
        <v>3</v>
      </c>
      <c r="F22" s="95">
        <v>57.297297297297298</v>
      </c>
      <c r="G22" s="95">
        <v>55.67567567567567</v>
      </c>
      <c r="H22" s="95">
        <v>1.6216216216216217</v>
      </c>
      <c r="I22" s="93"/>
      <c r="J22" s="33"/>
      <c r="K22" s="33"/>
      <c r="L22" s="33"/>
      <c r="M22" s="33"/>
    </row>
    <row r="23" spans="1:13" s="34" customFormat="1" ht="19.899999999999999" customHeight="1">
      <c r="A23" s="35" t="s">
        <v>16</v>
      </c>
      <c r="B23" s="94">
        <f t="shared" si="3"/>
        <v>13</v>
      </c>
      <c r="C23" s="94">
        <v>5</v>
      </c>
      <c r="D23" s="94">
        <v>8</v>
      </c>
      <c r="E23" s="40" t="s">
        <v>185</v>
      </c>
      <c r="F23" s="95">
        <v>62.5</v>
      </c>
      <c r="G23" s="95">
        <v>62.5</v>
      </c>
      <c r="H23" s="95" t="s">
        <v>185</v>
      </c>
      <c r="I23" s="93"/>
      <c r="J23" s="33"/>
      <c r="K23" s="33"/>
      <c r="L23" s="33"/>
      <c r="M23" s="33"/>
    </row>
    <row r="24" spans="1:13" s="34" customFormat="1" ht="19.899999999999999" customHeight="1">
      <c r="A24" s="35" t="s">
        <v>17</v>
      </c>
      <c r="B24" s="94">
        <f t="shared" si="3"/>
        <v>19</v>
      </c>
      <c r="C24" s="94">
        <v>6</v>
      </c>
      <c r="D24" s="94">
        <v>13</v>
      </c>
      <c r="E24" s="40" t="s">
        <v>185</v>
      </c>
      <c r="F24" s="95">
        <v>46.153846153846153</v>
      </c>
      <c r="G24" s="95">
        <v>46.153846153846153</v>
      </c>
      <c r="H24" s="95" t="s">
        <v>185</v>
      </c>
      <c r="I24" s="93"/>
      <c r="J24" s="33"/>
      <c r="K24" s="33"/>
      <c r="L24" s="33"/>
      <c r="M24" s="33"/>
    </row>
    <row r="25" spans="1:13" s="34" customFormat="1" ht="19.899999999999999" customHeight="1">
      <c r="A25" s="35" t="s">
        <v>18</v>
      </c>
      <c r="B25" s="94">
        <f t="shared" si="3"/>
        <v>45</v>
      </c>
      <c r="C25" s="94">
        <v>7</v>
      </c>
      <c r="D25" s="94">
        <v>38</v>
      </c>
      <c r="E25" s="40" t="s">
        <v>185</v>
      </c>
      <c r="F25" s="95">
        <v>18.421052631578945</v>
      </c>
      <c r="G25" s="95">
        <v>18.421052631578945</v>
      </c>
      <c r="H25" s="95" t="s">
        <v>185</v>
      </c>
      <c r="I25" s="93"/>
      <c r="J25" s="33"/>
      <c r="K25" s="33"/>
      <c r="L25" s="33"/>
      <c r="M25" s="33"/>
    </row>
    <row r="26" spans="1:13" s="34" customFormat="1" ht="19.899999999999999" customHeight="1">
      <c r="A26" s="35" t="s">
        <v>19</v>
      </c>
      <c r="B26" s="94">
        <f t="shared" si="3"/>
        <v>32</v>
      </c>
      <c r="C26" s="94">
        <v>5</v>
      </c>
      <c r="D26" s="94">
        <v>27</v>
      </c>
      <c r="E26" s="40" t="s">
        <v>185</v>
      </c>
      <c r="F26" s="95">
        <v>18.518518518518519</v>
      </c>
      <c r="G26" s="95">
        <v>18.518518518518519</v>
      </c>
      <c r="H26" s="95" t="s">
        <v>185</v>
      </c>
      <c r="I26" s="93"/>
      <c r="J26" s="33"/>
      <c r="K26" s="33"/>
      <c r="L26" s="33"/>
      <c r="M26" s="33"/>
    </row>
    <row r="27" spans="1:13" s="34" customFormat="1" ht="19.899999999999999" customHeight="1">
      <c r="A27" s="35" t="s">
        <v>20</v>
      </c>
      <c r="B27" s="94">
        <f t="shared" si="3"/>
        <v>18</v>
      </c>
      <c r="C27" s="94">
        <v>5</v>
      </c>
      <c r="D27" s="94">
        <v>13</v>
      </c>
      <c r="E27" s="40" t="s">
        <v>185</v>
      </c>
      <c r="F27" s="95">
        <v>38.461538461538467</v>
      </c>
      <c r="G27" s="95">
        <v>38.461538461538467</v>
      </c>
      <c r="H27" s="95" t="s">
        <v>185</v>
      </c>
      <c r="I27" s="93"/>
      <c r="J27" s="33"/>
      <c r="K27" s="33"/>
      <c r="L27" s="33"/>
      <c r="M27" s="33"/>
    </row>
    <row r="28" spans="1:13" s="34" customFormat="1" ht="19.899999999999999" customHeight="1">
      <c r="A28" s="35" t="s">
        <v>21</v>
      </c>
      <c r="B28" s="94">
        <f t="shared" si="3"/>
        <v>10</v>
      </c>
      <c r="C28" s="94">
        <v>4</v>
      </c>
      <c r="D28" s="94">
        <v>6</v>
      </c>
      <c r="E28" s="40" t="s">
        <v>185</v>
      </c>
      <c r="F28" s="95">
        <v>66.666666666666657</v>
      </c>
      <c r="G28" s="95">
        <v>66.666666666666657</v>
      </c>
      <c r="H28" s="95" t="s">
        <v>185</v>
      </c>
      <c r="I28" s="93"/>
      <c r="J28" s="33"/>
      <c r="K28" s="33"/>
      <c r="L28" s="33"/>
      <c r="M28" s="33"/>
    </row>
    <row r="29" spans="1:13" s="34" customFormat="1" ht="19.899999999999999" customHeight="1">
      <c r="A29" s="35" t="s">
        <v>22</v>
      </c>
      <c r="B29" s="94">
        <f t="shared" si="3"/>
        <v>7</v>
      </c>
      <c r="C29" s="94">
        <v>1</v>
      </c>
      <c r="D29" s="94">
        <v>6</v>
      </c>
      <c r="E29" s="40" t="s">
        <v>185</v>
      </c>
      <c r="F29" s="95">
        <v>16.666666666666664</v>
      </c>
      <c r="G29" s="95">
        <v>16.666666666666664</v>
      </c>
      <c r="H29" s="95" t="s">
        <v>185</v>
      </c>
      <c r="I29" s="93"/>
      <c r="J29" s="33"/>
      <c r="K29" s="33"/>
      <c r="L29" s="33"/>
      <c r="M29" s="33"/>
    </row>
    <row r="30" spans="1:13" s="34" customFormat="1" ht="19.899999999999999" customHeight="1">
      <c r="A30" s="35" t="s">
        <v>23</v>
      </c>
      <c r="B30" s="94">
        <f t="shared" si="3"/>
        <v>3</v>
      </c>
      <c r="C30" s="94">
        <v>2</v>
      </c>
      <c r="D30" s="94">
        <v>1</v>
      </c>
      <c r="E30" s="40" t="s">
        <v>185</v>
      </c>
      <c r="F30" s="95">
        <v>200</v>
      </c>
      <c r="G30" s="95">
        <v>200</v>
      </c>
      <c r="H30" s="95" t="s">
        <v>185</v>
      </c>
      <c r="I30" s="93"/>
      <c r="J30" s="33"/>
      <c r="K30" s="33"/>
      <c r="L30" s="33"/>
      <c r="M30" s="33"/>
    </row>
    <row r="31" spans="1:13" s="34" customFormat="1" ht="19.899999999999999" customHeight="1">
      <c r="A31" s="35" t="s">
        <v>24</v>
      </c>
      <c r="B31" s="40" t="s">
        <v>185</v>
      </c>
      <c r="C31" s="40" t="s">
        <v>185</v>
      </c>
      <c r="D31" s="40" t="s">
        <v>185</v>
      </c>
      <c r="E31" s="40" t="s">
        <v>185</v>
      </c>
      <c r="F31" s="95" t="s">
        <v>185</v>
      </c>
      <c r="G31" s="95" t="s">
        <v>185</v>
      </c>
      <c r="H31" s="95" t="s">
        <v>185</v>
      </c>
      <c r="I31" s="93"/>
      <c r="J31" s="33"/>
      <c r="K31" s="33"/>
      <c r="L31" s="33"/>
      <c r="M31" s="33"/>
    </row>
    <row r="32" spans="1:13" s="34" customFormat="1" ht="19.899999999999999" customHeight="1">
      <c r="A32" s="35" t="s">
        <v>25</v>
      </c>
      <c r="B32" s="94">
        <f t="shared" si="3"/>
        <v>27</v>
      </c>
      <c r="C32" s="94">
        <v>6</v>
      </c>
      <c r="D32" s="94">
        <v>18</v>
      </c>
      <c r="E32" s="94">
        <v>3</v>
      </c>
      <c r="F32" s="95">
        <v>50</v>
      </c>
      <c r="G32" s="95">
        <v>33.333333333333329</v>
      </c>
      <c r="H32" s="95">
        <v>16.666666666666664</v>
      </c>
      <c r="I32" s="93"/>
      <c r="J32" s="33"/>
      <c r="K32" s="33"/>
      <c r="L32" s="33"/>
      <c r="M32" s="33"/>
    </row>
    <row r="33" spans="1:13" s="34" customFormat="1" ht="19.899999999999999" customHeight="1">
      <c r="A33" s="35" t="s">
        <v>26</v>
      </c>
      <c r="B33" s="94">
        <f t="shared" si="3"/>
        <v>1</v>
      </c>
      <c r="C33" s="40" t="s">
        <v>185</v>
      </c>
      <c r="D33" s="94">
        <v>1</v>
      </c>
      <c r="E33" s="40" t="s">
        <v>185</v>
      </c>
      <c r="F33" s="95" t="s">
        <v>185</v>
      </c>
      <c r="G33" s="95" t="s">
        <v>185</v>
      </c>
      <c r="H33" s="95" t="s">
        <v>185</v>
      </c>
      <c r="I33" s="93"/>
      <c r="J33" s="33"/>
      <c r="K33" s="33"/>
      <c r="L33" s="33"/>
      <c r="M33" s="33"/>
    </row>
    <row r="34" spans="1:13" s="34" customFormat="1" ht="19.899999999999999" customHeight="1">
      <c r="A34" s="32"/>
      <c r="B34" s="94"/>
      <c r="C34" s="94"/>
      <c r="D34" s="94"/>
      <c r="E34" s="94"/>
      <c r="F34" s="95"/>
      <c r="G34" s="95"/>
      <c r="H34" s="95"/>
      <c r="I34" s="93"/>
      <c r="J34" s="33"/>
      <c r="K34" s="33"/>
      <c r="L34" s="33"/>
      <c r="M34" s="33"/>
    </row>
    <row r="35" spans="1:13" s="34" customFormat="1" ht="19.899999999999999" customHeight="1">
      <c r="A35" s="30" t="s">
        <v>27</v>
      </c>
      <c r="B35" s="91">
        <f>SUM(C35:E35)</f>
        <v>17866</v>
      </c>
      <c r="C35" s="91">
        <f>SUM(C36:C46)</f>
        <v>7906</v>
      </c>
      <c r="D35" s="91">
        <f t="shared" ref="D35:E35" si="4">SUM(D36:D46)</f>
        <v>9606</v>
      </c>
      <c r="E35" s="91">
        <f t="shared" si="4"/>
        <v>354</v>
      </c>
      <c r="F35" s="92">
        <v>85.987924214032901</v>
      </c>
      <c r="G35" s="92">
        <v>82.302727462002906</v>
      </c>
      <c r="H35" s="92">
        <v>3.6851967520299809</v>
      </c>
      <c r="I35" s="71"/>
      <c r="J35" s="33"/>
      <c r="K35" s="33"/>
      <c r="L35" s="33"/>
      <c r="M35" s="33"/>
    </row>
    <row r="36" spans="1:13" s="34" customFormat="1" ht="19.899999999999999" customHeight="1">
      <c r="A36" s="38" t="s">
        <v>28</v>
      </c>
      <c r="B36" s="94">
        <f t="shared" ref="B36:B46" si="5">SUM(C36:E36)</f>
        <v>14</v>
      </c>
      <c r="C36" s="94">
        <v>1</v>
      </c>
      <c r="D36" s="94">
        <v>13</v>
      </c>
      <c r="E36" s="40" t="s">
        <v>185</v>
      </c>
      <c r="F36" s="95">
        <v>7.6923076923076925</v>
      </c>
      <c r="G36" s="95">
        <v>7.6923076923076925</v>
      </c>
      <c r="H36" s="95" t="s">
        <v>185</v>
      </c>
      <c r="I36" s="71"/>
      <c r="J36" s="33"/>
      <c r="K36" s="33"/>
      <c r="L36" s="33"/>
      <c r="M36" s="33"/>
    </row>
    <row r="37" spans="1:13" s="34" customFormat="1" ht="19.899999999999999" customHeight="1">
      <c r="A37" s="38" t="s">
        <v>29</v>
      </c>
      <c r="B37" s="94">
        <f t="shared" si="5"/>
        <v>144</v>
      </c>
      <c r="C37" s="94">
        <v>31</v>
      </c>
      <c r="D37" s="94">
        <v>112</v>
      </c>
      <c r="E37" s="94">
        <v>1</v>
      </c>
      <c r="F37" s="95">
        <v>28.571428571428569</v>
      </c>
      <c r="G37" s="95">
        <v>27.678571428571431</v>
      </c>
      <c r="H37" s="95">
        <v>0.89285714285714279</v>
      </c>
      <c r="I37" s="71"/>
      <c r="J37" s="33"/>
      <c r="K37" s="33"/>
      <c r="L37" s="33"/>
      <c r="M37" s="33"/>
    </row>
    <row r="38" spans="1:13" s="34" customFormat="1" ht="19.899999999999999" customHeight="1">
      <c r="A38" s="38" t="s">
        <v>30</v>
      </c>
      <c r="B38" s="94">
        <f t="shared" si="5"/>
        <v>19</v>
      </c>
      <c r="C38" s="94">
        <v>8</v>
      </c>
      <c r="D38" s="94">
        <v>11</v>
      </c>
      <c r="E38" s="40" t="s">
        <v>185</v>
      </c>
      <c r="F38" s="95">
        <v>72.727272727272734</v>
      </c>
      <c r="G38" s="95">
        <v>72.727272727272734</v>
      </c>
      <c r="H38" s="95" t="s">
        <v>185</v>
      </c>
      <c r="I38" s="71"/>
      <c r="J38" s="33"/>
      <c r="K38" s="33"/>
      <c r="L38" s="33"/>
      <c r="M38" s="33"/>
    </row>
    <row r="39" spans="1:13" s="34" customFormat="1" ht="19.899999999999999" customHeight="1">
      <c r="A39" s="38" t="s">
        <v>31</v>
      </c>
      <c r="B39" s="94">
        <f t="shared" si="5"/>
        <v>13</v>
      </c>
      <c r="C39" s="94">
        <v>2</v>
      </c>
      <c r="D39" s="94">
        <v>11</v>
      </c>
      <c r="E39" s="40" t="s">
        <v>185</v>
      </c>
      <c r="F39" s="95">
        <v>18.181818181818183</v>
      </c>
      <c r="G39" s="95">
        <v>18.181818181818183</v>
      </c>
      <c r="H39" s="95" t="s">
        <v>185</v>
      </c>
      <c r="I39" s="71"/>
      <c r="J39" s="33"/>
      <c r="K39" s="33"/>
      <c r="L39" s="33"/>
      <c r="M39" s="33"/>
    </row>
    <row r="40" spans="1:13" s="34" customFormat="1" ht="19.899999999999999" customHeight="1">
      <c r="A40" s="38" t="s">
        <v>32</v>
      </c>
      <c r="B40" s="94">
        <f t="shared" si="5"/>
        <v>10</v>
      </c>
      <c r="C40" s="94">
        <v>7</v>
      </c>
      <c r="D40" s="94">
        <v>3</v>
      </c>
      <c r="E40" s="40" t="s">
        <v>185</v>
      </c>
      <c r="F40" s="95">
        <v>233.33333333333334</v>
      </c>
      <c r="G40" s="95">
        <v>233.33333333333334</v>
      </c>
      <c r="H40" s="95" t="s">
        <v>185</v>
      </c>
      <c r="I40" s="71"/>
      <c r="J40" s="33"/>
      <c r="K40" s="33"/>
      <c r="L40" s="33"/>
      <c r="M40" s="33"/>
    </row>
    <row r="41" spans="1:13" s="34" customFormat="1" ht="19.899999999999999" customHeight="1">
      <c r="A41" s="38" t="s">
        <v>33</v>
      </c>
      <c r="B41" s="94">
        <f t="shared" si="5"/>
        <v>17</v>
      </c>
      <c r="C41" s="94">
        <v>7</v>
      </c>
      <c r="D41" s="94">
        <v>10</v>
      </c>
      <c r="E41" s="40" t="s">
        <v>185</v>
      </c>
      <c r="F41" s="95">
        <v>70</v>
      </c>
      <c r="G41" s="95">
        <v>70</v>
      </c>
      <c r="H41" s="95" t="s">
        <v>185</v>
      </c>
      <c r="I41" s="343"/>
      <c r="J41" s="319"/>
      <c r="K41" s="319"/>
      <c r="L41" s="319"/>
      <c r="M41" s="33"/>
    </row>
    <row r="42" spans="1:13" s="34" customFormat="1" ht="19.899999999999999" customHeight="1">
      <c r="A42" s="38" t="s">
        <v>34</v>
      </c>
      <c r="B42" s="94">
        <f t="shared" si="5"/>
        <v>47</v>
      </c>
      <c r="C42" s="94">
        <v>25</v>
      </c>
      <c r="D42" s="94">
        <v>21</v>
      </c>
      <c r="E42" s="94">
        <v>1</v>
      </c>
      <c r="F42" s="95">
        <v>123.80952380952381</v>
      </c>
      <c r="G42" s="95">
        <v>119.04761904761905</v>
      </c>
      <c r="H42" s="95">
        <v>4.7619047619047619</v>
      </c>
      <c r="I42" s="343"/>
      <c r="J42" s="319"/>
      <c r="K42" s="319"/>
      <c r="L42" s="319"/>
      <c r="M42" s="33"/>
    </row>
    <row r="43" spans="1:13" s="34" customFormat="1" ht="19.899999999999999" customHeight="1">
      <c r="A43" s="38" t="s">
        <v>35</v>
      </c>
      <c r="B43" s="94">
        <f t="shared" si="5"/>
        <v>9306</v>
      </c>
      <c r="C43" s="94">
        <v>4596</v>
      </c>
      <c r="D43" s="94">
        <v>4541</v>
      </c>
      <c r="E43" s="94">
        <v>169</v>
      </c>
      <c r="F43" s="95">
        <v>104.93283417749394</v>
      </c>
      <c r="G43" s="95">
        <v>101.21118696322395</v>
      </c>
      <c r="H43" s="95">
        <v>3.7216472142699843</v>
      </c>
      <c r="I43" s="343"/>
      <c r="J43" s="319"/>
      <c r="K43" s="319"/>
      <c r="L43" s="319"/>
      <c r="M43" s="33"/>
    </row>
    <row r="44" spans="1:13" s="34" customFormat="1" ht="19.899999999999999" customHeight="1">
      <c r="A44" s="38" t="s">
        <v>36</v>
      </c>
      <c r="B44" s="94">
        <f t="shared" si="5"/>
        <v>22</v>
      </c>
      <c r="C44" s="94">
        <v>6</v>
      </c>
      <c r="D44" s="94">
        <v>15</v>
      </c>
      <c r="E44" s="94">
        <v>1</v>
      </c>
      <c r="F44" s="95">
        <v>46.666666666666664</v>
      </c>
      <c r="G44" s="95">
        <v>40</v>
      </c>
      <c r="H44" s="95">
        <v>6.666666666666667</v>
      </c>
      <c r="I44" s="343"/>
      <c r="J44" s="319"/>
      <c r="K44" s="319"/>
      <c r="L44" s="319"/>
      <c r="M44" s="33"/>
    </row>
    <row r="45" spans="1:13" s="34" customFormat="1" ht="19.899999999999999" customHeight="1">
      <c r="A45" s="38" t="s">
        <v>37</v>
      </c>
      <c r="B45" s="94">
        <f t="shared" si="5"/>
        <v>587</v>
      </c>
      <c r="C45" s="94">
        <v>241</v>
      </c>
      <c r="D45" s="94">
        <v>336</v>
      </c>
      <c r="E45" s="94">
        <v>10</v>
      </c>
      <c r="F45" s="95">
        <v>74.702380952380949</v>
      </c>
      <c r="G45" s="95">
        <v>71.726190476190482</v>
      </c>
      <c r="H45" s="95">
        <v>2.9761904761904758</v>
      </c>
      <c r="I45" s="343"/>
      <c r="J45" s="319"/>
      <c r="K45" s="319"/>
      <c r="L45" s="319"/>
      <c r="M45" s="33"/>
    </row>
    <row r="46" spans="1:13" s="34" customFormat="1" ht="19.899999999999999" customHeight="1">
      <c r="A46" s="38" t="s">
        <v>38</v>
      </c>
      <c r="B46" s="94">
        <f t="shared" si="5"/>
        <v>7687</v>
      </c>
      <c r="C46" s="94">
        <v>2982</v>
      </c>
      <c r="D46" s="94">
        <v>4533</v>
      </c>
      <c r="E46" s="94">
        <v>172</v>
      </c>
      <c r="F46" s="95">
        <v>69.57864548863887</v>
      </c>
      <c r="G46" s="95">
        <v>65.78424884182661</v>
      </c>
      <c r="H46" s="95">
        <v>3.7943966468122654</v>
      </c>
      <c r="I46" s="343"/>
      <c r="J46" s="319"/>
      <c r="K46" s="319"/>
      <c r="L46" s="319"/>
      <c r="M46" s="33"/>
    </row>
    <row r="47" spans="1:13" ht="19.899999999999999" customHeight="1" thickBot="1">
      <c r="A47" s="47"/>
      <c r="B47" s="44"/>
      <c r="C47" s="44"/>
      <c r="D47" s="44"/>
      <c r="E47" s="44"/>
      <c r="F47" s="44"/>
      <c r="G47" s="44"/>
      <c r="H47" s="44"/>
      <c r="I47" s="307"/>
      <c r="J47" s="307"/>
      <c r="K47" s="307"/>
      <c r="L47" s="307"/>
    </row>
    <row r="48" spans="1:13" s="58" customFormat="1" ht="33" customHeight="1">
      <c r="A48" s="464" t="s">
        <v>265</v>
      </c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311"/>
    </row>
    <row r="49" spans="1:12" s="58" customFormat="1" ht="33" customHeight="1">
      <c r="A49" s="465" t="s">
        <v>266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311"/>
    </row>
    <row r="50" spans="1:12" ht="18" thickBot="1">
      <c r="A50" s="48"/>
      <c r="B50" s="312"/>
      <c r="C50" s="312"/>
      <c r="D50" s="312"/>
      <c r="E50" s="312"/>
      <c r="F50" s="312"/>
      <c r="G50" s="312"/>
      <c r="H50" s="312"/>
      <c r="I50" s="307"/>
      <c r="J50" s="307"/>
      <c r="K50" s="307"/>
      <c r="L50" s="307"/>
    </row>
    <row r="51" spans="1:12" ht="43.9" customHeight="1">
      <c r="A51" s="469" t="s">
        <v>386</v>
      </c>
      <c r="B51" s="471" t="s">
        <v>270</v>
      </c>
      <c r="C51" s="471"/>
      <c r="D51" s="471"/>
      <c r="E51" s="471"/>
      <c r="F51" s="471" t="s">
        <v>267</v>
      </c>
      <c r="G51" s="471"/>
      <c r="H51" s="471"/>
      <c r="I51" s="307"/>
      <c r="J51" s="307"/>
      <c r="K51" s="307"/>
      <c r="L51" s="307"/>
    </row>
    <row r="52" spans="1:12" ht="45.75" thickBot="1">
      <c r="A52" s="470"/>
      <c r="B52" s="89" t="s">
        <v>221</v>
      </c>
      <c r="C52" s="90" t="s">
        <v>175</v>
      </c>
      <c r="D52" s="90" t="s">
        <v>176</v>
      </c>
      <c r="E52" s="89" t="s">
        <v>177</v>
      </c>
      <c r="F52" s="89" t="s">
        <v>221</v>
      </c>
      <c r="G52" s="89" t="s">
        <v>269</v>
      </c>
      <c r="H52" s="89" t="s">
        <v>268</v>
      </c>
      <c r="I52" s="307"/>
      <c r="J52" s="307"/>
      <c r="K52" s="307"/>
      <c r="L52" s="307"/>
    </row>
    <row r="53" spans="1:12" ht="19.899999999999999" customHeight="1" thickTop="1"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</row>
    <row r="54" spans="1:12" ht="19.899999999999999" customHeight="1">
      <c r="A54" s="30" t="s">
        <v>39</v>
      </c>
      <c r="B54" s="91">
        <f>SUM(C54:E54)</f>
        <v>2224</v>
      </c>
      <c r="C54" s="91">
        <f>SUM(C55:C57)</f>
        <v>683</v>
      </c>
      <c r="D54" s="91">
        <f t="shared" ref="D54:E54" si="6">SUM(D55:D57)</f>
        <v>1492</v>
      </c>
      <c r="E54" s="91">
        <f t="shared" si="6"/>
        <v>49</v>
      </c>
      <c r="F54" s="92">
        <v>49.061662198391417</v>
      </c>
      <c r="G54" s="92">
        <v>45.777479892761399</v>
      </c>
      <c r="H54" s="92">
        <v>3.284182305630027</v>
      </c>
      <c r="I54" s="307"/>
      <c r="J54" s="307"/>
      <c r="K54" s="307"/>
      <c r="L54" s="307"/>
    </row>
    <row r="55" spans="1:12" ht="19.899999999999999" customHeight="1">
      <c r="A55" s="38" t="s">
        <v>40</v>
      </c>
      <c r="B55" s="94">
        <f t="shared" ref="B55:B57" si="7">SUM(C55:E55)</f>
        <v>1251</v>
      </c>
      <c r="C55" s="94">
        <v>349</v>
      </c>
      <c r="D55" s="94">
        <v>874</v>
      </c>
      <c r="E55" s="94">
        <v>28</v>
      </c>
      <c r="F55" s="95">
        <v>43.135011441647599</v>
      </c>
      <c r="G55" s="95">
        <v>39.931350114416475</v>
      </c>
      <c r="H55" s="95">
        <v>3.2036613272311212</v>
      </c>
      <c r="I55" s="307"/>
      <c r="J55" s="307"/>
      <c r="K55" s="307"/>
      <c r="L55" s="307"/>
    </row>
    <row r="56" spans="1:12" ht="19.899999999999999" customHeight="1">
      <c r="A56" s="38" t="s">
        <v>41</v>
      </c>
      <c r="B56" s="94">
        <f t="shared" si="7"/>
        <v>771</v>
      </c>
      <c r="C56" s="94">
        <v>256</v>
      </c>
      <c r="D56" s="94">
        <v>495</v>
      </c>
      <c r="E56" s="94">
        <v>20</v>
      </c>
      <c r="F56" s="95">
        <v>55.757575757575765</v>
      </c>
      <c r="G56" s="95">
        <v>51.717171717171716</v>
      </c>
      <c r="H56" s="95">
        <v>4.0404040404040407</v>
      </c>
      <c r="I56" s="307"/>
      <c r="J56" s="307"/>
      <c r="K56" s="307"/>
      <c r="L56" s="307"/>
    </row>
    <row r="57" spans="1:12" ht="19.899999999999999" customHeight="1">
      <c r="A57" s="38" t="s">
        <v>42</v>
      </c>
      <c r="B57" s="94">
        <f t="shared" si="7"/>
        <v>202</v>
      </c>
      <c r="C57" s="94">
        <v>78</v>
      </c>
      <c r="D57" s="94">
        <v>123</v>
      </c>
      <c r="E57" s="94">
        <v>1</v>
      </c>
      <c r="F57" s="95">
        <v>64.22764227642277</v>
      </c>
      <c r="G57" s="95">
        <v>63.414634146341463</v>
      </c>
      <c r="H57" s="95">
        <v>0.81300813008130091</v>
      </c>
      <c r="I57" s="307"/>
      <c r="J57" s="307"/>
      <c r="K57" s="307"/>
      <c r="L57" s="307"/>
    </row>
    <row r="58" spans="1:12" ht="19.899999999999999" customHeight="1">
      <c r="A58" s="32"/>
      <c r="B58" s="94"/>
      <c r="C58" s="94"/>
      <c r="D58" s="94"/>
      <c r="E58" s="94"/>
      <c r="F58" s="95"/>
      <c r="G58" s="95"/>
      <c r="H58" s="95"/>
      <c r="I58" s="307"/>
      <c r="J58" s="307"/>
      <c r="K58" s="307"/>
      <c r="L58" s="307"/>
    </row>
    <row r="59" spans="1:12" ht="19.899999999999999" customHeight="1">
      <c r="A59" s="37" t="s">
        <v>43</v>
      </c>
      <c r="B59" s="91">
        <f>SUM(C59:E59)</f>
        <v>13067</v>
      </c>
      <c r="C59" s="91">
        <f>SUM(C60:C66)</f>
        <v>4443</v>
      </c>
      <c r="D59" s="91">
        <f t="shared" ref="D59:E59" si="8">SUM(D60:D66)</f>
        <v>8221</v>
      </c>
      <c r="E59" s="91">
        <f t="shared" si="8"/>
        <v>403</v>
      </c>
      <c r="F59" s="92">
        <v>58.946600170295582</v>
      </c>
      <c r="G59" s="92">
        <v>54.044520131370874</v>
      </c>
      <c r="H59" s="92">
        <v>4.902080038924705</v>
      </c>
      <c r="I59" s="307"/>
      <c r="J59" s="307"/>
      <c r="K59" s="307"/>
      <c r="L59" s="307"/>
    </row>
    <row r="60" spans="1:12" ht="19.899999999999999" customHeight="1">
      <c r="A60" s="38" t="s">
        <v>44</v>
      </c>
      <c r="B60" s="94">
        <f t="shared" ref="B60:B66" si="9">SUM(C60:E60)</f>
        <v>3413</v>
      </c>
      <c r="C60" s="94">
        <v>1403</v>
      </c>
      <c r="D60" s="94">
        <v>1931</v>
      </c>
      <c r="E60" s="94">
        <v>79</v>
      </c>
      <c r="F60" s="95">
        <v>76.747799067840489</v>
      </c>
      <c r="G60" s="95">
        <v>72.656654583117557</v>
      </c>
      <c r="H60" s="95">
        <v>4.0911444847229417</v>
      </c>
      <c r="I60" s="307"/>
      <c r="J60" s="307"/>
      <c r="K60" s="307"/>
      <c r="L60" s="307"/>
    </row>
    <row r="61" spans="1:12" ht="19.899999999999999" customHeight="1">
      <c r="A61" s="38" t="s">
        <v>45</v>
      </c>
      <c r="B61" s="94">
        <f t="shared" si="9"/>
        <v>1332</v>
      </c>
      <c r="C61" s="94">
        <v>433</v>
      </c>
      <c r="D61" s="94">
        <v>857</v>
      </c>
      <c r="E61" s="94">
        <v>42</v>
      </c>
      <c r="F61" s="95">
        <v>55.425904317386234</v>
      </c>
      <c r="G61" s="95">
        <v>50.525087514585763</v>
      </c>
      <c r="H61" s="95">
        <v>4.9008168028004668</v>
      </c>
      <c r="I61" s="307"/>
      <c r="J61" s="307"/>
      <c r="K61" s="307"/>
      <c r="L61" s="307"/>
    </row>
    <row r="62" spans="1:12" ht="19.899999999999999" customHeight="1">
      <c r="A62" s="38" t="s">
        <v>46</v>
      </c>
      <c r="B62" s="94">
        <f t="shared" si="9"/>
        <v>549</v>
      </c>
      <c r="C62" s="94">
        <v>158</v>
      </c>
      <c r="D62" s="94">
        <v>368</v>
      </c>
      <c r="E62" s="94">
        <v>23</v>
      </c>
      <c r="F62" s="95">
        <v>49.184782608695656</v>
      </c>
      <c r="G62" s="95">
        <v>42.934782608695656</v>
      </c>
      <c r="H62" s="95">
        <v>6.25</v>
      </c>
      <c r="I62" s="307"/>
      <c r="J62" s="307"/>
      <c r="K62" s="307"/>
      <c r="L62" s="307"/>
    </row>
    <row r="63" spans="1:12" ht="19.899999999999999" customHeight="1">
      <c r="A63" s="38" t="s">
        <v>47</v>
      </c>
      <c r="B63" s="94">
        <f t="shared" si="9"/>
        <v>827</v>
      </c>
      <c r="C63" s="94">
        <v>287</v>
      </c>
      <c r="D63" s="94">
        <v>531</v>
      </c>
      <c r="E63" s="94">
        <v>9</v>
      </c>
      <c r="F63" s="95">
        <v>55.743879472693038</v>
      </c>
      <c r="G63" s="95">
        <v>54.048964218455744</v>
      </c>
      <c r="H63" s="95">
        <v>1.6949152542372881</v>
      </c>
      <c r="I63" s="307"/>
      <c r="J63" s="307"/>
      <c r="K63" s="307"/>
      <c r="L63" s="307"/>
    </row>
    <row r="64" spans="1:12" ht="19.899999999999999" customHeight="1">
      <c r="A64" s="38" t="s">
        <v>48</v>
      </c>
      <c r="B64" s="94">
        <f t="shared" si="9"/>
        <v>3004</v>
      </c>
      <c r="C64" s="94">
        <v>670</v>
      </c>
      <c r="D64" s="94">
        <v>2181</v>
      </c>
      <c r="E64" s="94">
        <v>153</v>
      </c>
      <c r="F64" s="95">
        <v>37.734983952315453</v>
      </c>
      <c r="G64" s="95">
        <v>30.719853278312705</v>
      </c>
      <c r="H64" s="95">
        <v>7.0151306740027506</v>
      </c>
      <c r="I64" s="307"/>
      <c r="J64" s="307"/>
      <c r="K64" s="307"/>
      <c r="L64" s="307"/>
    </row>
    <row r="65" spans="1:12" ht="19.899999999999999" customHeight="1">
      <c r="A65" s="38" t="s">
        <v>49</v>
      </c>
      <c r="B65" s="94">
        <f t="shared" si="9"/>
        <v>411</v>
      </c>
      <c r="C65" s="75">
        <v>158</v>
      </c>
      <c r="D65" s="75">
        <v>250</v>
      </c>
      <c r="E65" s="75">
        <v>3</v>
      </c>
      <c r="F65" s="372">
        <v>64.400000000000006</v>
      </c>
      <c r="G65" s="372">
        <v>63.2</v>
      </c>
      <c r="H65" s="372">
        <v>1.2</v>
      </c>
      <c r="I65" s="307"/>
      <c r="J65" s="307"/>
      <c r="K65" s="307"/>
      <c r="L65" s="307"/>
    </row>
    <row r="66" spans="1:12" ht="19.899999999999999" customHeight="1">
      <c r="A66" s="38" t="s">
        <v>50</v>
      </c>
      <c r="B66" s="94">
        <f t="shared" si="9"/>
        <v>3531</v>
      </c>
      <c r="C66" s="40">
        <v>1334</v>
      </c>
      <c r="D66" s="40">
        <v>2103</v>
      </c>
      <c r="E66" s="40">
        <v>94</v>
      </c>
      <c r="F66" s="372">
        <v>67.902995720399431</v>
      </c>
      <c r="G66" s="372">
        <v>63.433190679980974</v>
      </c>
      <c r="H66" s="372">
        <v>4.4698050404184499</v>
      </c>
      <c r="I66" s="307"/>
      <c r="J66" s="307"/>
      <c r="K66" s="307"/>
      <c r="L66" s="307"/>
    </row>
    <row r="67" spans="1:12" ht="19.899999999999999" customHeight="1">
      <c r="B67" s="40"/>
      <c r="C67" s="40"/>
      <c r="D67" s="40"/>
      <c r="E67" s="40"/>
      <c r="F67" s="40"/>
      <c r="G67" s="40"/>
      <c r="H67" s="40"/>
      <c r="I67" s="307"/>
      <c r="J67" s="307"/>
      <c r="K67" s="307"/>
      <c r="L67" s="307"/>
    </row>
    <row r="68" spans="1:12" ht="19.899999999999999" customHeight="1">
      <c r="A68" s="37" t="s">
        <v>51</v>
      </c>
      <c r="B68" s="81">
        <f>SUM(C68:E68)</f>
        <v>82824</v>
      </c>
      <c r="C68" s="81">
        <v>26866</v>
      </c>
      <c r="D68" s="81">
        <v>53724</v>
      </c>
      <c r="E68" s="81">
        <v>2234</v>
      </c>
      <c r="F68" s="373">
        <v>54.165735983917806</v>
      </c>
      <c r="G68" s="373">
        <v>50.007445461990919</v>
      </c>
      <c r="H68" s="373">
        <v>4.1582905219268858</v>
      </c>
      <c r="I68" s="307"/>
      <c r="J68" s="307"/>
      <c r="K68" s="307"/>
      <c r="L68" s="307"/>
    </row>
    <row r="69" spans="1:12" ht="19.899999999999999" customHeight="1">
      <c r="A69" s="38" t="s">
        <v>52</v>
      </c>
      <c r="B69" s="39">
        <f t="shared" ref="B69:B79" si="10">SUM(C69:E69)</f>
        <v>2685</v>
      </c>
      <c r="C69" s="39">
        <v>871</v>
      </c>
      <c r="D69" s="39">
        <v>1758</v>
      </c>
      <c r="E69" s="39">
        <v>56</v>
      </c>
      <c r="F69" s="374">
        <v>52.730375426621158</v>
      </c>
      <c r="G69" s="374">
        <v>49.544937428896475</v>
      </c>
      <c r="H69" s="374">
        <v>3.1854379977246867</v>
      </c>
      <c r="I69" s="307"/>
      <c r="J69" s="307"/>
      <c r="K69" s="307"/>
      <c r="L69" s="307"/>
    </row>
    <row r="70" spans="1:12" ht="19.899999999999999" customHeight="1">
      <c r="A70" s="38" t="s">
        <v>53</v>
      </c>
      <c r="B70" s="39">
        <f t="shared" si="10"/>
        <v>8829</v>
      </c>
      <c r="C70" s="39">
        <v>3350</v>
      </c>
      <c r="D70" s="39">
        <v>5330</v>
      </c>
      <c r="E70" s="39">
        <v>149</v>
      </c>
      <c r="F70" s="374">
        <v>65.647279549718576</v>
      </c>
      <c r="G70" s="374">
        <v>62.851782363977485</v>
      </c>
      <c r="H70" s="374">
        <v>2.795497185741088</v>
      </c>
      <c r="I70" s="307"/>
      <c r="J70" s="307"/>
      <c r="K70" s="307"/>
      <c r="L70" s="307"/>
    </row>
    <row r="71" spans="1:12" ht="19.899999999999999" customHeight="1">
      <c r="A71" s="38" t="s">
        <v>54</v>
      </c>
      <c r="B71" s="39">
        <f t="shared" si="10"/>
        <v>3805</v>
      </c>
      <c r="C71" s="39">
        <v>1217</v>
      </c>
      <c r="D71" s="39">
        <v>2467</v>
      </c>
      <c r="E71" s="39">
        <v>121</v>
      </c>
      <c r="F71" s="374">
        <v>54.235914065666805</v>
      </c>
      <c r="G71" s="374">
        <v>49.331171463315769</v>
      </c>
      <c r="H71" s="374">
        <v>4.9047426023510337</v>
      </c>
      <c r="I71" s="307"/>
      <c r="J71" s="307"/>
      <c r="K71" s="307"/>
      <c r="L71" s="307"/>
    </row>
    <row r="72" spans="1:12" ht="19.899999999999999" customHeight="1">
      <c r="A72" s="38" t="s">
        <v>55</v>
      </c>
      <c r="B72" s="39">
        <f t="shared" si="10"/>
        <v>2540</v>
      </c>
      <c r="C72" s="39">
        <v>855</v>
      </c>
      <c r="D72" s="39">
        <v>1633</v>
      </c>
      <c r="E72" s="39">
        <v>52</v>
      </c>
      <c r="F72" s="374">
        <v>55.541947336191058</v>
      </c>
      <c r="G72" s="374">
        <v>52.357624004898959</v>
      </c>
      <c r="H72" s="374">
        <v>3.1843233312921009</v>
      </c>
      <c r="I72" s="307"/>
      <c r="J72" s="307"/>
      <c r="K72" s="307"/>
      <c r="L72" s="307"/>
    </row>
    <row r="73" spans="1:12" ht="19.899999999999999" customHeight="1">
      <c r="A73" s="35" t="s">
        <v>56</v>
      </c>
      <c r="B73" s="39">
        <f t="shared" si="10"/>
        <v>14999</v>
      </c>
      <c r="C73" s="39">
        <v>4815</v>
      </c>
      <c r="D73" s="39">
        <v>9891</v>
      </c>
      <c r="E73" s="39">
        <v>293</v>
      </c>
      <c r="F73" s="374">
        <v>51.642907693863108</v>
      </c>
      <c r="G73" s="374">
        <v>48.680618744313016</v>
      </c>
      <c r="H73" s="374">
        <v>2.9622889495500959</v>
      </c>
      <c r="I73" s="307"/>
      <c r="J73" s="307"/>
      <c r="K73" s="307"/>
      <c r="L73" s="307"/>
    </row>
    <row r="74" spans="1:12" ht="19.899999999999999" customHeight="1">
      <c r="A74" s="35" t="s">
        <v>57</v>
      </c>
      <c r="B74" s="39">
        <f t="shared" si="10"/>
        <v>12949</v>
      </c>
      <c r="C74" s="39">
        <v>3887</v>
      </c>
      <c r="D74" s="39">
        <v>8638</v>
      </c>
      <c r="E74" s="39">
        <v>424</v>
      </c>
      <c r="F74" s="374">
        <v>49.907385968974296</v>
      </c>
      <c r="G74" s="374">
        <v>44.998842324612177</v>
      </c>
      <c r="H74" s="374">
        <v>4.9085436443621209</v>
      </c>
      <c r="I74" s="307"/>
      <c r="J74" s="307"/>
      <c r="K74" s="307"/>
      <c r="L74" s="307"/>
    </row>
    <row r="75" spans="1:12" ht="19.899999999999999" customHeight="1">
      <c r="A75" s="35" t="s">
        <v>58</v>
      </c>
      <c r="B75" s="39">
        <f t="shared" si="10"/>
        <v>5297</v>
      </c>
      <c r="C75" s="39">
        <v>1713</v>
      </c>
      <c r="D75" s="39">
        <v>3479</v>
      </c>
      <c r="E75" s="39">
        <v>105</v>
      </c>
      <c r="F75" s="374">
        <v>52.25639551595286</v>
      </c>
      <c r="G75" s="374">
        <v>49.238286864041392</v>
      </c>
      <c r="H75" s="374">
        <v>3.0181086519114686</v>
      </c>
      <c r="I75" s="307"/>
      <c r="J75" s="307"/>
      <c r="K75" s="307"/>
      <c r="L75" s="307"/>
    </row>
    <row r="76" spans="1:12" ht="19.899999999999999" customHeight="1">
      <c r="A76" s="35" t="s">
        <v>59</v>
      </c>
      <c r="B76" s="39">
        <f t="shared" si="10"/>
        <v>7361</v>
      </c>
      <c r="C76" s="39">
        <v>2490</v>
      </c>
      <c r="D76" s="39">
        <v>4688</v>
      </c>
      <c r="E76" s="39">
        <v>183</v>
      </c>
      <c r="F76" s="374">
        <v>57.017918088737197</v>
      </c>
      <c r="G76" s="374">
        <v>53.114334470989768</v>
      </c>
      <c r="H76" s="374">
        <v>3.9035836177474401</v>
      </c>
      <c r="I76" s="307"/>
      <c r="J76" s="307"/>
      <c r="K76" s="307"/>
      <c r="L76" s="307"/>
    </row>
    <row r="77" spans="1:12" ht="19.899999999999999" customHeight="1">
      <c r="A77" s="35" t="s">
        <v>60</v>
      </c>
      <c r="B77" s="39">
        <f t="shared" si="10"/>
        <v>14985</v>
      </c>
      <c r="C77" s="39">
        <v>4960</v>
      </c>
      <c r="D77" s="39">
        <v>9569</v>
      </c>
      <c r="E77" s="39">
        <v>456</v>
      </c>
      <c r="F77" s="374">
        <v>56.599435677709266</v>
      </c>
      <c r="G77" s="374">
        <v>51.834047444874074</v>
      </c>
      <c r="H77" s="374">
        <v>4.7653882328351971</v>
      </c>
      <c r="I77" s="307"/>
      <c r="J77" s="307"/>
      <c r="K77" s="307"/>
      <c r="L77" s="307"/>
    </row>
    <row r="78" spans="1:12" ht="19.899999999999999" customHeight="1">
      <c r="A78" s="35" t="s">
        <v>61</v>
      </c>
      <c r="B78" s="39">
        <f t="shared" si="10"/>
        <v>2827</v>
      </c>
      <c r="C78" s="39">
        <v>987</v>
      </c>
      <c r="D78" s="39">
        <v>1773</v>
      </c>
      <c r="E78" s="39">
        <v>67</v>
      </c>
      <c r="F78" s="374">
        <v>59.447264523406652</v>
      </c>
      <c r="G78" s="374">
        <v>55.668358714043997</v>
      </c>
      <c r="H78" s="374">
        <v>3.7789058093626622</v>
      </c>
      <c r="I78" s="307"/>
      <c r="J78" s="307"/>
      <c r="K78" s="307"/>
      <c r="L78" s="307"/>
    </row>
    <row r="79" spans="1:12" ht="19.899999999999999" customHeight="1">
      <c r="A79" s="35" t="s">
        <v>62</v>
      </c>
      <c r="B79" s="39">
        <f t="shared" si="10"/>
        <v>6547</v>
      </c>
      <c r="C79" s="39">
        <v>1721</v>
      </c>
      <c r="D79" s="39">
        <v>4498</v>
      </c>
      <c r="E79" s="39">
        <v>328</v>
      </c>
      <c r="F79" s="374">
        <v>45.553579368608268</v>
      </c>
      <c r="G79" s="374">
        <v>38.261449533125834</v>
      </c>
      <c r="H79" s="374">
        <v>7.2921298354824362</v>
      </c>
      <c r="I79" s="307"/>
      <c r="J79" s="307"/>
      <c r="K79" s="307"/>
      <c r="L79" s="307"/>
    </row>
    <row r="80" spans="1:12" ht="19.899999999999999" customHeight="1">
      <c r="A80" s="35"/>
      <c r="B80" s="40"/>
      <c r="C80" s="40"/>
      <c r="D80" s="40"/>
      <c r="E80" s="40"/>
      <c r="F80" s="40"/>
      <c r="G80" s="40"/>
      <c r="H80" s="40"/>
      <c r="I80" s="307"/>
      <c r="J80" s="307"/>
      <c r="K80" s="307"/>
      <c r="L80" s="307"/>
    </row>
    <row r="81" spans="1:12" ht="19.899999999999999" customHeight="1">
      <c r="A81" s="37" t="s">
        <v>77</v>
      </c>
      <c r="B81" s="41">
        <f>SUM(C81:E81)</f>
        <v>128</v>
      </c>
      <c r="C81" s="41">
        <v>30</v>
      </c>
      <c r="D81" s="41">
        <v>98</v>
      </c>
      <c r="E81" s="40" t="s">
        <v>185</v>
      </c>
      <c r="F81" s="373">
        <v>30.612244897959183</v>
      </c>
      <c r="G81" s="373">
        <v>30.612244897959183</v>
      </c>
      <c r="H81" s="373" t="s">
        <v>185</v>
      </c>
      <c r="I81" s="307"/>
      <c r="J81" s="307"/>
      <c r="K81" s="307"/>
      <c r="L81" s="307"/>
    </row>
    <row r="82" spans="1:12" ht="19.899999999999999" customHeight="1">
      <c r="A82" s="38" t="s">
        <v>78</v>
      </c>
      <c r="B82" s="40">
        <f t="shared" ref="B82:B86" si="11">SUM(C82:E82)</f>
        <v>23</v>
      </c>
      <c r="C82" s="40">
        <v>6</v>
      </c>
      <c r="D82" s="40">
        <v>17</v>
      </c>
      <c r="E82" s="40" t="s">
        <v>185</v>
      </c>
      <c r="F82" s="374">
        <v>35.294117647058826</v>
      </c>
      <c r="G82" s="374">
        <v>35.294117647058826</v>
      </c>
      <c r="H82" s="374" t="s">
        <v>185</v>
      </c>
      <c r="I82" s="307"/>
      <c r="J82" s="307"/>
      <c r="K82" s="307"/>
      <c r="L82" s="307"/>
    </row>
    <row r="83" spans="1:12" ht="19.899999999999999" customHeight="1">
      <c r="A83" s="38" t="s">
        <v>79</v>
      </c>
      <c r="B83" s="40">
        <f t="shared" si="11"/>
        <v>15</v>
      </c>
      <c r="C83" s="40">
        <v>3</v>
      </c>
      <c r="D83" s="40">
        <v>12</v>
      </c>
      <c r="E83" s="40" t="s">
        <v>185</v>
      </c>
      <c r="F83" s="374">
        <v>25</v>
      </c>
      <c r="G83" s="374">
        <v>25</v>
      </c>
      <c r="H83" s="374" t="s">
        <v>185</v>
      </c>
      <c r="I83" s="307"/>
      <c r="J83" s="307"/>
      <c r="K83" s="307"/>
      <c r="L83" s="307"/>
    </row>
    <row r="84" spans="1:12" ht="19.899999999999999" customHeight="1">
      <c r="A84" s="38" t="s">
        <v>80</v>
      </c>
      <c r="B84" s="40">
        <f>SUM(C84:E84)</f>
        <v>10</v>
      </c>
      <c r="C84" s="40">
        <v>3</v>
      </c>
      <c r="D84" s="40">
        <v>7</v>
      </c>
      <c r="E84" s="40" t="s">
        <v>185</v>
      </c>
      <c r="F84" s="374">
        <v>42.857142857142854</v>
      </c>
      <c r="G84" s="374">
        <v>42.857142857142854</v>
      </c>
      <c r="H84" s="374" t="s">
        <v>185</v>
      </c>
      <c r="I84" s="307"/>
      <c r="J84" s="307"/>
      <c r="K84" s="307"/>
      <c r="L84" s="307"/>
    </row>
    <row r="85" spans="1:12" ht="19.899999999999999" customHeight="1">
      <c r="A85" s="38" t="s">
        <v>81</v>
      </c>
      <c r="B85" s="40">
        <f t="shared" si="11"/>
        <v>60</v>
      </c>
      <c r="C85" s="40">
        <v>16</v>
      </c>
      <c r="D85" s="40">
        <v>44</v>
      </c>
      <c r="E85" s="40" t="s">
        <v>185</v>
      </c>
      <c r="F85" s="374">
        <v>36.363636363636367</v>
      </c>
      <c r="G85" s="374">
        <v>36.363636363636367</v>
      </c>
      <c r="H85" s="374" t="s">
        <v>185</v>
      </c>
      <c r="I85" s="307"/>
      <c r="J85" s="307"/>
      <c r="K85" s="307"/>
      <c r="L85" s="307"/>
    </row>
    <row r="86" spans="1:12" ht="19.899999999999999" customHeight="1">
      <c r="A86" s="38" t="s">
        <v>82</v>
      </c>
      <c r="B86" s="40">
        <f t="shared" si="11"/>
        <v>20</v>
      </c>
      <c r="C86" s="40">
        <v>2</v>
      </c>
      <c r="D86" s="40">
        <v>18</v>
      </c>
      <c r="E86" s="40" t="s">
        <v>185</v>
      </c>
      <c r="F86" s="374">
        <v>11.111111111111111</v>
      </c>
      <c r="G86" s="374">
        <v>11.111111111111111</v>
      </c>
      <c r="H86" s="374" t="s">
        <v>185</v>
      </c>
      <c r="I86" s="307"/>
      <c r="J86" s="307"/>
      <c r="K86" s="307"/>
      <c r="L86" s="307"/>
    </row>
    <row r="87" spans="1:12" ht="19.899999999999999" customHeight="1">
      <c r="A87" s="35"/>
      <c r="B87" s="39"/>
      <c r="C87" s="39"/>
      <c r="D87" s="39"/>
      <c r="E87" s="39"/>
      <c r="F87" s="374"/>
      <c r="G87" s="374"/>
      <c r="H87" s="374"/>
      <c r="I87" s="307"/>
      <c r="J87" s="307"/>
      <c r="K87" s="307"/>
      <c r="L87" s="307"/>
    </row>
    <row r="88" spans="1:12" ht="19.899999999999999" customHeight="1">
      <c r="A88" s="74" t="s">
        <v>63</v>
      </c>
      <c r="B88" s="81">
        <f>SUM(C88:E88)</f>
        <v>58942</v>
      </c>
      <c r="C88" s="81">
        <f>SUM(C89:C103)</f>
        <v>18202</v>
      </c>
      <c r="D88" s="81">
        <f>SUM(D89:D103)</f>
        <v>38611</v>
      </c>
      <c r="E88" s="81">
        <f>SUM(E89:E103)</f>
        <v>2129</v>
      </c>
      <c r="F88" s="373">
        <v>52.655978866126233</v>
      </c>
      <c r="G88" s="373">
        <v>47.142006164046514</v>
      </c>
      <c r="H88" s="373">
        <v>5.5139727020797187</v>
      </c>
      <c r="I88" s="307"/>
      <c r="J88" s="307"/>
      <c r="K88" s="307"/>
      <c r="L88" s="307"/>
    </row>
    <row r="89" spans="1:12" ht="19.899999999999999" customHeight="1">
      <c r="A89" s="35" t="s">
        <v>64</v>
      </c>
      <c r="B89" s="39">
        <f t="shared" ref="B89:B97" si="12">SUM(C89:E89)</f>
        <v>17092</v>
      </c>
      <c r="C89" s="39">
        <v>5106</v>
      </c>
      <c r="D89" s="39">
        <v>11431</v>
      </c>
      <c r="E89" s="39">
        <v>555</v>
      </c>
      <c r="F89" s="374">
        <v>49.523226314408184</v>
      </c>
      <c r="G89" s="374">
        <v>44.668008048289735</v>
      </c>
      <c r="H89" s="374">
        <v>4.8552182661184498</v>
      </c>
      <c r="I89" s="307"/>
      <c r="J89" s="307"/>
      <c r="K89" s="307"/>
      <c r="L89" s="307"/>
    </row>
    <row r="90" spans="1:12" ht="19.899999999999999" customHeight="1">
      <c r="A90" s="35" t="s">
        <v>65</v>
      </c>
      <c r="B90" s="39">
        <f t="shared" si="12"/>
        <v>95</v>
      </c>
      <c r="C90" s="39">
        <v>35</v>
      </c>
      <c r="D90" s="39">
        <v>58</v>
      </c>
      <c r="E90" s="39">
        <v>2</v>
      </c>
      <c r="F90" s="374">
        <v>63.793103448275865</v>
      </c>
      <c r="G90" s="374">
        <v>60.344827586206897</v>
      </c>
      <c r="H90" s="374">
        <v>3.4482758620689653</v>
      </c>
      <c r="I90" s="307"/>
      <c r="J90" s="307"/>
      <c r="K90" s="307"/>
      <c r="L90" s="307"/>
    </row>
    <row r="91" spans="1:12" ht="19.899999999999999" customHeight="1">
      <c r="A91" s="35" t="s">
        <v>66</v>
      </c>
      <c r="B91" s="39">
        <f t="shared" si="12"/>
        <v>6551</v>
      </c>
      <c r="C91" s="39">
        <v>1884</v>
      </c>
      <c r="D91" s="39">
        <v>4370</v>
      </c>
      <c r="E91" s="39">
        <v>297</v>
      </c>
      <c r="F91" s="374">
        <v>49.908466819221971</v>
      </c>
      <c r="G91" s="374">
        <v>43.112128146453088</v>
      </c>
      <c r="H91" s="374">
        <v>6.7963386727688784</v>
      </c>
      <c r="I91" s="307"/>
      <c r="J91" s="307"/>
      <c r="K91" s="307"/>
      <c r="L91" s="307"/>
    </row>
    <row r="92" spans="1:12" ht="19.899999999999999" customHeight="1">
      <c r="A92" s="35" t="s">
        <v>67</v>
      </c>
      <c r="B92" s="39">
        <f t="shared" si="12"/>
        <v>30</v>
      </c>
      <c r="C92" s="39">
        <v>8</v>
      </c>
      <c r="D92" s="39">
        <v>21</v>
      </c>
      <c r="E92" s="39">
        <v>1</v>
      </c>
      <c r="F92" s="374">
        <v>42.857142857142854</v>
      </c>
      <c r="G92" s="374">
        <v>38.095238095238095</v>
      </c>
      <c r="H92" s="374">
        <v>4.7619047619047619</v>
      </c>
      <c r="I92" s="307"/>
      <c r="J92" s="307"/>
      <c r="K92" s="307"/>
      <c r="L92" s="307"/>
    </row>
    <row r="93" spans="1:12" ht="19.899999999999999" customHeight="1">
      <c r="A93" s="35" t="s">
        <v>68</v>
      </c>
      <c r="B93" s="39">
        <f t="shared" si="12"/>
        <v>9817</v>
      </c>
      <c r="C93" s="39">
        <v>2916</v>
      </c>
      <c r="D93" s="39">
        <v>6526</v>
      </c>
      <c r="E93" s="39">
        <v>375</v>
      </c>
      <c r="F93" s="374">
        <v>50.429053018694447</v>
      </c>
      <c r="G93" s="374">
        <v>44.682807232608027</v>
      </c>
      <c r="H93" s="374">
        <v>5.7462457860864236</v>
      </c>
      <c r="I93" s="307"/>
      <c r="J93" s="307"/>
      <c r="K93" s="307"/>
      <c r="L93" s="307"/>
    </row>
    <row r="94" spans="1:12" ht="19.899999999999999" customHeight="1" thickBot="1">
      <c r="A94" s="43"/>
      <c r="B94" s="86"/>
      <c r="C94" s="86"/>
      <c r="D94" s="86"/>
      <c r="E94" s="86"/>
      <c r="F94" s="375"/>
      <c r="G94" s="375"/>
      <c r="H94" s="375"/>
      <c r="I94" s="307"/>
      <c r="J94" s="307"/>
      <c r="K94" s="307"/>
      <c r="L94" s="307"/>
    </row>
    <row r="95" spans="1:12" ht="19.899999999999999" customHeight="1">
      <c r="A95" s="35"/>
      <c r="B95" s="39"/>
      <c r="C95" s="39"/>
      <c r="D95" s="39"/>
      <c r="E95" s="39"/>
      <c r="F95" s="374"/>
      <c r="G95" s="374"/>
      <c r="H95" s="374"/>
      <c r="I95" s="307"/>
      <c r="J95" s="307"/>
      <c r="K95" s="307"/>
      <c r="L95" s="307"/>
    </row>
    <row r="96" spans="1:12" ht="19.899999999999999" customHeight="1">
      <c r="A96" s="35" t="s">
        <v>69</v>
      </c>
      <c r="B96" s="39">
        <f t="shared" si="12"/>
        <v>89</v>
      </c>
      <c r="C96" s="39">
        <v>30</v>
      </c>
      <c r="D96" s="39">
        <v>58</v>
      </c>
      <c r="E96" s="39">
        <v>1</v>
      </c>
      <c r="F96" s="374">
        <v>53.448275862068961</v>
      </c>
      <c r="G96" s="374">
        <v>51.724137931034484</v>
      </c>
      <c r="H96" s="374">
        <v>1.7241379310344827</v>
      </c>
      <c r="I96" s="307"/>
      <c r="J96" s="307"/>
      <c r="K96" s="307"/>
      <c r="L96" s="307"/>
    </row>
    <row r="97" spans="1:12" ht="19.899999999999999" customHeight="1">
      <c r="A97" s="35" t="s">
        <v>70</v>
      </c>
      <c r="B97" s="39">
        <f t="shared" si="12"/>
        <v>2185</v>
      </c>
      <c r="C97" s="39">
        <v>583</v>
      </c>
      <c r="D97" s="39">
        <v>1497</v>
      </c>
      <c r="E97" s="39">
        <v>105</v>
      </c>
      <c r="F97" s="374">
        <v>45.958583834335336</v>
      </c>
      <c r="G97" s="374">
        <v>38.944555778223112</v>
      </c>
      <c r="H97" s="374">
        <v>7.0140280561122248</v>
      </c>
      <c r="I97" s="307"/>
      <c r="J97" s="307"/>
      <c r="K97" s="307"/>
      <c r="L97" s="307"/>
    </row>
    <row r="98" spans="1:12" ht="19.899999999999999" customHeight="1">
      <c r="A98" s="35" t="s">
        <v>208</v>
      </c>
      <c r="B98" s="39">
        <f t="shared" ref="B98:B103" si="13">SUM(C98:E98)</f>
        <v>12153</v>
      </c>
      <c r="C98" s="39">
        <v>4440</v>
      </c>
      <c r="D98" s="39">
        <v>7417</v>
      </c>
      <c r="E98" s="39">
        <v>296</v>
      </c>
      <c r="F98" s="374">
        <v>63.853309963597141</v>
      </c>
      <c r="G98" s="374">
        <v>59.862478090872315</v>
      </c>
      <c r="H98" s="374">
        <v>3.9908318727248213</v>
      </c>
      <c r="I98" s="307"/>
      <c r="J98" s="307"/>
      <c r="K98" s="307"/>
      <c r="L98" s="307"/>
    </row>
    <row r="99" spans="1:12" ht="19.899999999999999" customHeight="1">
      <c r="A99" s="35" t="s">
        <v>71</v>
      </c>
      <c r="B99" s="39">
        <f t="shared" si="13"/>
        <v>2656</v>
      </c>
      <c r="C99" s="39">
        <v>688</v>
      </c>
      <c r="D99" s="39">
        <v>1796</v>
      </c>
      <c r="E99" s="39">
        <v>172</v>
      </c>
      <c r="F99" s="374">
        <v>47.884187082405347</v>
      </c>
      <c r="G99" s="374">
        <v>38.307349665924278</v>
      </c>
      <c r="H99" s="374">
        <v>9.5768374164810695</v>
      </c>
      <c r="I99" s="307"/>
      <c r="J99" s="307"/>
      <c r="K99" s="307"/>
      <c r="L99" s="307"/>
    </row>
    <row r="100" spans="1:12" ht="19.899999999999999" customHeight="1">
      <c r="A100" s="35" t="s">
        <v>72</v>
      </c>
      <c r="B100" s="39">
        <f t="shared" si="13"/>
        <v>4111</v>
      </c>
      <c r="C100" s="39">
        <v>1265</v>
      </c>
      <c r="D100" s="39">
        <v>2658</v>
      </c>
      <c r="E100" s="39">
        <v>188</v>
      </c>
      <c r="F100" s="374">
        <v>54.665161775771253</v>
      </c>
      <c r="G100" s="374">
        <v>47.592174567343868</v>
      </c>
      <c r="H100" s="374">
        <v>7.0729872084273895</v>
      </c>
      <c r="I100" s="307"/>
      <c r="J100" s="307"/>
      <c r="K100" s="307"/>
      <c r="L100" s="307"/>
    </row>
    <row r="101" spans="1:12" ht="19.899999999999999" customHeight="1">
      <c r="A101" s="35" t="s">
        <v>73</v>
      </c>
      <c r="B101" s="39">
        <f t="shared" si="13"/>
        <v>3972</v>
      </c>
      <c r="C101" s="39">
        <v>1186</v>
      </c>
      <c r="D101" s="39">
        <v>2658</v>
      </c>
      <c r="E101" s="39">
        <v>128</v>
      </c>
      <c r="F101" s="374">
        <v>49.435665914221218</v>
      </c>
      <c r="G101" s="374">
        <v>44.620015048908954</v>
      </c>
      <c r="H101" s="374">
        <v>4.8156508653122643</v>
      </c>
      <c r="I101" s="307"/>
      <c r="J101" s="307"/>
      <c r="K101" s="307"/>
      <c r="L101" s="307"/>
    </row>
    <row r="102" spans="1:12" ht="19.899999999999999" customHeight="1">
      <c r="A102" s="35" t="s">
        <v>74</v>
      </c>
      <c r="B102" s="39">
        <f t="shared" si="13"/>
        <v>180</v>
      </c>
      <c r="C102" s="39">
        <v>58</v>
      </c>
      <c r="D102" s="39">
        <v>114</v>
      </c>
      <c r="E102" s="39">
        <v>8</v>
      </c>
      <c r="F102" s="374">
        <v>57.894736842105267</v>
      </c>
      <c r="G102" s="374">
        <v>50.877192982456144</v>
      </c>
      <c r="H102" s="374">
        <v>7.0175438596491224</v>
      </c>
      <c r="I102" s="307"/>
      <c r="J102" s="307"/>
      <c r="K102" s="307"/>
      <c r="L102" s="307"/>
    </row>
    <row r="103" spans="1:12" ht="19.899999999999999" customHeight="1">
      <c r="A103" s="35" t="s">
        <v>75</v>
      </c>
      <c r="B103" s="39">
        <f t="shared" si="13"/>
        <v>11</v>
      </c>
      <c r="C103" s="39">
        <v>3</v>
      </c>
      <c r="D103" s="39">
        <v>7</v>
      </c>
      <c r="E103" s="39">
        <v>1</v>
      </c>
      <c r="F103" s="374">
        <v>57.142857142857139</v>
      </c>
      <c r="G103" s="374">
        <v>42.857142857142854</v>
      </c>
      <c r="H103" s="374">
        <v>14.285714285714285</v>
      </c>
      <c r="I103" s="307"/>
      <c r="J103" s="307"/>
      <c r="K103" s="307"/>
      <c r="L103" s="307"/>
    </row>
    <row r="104" spans="1:12" ht="19.899999999999999" customHeight="1">
      <c r="A104" s="35"/>
      <c r="B104" s="39"/>
      <c r="C104" s="39"/>
      <c r="D104" s="39"/>
      <c r="E104" s="39"/>
      <c r="F104" s="374"/>
      <c r="G104" s="374"/>
      <c r="H104" s="374"/>
      <c r="I104" s="307"/>
      <c r="J104" s="307"/>
      <c r="K104" s="307"/>
      <c r="L104" s="307"/>
    </row>
    <row r="105" spans="1:12" ht="19.899999999999999" customHeight="1">
      <c r="A105" s="37" t="s">
        <v>76</v>
      </c>
      <c r="B105" s="41">
        <f>SUM(C105:E105)</f>
        <v>26</v>
      </c>
      <c r="C105" s="41">
        <v>4</v>
      </c>
      <c r="D105" s="41">
        <v>22</v>
      </c>
      <c r="E105" s="41" t="s">
        <v>185</v>
      </c>
      <c r="F105" s="373">
        <v>18.181818181818183</v>
      </c>
      <c r="G105" s="373">
        <v>18.181818181818183</v>
      </c>
      <c r="H105" s="373" t="s">
        <v>185</v>
      </c>
      <c r="I105" s="307"/>
      <c r="J105" s="307"/>
      <c r="K105" s="307"/>
      <c r="L105" s="307"/>
    </row>
    <row r="106" spans="1:12" ht="19.899999999999999" customHeight="1">
      <c r="B106" s="40"/>
      <c r="C106" s="40"/>
      <c r="D106" s="40"/>
      <c r="E106" s="40"/>
      <c r="F106" s="40"/>
      <c r="G106" s="40"/>
      <c r="H106" s="40"/>
      <c r="I106" s="307"/>
      <c r="J106" s="307"/>
      <c r="K106" s="307"/>
      <c r="L106" s="307"/>
    </row>
    <row r="107" spans="1:12" ht="19.899999999999999" customHeight="1">
      <c r="A107" s="42" t="s">
        <v>152</v>
      </c>
      <c r="B107" s="81">
        <f>SUM(C107:E107)</f>
        <v>21312</v>
      </c>
      <c r="C107" s="81">
        <f>SUM(C108:C116)</f>
        <v>7135</v>
      </c>
      <c r="D107" s="81">
        <f t="shared" ref="D107:E107" si="14">SUM(D108:D116)</f>
        <v>13675</v>
      </c>
      <c r="E107" s="81">
        <f t="shared" si="14"/>
        <v>502</v>
      </c>
      <c r="F107" s="373">
        <v>55.84643510054844</v>
      </c>
      <c r="G107" s="373">
        <v>52.17550274223035</v>
      </c>
      <c r="H107" s="373">
        <v>3.6709323583180984</v>
      </c>
      <c r="I107" s="307"/>
      <c r="J107" s="307"/>
      <c r="K107" s="307"/>
      <c r="L107" s="307"/>
    </row>
    <row r="108" spans="1:12" ht="19.899999999999999" customHeight="1">
      <c r="A108" s="35" t="s">
        <v>153</v>
      </c>
      <c r="B108" s="39">
        <f t="shared" ref="B108:B116" si="15">SUM(C108:E108)</f>
        <v>3557</v>
      </c>
      <c r="C108" s="39">
        <v>1438</v>
      </c>
      <c r="D108" s="39">
        <v>2037</v>
      </c>
      <c r="E108" s="39">
        <v>82</v>
      </c>
      <c r="F108" s="374">
        <v>74.619538537064315</v>
      </c>
      <c r="G108" s="374">
        <v>70.594010800196372</v>
      </c>
      <c r="H108" s="374">
        <v>4.025527736867943</v>
      </c>
      <c r="I108" s="307"/>
      <c r="J108" s="307"/>
      <c r="K108" s="307"/>
      <c r="L108" s="307"/>
    </row>
    <row r="109" spans="1:12" ht="19.899999999999999" customHeight="1">
      <c r="A109" s="35" t="s">
        <v>154</v>
      </c>
      <c r="B109" s="39">
        <f t="shared" si="15"/>
        <v>492</v>
      </c>
      <c r="C109" s="39">
        <v>220</v>
      </c>
      <c r="D109" s="39">
        <v>270</v>
      </c>
      <c r="E109" s="39">
        <v>2</v>
      </c>
      <c r="F109" s="374">
        <v>82.222222222222214</v>
      </c>
      <c r="G109" s="374">
        <v>81.481481481481481</v>
      </c>
      <c r="H109" s="374">
        <v>0.74074074074074081</v>
      </c>
      <c r="I109" s="307"/>
      <c r="J109" s="307"/>
      <c r="K109" s="307"/>
      <c r="L109" s="307"/>
    </row>
    <row r="110" spans="1:12" ht="19.899999999999999" customHeight="1">
      <c r="A110" s="35" t="s">
        <v>155</v>
      </c>
      <c r="B110" s="39">
        <f t="shared" si="15"/>
        <v>6362</v>
      </c>
      <c r="C110" s="39">
        <v>2060</v>
      </c>
      <c r="D110" s="39">
        <v>4145</v>
      </c>
      <c r="E110" s="39">
        <v>157</v>
      </c>
      <c r="F110" s="374">
        <v>53.486127864897469</v>
      </c>
      <c r="G110" s="374">
        <v>49.698431845597106</v>
      </c>
      <c r="H110" s="374">
        <v>3.7876960193003621</v>
      </c>
      <c r="I110" s="307"/>
      <c r="J110" s="307"/>
      <c r="K110" s="307"/>
      <c r="L110" s="307"/>
    </row>
    <row r="111" spans="1:12" ht="19.899999999999999" customHeight="1">
      <c r="A111" s="35" t="s">
        <v>156</v>
      </c>
      <c r="B111" s="39">
        <f t="shared" si="15"/>
        <v>38</v>
      </c>
      <c r="C111" s="39">
        <v>10</v>
      </c>
      <c r="D111" s="39">
        <v>26</v>
      </c>
      <c r="E111" s="39">
        <v>2</v>
      </c>
      <c r="F111" s="374">
        <v>46.153846153846153</v>
      </c>
      <c r="G111" s="374">
        <v>38.461538461538467</v>
      </c>
      <c r="H111" s="374">
        <v>7.6923076923076925</v>
      </c>
      <c r="I111" s="307"/>
      <c r="J111" s="307"/>
      <c r="K111" s="307"/>
      <c r="L111" s="307"/>
    </row>
    <row r="112" spans="1:12" ht="19.899999999999999" customHeight="1">
      <c r="A112" s="35" t="s">
        <v>157</v>
      </c>
      <c r="B112" s="39">
        <f t="shared" si="15"/>
        <v>1538</v>
      </c>
      <c r="C112" s="39">
        <v>548</v>
      </c>
      <c r="D112" s="39">
        <v>971</v>
      </c>
      <c r="E112" s="39">
        <v>19</v>
      </c>
      <c r="F112" s="374">
        <v>58.393408856848609</v>
      </c>
      <c r="G112" s="374">
        <v>56.436663233779605</v>
      </c>
      <c r="H112" s="374">
        <v>1.956745623069001</v>
      </c>
      <c r="I112" s="307"/>
      <c r="J112" s="307"/>
      <c r="K112" s="307"/>
      <c r="L112" s="307"/>
    </row>
    <row r="113" spans="1:12" ht="19.899999999999999" customHeight="1">
      <c r="A113" s="35" t="s">
        <v>158</v>
      </c>
      <c r="B113" s="39">
        <f t="shared" si="15"/>
        <v>24</v>
      </c>
      <c r="C113" s="39">
        <v>4</v>
      </c>
      <c r="D113" s="39">
        <v>20</v>
      </c>
      <c r="E113" s="40" t="s">
        <v>185</v>
      </c>
      <c r="F113" s="374">
        <v>20</v>
      </c>
      <c r="G113" s="374">
        <v>20</v>
      </c>
      <c r="H113" s="374" t="s">
        <v>185</v>
      </c>
      <c r="I113" s="307"/>
      <c r="J113" s="307"/>
      <c r="K113" s="307"/>
      <c r="L113" s="307"/>
    </row>
    <row r="114" spans="1:12" ht="19.899999999999999" customHeight="1">
      <c r="A114" s="35" t="s">
        <v>159</v>
      </c>
      <c r="B114" s="39">
        <f t="shared" si="15"/>
        <v>2326</v>
      </c>
      <c r="C114" s="39">
        <v>731</v>
      </c>
      <c r="D114" s="39">
        <v>1525</v>
      </c>
      <c r="E114" s="39">
        <v>70</v>
      </c>
      <c r="F114" s="374">
        <v>52.524590163934427</v>
      </c>
      <c r="G114" s="374">
        <v>47.934426229508198</v>
      </c>
      <c r="H114" s="374">
        <v>4.5901639344262293</v>
      </c>
      <c r="I114" s="307"/>
      <c r="J114" s="307"/>
      <c r="K114" s="307"/>
      <c r="L114" s="307"/>
    </row>
    <row r="115" spans="1:12" ht="19.899999999999999" customHeight="1">
      <c r="A115" s="38" t="s">
        <v>160</v>
      </c>
      <c r="B115" s="39">
        <f t="shared" si="15"/>
        <v>2918</v>
      </c>
      <c r="C115" s="39">
        <v>733</v>
      </c>
      <c r="D115" s="39">
        <v>2123</v>
      </c>
      <c r="E115" s="39">
        <v>62</v>
      </c>
      <c r="F115" s="374">
        <v>37.447008949599628</v>
      </c>
      <c r="G115" s="374">
        <v>34.526613283089972</v>
      </c>
      <c r="H115" s="374">
        <v>2.920395666509656</v>
      </c>
      <c r="I115" s="307"/>
      <c r="J115" s="307"/>
      <c r="K115" s="307"/>
      <c r="L115" s="307"/>
    </row>
    <row r="116" spans="1:12" ht="19.899999999999999" customHeight="1">
      <c r="A116" s="38" t="s">
        <v>161</v>
      </c>
      <c r="B116" s="39">
        <f t="shared" si="15"/>
        <v>4057</v>
      </c>
      <c r="C116" s="39">
        <v>1391</v>
      </c>
      <c r="D116" s="39">
        <v>2558</v>
      </c>
      <c r="E116" s="39">
        <v>108</v>
      </c>
      <c r="F116" s="374">
        <v>58.600469116497266</v>
      </c>
      <c r="G116" s="374">
        <v>54.378420641125878</v>
      </c>
      <c r="H116" s="374">
        <v>4.2220484753713841</v>
      </c>
      <c r="I116" s="307"/>
      <c r="J116" s="307"/>
      <c r="K116" s="307"/>
      <c r="L116" s="307"/>
    </row>
    <row r="117" spans="1:12" ht="19.899999999999999" customHeight="1">
      <c r="A117" s="96"/>
      <c r="B117" s="40"/>
      <c r="C117" s="40"/>
      <c r="D117" s="40"/>
      <c r="E117" s="40"/>
      <c r="F117" s="40"/>
      <c r="G117" s="40"/>
      <c r="H117" s="40"/>
      <c r="I117" s="307"/>
      <c r="J117" s="307"/>
      <c r="K117" s="307"/>
      <c r="L117" s="307"/>
    </row>
    <row r="118" spans="1:12" ht="19.899999999999999" customHeight="1">
      <c r="A118" s="37" t="s">
        <v>162</v>
      </c>
      <c r="B118" s="81">
        <f>SUM(C118:E118)</f>
        <v>1248</v>
      </c>
      <c r="C118" s="81">
        <f>SUM(C119:C126)</f>
        <v>441</v>
      </c>
      <c r="D118" s="81">
        <f t="shared" ref="D118:E118" si="16">SUM(D119:D126)</f>
        <v>788</v>
      </c>
      <c r="E118" s="81">
        <f t="shared" si="16"/>
        <v>19</v>
      </c>
      <c r="F118" s="373">
        <v>58.375634517766493</v>
      </c>
      <c r="G118" s="373">
        <v>55.964467005076145</v>
      </c>
      <c r="H118" s="373">
        <v>2.4111675126903553</v>
      </c>
      <c r="I118" s="307"/>
      <c r="J118" s="307"/>
      <c r="K118" s="307"/>
      <c r="L118" s="307"/>
    </row>
    <row r="119" spans="1:12" ht="19.899999999999999" customHeight="1">
      <c r="A119" s="38" t="s">
        <v>163</v>
      </c>
      <c r="B119" s="39">
        <f t="shared" ref="B119:B126" si="17">SUM(C119:E119)</f>
        <v>45</v>
      </c>
      <c r="C119" s="39">
        <v>12</v>
      </c>
      <c r="D119" s="39">
        <v>32</v>
      </c>
      <c r="E119" s="39">
        <v>1</v>
      </c>
      <c r="F119" s="374">
        <v>40.625</v>
      </c>
      <c r="G119" s="374">
        <v>37.5</v>
      </c>
      <c r="H119" s="374">
        <v>3.125</v>
      </c>
      <c r="I119" s="307"/>
      <c r="J119" s="307"/>
      <c r="K119" s="307"/>
      <c r="L119" s="307"/>
    </row>
    <row r="120" spans="1:12" ht="19.899999999999999" customHeight="1">
      <c r="A120" s="38" t="s">
        <v>164</v>
      </c>
      <c r="B120" s="39">
        <f t="shared" si="17"/>
        <v>44</v>
      </c>
      <c r="C120" s="39">
        <v>8</v>
      </c>
      <c r="D120" s="39">
        <v>36</v>
      </c>
      <c r="E120" s="40" t="s">
        <v>185</v>
      </c>
      <c r="F120" s="374">
        <v>22.222222222222221</v>
      </c>
      <c r="G120" s="374">
        <v>22.222222222222221</v>
      </c>
      <c r="H120" s="374" t="s">
        <v>185</v>
      </c>
      <c r="I120" s="307"/>
      <c r="J120" s="307"/>
      <c r="K120" s="307"/>
      <c r="L120" s="307"/>
    </row>
    <row r="121" spans="1:12" ht="19.899999999999999" customHeight="1">
      <c r="A121" s="38" t="s">
        <v>165</v>
      </c>
      <c r="B121" s="39">
        <f t="shared" si="17"/>
        <v>518</v>
      </c>
      <c r="C121" s="39">
        <v>162</v>
      </c>
      <c r="D121" s="39">
        <v>348</v>
      </c>
      <c r="E121" s="39">
        <v>8</v>
      </c>
      <c r="F121" s="374">
        <v>48.850574712643677</v>
      </c>
      <c r="G121" s="374">
        <v>46.551724137931032</v>
      </c>
      <c r="H121" s="374">
        <v>2.2988505747126435</v>
      </c>
      <c r="I121" s="307"/>
      <c r="J121" s="307"/>
      <c r="K121" s="307"/>
      <c r="L121" s="307"/>
    </row>
    <row r="122" spans="1:12" ht="19.899999999999999" customHeight="1">
      <c r="A122" s="38" t="s">
        <v>166</v>
      </c>
      <c r="B122" s="39">
        <f t="shared" si="17"/>
        <v>50</v>
      </c>
      <c r="C122" s="39">
        <v>16</v>
      </c>
      <c r="D122" s="39">
        <v>34</v>
      </c>
      <c r="E122" s="40" t="s">
        <v>185</v>
      </c>
      <c r="F122" s="374">
        <v>47.058823529411761</v>
      </c>
      <c r="G122" s="374">
        <v>47.058823529411761</v>
      </c>
      <c r="H122" s="374" t="s">
        <v>185</v>
      </c>
      <c r="I122" s="307"/>
      <c r="J122" s="307"/>
      <c r="K122" s="307"/>
      <c r="L122" s="307"/>
    </row>
    <row r="123" spans="1:12" ht="19.899999999999999" customHeight="1">
      <c r="A123" s="38" t="s">
        <v>167</v>
      </c>
      <c r="B123" s="39">
        <f t="shared" si="17"/>
        <v>5</v>
      </c>
      <c r="C123" s="39">
        <v>1</v>
      </c>
      <c r="D123" s="39">
        <v>4</v>
      </c>
      <c r="E123" s="40" t="s">
        <v>185</v>
      </c>
      <c r="F123" s="374">
        <v>25</v>
      </c>
      <c r="G123" s="374">
        <v>25</v>
      </c>
      <c r="H123" s="374" t="s">
        <v>185</v>
      </c>
      <c r="I123" s="307"/>
      <c r="J123" s="307"/>
      <c r="K123" s="307"/>
      <c r="L123" s="307"/>
    </row>
    <row r="124" spans="1:12" ht="19.899999999999999" customHeight="1">
      <c r="A124" s="38" t="s">
        <v>168</v>
      </c>
      <c r="B124" s="39">
        <f t="shared" si="17"/>
        <v>535</v>
      </c>
      <c r="C124" s="39">
        <v>228</v>
      </c>
      <c r="D124" s="39">
        <v>299</v>
      </c>
      <c r="E124" s="39">
        <v>8</v>
      </c>
      <c r="F124" s="374">
        <v>78.929765886287626</v>
      </c>
      <c r="G124" s="374">
        <v>76.254180602006699</v>
      </c>
      <c r="H124" s="374">
        <v>2.6755852842809364</v>
      </c>
      <c r="I124" s="307"/>
      <c r="J124" s="307"/>
      <c r="K124" s="307"/>
      <c r="L124" s="307"/>
    </row>
    <row r="125" spans="1:12" ht="19.899999999999999" customHeight="1">
      <c r="A125" s="38" t="s">
        <v>169</v>
      </c>
      <c r="B125" s="39">
        <f t="shared" si="17"/>
        <v>4</v>
      </c>
      <c r="C125" s="40" t="s">
        <v>185</v>
      </c>
      <c r="D125" s="39">
        <v>4</v>
      </c>
      <c r="E125" s="40" t="s">
        <v>185</v>
      </c>
      <c r="F125" s="374" t="s">
        <v>185</v>
      </c>
      <c r="G125" s="374" t="s">
        <v>185</v>
      </c>
      <c r="H125" s="374" t="s">
        <v>185</v>
      </c>
      <c r="I125" s="307"/>
      <c r="J125" s="307"/>
      <c r="K125" s="307"/>
      <c r="L125" s="307"/>
    </row>
    <row r="126" spans="1:12" ht="19.899999999999999" customHeight="1">
      <c r="A126" s="38" t="s">
        <v>170</v>
      </c>
      <c r="B126" s="39">
        <f t="shared" si="17"/>
        <v>47</v>
      </c>
      <c r="C126" s="39">
        <v>14</v>
      </c>
      <c r="D126" s="39">
        <v>31</v>
      </c>
      <c r="E126" s="39">
        <v>2</v>
      </c>
      <c r="F126" s="374">
        <v>51.612903225806448</v>
      </c>
      <c r="G126" s="374">
        <v>45.161290322580641</v>
      </c>
      <c r="H126" s="374">
        <v>6.4516129032258061</v>
      </c>
      <c r="I126" s="307"/>
      <c r="J126" s="307"/>
      <c r="K126" s="307"/>
      <c r="L126" s="307"/>
    </row>
    <row r="127" spans="1:12" ht="19.899999999999999" customHeight="1">
      <c r="B127" s="40"/>
      <c r="C127" s="40"/>
      <c r="D127" s="40"/>
      <c r="E127" s="40"/>
      <c r="F127" s="40"/>
      <c r="G127" s="40"/>
      <c r="H127" s="40"/>
      <c r="I127" s="307"/>
      <c r="J127" s="307"/>
      <c r="K127" s="307"/>
      <c r="L127" s="307"/>
    </row>
    <row r="128" spans="1:12" ht="19.899999999999999" customHeight="1">
      <c r="A128" s="37" t="s">
        <v>83</v>
      </c>
      <c r="B128" s="81">
        <f>SUM(C128:E128)</f>
        <v>164</v>
      </c>
      <c r="C128" s="41">
        <f>SUM(C129:C157)</f>
        <v>40</v>
      </c>
      <c r="D128" s="41">
        <f>SUM(D129:D157)</f>
        <v>123</v>
      </c>
      <c r="E128" s="41">
        <f>SUM(E129:E157)</f>
        <v>1</v>
      </c>
      <c r="F128" s="373">
        <v>33.333333333333329</v>
      </c>
      <c r="G128" s="373">
        <v>32.520325203252028</v>
      </c>
      <c r="H128" s="373">
        <v>0.81300813008130091</v>
      </c>
      <c r="I128" s="307"/>
      <c r="J128" s="307"/>
      <c r="K128" s="307"/>
      <c r="L128" s="307"/>
    </row>
    <row r="129" spans="1:12" ht="19.899999999999999" customHeight="1">
      <c r="A129" s="38" t="s">
        <v>84</v>
      </c>
      <c r="B129" s="39">
        <f t="shared" ref="B129:B141" si="18">SUM(C129:E129)</f>
        <v>16</v>
      </c>
      <c r="C129" s="40">
        <v>5</v>
      </c>
      <c r="D129" s="40">
        <v>11</v>
      </c>
      <c r="E129" s="40" t="s">
        <v>185</v>
      </c>
      <c r="F129" s="374">
        <v>45.454545454545453</v>
      </c>
      <c r="G129" s="374">
        <v>45.454545454545453</v>
      </c>
      <c r="H129" s="374" t="s">
        <v>185</v>
      </c>
      <c r="I129" s="307"/>
      <c r="J129" s="307"/>
      <c r="K129" s="307"/>
      <c r="L129" s="307"/>
    </row>
    <row r="130" spans="1:12" ht="19.899999999999999" customHeight="1">
      <c r="A130" s="38" t="s">
        <v>85</v>
      </c>
      <c r="B130" s="39">
        <f t="shared" si="18"/>
        <v>15</v>
      </c>
      <c r="C130" s="40">
        <v>3</v>
      </c>
      <c r="D130" s="40">
        <v>12</v>
      </c>
      <c r="E130" s="40" t="s">
        <v>185</v>
      </c>
      <c r="F130" s="374">
        <v>25</v>
      </c>
      <c r="G130" s="374">
        <v>25</v>
      </c>
      <c r="H130" s="374" t="s">
        <v>185</v>
      </c>
      <c r="I130" s="307"/>
      <c r="J130" s="307"/>
      <c r="K130" s="307"/>
      <c r="L130" s="307"/>
    </row>
    <row r="131" spans="1:12" ht="19.899999999999999" customHeight="1">
      <c r="A131" s="38" t="s">
        <v>86</v>
      </c>
      <c r="B131" s="39">
        <f t="shared" si="18"/>
        <v>4</v>
      </c>
      <c r="C131" s="40">
        <v>3</v>
      </c>
      <c r="D131" s="40">
        <v>1</v>
      </c>
      <c r="E131" s="40" t="s">
        <v>185</v>
      </c>
      <c r="F131" s="374">
        <v>300</v>
      </c>
      <c r="G131" s="374">
        <v>300</v>
      </c>
      <c r="H131" s="374" t="s">
        <v>185</v>
      </c>
      <c r="I131" s="307"/>
      <c r="J131" s="307"/>
      <c r="K131" s="307"/>
      <c r="L131" s="307"/>
    </row>
    <row r="132" spans="1:12" ht="19.899999999999999" customHeight="1">
      <c r="A132" s="38" t="s">
        <v>87</v>
      </c>
      <c r="B132" s="39">
        <f t="shared" si="18"/>
        <v>19</v>
      </c>
      <c r="C132" s="40">
        <v>6</v>
      </c>
      <c r="D132" s="40">
        <v>13</v>
      </c>
      <c r="E132" s="40" t="s">
        <v>185</v>
      </c>
      <c r="F132" s="374">
        <v>46.153846153846153</v>
      </c>
      <c r="G132" s="374">
        <v>46.153846153846153</v>
      </c>
      <c r="H132" s="374" t="s">
        <v>185</v>
      </c>
      <c r="I132" s="307"/>
      <c r="J132" s="307"/>
      <c r="K132" s="307"/>
      <c r="L132" s="307"/>
    </row>
    <row r="133" spans="1:12" ht="19.899999999999999" customHeight="1">
      <c r="A133" s="35" t="s">
        <v>88</v>
      </c>
      <c r="B133" s="39">
        <f t="shared" si="18"/>
        <v>2</v>
      </c>
      <c r="C133" s="40">
        <v>1</v>
      </c>
      <c r="D133" s="40">
        <v>1</v>
      </c>
      <c r="E133" s="40" t="s">
        <v>185</v>
      </c>
      <c r="F133" s="374">
        <v>100</v>
      </c>
      <c r="G133" s="374">
        <v>100</v>
      </c>
      <c r="H133" s="374" t="s">
        <v>185</v>
      </c>
      <c r="I133" s="307"/>
      <c r="J133" s="307"/>
      <c r="K133" s="307"/>
      <c r="L133" s="307"/>
    </row>
    <row r="134" spans="1:12" ht="19.899999999999999" customHeight="1">
      <c r="A134" s="35" t="s">
        <v>89</v>
      </c>
      <c r="B134" s="39">
        <f t="shared" si="18"/>
        <v>1</v>
      </c>
      <c r="C134" s="40" t="s">
        <v>185</v>
      </c>
      <c r="D134" s="40">
        <v>1</v>
      </c>
      <c r="E134" s="40" t="s">
        <v>185</v>
      </c>
      <c r="F134" s="374" t="s">
        <v>185</v>
      </c>
      <c r="G134" s="374" t="s">
        <v>185</v>
      </c>
      <c r="H134" s="374" t="s">
        <v>185</v>
      </c>
      <c r="I134" s="307"/>
      <c r="J134" s="307"/>
      <c r="K134" s="307"/>
      <c r="L134" s="307"/>
    </row>
    <row r="135" spans="1:12" ht="19.899999999999999" customHeight="1">
      <c r="A135" s="35" t="s">
        <v>90</v>
      </c>
      <c r="B135" s="39">
        <f t="shared" si="18"/>
        <v>19</v>
      </c>
      <c r="C135" s="40">
        <v>6</v>
      </c>
      <c r="D135" s="40">
        <v>13</v>
      </c>
      <c r="E135" s="40" t="s">
        <v>185</v>
      </c>
      <c r="F135" s="374">
        <v>46.153846153846153</v>
      </c>
      <c r="G135" s="374">
        <v>46.153846153846153</v>
      </c>
      <c r="H135" s="374" t="s">
        <v>185</v>
      </c>
      <c r="I135" s="307"/>
      <c r="J135" s="307"/>
      <c r="K135" s="307"/>
      <c r="L135" s="307"/>
    </row>
    <row r="136" spans="1:12" ht="19.899999999999999" customHeight="1" thickBot="1">
      <c r="A136" s="43"/>
      <c r="B136" s="86"/>
      <c r="C136" s="44"/>
      <c r="D136" s="44"/>
      <c r="E136" s="44"/>
      <c r="F136" s="375"/>
      <c r="G136" s="375"/>
      <c r="H136" s="375"/>
      <c r="I136" s="307"/>
      <c r="J136" s="307"/>
      <c r="K136" s="307"/>
      <c r="L136" s="307"/>
    </row>
    <row r="137" spans="1:12" ht="19.899999999999999" customHeight="1">
      <c r="A137" s="35"/>
      <c r="B137" s="39"/>
      <c r="C137" s="40"/>
      <c r="D137" s="40"/>
      <c r="E137" s="40"/>
      <c r="F137" s="374"/>
      <c r="G137" s="374"/>
      <c r="H137" s="374"/>
      <c r="I137" s="307"/>
      <c r="J137" s="307"/>
      <c r="K137" s="307"/>
      <c r="L137" s="307"/>
    </row>
    <row r="138" spans="1:12" ht="19.899999999999999" customHeight="1">
      <c r="A138" s="35" t="s">
        <v>91</v>
      </c>
      <c r="B138" s="39">
        <f t="shared" si="18"/>
        <v>2</v>
      </c>
      <c r="C138" s="40" t="s">
        <v>185</v>
      </c>
      <c r="D138" s="40">
        <v>1</v>
      </c>
      <c r="E138" s="40">
        <v>1</v>
      </c>
      <c r="F138" s="374">
        <v>100</v>
      </c>
      <c r="G138" s="40" t="s">
        <v>185</v>
      </c>
      <c r="H138" s="374">
        <v>100</v>
      </c>
      <c r="I138" s="307"/>
      <c r="J138" s="307"/>
      <c r="K138" s="307"/>
      <c r="L138" s="307"/>
    </row>
    <row r="139" spans="1:12" ht="19.899999999999999" customHeight="1">
      <c r="A139" s="35" t="s">
        <v>92</v>
      </c>
      <c r="B139" s="40" t="s">
        <v>185</v>
      </c>
      <c r="C139" s="40" t="s">
        <v>185</v>
      </c>
      <c r="D139" s="40" t="s">
        <v>185</v>
      </c>
      <c r="E139" s="40" t="s">
        <v>185</v>
      </c>
      <c r="F139" s="40" t="s">
        <v>185</v>
      </c>
      <c r="G139" s="40" t="s">
        <v>185</v>
      </c>
      <c r="H139" s="40" t="s">
        <v>185</v>
      </c>
      <c r="I139" s="307"/>
      <c r="J139" s="307"/>
      <c r="K139" s="307"/>
      <c r="L139" s="307"/>
    </row>
    <row r="140" spans="1:12" ht="19.899999999999999" customHeight="1">
      <c r="A140" s="35" t="s">
        <v>93</v>
      </c>
      <c r="B140" s="39">
        <f t="shared" si="18"/>
        <v>5</v>
      </c>
      <c r="C140" s="40">
        <v>1</v>
      </c>
      <c r="D140" s="40">
        <v>4</v>
      </c>
      <c r="E140" s="40" t="s">
        <v>185</v>
      </c>
      <c r="F140" s="374">
        <v>25</v>
      </c>
      <c r="G140" s="374">
        <v>25</v>
      </c>
      <c r="H140" s="40" t="s">
        <v>185</v>
      </c>
      <c r="I140" s="307"/>
      <c r="J140" s="307"/>
      <c r="K140" s="307"/>
      <c r="L140" s="307"/>
    </row>
    <row r="141" spans="1:12" ht="19.899999999999999" customHeight="1">
      <c r="A141" s="35" t="s">
        <v>94</v>
      </c>
      <c r="B141" s="39">
        <f t="shared" si="18"/>
        <v>7</v>
      </c>
      <c r="C141" s="40" t="s">
        <v>185</v>
      </c>
      <c r="D141" s="40">
        <v>7</v>
      </c>
      <c r="E141" s="40" t="s">
        <v>185</v>
      </c>
      <c r="F141" s="40" t="s">
        <v>185</v>
      </c>
      <c r="G141" s="40" t="s">
        <v>185</v>
      </c>
      <c r="H141" s="40" t="s">
        <v>185</v>
      </c>
      <c r="I141" s="307"/>
      <c r="J141" s="307"/>
      <c r="K141" s="307"/>
      <c r="L141" s="307"/>
    </row>
    <row r="142" spans="1:12" ht="19.899999999999999" customHeight="1">
      <c r="A142" s="35" t="s">
        <v>95</v>
      </c>
      <c r="B142" s="40">
        <f t="shared" ref="B142:B157" si="19">SUM(C142:E142)</f>
        <v>6</v>
      </c>
      <c r="C142" s="40" t="s">
        <v>185</v>
      </c>
      <c r="D142" s="40">
        <v>6</v>
      </c>
      <c r="E142" s="40" t="s">
        <v>185</v>
      </c>
      <c r="F142" s="40" t="s">
        <v>185</v>
      </c>
      <c r="G142" s="40" t="s">
        <v>185</v>
      </c>
      <c r="H142" s="40" t="s">
        <v>185</v>
      </c>
      <c r="I142" s="307"/>
      <c r="J142" s="307"/>
      <c r="K142" s="307"/>
      <c r="L142" s="307"/>
    </row>
    <row r="143" spans="1:12" ht="19.899999999999999" customHeight="1">
      <c r="A143" s="35" t="s">
        <v>96</v>
      </c>
      <c r="B143" s="40">
        <f t="shared" si="19"/>
        <v>5</v>
      </c>
      <c r="C143" s="40">
        <v>2</v>
      </c>
      <c r="D143" s="40">
        <v>3</v>
      </c>
      <c r="E143" s="40" t="s">
        <v>185</v>
      </c>
      <c r="F143" s="374">
        <v>66.666666666666657</v>
      </c>
      <c r="G143" s="374">
        <v>66.666666666666657</v>
      </c>
      <c r="H143" s="40" t="s">
        <v>185</v>
      </c>
      <c r="I143" s="307"/>
      <c r="J143" s="307"/>
      <c r="K143" s="307"/>
      <c r="L143" s="307"/>
    </row>
    <row r="144" spans="1:12" ht="19.899999999999999" customHeight="1">
      <c r="A144" s="35" t="s">
        <v>97</v>
      </c>
      <c r="B144" s="40">
        <f t="shared" si="19"/>
        <v>4</v>
      </c>
      <c r="C144" s="40" t="s">
        <v>185</v>
      </c>
      <c r="D144" s="40">
        <v>4</v>
      </c>
      <c r="E144" s="40" t="s">
        <v>185</v>
      </c>
      <c r="F144" s="40" t="s">
        <v>185</v>
      </c>
      <c r="G144" s="40" t="s">
        <v>185</v>
      </c>
      <c r="H144" s="40" t="s">
        <v>185</v>
      </c>
      <c r="I144" s="307"/>
      <c r="J144" s="307"/>
      <c r="K144" s="307"/>
      <c r="L144" s="307"/>
    </row>
    <row r="145" spans="1:12" ht="19.899999999999999" customHeight="1">
      <c r="A145" s="35" t="s">
        <v>98</v>
      </c>
      <c r="B145" s="40">
        <f t="shared" si="19"/>
        <v>2</v>
      </c>
      <c r="C145" s="40" t="s">
        <v>185</v>
      </c>
      <c r="D145" s="40">
        <v>2</v>
      </c>
      <c r="E145" s="40" t="s">
        <v>185</v>
      </c>
      <c r="F145" s="40" t="s">
        <v>185</v>
      </c>
      <c r="G145" s="40" t="s">
        <v>185</v>
      </c>
      <c r="H145" s="40" t="s">
        <v>185</v>
      </c>
      <c r="I145" s="307"/>
      <c r="J145" s="307"/>
      <c r="K145" s="307"/>
      <c r="L145" s="307"/>
    </row>
    <row r="146" spans="1:12" ht="19.899999999999999" customHeight="1">
      <c r="A146" s="35" t="s">
        <v>99</v>
      </c>
      <c r="B146" s="40">
        <f t="shared" si="19"/>
        <v>4</v>
      </c>
      <c r="C146" s="40">
        <v>1</v>
      </c>
      <c r="D146" s="40">
        <v>3</v>
      </c>
      <c r="E146" s="40" t="s">
        <v>185</v>
      </c>
      <c r="F146" s="374">
        <v>33.333333333333329</v>
      </c>
      <c r="G146" s="374">
        <v>33.333333333333329</v>
      </c>
      <c r="H146" s="40" t="s">
        <v>185</v>
      </c>
      <c r="I146" s="307"/>
      <c r="J146" s="307"/>
      <c r="K146" s="307"/>
      <c r="L146" s="307"/>
    </row>
    <row r="147" spans="1:12" ht="19.899999999999999" customHeight="1">
      <c r="A147" s="35" t="s">
        <v>100</v>
      </c>
      <c r="B147" s="40" t="s">
        <v>185</v>
      </c>
      <c r="C147" s="40" t="s">
        <v>185</v>
      </c>
      <c r="D147" s="40" t="s">
        <v>185</v>
      </c>
      <c r="E147" s="40" t="s">
        <v>185</v>
      </c>
      <c r="F147" s="40" t="s">
        <v>185</v>
      </c>
      <c r="G147" s="40" t="s">
        <v>185</v>
      </c>
      <c r="H147" s="40" t="s">
        <v>185</v>
      </c>
      <c r="I147" s="307"/>
      <c r="J147" s="307"/>
      <c r="K147" s="307"/>
      <c r="L147" s="307"/>
    </row>
    <row r="148" spans="1:12" ht="19.899999999999999" customHeight="1">
      <c r="A148" s="35" t="s">
        <v>101</v>
      </c>
      <c r="B148" s="40">
        <f t="shared" si="19"/>
        <v>2</v>
      </c>
      <c r="C148" s="40">
        <v>1</v>
      </c>
      <c r="D148" s="40">
        <v>1</v>
      </c>
      <c r="E148" s="40" t="s">
        <v>185</v>
      </c>
      <c r="F148" s="374">
        <v>100</v>
      </c>
      <c r="G148" s="374">
        <v>100</v>
      </c>
      <c r="H148" s="40" t="s">
        <v>185</v>
      </c>
      <c r="I148" s="307"/>
      <c r="J148" s="307"/>
      <c r="K148" s="307"/>
      <c r="L148" s="307"/>
    </row>
    <row r="149" spans="1:12" ht="19.899999999999999" customHeight="1">
      <c r="A149" s="35" t="s">
        <v>102</v>
      </c>
      <c r="B149" s="40">
        <f t="shared" si="19"/>
        <v>3</v>
      </c>
      <c r="C149" s="40">
        <v>2</v>
      </c>
      <c r="D149" s="40">
        <v>1</v>
      </c>
      <c r="E149" s="40" t="s">
        <v>185</v>
      </c>
      <c r="F149" s="374">
        <v>200</v>
      </c>
      <c r="G149" s="374">
        <v>200</v>
      </c>
      <c r="H149" s="40" t="s">
        <v>185</v>
      </c>
      <c r="I149" s="307"/>
      <c r="J149" s="307"/>
      <c r="K149" s="307"/>
      <c r="L149" s="307"/>
    </row>
    <row r="150" spans="1:12" ht="19.899999999999999" customHeight="1">
      <c r="A150" s="35" t="s">
        <v>103</v>
      </c>
      <c r="B150" s="40">
        <f t="shared" si="19"/>
        <v>3</v>
      </c>
      <c r="C150" s="40" t="s">
        <v>185</v>
      </c>
      <c r="D150" s="40">
        <v>3</v>
      </c>
      <c r="E150" s="40" t="s">
        <v>185</v>
      </c>
      <c r="F150" s="40" t="s">
        <v>185</v>
      </c>
      <c r="G150" s="40" t="s">
        <v>185</v>
      </c>
      <c r="H150" s="40" t="s">
        <v>185</v>
      </c>
      <c r="I150" s="307"/>
      <c r="J150" s="307"/>
      <c r="K150" s="307"/>
      <c r="L150" s="307"/>
    </row>
    <row r="151" spans="1:12" ht="19.899999999999999" customHeight="1">
      <c r="A151" s="35" t="s">
        <v>104</v>
      </c>
      <c r="B151" s="40">
        <f t="shared" si="19"/>
        <v>30</v>
      </c>
      <c r="C151" s="40">
        <v>2</v>
      </c>
      <c r="D151" s="40">
        <v>28</v>
      </c>
      <c r="E151" s="40" t="s">
        <v>185</v>
      </c>
      <c r="F151" s="374">
        <v>7.1428571428571423</v>
      </c>
      <c r="G151" s="374">
        <v>7.1428571428571423</v>
      </c>
      <c r="H151" s="40" t="s">
        <v>185</v>
      </c>
      <c r="I151" s="307"/>
      <c r="J151" s="307"/>
      <c r="K151" s="307"/>
      <c r="L151" s="307"/>
    </row>
    <row r="152" spans="1:12" ht="19.899999999999999" customHeight="1">
      <c r="A152" s="35" t="s">
        <v>105</v>
      </c>
      <c r="B152" s="40" t="s">
        <v>185</v>
      </c>
      <c r="C152" s="40" t="s">
        <v>185</v>
      </c>
      <c r="D152" s="40" t="s">
        <v>185</v>
      </c>
      <c r="E152" s="40" t="s">
        <v>185</v>
      </c>
      <c r="F152" s="40" t="s">
        <v>185</v>
      </c>
      <c r="G152" s="40" t="s">
        <v>185</v>
      </c>
      <c r="H152" s="40" t="s">
        <v>185</v>
      </c>
      <c r="I152" s="307"/>
      <c r="J152" s="307"/>
      <c r="K152" s="307"/>
      <c r="L152" s="307"/>
    </row>
    <row r="153" spans="1:12" ht="19.899999999999999" customHeight="1">
      <c r="A153" s="35" t="s">
        <v>106</v>
      </c>
      <c r="B153" s="40" t="s">
        <v>185</v>
      </c>
      <c r="C153" s="40" t="s">
        <v>185</v>
      </c>
      <c r="D153" s="40" t="s">
        <v>185</v>
      </c>
      <c r="E153" s="40" t="s">
        <v>185</v>
      </c>
      <c r="F153" s="40" t="s">
        <v>185</v>
      </c>
      <c r="G153" s="40" t="s">
        <v>185</v>
      </c>
      <c r="H153" s="40" t="s">
        <v>185</v>
      </c>
      <c r="I153" s="307"/>
      <c r="J153" s="307"/>
      <c r="K153" s="307"/>
      <c r="L153" s="307"/>
    </row>
    <row r="154" spans="1:12" ht="19.899999999999999" customHeight="1">
      <c r="A154" s="35" t="s">
        <v>107</v>
      </c>
      <c r="B154" s="40" t="s">
        <v>185</v>
      </c>
      <c r="C154" s="40" t="s">
        <v>185</v>
      </c>
      <c r="D154" s="40" t="s">
        <v>185</v>
      </c>
      <c r="E154" s="40" t="s">
        <v>185</v>
      </c>
      <c r="F154" s="40" t="s">
        <v>185</v>
      </c>
      <c r="G154" s="40" t="s">
        <v>185</v>
      </c>
      <c r="H154" s="40" t="s">
        <v>185</v>
      </c>
      <c r="I154" s="307"/>
      <c r="J154" s="307"/>
      <c r="K154" s="307"/>
      <c r="L154" s="307"/>
    </row>
    <row r="155" spans="1:12" ht="19.899999999999999" customHeight="1">
      <c r="A155" s="35" t="s">
        <v>108</v>
      </c>
      <c r="B155" s="40">
        <f t="shared" si="19"/>
        <v>10</v>
      </c>
      <c r="C155" s="40">
        <v>5</v>
      </c>
      <c r="D155" s="40">
        <v>5</v>
      </c>
      <c r="E155" s="40" t="s">
        <v>185</v>
      </c>
      <c r="F155" s="374">
        <v>100</v>
      </c>
      <c r="G155" s="374">
        <v>100</v>
      </c>
      <c r="H155" s="40" t="s">
        <v>185</v>
      </c>
      <c r="I155" s="307"/>
      <c r="J155" s="307"/>
      <c r="K155" s="307"/>
      <c r="L155" s="307"/>
    </row>
    <row r="156" spans="1:12" ht="19.899999999999999" customHeight="1">
      <c r="A156" s="35" t="s">
        <v>109</v>
      </c>
      <c r="B156" s="40" t="s">
        <v>185</v>
      </c>
      <c r="C156" s="40" t="s">
        <v>185</v>
      </c>
      <c r="D156" s="40" t="s">
        <v>185</v>
      </c>
      <c r="E156" s="40" t="s">
        <v>185</v>
      </c>
      <c r="F156" s="40" t="s">
        <v>185</v>
      </c>
      <c r="G156" s="40" t="s">
        <v>185</v>
      </c>
      <c r="H156" s="40" t="s">
        <v>185</v>
      </c>
      <c r="I156" s="307"/>
      <c r="J156" s="307"/>
      <c r="K156" s="307"/>
      <c r="L156" s="307"/>
    </row>
    <row r="157" spans="1:12" ht="19.899999999999999" customHeight="1">
      <c r="A157" s="35" t="s">
        <v>110</v>
      </c>
      <c r="B157" s="40">
        <f t="shared" si="19"/>
        <v>5</v>
      </c>
      <c r="C157" s="40">
        <v>2</v>
      </c>
      <c r="D157" s="40">
        <v>3</v>
      </c>
      <c r="E157" s="40" t="s">
        <v>185</v>
      </c>
      <c r="F157" s="374">
        <v>66.666666666666657</v>
      </c>
      <c r="G157" s="374">
        <v>66.666666666666657</v>
      </c>
      <c r="H157" s="40" t="s">
        <v>185</v>
      </c>
      <c r="I157" s="307"/>
      <c r="J157" s="307"/>
      <c r="K157" s="307"/>
      <c r="L157" s="307"/>
    </row>
    <row r="158" spans="1:12" ht="19.899999999999999" customHeight="1">
      <c r="A158" s="96"/>
      <c r="B158" s="40"/>
      <c r="C158" s="40"/>
      <c r="D158" s="40"/>
      <c r="E158" s="40"/>
      <c r="F158" s="40"/>
      <c r="G158" s="40"/>
      <c r="H158" s="40"/>
      <c r="I158" s="307"/>
      <c r="J158" s="307"/>
      <c r="K158" s="307"/>
      <c r="L158" s="307"/>
    </row>
    <row r="159" spans="1:12" ht="19.899999999999999" customHeight="1">
      <c r="A159" s="37" t="s">
        <v>111</v>
      </c>
      <c r="B159" s="41">
        <f>SUM(C159:E159)</f>
        <v>152</v>
      </c>
      <c r="C159" s="41">
        <f>SUM(C160:C201)</f>
        <v>41</v>
      </c>
      <c r="D159" s="41">
        <v>108</v>
      </c>
      <c r="E159" s="41">
        <v>3</v>
      </c>
      <c r="F159" s="373">
        <v>40.74074074074074</v>
      </c>
      <c r="G159" s="373">
        <v>37.962962962962962</v>
      </c>
      <c r="H159" s="373">
        <v>2.7777777777777777</v>
      </c>
      <c r="I159" s="307"/>
      <c r="J159" s="307"/>
      <c r="K159" s="307"/>
      <c r="L159" s="307"/>
    </row>
    <row r="160" spans="1:12" ht="19.899999999999999" customHeight="1">
      <c r="A160" s="38" t="s">
        <v>112</v>
      </c>
      <c r="B160" s="40">
        <f t="shared" ref="B160:B180" si="20">SUM(C160:E160)</f>
        <v>37</v>
      </c>
      <c r="C160" s="40">
        <v>14</v>
      </c>
      <c r="D160" s="40">
        <v>21</v>
      </c>
      <c r="E160" s="40">
        <v>2</v>
      </c>
      <c r="F160" s="374">
        <v>76.19047619047619</v>
      </c>
      <c r="G160" s="374">
        <v>66.666666666666657</v>
      </c>
      <c r="H160" s="374">
        <v>9.5238095238095237</v>
      </c>
      <c r="I160" s="307"/>
      <c r="J160" s="307"/>
      <c r="K160" s="307"/>
      <c r="L160" s="307"/>
    </row>
    <row r="161" spans="1:12" ht="19.899999999999999" customHeight="1">
      <c r="A161" s="38" t="s">
        <v>113</v>
      </c>
      <c r="B161" s="40">
        <f t="shared" si="20"/>
        <v>4</v>
      </c>
      <c r="C161" s="40">
        <v>1</v>
      </c>
      <c r="D161" s="40">
        <v>3</v>
      </c>
      <c r="E161" s="40" t="s">
        <v>185</v>
      </c>
      <c r="F161" s="374">
        <v>33.333333333333329</v>
      </c>
      <c r="G161" s="374">
        <v>33.333333333333329</v>
      </c>
      <c r="H161" s="40" t="s">
        <v>185</v>
      </c>
      <c r="I161" s="307"/>
      <c r="J161" s="307"/>
      <c r="K161" s="307"/>
      <c r="L161" s="307"/>
    </row>
    <row r="162" spans="1:12" ht="19.899999999999999" customHeight="1">
      <c r="A162" s="38" t="s">
        <v>114</v>
      </c>
      <c r="B162" s="40">
        <f t="shared" si="20"/>
        <v>2</v>
      </c>
      <c r="C162" s="40" t="s">
        <v>185</v>
      </c>
      <c r="D162" s="40">
        <v>2</v>
      </c>
      <c r="E162" s="40" t="s">
        <v>185</v>
      </c>
      <c r="F162" s="40" t="s">
        <v>185</v>
      </c>
      <c r="G162" s="40" t="s">
        <v>185</v>
      </c>
      <c r="H162" s="40" t="s">
        <v>185</v>
      </c>
      <c r="I162" s="307"/>
      <c r="J162" s="307"/>
      <c r="K162" s="307"/>
      <c r="L162" s="307"/>
    </row>
    <row r="163" spans="1:12" ht="19.899999999999999" customHeight="1">
      <c r="A163" s="38" t="s">
        <v>115</v>
      </c>
      <c r="B163" s="40">
        <f t="shared" si="20"/>
        <v>32</v>
      </c>
      <c r="C163" s="40">
        <v>8</v>
      </c>
      <c r="D163" s="40">
        <v>23</v>
      </c>
      <c r="E163" s="40">
        <v>1</v>
      </c>
      <c r="F163" s="374">
        <v>39.130434782608695</v>
      </c>
      <c r="G163" s="374">
        <v>34.782608695652172</v>
      </c>
      <c r="H163" s="374">
        <v>4.3478260869565215</v>
      </c>
      <c r="I163" s="307"/>
      <c r="J163" s="307"/>
      <c r="K163" s="307"/>
      <c r="L163" s="307"/>
    </row>
    <row r="164" spans="1:12" ht="19.899999999999999" customHeight="1">
      <c r="A164" s="38" t="s">
        <v>116</v>
      </c>
      <c r="B164" s="40">
        <f t="shared" si="20"/>
        <v>4</v>
      </c>
      <c r="C164" s="40" t="s">
        <v>185</v>
      </c>
      <c r="D164" s="40">
        <v>4</v>
      </c>
      <c r="E164" s="40" t="s">
        <v>185</v>
      </c>
      <c r="F164" s="40" t="s">
        <v>185</v>
      </c>
      <c r="G164" s="40" t="s">
        <v>185</v>
      </c>
      <c r="H164" s="40" t="s">
        <v>185</v>
      </c>
      <c r="I164" s="307"/>
      <c r="J164" s="307"/>
      <c r="K164" s="307"/>
      <c r="L164" s="307"/>
    </row>
    <row r="165" spans="1:12" ht="19.899999999999999" customHeight="1">
      <c r="A165" s="38" t="s">
        <v>117</v>
      </c>
      <c r="B165" s="40">
        <f t="shared" si="20"/>
        <v>4</v>
      </c>
      <c r="C165" s="40">
        <v>2</v>
      </c>
      <c r="D165" s="40">
        <v>2</v>
      </c>
      <c r="E165" s="40" t="s">
        <v>185</v>
      </c>
      <c r="F165" s="374">
        <v>100</v>
      </c>
      <c r="G165" s="374">
        <v>100</v>
      </c>
      <c r="H165" s="40" t="s">
        <v>185</v>
      </c>
      <c r="I165" s="307"/>
      <c r="J165" s="307"/>
      <c r="K165" s="307"/>
      <c r="L165" s="307"/>
    </row>
    <row r="166" spans="1:12" ht="19.899999999999999" customHeight="1">
      <c r="A166" s="38" t="s">
        <v>118</v>
      </c>
      <c r="B166" s="40">
        <f t="shared" si="20"/>
        <v>5</v>
      </c>
      <c r="C166" s="40">
        <v>3</v>
      </c>
      <c r="D166" s="40">
        <v>2</v>
      </c>
      <c r="E166" s="40" t="s">
        <v>185</v>
      </c>
      <c r="F166" s="374">
        <v>150</v>
      </c>
      <c r="G166" s="374">
        <v>150</v>
      </c>
      <c r="H166" s="40" t="s">
        <v>185</v>
      </c>
      <c r="I166" s="307"/>
      <c r="J166" s="307"/>
      <c r="K166" s="307"/>
      <c r="L166" s="307"/>
    </row>
    <row r="167" spans="1:12" ht="19.899999999999999" customHeight="1">
      <c r="A167" s="38" t="s">
        <v>119</v>
      </c>
      <c r="B167" s="40">
        <f t="shared" si="20"/>
        <v>5</v>
      </c>
      <c r="C167" s="40">
        <v>2</v>
      </c>
      <c r="D167" s="40">
        <v>3</v>
      </c>
      <c r="E167" s="40" t="s">
        <v>185</v>
      </c>
      <c r="F167" s="374">
        <v>66.666666666666657</v>
      </c>
      <c r="G167" s="374">
        <v>66.666666666666657</v>
      </c>
      <c r="H167" s="40" t="s">
        <v>185</v>
      </c>
      <c r="I167" s="307"/>
      <c r="J167" s="307"/>
      <c r="K167" s="307"/>
      <c r="L167" s="307"/>
    </row>
    <row r="168" spans="1:12" ht="19.899999999999999" customHeight="1">
      <c r="A168" s="38" t="s">
        <v>120</v>
      </c>
      <c r="B168" s="40">
        <f t="shared" si="20"/>
        <v>1</v>
      </c>
      <c r="C168" s="40">
        <v>1</v>
      </c>
      <c r="D168" s="40" t="s">
        <v>185</v>
      </c>
      <c r="E168" s="40" t="s">
        <v>185</v>
      </c>
      <c r="F168" s="40" t="s">
        <v>185</v>
      </c>
      <c r="G168" s="40" t="s">
        <v>185</v>
      </c>
      <c r="H168" s="40" t="s">
        <v>185</v>
      </c>
      <c r="I168" s="307"/>
      <c r="J168" s="307"/>
      <c r="K168" s="307"/>
      <c r="L168" s="307"/>
    </row>
    <row r="169" spans="1:12" ht="19.899999999999999" customHeight="1">
      <c r="A169" s="38" t="s">
        <v>121</v>
      </c>
      <c r="B169" s="40">
        <f t="shared" si="20"/>
        <v>4</v>
      </c>
      <c r="C169" s="40">
        <v>2</v>
      </c>
      <c r="D169" s="40">
        <v>2</v>
      </c>
      <c r="E169" s="40" t="s">
        <v>185</v>
      </c>
      <c r="F169" s="374">
        <v>100</v>
      </c>
      <c r="G169" s="374">
        <v>100</v>
      </c>
      <c r="H169" s="40" t="s">
        <v>185</v>
      </c>
      <c r="I169" s="307"/>
      <c r="J169" s="307"/>
      <c r="K169" s="307"/>
      <c r="L169" s="307"/>
    </row>
    <row r="170" spans="1:12" ht="19.899999999999999" customHeight="1">
      <c r="A170" s="38" t="s">
        <v>122</v>
      </c>
      <c r="B170" s="40" t="s">
        <v>185</v>
      </c>
      <c r="C170" s="40" t="s">
        <v>185</v>
      </c>
      <c r="D170" s="40" t="s">
        <v>185</v>
      </c>
      <c r="E170" s="40" t="s">
        <v>185</v>
      </c>
      <c r="F170" s="40" t="s">
        <v>185</v>
      </c>
      <c r="G170" s="40" t="s">
        <v>185</v>
      </c>
      <c r="H170" s="40" t="s">
        <v>185</v>
      </c>
      <c r="I170" s="307"/>
      <c r="J170" s="307"/>
      <c r="K170" s="307"/>
      <c r="L170" s="307"/>
    </row>
    <row r="171" spans="1:12" ht="19.899999999999999" customHeight="1">
      <c r="A171" s="38" t="s">
        <v>123</v>
      </c>
      <c r="B171" s="40" t="s">
        <v>185</v>
      </c>
      <c r="C171" s="40" t="s">
        <v>185</v>
      </c>
      <c r="D171" s="40" t="s">
        <v>185</v>
      </c>
      <c r="E171" s="40" t="s">
        <v>185</v>
      </c>
      <c r="F171" s="40" t="s">
        <v>185</v>
      </c>
      <c r="G171" s="40" t="s">
        <v>185</v>
      </c>
      <c r="H171" s="40" t="s">
        <v>185</v>
      </c>
      <c r="I171" s="307"/>
      <c r="J171" s="307"/>
      <c r="K171" s="307"/>
      <c r="L171" s="307"/>
    </row>
    <row r="172" spans="1:12" ht="19.899999999999999" customHeight="1">
      <c r="A172" s="38" t="s">
        <v>124</v>
      </c>
      <c r="B172" s="40" t="s">
        <v>185</v>
      </c>
      <c r="C172" s="40" t="s">
        <v>185</v>
      </c>
      <c r="D172" s="40" t="s">
        <v>185</v>
      </c>
      <c r="E172" s="40" t="s">
        <v>185</v>
      </c>
      <c r="F172" s="40" t="s">
        <v>185</v>
      </c>
      <c r="G172" s="40" t="s">
        <v>185</v>
      </c>
      <c r="H172" s="40" t="s">
        <v>185</v>
      </c>
      <c r="I172" s="307"/>
      <c r="J172" s="307"/>
      <c r="K172" s="307"/>
      <c r="L172" s="307"/>
    </row>
    <row r="173" spans="1:12" ht="19.899999999999999" customHeight="1">
      <c r="A173" s="38" t="s">
        <v>125</v>
      </c>
      <c r="B173" s="40">
        <f t="shared" si="20"/>
        <v>1</v>
      </c>
      <c r="C173" s="40" t="s">
        <v>185</v>
      </c>
      <c r="D173" s="40">
        <v>1</v>
      </c>
      <c r="E173" s="40" t="s">
        <v>185</v>
      </c>
      <c r="F173" s="40" t="s">
        <v>185</v>
      </c>
      <c r="G173" s="40" t="s">
        <v>185</v>
      </c>
      <c r="H173" s="40" t="s">
        <v>185</v>
      </c>
      <c r="I173" s="307"/>
      <c r="J173" s="307"/>
      <c r="K173" s="307"/>
      <c r="L173" s="307"/>
    </row>
    <row r="174" spans="1:12" ht="19.899999999999999" customHeight="1">
      <c r="A174" s="38" t="s">
        <v>126</v>
      </c>
      <c r="B174" s="40">
        <f t="shared" si="20"/>
        <v>11</v>
      </c>
      <c r="C174" s="40">
        <v>3</v>
      </c>
      <c r="D174" s="40">
        <v>8</v>
      </c>
      <c r="E174" s="40" t="s">
        <v>185</v>
      </c>
      <c r="F174" s="374">
        <v>37.5</v>
      </c>
      <c r="G174" s="374">
        <v>37.5</v>
      </c>
      <c r="H174" s="40" t="s">
        <v>185</v>
      </c>
      <c r="I174" s="307"/>
      <c r="J174" s="307"/>
      <c r="K174" s="307"/>
      <c r="L174" s="307"/>
    </row>
    <row r="175" spans="1:12" ht="19.899999999999999" customHeight="1">
      <c r="A175" s="38" t="s">
        <v>127</v>
      </c>
      <c r="B175" s="40" t="s">
        <v>185</v>
      </c>
      <c r="C175" s="40" t="s">
        <v>185</v>
      </c>
      <c r="D175" s="40" t="s">
        <v>185</v>
      </c>
      <c r="E175" s="40" t="s">
        <v>185</v>
      </c>
      <c r="F175" s="40" t="s">
        <v>185</v>
      </c>
      <c r="G175" s="40" t="s">
        <v>185</v>
      </c>
      <c r="H175" s="40" t="s">
        <v>185</v>
      </c>
      <c r="I175" s="307"/>
      <c r="J175" s="307"/>
      <c r="K175" s="307"/>
      <c r="L175" s="307"/>
    </row>
    <row r="176" spans="1:12" ht="19.899999999999999" customHeight="1">
      <c r="A176" s="38" t="s">
        <v>128</v>
      </c>
      <c r="B176" s="40">
        <f t="shared" si="20"/>
        <v>1</v>
      </c>
      <c r="C176" s="40" t="s">
        <v>185</v>
      </c>
      <c r="D176" s="40">
        <v>1</v>
      </c>
      <c r="E176" s="40" t="s">
        <v>185</v>
      </c>
      <c r="F176" s="40" t="s">
        <v>185</v>
      </c>
      <c r="G176" s="40" t="s">
        <v>185</v>
      </c>
      <c r="H176" s="40" t="s">
        <v>185</v>
      </c>
      <c r="I176" s="307"/>
      <c r="J176" s="307"/>
      <c r="K176" s="307"/>
      <c r="L176" s="307"/>
    </row>
    <row r="177" spans="1:12" ht="19.899999999999999" customHeight="1" thickBot="1">
      <c r="A177" s="85"/>
      <c r="B177" s="44"/>
      <c r="C177" s="44"/>
      <c r="D177" s="44"/>
      <c r="E177" s="44"/>
      <c r="F177" s="375"/>
      <c r="G177" s="375"/>
      <c r="H177" s="375"/>
      <c r="I177" s="307"/>
      <c r="J177" s="307"/>
      <c r="K177" s="307"/>
      <c r="L177" s="307"/>
    </row>
    <row r="178" spans="1:12" ht="19.899999999999999" customHeight="1">
      <c r="A178" s="38"/>
      <c r="B178" s="40"/>
      <c r="C178" s="40"/>
      <c r="D178" s="40"/>
      <c r="E178" s="40"/>
      <c r="F178" s="374"/>
      <c r="G178" s="374"/>
      <c r="H178" s="374"/>
      <c r="I178" s="307"/>
      <c r="J178" s="307"/>
      <c r="K178" s="307"/>
      <c r="L178" s="307"/>
    </row>
    <row r="179" spans="1:12" ht="19.899999999999999" customHeight="1">
      <c r="A179" s="38" t="s">
        <v>129</v>
      </c>
      <c r="B179" s="40">
        <f t="shared" si="20"/>
        <v>1</v>
      </c>
      <c r="C179" s="40" t="s">
        <v>185</v>
      </c>
      <c r="D179" s="40">
        <v>1</v>
      </c>
      <c r="E179" s="40" t="s">
        <v>185</v>
      </c>
      <c r="F179" s="40" t="s">
        <v>185</v>
      </c>
      <c r="G179" s="40" t="s">
        <v>185</v>
      </c>
      <c r="H179" s="40" t="s">
        <v>185</v>
      </c>
      <c r="I179" s="307"/>
      <c r="J179" s="307"/>
      <c r="K179" s="307"/>
      <c r="L179" s="307"/>
    </row>
    <row r="180" spans="1:12" ht="19.899999999999999" customHeight="1">
      <c r="A180" s="38" t="s">
        <v>130</v>
      </c>
      <c r="B180" s="40">
        <f t="shared" si="20"/>
        <v>16</v>
      </c>
      <c r="C180" s="40">
        <v>1</v>
      </c>
      <c r="D180" s="40">
        <v>15</v>
      </c>
      <c r="E180" s="40" t="s">
        <v>185</v>
      </c>
      <c r="F180" s="374">
        <v>6.666666666666667</v>
      </c>
      <c r="G180" s="374">
        <v>6.666666666666667</v>
      </c>
      <c r="H180" s="40" t="s">
        <v>185</v>
      </c>
      <c r="I180" s="307"/>
      <c r="J180" s="307"/>
      <c r="K180" s="307"/>
      <c r="L180" s="307"/>
    </row>
    <row r="181" spans="1:12" ht="19.899999999999999" customHeight="1">
      <c r="A181" s="35" t="s">
        <v>131</v>
      </c>
      <c r="B181" s="40" t="s">
        <v>185</v>
      </c>
      <c r="C181" s="40" t="s">
        <v>185</v>
      </c>
      <c r="D181" s="40" t="s">
        <v>185</v>
      </c>
      <c r="E181" s="40" t="s">
        <v>185</v>
      </c>
      <c r="F181" s="40" t="s">
        <v>185</v>
      </c>
      <c r="G181" s="40" t="s">
        <v>185</v>
      </c>
      <c r="H181" s="40" t="s">
        <v>185</v>
      </c>
      <c r="I181" s="307"/>
      <c r="J181" s="307"/>
      <c r="K181" s="307"/>
      <c r="L181" s="307"/>
    </row>
    <row r="182" spans="1:12" ht="19.899999999999999" customHeight="1">
      <c r="A182" s="35" t="s">
        <v>132</v>
      </c>
      <c r="B182" s="40">
        <f>SUM(C182:E182)</f>
        <v>1</v>
      </c>
      <c r="C182" s="40" t="s">
        <v>185</v>
      </c>
      <c r="D182" s="40">
        <v>1</v>
      </c>
      <c r="E182" s="40" t="s">
        <v>185</v>
      </c>
      <c r="F182" s="40" t="s">
        <v>185</v>
      </c>
      <c r="G182" s="40" t="s">
        <v>185</v>
      </c>
      <c r="H182" s="40" t="s">
        <v>185</v>
      </c>
      <c r="I182" s="307"/>
      <c r="J182" s="307"/>
      <c r="K182" s="307"/>
      <c r="L182" s="307"/>
    </row>
    <row r="183" spans="1:12" ht="19.899999999999999" customHeight="1">
      <c r="A183" s="35" t="s">
        <v>133</v>
      </c>
      <c r="B183" s="40" t="s">
        <v>185</v>
      </c>
      <c r="C183" s="40" t="s">
        <v>185</v>
      </c>
      <c r="D183" s="40" t="s">
        <v>185</v>
      </c>
      <c r="E183" s="40" t="s">
        <v>185</v>
      </c>
      <c r="F183" s="40" t="s">
        <v>185</v>
      </c>
      <c r="G183" s="40" t="s">
        <v>185</v>
      </c>
      <c r="H183" s="40" t="s">
        <v>185</v>
      </c>
      <c r="I183" s="307"/>
      <c r="J183" s="307"/>
      <c r="K183" s="307"/>
      <c r="L183" s="307"/>
    </row>
    <row r="184" spans="1:12" ht="19.899999999999999" customHeight="1">
      <c r="A184" s="35" t="s">
        <v>134</v>
      </c>
      <c r="B184" s="40" t="s">
        <v>185</v>
      </c>
      <c r="C184" s="40" t="s">
        <v>185</v>
      </c>
      <c r="D184" s="40" t="s">
        <v>185</v>
      </c>
      <c r="E184" s="40" t="s">
        <v>185</v>
      </c>
      <c r="F184" s="40" t="s">
        <v>185</v>
      </c>
      <c r="G184" s="40" t="s">
        <v>185</v>
      </c>
      <c r="H184" s="40" t="s">
        <v>185</v>
      </c>
      <c r="I184" s="307"/>
      <c r="J184" s="307"/>
      <c r="K184" s="307"/>
      <c r="L184" s="307"/>
    </row>
    <row r="185" spans="1:12" ht="19.899999999999999" customHeight="1">
      <c r="A185" s="35" t="s">
        <v>135</v>
      </c>
      <c r="B185" s="40">
        <f t="shared" ref="B185:B201" si="21">SUM(C185:E185)</f>
        <v>3</v>
      </c>
      <c r="C185" s="40" t="s">
        <v>185</v>
      </c>
      <c r="D185" s="40">
        <v>3</v>
      </c>
      <c r="E185" s="40" t="s">
        <v>185</v>
      </c>
      <c r="F185" s="40" t="s">
        <v>185</v>
      </c>
      <c r="G185" s="40" t="s">
        <v>185</v>
      </c>
      <c r="H185" s="40" t="s">
        <v>185</v>
      </c>
      <c r="I185" s="307"/>
      <c r="J185" s="307"/>
      <c r="K185" s="307"/>
      <c r="L185" s="307"/>
    </row>
    <row r="186" spans="1:12" ht="19.899999999999999" customHeight="1">
      <c r="A186" s="35" t="s">
        <v>136</v>
      </c>
      <c r="B186" s="40">
        <f t="shared" si="21"/>
        <v>2</v>
      </c>
      <c r="C186" s="40">
        <v>1</v>
      </c>
      <c r="D186" s="40">
        <v>1</v>
      </c>
      <c r="E186" s="40" t="s">
        <v>185</v>
      </c>
      <c r="F186" s="374">
        <v>100</v>
      </c>
      <c r="G186" s="374">
        <v>100</v>
      </c>
      <c r="H186" s="40" t="s">
        <v>185</v>
      </c>
      <c r="I186" s="307"/>
      <c r="J186" s="307"/>
      <c r="K186" s="307"/>
      <c r="L186" s="307"/>
    </row>
    <row r="187" spans="1:12" ht="19.899999999999999" customHeight="1">
      <c r="A187" s="35" t="s">
        <v>137</v>
      </c>
      <c r="B187" s="40">
        <f t="shared" si="21"/>
        <v>2</v>
      </c>
      <c r="C187" s="40">
        <v>1</v>
      </c>
      <c r="D187" s="40">
        <v>1</v>
      </c>
      <c r="E187" s="40" t="s">
        <v>185</v>
      </c>
      <c r="F187" s="374">
        <v>100</v>
      </c>
      <c r="G187" s="374">
        <v>100</v>
      </c>
      <c r="H187" s="40" t="s">
        <v>185</v>
      </c>
      <c r="I187" s="307"/>
      <c r="J187" s="307"/>
      <c r="K187" s="307"/>
      <c r="L187" s="307"/>
    </row>
    <row r="188" spans="1:12" ht="19.899999999999999" customHeight="1">
      <c r="A188" s="35" t="s">
        <v>138</v>
      </c>
      <c r="B188" s="40">
        <f t="shared" si="21"/>
        <v>1</v>
      </c>
      <c r="C188" s="40" t="s">
        <v>185</v>
      </c>
      <c r="D188" s="40">
        <v>1</v>
      </c>
      <c r="E188" s="40" t="s">
        <v>185</v>
      </c>
      <c r="F188" s="40" t="s">
        <v>185</v>
      </c>
      <c r="G188" s="40" t="s">
        <v>185</v>
      </c>
      <c r="H188" s="40" t="s">
        <v>185</v>
      </c>
      <c r="I188" s="307"/>
      <c r="J188" s="307"/>
      <c r="K188" s="307"/>
      <c r="L188" s="307"/>
    </row>
    <row r="189" spans="1:12" ht="19.899999999999999" customHeight="1">
      <c r="A189" s="35" t="s">
        <v>139</v>
      </c>
      <c r="B189" s="40" t="s">
        <v>185</v>
      </c>
      <c r="C189" s="40" t="s">
        <v>185</v>
      </c>
      <c r="D189" s="40" t="s">
        <v>185</v>
      </c>
      <c r="E189" s="40" t="s">
        <v>185</v>
      </c>
      <c r="F189" s="40" t="s">
        <v>185</v>
      </c>
      <c r="G189" s="40" t="s">
        <v>185</v>
      </c>
      <c r="H189" s="40" t="s">
        <v>185</v>
      </c>
      <c r="I189" s="307"/>
      <c r="J189" s="307"/>
      <c r="K189" s="307"/>
      <c r="L189" s="307"/>
    </row>
    <row r="190" spans="1:12" ht="19.899999999999999" customHeight="1">
      <c r="A190" s="35" t="s">
        <v>140</v>
      </c>
      <c r="B190" s="40">
        <f t="shared" si="21"/>
        <v>1</v>
      </c>
      <c r="C190" s="40" t="s">
        <v>185</v>
      </c>
      <c r="D190" s="40">
        <v>1</v>
      </c>
      <c r="E190" s="40" t="s">
        <v>185</v>
      </c>
      <c r="F190" s="40" t="s">
        <v>185</v>
      </c>
      <c r="G190" s="40" t="s">
        <v>185</v>
      </c>
      <c r="H190" s="40" t="s">
        <v>185</v>
      </c>
      <c r="I190" s="307"/>
      <c r="J190" s="307"/>
      <c r="K190" s="307"/>
      <c r="L190" s="307"/>
    </row>
    <row r="191" spans="1:12" ht="19.899999999999999" customHeight="1">
      <c r="A191" s="35" t="s">
        <v>141</v>
      </c>
      <c r="B191" s="40">
        <f t="shared" si="21"/>
        <v>1</v>
      </c>
      <c r="C191" s="40" t="s">
        <v>185</v>
      </c>
      <c r="D191" s="40">
        <v>1</v>
      </c>
      <c r="E191" s="40" t="s">
        <v>185</v>
      </c>
      <c r="F191" s="40" t="s">
        <v>185</v>
      </c>
      <c r="G191" s="40" t="s">
        <v>185</v>
      </c>
      <c r="H191" s="40" t="s">
        <v>185</v>
      </c>
      <c r="I191" s="307"/>
      <c r="J191" s="307"/>
      <c r="K191" s="307"/>
      <c r="L191" s="307"/>
    </row>
    <row r="192" spans="1:12" ht="19.899999999999999" customHeight="1">
      <c r="A192" s="35" t="s">
        <v>142</v>
      </c>
      <c r="B192" s="40" t="s">
        <v>185</v>
      </c>
      <c r="C192" s="40" t="s">
        <v>185</v>
      </c>
      <c r="D192" s="40" t="s">
        <v>185</v>
      </c>
      <c r="E192" s="40" t="s">
        <v>185</v>
      </c>
      <c r="F192" s="40" t="s">
        <v>185</v>
      </c>
      <c r="G192" s="40" t="s">
        <v>185</v>
      </c>
      <c r="H192" s="40" t="s">
        <v>185</v>
      </c>
      <c r="I192" s="307"/>
      <c r="J192" s="307"/>
      <c r="K192" s="307"/>
      <c r="L192" s="307"/>
    </row>
    <row r="193" spans="1:12" ht="19.899999999999999" customHeight="1">
      <c r="A193" s="35" t="s">
        <v>143</v>
      </c>
      <c r="B193" s="40">
        <f t="shared" si="21"/>
        <v>2</v>
      </c>
      <c r="C193" s="40">
        <v>1</v>
      </c>
      <c r="D193" s="40">
        <v>1</v>
      </c>
      <c r="E193" s="40" t="s">
        <v>185</v>
      </c>
      <c r="F193" s="374">
        <v>100</v>
      </c>
      <c r="G193" s="374">
        <v>100</v>
      </c>
      <c r="H193" s="40" t="s">
        <v>185</v>
      </c>
      <c r="I193" s="307"/>
      <c r="J193" s="307"/>
      <c r="K193" s="307"/>
      <c r="L193" s="307"/>
    </row>
    <row r="194" spans="1:12" ht="19.899999999999999" customHeight="1">
      <c r="A194" s="35" t="s">
        <v>144</v>
      </c>
      <c r="B194" s="40" t="s">
        <v>185</v>
      </c>
      <c r="C194" s="40" t="s">
        <v>185</v>
      </c>
      <c r="D194" s="40" t="s">
        <v>185</v>
      </c>
      <c r="E194" s="40" t="s">
        <v>185</v>
      </c>
      <c r="F194" s="40" t="s">
        <v>185</v>
      </c>
      <c r="G194" s="40" t="s">
        <v>185</v>
      </c>
      <c r="H194" s="40" t="s">
        <v>185</v>
      </c>
      <c r="I194" s="307"/>
      <c r="J194" s="307"/>
      <c r="K194" s="307"/>
      <c r="L194" s="307"/>
    </row>
    <row r="195" spans="1:12" ht="19.899999999999999" customHeight="1">
      <c r="A195" s="35" t="s">
        <v>145</v>
      </c>
      <c r="B195" s="40">
        <f>SUM(C195:E195)</f>
        <v>1</v>
      </c>
      <c r="C195" s="40" t="s">
        <v>185</v>
      </c>
      <c r="D195" s="40">
        <v>1</v>
      </c>
      <c r="E195" s="40" t="s">
        <v>185</v>
      </c>
      <c r="F195" s="40" t="s">
        <v>185</v>
      </c>
      <c r="G195" s="40" t="s">
        <v>185</v>
      </c>
      <c r="H195" s="40" t="s">
        <v>185</v>
      </c>
      <c r="I195" s="307"/>
      <c r="J195" s="307"/>
      <c r="K195" s="307"/>
      <c r="L195" s="307"/>
    </row>
    <row r="196" spans="1:12" ht="19.899999999999999" customHeight="1">
      <c r="A196" s="35" t="s">
        <v>146</v>
      </c>
      <c r="B196" s="40" t="s">
        <v>185</v>
      </c>
      <c r="C196" s="40" t="s">
        <v>185</v>
      </c>
      <c r="D196" s="40" t="s">
        <v>185</v>
      </c>
      <c r="E196" s="40" t="s">
        <v>185</v>
      </c>
      <c r="F196" s="40" t="s">
        <v>185</v>
      </c>
      <c r="G196" s="40" t="s">
        <v>185</v>
      </c>
      <c r="H196" s="40" t="s">
        <v>185</v>
      </c>
      <c r="I196" s="307"/>
      <c r="J196" s="307"/>
      <c r="K196" s="307"/>
      <c r="L196" s="307"/>
    </row>
    <row r="197" spans="1:12" ht="19.899999999999999" customHeight="1">
      <c r="A197" s="35" t="s">
        <v>147</v>
      </c>
      <c r="B197" s="40">
        <f t="shared" si="21"/>
        <v>1</v>
      </c>
      <c r="C197" s="40" t="s">
        <v>185</v>
      </c>
      <c r="D197" s="40">
        <v>1</v>
      </c>
      <c r="E197" s="40" t="s">
        <v>185</v>
      </c>
      <c r="F197" s="40" t="s">
        <v>185</v>
      </c>
      <c r="G197" s="40" t="s">
        <v>185</v>
      </c>
      <c r="H197" s="40" t="s">
        <v>185</v>
      </c>
      <c r="I197" s="307"/>
      <c r="J197" s="307"/>
      <c r="K197" s="307"/>
      <c r="L197" s="307"/>
    </row>
    <row r="198" spans="1:12" ht="19.899999999999999" customHeight="1">
      <c r="A198" s="35" t="s">
        <v>148</v>
      </c>
      <c r="B198" s="40" t="s">
        <v>185</v>
      </c>
      <c r="C198" s="40" t="s">
        <v>185</v>
      </c>
      <c r="D198" s="40" t="s">
        <v>185</v>
      </c>
      <c r="E198" s="40" t="s">
        <v>185</v>
      </c>
      <c r="F198" s="40" t="s">
        <v>185</v>
      </c>
      <c r="G198" s="40" t="s">
        <v>185</v>
      </c>
      <c r="H198" s="40" t="s">
        <v>185</v>
      </c>
      <c r="I198" s="307"/>
      <c r="J198" s="307"/>
      <c r="K198" s="307"/>
      <c r="L198" s="307"/>
    </row>
    <row r="199" spans="1:12" ht="19.899999999999999" customHeight="1">
      <c r="A199" s="35" t="s">
        <v>149</v>
      </c>
      <c r="B199" s="40">
        <f t="shared" si="21"/>
        <v>1</v>
      </c>
      <c r="C199" s="40" t="s">
        <v>185</v>
      </c>
      <c r="D199" s="40">
        <v>1</v>
      </c>
      <c r="E199" s="40" t="s">
        <v>185</v>
      </c>
      <c r="F199" s="40" t="s">
        <v>185</v>
      </c>
      <c r="G199" s="40" t="s">
        <v>185</v>
      </c>
      <c r="H199" s="40" t="s">
        <v>185</v>
      </c>
      <c r="I199" s="307"/>
      <c r="J199" s="307"/>
      <c r="K199" s="307"/>
      <c r="L199" s="307"/>
    </row>
    <row r="200" spans="1:12" ht="19.899999999999999" customHeight="1">
      <c r="A200" s="35" t="s">
        <v>150</v>
      </c>
      <c r="B200" s="40">
        <f t="shared" si="21"/>
        <v>5</v>
      </c>
      <c r="C200" s="40">
        <v>1</v>
      </c>
      <c r="D200" s="40">
        <v>4</v>
      </c>
      <c r="E200" s="40" t="s">
        <v>185</v>
      </c>
      <c r="F200" s="374">
        <v>25</v>
      </c>
      <c r="G200" s="374">
        <v>25</v>
      </c>
      <c r="H200" s="40" t="s">
        <v>185</v>
      </c>
      <c r="I200" s="307"/>
      <c r="J200" s="307"/>
      <c r="K200" s="307"/>
      <c r="L200" s="307"/>
    </row>
    <row r="201" spans="1:12" ht="19.899999999999999" customHeight="1">
      <c r="A201" s="35" t="s">
        <v>151</v>
      </c>
      <c r="B201" s="40">
        <f t="shared" si="21"/>
        <v>3</v>
      </c>
      <c r="C201" s="40" t="s">
        <v>185</v>
      </c>
      <c r="D201" s="40">
        <v>3</v>
      </c>
      <c r="E201" s="40" t="s">
        <v>185</v>
      </c>
      <c r="F201" s="40" t="s">
        <v>185</v>
      </c>
      <c r="G201" s="40" t="s">
        <v>185</v>
      </c>
      <c r="H201" s="40" t="s">
        <v>185</v>
      </c>
      <c r="I201" s="307"/>
      <c r="J201" s="307"/>
      <c r="K201" s="307"/>
      <c r="L201" s="307"/>
    </row>
    <row r="202" spans="1:12" ht="19.899999999999999" customHeight="1">
      <c r="A202" s="87"/>
      <c r="B202" s="40"/>
      <c r="C202" s="40"/>
      <c r="D202" s="40"/>
      <c r="E202" s="40"/>
      <c r="F202" s="40"/>
      <c r="G202" s="40"/>
      <c r="H202" s="40"/>
      <c r="I202" s="307"/>
      <c r="J202" s="307"/>
      <c r="K202" s="307"/>
      <c r="L202" s="307"/>
    </row>
    <row r="203" spans="1:12" ht="19.899999999999999" customHeight="1">
      <c r="A203" s="37" t="s">
        <v>171</v>
      </c>
      <c r="B203" s="41">
        <v>300</v>
      </c>
      <c r="C203" s="41">
        <v>74</v>
      </c>
      <c r="D203" s="41">
        <v>222</v>
      </c>
      <c r="E203" s="41">
        <v>4</v>
      </c>
      <c r="F203" s="373">
        <v>35.135135135135137</v>
      </c>
      <c r="G203" s="373">
        <v>33.333333333333329</v>
      </c>
      <c r="H203" s="373">
        <v>1.8018018018018018</v>
      </c>
      <c r="I203" s="307"/>
      <c r="J203" s="307"/>
      <c r="K203" s="307"/>
      <c r="L203" s="307"/>
    </row>
    <row r="204" spans="1:12" ht="19.899999999999999" customHeight="1">
      <c r="A204" s="45"/>
      <c r="B204" s="40"/>
      <c r="C204" s="40"/>
      <c r="D204" s="40"/>
      <c r="E204" s="40"/>
      <c r="F204" s="40"/>
      <c r="G204" s="40"/>
      <c r="H204" s="40"/>
      <c r="I204" s="307"/>
      <c r="J204" s="307"/>
      <c r="K204" s="307"/>
      <c r="L204" s="307"/>
    </row>
    <row r="205" spans="1:12" ht="19.899999999999999" customHeight="1">
      <c r="A205" s="37" t="s">
        <v>172</v>
      </c>
      <c r="B205" s="41">
        <v>15</v>
      </c>
      <c r="C205" s="41">
        <v>1</v>
      </c>
      <c r="D205" s="41">
        <v>13</v>
      </c>
      <c r="E205" s="41">
        <v>1</v>
      </c>
      <c r="F205" s="373">
        <v>15.384615384615385</v>
      </c>
      <c r="G205" s="373">
        <v>7.6923076923076925</v>
      </c>
      <c r="H205" s="373">
        <v>7.6923076923076925</v>
      </c>
      <c r="I205" s="307"/>
      <c r="J205" s="307"/>
      <c r="K205" s="307"/>
      <c r="L205" s="307"/>
    </row>
    <row r="206" spans="1:12" ht="19.899999999999999" customHeight="1">
      <c r="A206" s="56"/>
      <c r="B206" s="40"/>
      <c r="C206" s="41"/>
      <c r="D206" s="41"/>
      <c r="E206" s="41"/>
      <c r="F206" s="374"/>
      <c r="G206" s="373"/>
      <c r="H206" s="373"/>
      <c r="I206" s="307"/>
      <c r="J206" s="307"/>
      <c r="K206" s="307"/>
      <c r="L206" s="307"/>
    </row>
    <row r="207" spans="1:12" ht="19.899999999999999" customHeight="1">
      <c r="A207" s="37" t="s">
        <v>173</v>
      </c>
      <c r="B207" s="41">
        <v>111</v>
      </c>
      <c r="C207" s="41">
        <v>26</v>
      </c>
      <c r="D207" s="41">
        <v>85</v>
      </c>
      <c r="E207" s="41" t="s">
        <v>185</v>
      </c>
      <c r="F207" s="373">
        <v>30.588235294117649</v>
      </c>
      <c r="G207" s="373">
        <v>30.588235294117649</v>
      </c>
      <c r="H207" s="373" t="s">
        <v>185</v>
      </c>
      <c r="I207" s="307"/>
      <c r="J207" s="307"/>
      <c r="K207" s="307"/>
      <c r="L207" s="307"/>
    </row>
    <row r="208" spans="1:12" ht="15.75" customHeight="1" thickBot="1">
      <c r="A208" s="47"/>
      <c r="B208" s="47"/>
      <c r="C208" s="47"/>
      <c r="D208" s="47"/>
      <c r="E208" s="47"/>
      <c r="F208" s="47"/>
      <c r="G208" s="47"/>
      <c r="H208" s="47"/>
    </row>
    <row r="209" spans="1:11" ht="15.75" customHeight="1"/>
    <row r="210" spans="1:11" s="36" customFormat="1" ht="18.75" customHeight="1">
      <c r="A210" s="46" t="s">
        <v>215</v>
      </c>
      <c r="B210" s="28"/>
      <c r="C210" s="28"/>
      <c r="D210" s="28"/>
      <c r="E210" s="28"/>
      <c r="F210" s="28"/>
    </row>
    <row r="211" spans="1:11" s="36" customFormat="1" ht="15.75">
      <c r="A211" s="478" t="s">
        <v>253</v>
      </c>
      <c r="B211" s="478"/>
      <c r="C211" s="478"/>
      <c r="D211" s="478"/>
      <c r="E211" s="478"/>
      <c r="F211" s="478"/>
      <c r="G211" s="478"/>
      <c r="K211" s="203"/>
    </row>
    <row r="212" spans="1:11" s="204" customFormat="1">
      <c r="A212" s="473" t="s">
        <v>382</v>
      </c>
      <c r="B212" s="473"/>
      <c r="C212" s="473"/>
      <c r="D212" s="473"/>
      <c r="E212" s="473"/>
      <c r="F212" s="473"/>
      <c r="G212" s="473"/>
    </row>
    <row r="213" spans="1:11" s="36" customFormat="1" ht="18.75" customHeight="1">
      <c r="A213" s="206"/>
      <c r="B213" s="46"/>
      <c r="C213" s="28"/>
      <c r="D213" s="28"/>
      <c r="E213" s="28"/>
      <c r="F213" s="28"/>
    </row>
    <row r="214" spans="1:11" s="36" customFormat="1">
      <c r="A214" s="473"/>
      <c r="B214" s="473"/>
      <c r="C214" s="473"/>
      <c r="D214" s="473"/>
      <c r="E214" s="473"/>
      <c r="F214" s="473"/>
      <c r="G214" s="473"/>
      <c r="K214" s="203"/>
    </row>
  </sheetData>
  <mergeCells count="13">
    <mergeCell ref="A1:K1"/>
    <mergeCell ref="A2:K2"/>
    <mergeCell ref="A211:G211"/>
    <mergeCell ref="A48:K48"/>
    <mergeCell ref="A49:K49"/>
    <mergeCell ref="A51:A52"/>
    <mergeCell ref="B51:E51"/>
    <mergeCell ref="F51:H51"/>
    <mergeCell ref="A212:G212"/>
    <mergeCell ref="A214:G214"/>
    <mergeCell ref="A4:A5"/>
    <mergeCell ref="B4:E4"/>
    <mergeCell ref="F4:H4"/>
  </mergeCells>
  <conditionalFormatting sqref="A102:A104">
    <cfRule type="cellIs" dxfId="85" priority="1" stopIfTrue="1" operator="lessThan">
      <formula>0</formula>
    </cfRule>
    <cfRule type="cellIs" dxfId="84" priority="2" stopIfTrue="1" operator="lessThan">
      <formula>0</formula>
    </cfRule>
  </conditionalFormatting>
  <conditionalFormatting sqref="A155:A157">
    <cfRule type="cellIs" dxfId="83" priority="3" stopIfTrue="1" operator="lessThan">
      <formula>0</formula>
    </cfRule>
    <cfRule type="cellIs" dxfId="82" priority="4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4" fitToHeight="0" orientation="portrait" useFirstPageNumber="1" r:id="rId1"/>
  <headerFooter scaleWithDoc="0"/>
  <rowBreaks count="4" manualBreakCount="4">
    <brk id="47" max="7" man="1"/>
    <brk id="94" max="7" man="1"/>
    <brk id="136" max="7" man="1"/>
    <brk id="177" max="7" man="1"/>
  </rowBreaks>
  <ignoredErrors>
    <ignoredError sqref="B10:B19 B22:B30 B36:B46 B55:B57 B60:B66 B68:B79 B96:B103 B105 B108:B116 B119:B126 B160:B169 B186:B188 B138 B143:B146 B82:B86 B32:B33 B140:B141 B148:B151 B157 B155 B173:B174 B179:B180 B182 B199:B201 B197 B195 B193 B190:B191 B89:B93 B129:B135 B17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8967-6575-48A3-BDE6-649DA590E99A}">
  <dimension ref="A1:L220"/>
  <sheetViews>
    <sheetView tabSelected="1" view="pageBreakPreview" zoomScaleNormal="100" zoomScaleSheetLayoutView="100" workbookViewId="0">
      <selection activeCell="H11" sqref="H11"/>
    </sheetView>
  </sheetViews>
  <sheetFormatPr defaultColWidth="28.28515625" defaultRowHeight="17.25"/>
  <cols>
    <col min="1" max="1" width="35.5703125" style="28" customWidth="1"/>
    <col min="2" max="4" width="28.5703125" style="28" customWidth="1"/>
    <col min="5" max="16384" width="28.28515625" style="28"/>
  </cols>
  <sheetData>
    <row r="1" spans="1:11" s="58" customFormat="1">
      <c r="A1" s="464" t="s">
        <v>356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s="58" customFormat="1">
      <c r="A2" s="465" t="s">
        <v>357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1" ht="11.25" customHeight="1" thickBot="1">
      <c r="A3" s="48"/>
      <c r="B3" s="27"/>
      <c r="C3" s="27"/>
      <c r="D3" s="27"/>
    </row>
    <row r="4" spans="1:11" ht="37.15" customHeight="1">
      <c r="A4" s="469" t="s">
        <v>386</v>
      </c>
      <c r="B4" s="471" t="s">
        <v>224</v>
      </c>
      <c r="C4" s="471"/>
      <c r="D4" s="471"/>
    </row>
    <row r="5" spans="1:11" ht="40.15" customHeight="1" thickBot="1">
      <c r="A5" s="470"/>
      <c r="B5" s="89" t="s">
        <v>221</v>
      </c>
      <c r="C5" s="90" t="s">
        <v>225</v>
      </c>
      <c r="D5" s="90" t="s">
        <v>226</v>
      </c>
    </row>
    <row r="6" spans="1:11" ht="7.5" customHeight="1" thickTop="1">
      <c r="A6" s="29"/>
      <c r="B6" s="97"/>
      <c r="C6" s="98"/>
      <c r="D6" s="98"/>
    </row>
    <row r="7" spans="1:11" s="31" customFormat="1" ht="21" customHeight="1">
      <c r="A7" s="449" t="s">
        <v>174</v>
      </c>
      <c r="B7" s="99">
        <v>4620</v>
      </c>
      <c r="C7" s="99">
        <v>2370</v>
      </c>
      <c r="D7" s="100">
        <v>2250</v>
      </c>
      <c r="E7" s="65"/>
      <c r="F7" s="66"/>
      <c r="G7" s="66"/>
      <c r="H7" s="66"/>
      <c r="I7" s="66"/>
      <c r="J7" s="66"/>
      <c r="K7" s="66"/>
    </row>
    <row r="8" spans="1:11" s="31" customFormat="1" ht="21" customHeight="1">
      <c r="A8" s="30"/>
      <c r="B8" s="99"/>
      <c r="C8" s="100"/>
      <c r="D8" s="100"/>
      <c r="E8" s="65"/>
      <c r="F8" s="66"/>
      <c r="G8" s="66"/>
      <c r="H8" s="66"/>
      <c r="I8" s="66"/>
      <c r="J8" s="66"/>
      <c r="K8" s="66"/>
    </row>
    <row r="9" spans="1:11" s="34" customFormat="1" ht="21" customHeight="1">
      <c r="A9" s="30" t="s">
        <v>178</v>
      </c>
      <c r="B9" s="100">
        <f>SUM(C9:D9)</f>
        <v>348</v>
      </c>
      <c r="C9" s="100">
        <f>SUM(C10:C19)</f>
        <v>174</v>
      </c>
      <c r="D9" s="100">
        <f>SUM(D10:D19)</f>
        <v>174</v>
      </c>
      <c r="E9" s="65"/>
      <c r="F9" s="101"/>
      <c r="G9" s="102"/>
      <c r="H9" s="33"/>
      <c r="I9" s="33"/>
      <c r="J9" s="33"/>
      <c r="K9" s="33"/>
    </row>
    <row r="10" spans="1:11" s="34" customFormat="1" ht="21" customHeight="1">
      <c r="A10" s="35" t="s">
        <v>4</v>
      </c>
      <c r="B10" s="103">
        <f t="shared" ref="B10:B19" si="0">SUM(C10:D10)</f>
        <v>67</v>
      </c>
      <c r="C10" s="103">
        <v>31</v>
      </c>
      <c r="D10" s="103">
        <v>36</v>
      </c>
      <c r="E10" s="65"/>
      <c r="F10" s="101"/>
      <c r="G10" s="102"/>
      <c r="H10" s="33"/>
      <c r="I10" s="33"/>
      <c r="J10" s="33"/>
      <c r="K10" s="33"/>
    </row>
    <row r="11" spans="1:11" s="34" customFormat="1" ht="21" customHeight="1">
      <c r="A11" s="35" t="s">
        <v>5</v>
      </c>
      <c r="B11" s="103">
        <f t="shared" si="0"/>
        <v>60</v>
      </c>
      <c r="C11" s="103">
        <v>32</v>
      </c>
      <c r="D11" s="103">
        <v>28</v>
      </c>
      <c r="E11" s="65"/>
      <c r="F11" s="101"/>
      <c r="G11" s="102"/>
      <c r="H11" s="33"/>
      <c r="I11" s="33"/>
      <c r="J11" s="33"/>
      <c r="K11" s="33"/>
    </row>
    <row r="12" spans="1:11" s="34" customFormat="1" ht="21" customHeight="1">
      <c r="A12" s="35" t="s">
        <v>6</v>
      </c>
      <c r="B12" s="103">
        <f t="shared" si="0"/>
        <v>47</v>
      </c>
      <c r="C12" s="103">
        <v>22</v>
      </c>
      <c r="D12" s="103">
        <v>25</v>
      </c>
      <c r="E12" s="65"/>
      <c r="F12" s="101"/>
      <c r="G12" s="102"/>
      <c r="H12" s="33"/>
      <c r="I12" s="33"/>
      <c r="J12" s="33"/>
      <c r="K12" s="33"/>
    </row>
    <row r="13" spans="1:11" s="34" customFormat="1" ht="21" customHeight="1">
      <c r="A13" s="35" t="s">
        <v>7</v>
      </c>
      <c r="B13" s="103">
        <f t="shared" si="0"/>
        <v>30</v>
      </c>
      <c r="C13" s="103">
        <v>13</v>
      </c>
      <c r="D13" s="103">
        <v>17</v>
      </c>
      <c r="E13" s="65"/>
      <c r="F13" s="101"/>
      <c r="G13" s="102"/>
      <c r="H13" s="33"/>
      <c r="I13" s="33"/>
      <c r="J13" s="33"/>
      <c r="K13" s="33"/>
    </row>
    <row r="14" spans="1:11" s="34" customFormat="1" ht="21" customHeight="1">
      <c r="A14" s="35" t="s">
        <v>8</v>
      </c>
      <c r="B14" s="103">
        <f t="shared" si="0"/>
        <v>29</v>
      </c>
      <c r="C14" s="103">
        <v>16</v>
      </c>
      <c r="D14" s="103">
        <v>13</v>
      </c>
      <c r="E14" s="65"/>
      <c r="F14" s="101"/>
      <c r="G14" s="102"/>
      <c r="H14" s="33"/>
      <c r="I14" s="33"/>
      <c r="J14" s="33"/>
      <c r="K14" s="33"/>
    </row>
    <row r="15" spans="1:11" s="34" customFormat="1" ht="21" customHeight="1">
      <c r="A15" s="35" t="s">
        <v>9</v>
      </c>
      <c r="B15" s="103">
        <f t="shared" si="0"/>
        <v>14</v>
      </c>
      <c r="C15" s="103">
        <v>9</v>
      </c>
      <c r="D15" s="103">
        <v>5</v>
      </c>
      <c r="E15" s="65"/>
      <c r="F15" s="101"/>
      <c r="G15" s="102"/>
      <c r="H15" s="33"/>
      <c r="I15" s="33"/>
      <c r="J15" s="33"/>
      <c r="K15" s="33"/>
    </row>
    <row r="16" spans="1:11" s="34" customFormat="1" ht="21" customHeight="1">
      <c r="A16" s="35" t="s">
        <v>10</v>
      </c>
      <c r="B16" s="103">
        <f t="shared" si="0"/>
        <v>35</v>
      </c>
      <c r="C16" s="103">
        <v>20</v>
      </c>
      <c r="D16" s="103">
        <v>15</v>
      </c>
      <c r="E16" s="65"/>
      <c r="F16" s="101"/>
      <c r="G16" s="102"/>
      <c r="H16" s="33"/>
      <c r="I16" s="33"/>
      <c r="J16" s="33"/>
      <c r="K16" s="33"/>
    </row>
    <row r="17" spans="1:11" s="34" customFormat="1" ht="21" customHeight="1">
      <c r="A17" s="35" t="s">
        <v>11</v>
      </c>
      <c r="B17" s="103">
        <f t="shared" si="0"/>
        <v>44</v>
      </c>
      <c r="C17" s="103">
        <v>17</v>
      </c>
      <c r="D17" s="103">
        <v>27</v>
      </c>
      <c r="E17" s="65"/>
      <c r="F17" s="101"/>
      <c r="G17" s="102"/>
      <c r="H17" s="33"/>
      <c r="I17" s="33"/>
      <c r="J17" s="33"/>
      <c r="K17" s="33"/>
    </row>
    <row r="18" spans="1:11" s="34" customFormat="1" ht="21" customHeight="1">
      <c r="A18" s="35" t="s">
        <v>12</v>
      </c>
      <c r="B18" s="103">
        <f t="shared" si="0"/>
        <v>4</v>
      </c>
      <c r="C18" s="103">
        <v>2</v>
      </c>
      <c r="D18" s="103">
        <v>2</v>
      </c>
      <c r="E18" s="65"/>
      <c r="F18" s="101"/>
      <c r="G18" s="102"/>
      <c r="H18" s="33"/>
      <c r="I18" s="33"/>
      <c r="J18" s="33"/>
      <c r="K18" s="33"/>
    </row>
    <row r="19" spans="1:11" s="34" customFormat="1" ht="21" customHeight="1">
      <c r="A19" s="35" t="s">
        <v>13</v>
      </c>
      <c r="B19" s="103">
        <f t="shared" si="0"/>
        <v>18</v>
      </c>
      <c r="C19" s="103">
        <v>12</v>
      </c>
      <c r="D19" s="103">
        <v>6</v>
      </c>
      <c r="E19" s="65"/>
      <c r="F19" s="101"/>
      <c r="G19" s="102"/>
      <c r="H19" s="33"/>
      <c r="I19" s="33"/>
      <c r="J19" s="33"/>
      <c r="K19" s="33"/>
    </row>
    <row r="20" spans="1:11" s="34" customFormat="1" ht="21" customHeight="1">
      <c r="A20" s="32"/>
      <c r="B20" s="103"/>
      <c r="C20" s="103"/>
      <c r="D20" s="103"/>
      <c r="E20" s="65"/>
      <c r="F20" s="101"/>
      <c r="G20" s="102"/>
      <c r="H20" s="33"/>
      <c r="I20" s="33"/>
      <c r="J20" s="33"/>
      <c r="K20" s="33"/>
    </row>
    <row r="21" spans="1:11" s="34" customFormat="1" ht="21" customHeight="1">
      <c r="A21" s="30" t="s">
        <v>14</v>
      </c>
      <c r="B21" s="100">
        <f>SUM(C21:D21)</f>
        <v>10</v>
      </c>
      <c r="C21" s="100">
        <f>SUM(C22:C33)</f>
        <v>4</v>
      </c>
      <c r="D21" s="100">
        <f>SUM(D22:D33)</f>
        <v>6</v>
      </c>
      <c r="E21" s="65"/>
      <c r="F21" s="101"/>
      <c r="G21" s="102"/>
      <c r="H21" s="33"/>
      <c r="I21" s="33"/>
      <c r="J21" s="33"/>
      <c r="K21" s="33"/>
    </row>
    <row r="22" spans="1:11" s="34" customFormat="1" ht="21" customHeight="1">
      <c r="A22" s="35" t="s">
        <v>15</v>
      </c>
      <c r="B22" s="103">
        <f t="shared" ref="B22:B33" si="1">SUM(C22:D22)</f>
        <v>7</v>
      </c>
      <c r="C22" s="103">
        <v>3</v>
      </c>
      <c r="D22" s="103">
        <v>4</v>
      </c>
      <c r="E22" s="65"/>
      <c r="F22" s="101"/>
      <c r="G22" s="102"/>
      <c r="H22" s="33"/>
      <c r="I22" s="33"/>
      <c r="J22" s="33"/>
      <c r="K22" s="33"/>
    </row>
    <row r="23" spans="1:11" s="34" customFormat="1" ht="21" customHeight="1">
      <c r="A23" s="35" t="s">
        <v>16</v>
      </c>
      <c r="B23" s="103" t="s">
        <v>185</v>
      </c>
      <c r="C23" s="103" t="s">
        <v>185</v>
      </c>
      <c r="D23" s="103" t="s">
        <v>185</v>
      </c>
      <c r="E23" s="65"/>
      <c r="F23" s="101"/>
      <c r="G23" s="102"/>
      <c r="H23" s="33"/>
      <c r="I23" s="33"/>
      <c r="J23" s="33"/>
      <c r="K23" s="33"/>
    </row>
    <row r="24" spans="1:11" s="34" customFormat="1" ht="21" customHeight="1">
      <c r="A24" s="35" t="s">
        <v>17</v>
      </c>
      <c r="B24" s="103">
        <f t="shared" si="1"/>
        <v>1</v>
      </c>
      <c r="C24" s="103">
        <v>1</v>
      </c>
      <c r="D24" s="103" t="s">
        <v>185</v>
      </c>
      <c r="E24" s="65"/>
      <c r="F24" s="101"/>
      <c r="G24" s="102"/>
      <c r="H24" s="33"/>
      <c r="I24" s="33"/>
      <c r="J24" s="33"/>
      <c r="K24" s="33"/>
    </row>
    <row r="25" spans="1:11" s="34" customFormat="1" ht="21" customHeight="1">
      <c r="A25" s="35" t="s">
        <v>18</v>
      </c>
      <c r="B25" s="103" t="s">
        <v>185</v>
      </c>
      <c r="C25" s="103" t="s">
        <v>185</v>
      </c>
      <c r="D25" s="103" t="s">
        <v>185</v>
      </c>
      <c r="E25" s="65"/>
      <c r="F25" s="101"/>
      <c r="G25" s="102"/>
      <c r="H25" s="33"/>
      <c r="I25" s="33"/>
      <c r="J25" s="33"/>
      <c r="K25" s="33"/>
    </row>
    <row r="26" spans="1:11" s="34" customFormat="1" ht="21" customHeight="1">
      <c r="A26" s="35" t="s">
        <v>19</v>
      </c>
      <c r="B26" s="103">
        <f t="shared" si="1"/>
        <v>1</v>
      </c>
      <c r="C26" s="103" t="s">
        <v>185</v>
      </c>
      <c r="D26" s="103">
        <v>1</v>
      </c>
      <c r="E26" s="65"/>
      <c r="F26" s="101"/>
      <c r="G26" s="102"/>
      <c r="H26" s="33"/>
      <c r="I26" s="33"/>
      <c r="J26" s="33"/>
      <c r="K26" s="33"/>
    </row>
    <row r="27" spans="1:11" s="34" customFormat="1" ht="21" customHeight="1">
      <c r="A27" s="35" t="s">
        <v>20</v>
      </c>
      <c r="B27" s="103" t="s">
        <v>185</v>
      </c>
      <c r="C27" s="103" t="s">
        <v>185</v>
      </c>
      <c r="D27" s="103" t="s">
        <v>185</v>
      </c>
      <c r="E27" s="65"/>
      <c r="F27" s="101"/>
      <c r="G27" s="102"/>
      <c r="H27" s="33"/>
      <c r="I27" s="33"/>
      <c r="J27" s="33"/>
      <c r="K27" s="33"/>
    </row>
    <row r="28" spans="1:11" s="34" customFormat="1" ht="21" customHeight="1">
      <c r="A28" s="35" t="s">
        <v>21</v>
      </c>
      <c r="B28" s="103" t="s">
        <v>185</v>
      </c>
      <c r="C28" s="103" t="s">
        <v>185</v>
      </c>
      <c r="D28" s="103" t="s">
        <v>185</v>
      </c>
      <c r="E28" s="65"/>
      <c r="F28" s="101"/>
      <c r="G28" s="102"/>
      <c r="H28" s="33"/>
      <c r="I28" s="33"/>
      <c r="J28" s="33"/>
      <c r="K28" s="33"/>
    </row>
    <row r="29" spans="1:11" s="34" customFormat="1" ht="21" customHeight="1">
      <c r="A29" s="35" t="s">
        <v>22</v>
      </c>
      <c r="B29" s="103" t="s">
        <v>185</v>
      </c>
      <c r="C29" s="103" t="s">
        <v>185</v>
      </c>
      <c r="D29" s="103" t="s">
        <v>185</v>
      </c>
      <c r="E29" s="65"/>
      <c r="F29" s="101"/>
      <c r="G29" s="102"/>
      <c r="H29" s="33"/>
      <c r="I29" s="33"/>
      <c r="J29" s="33"/>
      <c r="K29" s="33"/>
    </row>
    <row r="30" spans="1:11" s="34" customFormat="1" ht="21" customHeight="1">
      <c r="A30" s="35" t="s">
        <v>23</v>
      </c>
      <c r="B30" s="103" t="s">
        <v>185</v>
      </c>
      <c r="C30" s="103" t="s">
        <v>185</v>
      </c>
      <c r="D30" s="103" t="s">
        <v>185</v>
      </c>
      <c r="E30" s="65"/>
      <c r="F30" s="101"/>
      <c r="G30" s="102"/>
      <c r="H30" s="33"/>
      <c r="I30" s="33"/>
      <c r="J30" s="33"/>
      <c r="K30" s="33"/>
    </row>
    <row r="31" spans="1:11" s="34" customFormat="1" ht="21" customHeight="1">
      <c r="A31" s="35" t="s">
        <v>24</v>
      </c>
      <c r="B31" s="103" t="s">
        <v>185</v>
      </c>
      <c r="C31" s="103" t="s">
        <v>185</v>
      </c>
      <c r="D31" s="103" t="s">
        <v>185</v>
      </c>
      <c r="E31" s="65"/>
      <c r="F31" s="101"/>
      <c r="G31" s="102"/>
      <c r="H31" s="33"/>
      <c r="I31" s="33"/>
      <c r="J31" s="33"/>
      <c r="K31" s="33"/>
    </row>
    <row r="32" spans="1:11" s="34" customFormat="1" ht="21" customHeight="1">
      <c r="A32" s="35" t="s">
        <v>25</v>
      </c>
      <c r="B32" s="103" t="s">
        <v>185</v>
      </c>
      <c r="C32" s="103" t="s">
        <v>185</v>
      </c>
      <c r="D32" s="103" t="s">
        <v>185</v>
      </c>
      <c r="E32" s="65"/>
      <c r="F32" s="101"/>
      <c r="G32" s="102"/>
      <c r="H32" s="33"/>
      <c r="I32" s="33"/>
      <c r="J32" s="33"/>
      <c r="K32" s="33"/>
    </row>
    <row r="33" spans="1:12" s="34" customFormat="1" ht="21" customHeight="1">
      <c r="A33" s="35" t="s">
        <v>26</v>
      </c>
      <c r="B33" s="103">
        <f t="shared" si="1"/>
        <v>1</v>
      </c>
      <c r="C33" s="103" t="s">
        <v>185</v>
      </c>
      <c r="D33" s="103">
        <v>1</v>
      </c>
      <c r="E33" s="65"/>
      <c r="F33" s="101"/>
      <c r="G33" s="102"/>
      <c r="H33" s="33"/>
      <c r="I33" s="33"/>
      <c r="J33" s="33"/>
      <c r="K33" s="33"/>
    </row>
    <row r="34" spans="1:12" s="34" customFormat="1" ht="21" customHeight="1">
      <c r="A34" s="32"/>
      <c r="B34" s="103"/>
      <c r="C34" s="103"/>
      <c r="D34" s="103"/>
      <c r="E34" s="65"/>
      <c r="F34" s="101"/>
      <c r="G34" s="102"/>
      <c r="H34" s="33"/>
      <c r="I34" s="33"/>
      <c r="J34" s="33"/>
      <c r="K34" s="33"/>
    </row>
    <row r="35" spans="1:12" s="34" customFormat="1" ht="21" customHeight="1">
      <c r="A35" s="30" t="s">
        <v>27</v>
      </c>
      <c r="B35" s="100">
        <f>SUM(C35:D35)</f>
        <v>446</v>
      </c>
      <c r="C35" s="100">
        <f>SUM(C36:C46)</f>
        <v>223</v>
      </c>
      <c r="D35" s="100">
        <f>SUM(D36:D46)</f>
        <v>223</v>
      </c>
      <c r="E35" s="65"/>
      <c r="F35" s="101"/>
      <c r="G35" s="102"/>
      <c r="H35" s="33"/>
      <c r="I35" s="33"/>
      <c r="J35" s="33"/>
      <c r="K35" s="33"/>
    </row>
    <row r="36" spans="1:12" s="34" customFormat="1" ht="21" customHeight="1">
      <c r="A36" s="32" t="s">
        <v>28</v>
      </c>
      <c r="B36" s="103" t="s">
        <v>185</v>
      </c>
      <c r="C36" s="103" t="s">
        <v>185</v>
      </c>
      <c r="D36" s="103" t="s">
        <v>185</v>
      </c>
      <c r="E36" s="65"/>
      <c r="F36" s="101"/>
      <c r="G36" s="102"/>
      <c r="H36" s="33"/>
      <c r="I36" s="33"/>
      <c r="J36" s="33"/>
      <c r="K36" s="33"/>
    </row>
    <row r="37" spans="1:12" s="34" customFormat="1" ht="21" customHeight="1">
      <c r="A37" s="32" t="s">
        <v>29</v>
      </c>
      <c r="B37" s="103">
        <f t="shared" ref="B37:B46" si="2">SUM(C37:D37)</f>
        <v>2</v>
      </c>
      <c r="C37" s="103" t="s">
        <v>185</v>
      </c>
      <c r="D37" s="103">
        <v>2</v>
      </c>
      <c r="E37" s="65"/>
      <c r="F37" s="101"/>
      <c r="G37" s="102"/>
      <c r="H37" s="33"/>
      <c r="I37" s="33"/>
      <c r="J37" s="33"/>
      <c r="K37" s="33"/>
    </row>
    <row r="38" spans="1:12" s="34" customFormat="1" ht="21" customHeight="1">
      <c r="A38" s="32" t="s">
        <v>30</v>
      </c>
      <c r="B38" s="103">
        <f t="shared" si="2"/>
        <v>1</v>
      </c>
      <c r="C38" s="103">
        <v>1</v>
      </c>
      <c r="D38" s="103" t="s">
        <v>185</v>
      </c>
      <c r="E38" s="65"/>
      <c r="F38" s="101"/>
      <c r="G38" s="102"/>
      <c r="H38" s="33"/>
      <c r="I38" s="33"/>
      <c r="J38" s="33"/>
      <c r="K38" s="33"/>
    </row>
    <row r="39" spans="1:12" s="34" customFormat="1" ht="21" customHeight="1">
      <c r="A39" s="32" t="s">
        <v>31</v>
      </c>
      <c r="B39" s="103" t="s">
        <v>185</v>
      </c>
      <c r="C39" s="103" t="s">
        <v>185</v>
      </c>
      <c r="D39" s="103" t="s">
        <v>185</v>
      </c>
      <c r="E39" s="65"/>
      <c r="F39" s="101"/>
      <c r="G39" s="102"/>
      <c r="H39" s="33"/>
      <c r="I39" s="33"/>
      <c r="J39" s="33"/>
      <c r="K39" s="33"/>
    </row>
    <row r="40" spans="1:12" s="34" customFormat="1" ht="21" customHeight="1">
      <c r="A40" s="32" t="s">
        <v>32</v>
      </c>
      <c r="B40" s="103">
        <f t="shared" si="2"/>
        <v>2</v>
      </c>
      <c r="C40" s="103">
        <v>1</v>
      </c>
      <c r="D40" s="103">
        <v>1</v>
      </c>
      <c r="E40" s="65"/>
      <c r="F40" s="101"/>
      <c r="G40" s="102"/>
      <c r="H40" s="33"/>
      <c r="I40" s="33"/>
      <c r="J40" s="33"/>
      <c r="K40" s="33"/>
    </row>
    <row r="41" spans="1:12" s="34" customFormat="1" ht="21" customHeight="1">
      <c r="A41" s="32" t="s">
        <v>33</v>
      </c>
      <c r="B41" s="103" t="s">
        <v>185</v>
      </c>
      <c r="C41" s="103" t="s">
        <v>185</v>
      </c>
      <c r="D41" s="103" t="s">
        <v>185</v>
      </c>
      <c r="E41" s="337"/>
      <c r="F41" s="338"/>
      <c r="G41" s="339"/>
      <c r="H41" s="319"/>
      <c r="I41" s="319"/>
      <c r="J41" s="319"/>
      <c r="K41" s="319"/>
      <c r="L41" s="319"/>
    </row>
    <row r="42" spans="1:12" s="34" customFormat="1" ht="21" customHeight="1">
      <c r="A42" s="32" t="s">
        <v>34</v>
      </c>
      <c r="B42" s="103" t="s">
        <v>185</v>
      </c>
      <c r="C42" s="103" t="s">
        <v>185</v>
      </c>
      <c r="D42" s="103" t="s">
        <v>185</v>
      </c>
      <c r="E42" s="337"/>
      <c r="F42" s="338"/>
      <c r="G42" s="339"/>
      <c r="H42" s="319"/>
      <c r="I42" s="319"/>
      <c r="J42" s="319"/>
      <c r="K42" s="319"/>
      <c r="L42" s="319"/>
    </row>
    <row r="43" spans="1:12" s="34" customFormat="1" ht="21" customHeight="1">
      <c r="A43" s="32" t="s">
        <v>35</v>
      </c>
      <c r="B43" s="103">
        <f t="shared" si="2"/>
        <v>318</v>
      </c>
      <c r="C43" s="103">
        <v>160</v>
      </c>
      <c r="D43" s="103">
        <v>158</v>
      </c>
      <c r="E43" s="337"/>
      <c r="F43" s="338"/>
      <c r="G43" s="339"/>
      <c r="H43" s="319"/>
      <c r="I43" s="319"/>
      <c r="J43" s="319"/>
      <c r="K43" s="319"/>
      <c r="L43" s="319"/>
    </row>
    <row r="44" spans="1:12" s="34" customFormat="1" ht="21" customHeight="1">
      <c r="A44" s="32" t="s">
        <v>36</v>
      </c>
      <c r="B44" s="103">
        <f t="shared" si="2"/>
        <v>1</v>
      </c>
      <c r="C44" s="103" t="s">
        <v>185</v>
      </c>
      <c r="D44" s="103">
        <v>1</v>
      </c>
      <c r="E44" s="337"/>
      <c r="F44" s="338"/>
      <c r="G44" s="339"/>
      <c r="H44" s="319"/>
      <c r="I44" s="319"/>
      <c r="J44" s="319"/>
      <c r="K44" s="319"/>
      <c r="L44" s="319"/>
    </row>
    <row r="45" spans="1:12" s="34" customFormat="1" ht="21" customHeight="1">
      <c r="A45" s="32" t="s">
        <v>37</v>
      </c>
      <c r="B45" s="103">
        <f t="shared" si="2"/>
        <v>24</v>
      </c>
      <c r="C45" s="103">
        <v>15</v>
      </c>
      <c r="D45" s="103">
        <v>9</v>
      </c>
      <c r="E45" s="337"/>
      <c r="F45" s="338"/>
      <c r="G45" s="339"/>
      <c r="H45" s="319"/>
      <c r="I45" s="319"/>
      <c r="J45" s="319"/>
      <c r="K45" s="319"/>
      <c r="L45" s="319"/>
    </row>
    <row r="46" spans="1:12" s="34" customFormat="1" ht="21" customHeight="1">
      <c r="A46" s="32" t="s">
        <v>38</v>
      </c>
      <c r="B46" s="103">
        <f t="shared" si="2"/>
        <v>98</v>
      </c>
      <c r="C46" s="103">
        <v>46</v>
      </c>
      <c r="D46" s="103">
        <v>52</v>
      </c>
      <c r="E46" s="337"/>
      <c r="F46" s="338"/>
      <c r="G46" s="339"/>
      <c r="H46" s="319"/>
      <c r="I46" s="319"/>
      <c r="J46" s="319"/>
      <c r="K46" s="319"/>
      <c r="L46" s="319"/>
    </row>
    <row r="47" spans="1:12" s="34" customFormat="1" ht="21" customHeight="1" thickBot="1">
      <c r="A47" s="104"/>
      <c r="B47" s="325"/>
      <c r="C47" s="325"/>
      <c r="D47" s="325"/>
      <c r="E47" s="337"/>
      <c r="F47" s="341"/>
      <c r="G47" s="342"/>
      <c r="H47" s="319"/>
      <c r="I47" s="319"/>
      <c r="J47" s="319"/>
      <c r="K47" s="319"/>
      <c r="L47" s="319"/>
    </row>
    <row r="48" spans="1:12" s="58" customFormat="1" ht="37.5" customHeight="1">
      <c r="A48" s="464" t="s">
        <v>358</v>
      </c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311"/>
    </row>
    <row r="49" spans="1:12" s="58" customFormat="1" ht="23.1" customHeight="1">
      <c r="A49" s="465" t="s">
        <v>244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311"/>
    </row>
    <row r="50" spans="1:12" ht="11.25" customHeight="1" thickBot="1">
      <c r="A50" s="48"/>
      <c r="B50" s="312"/>
      <c r="C50" s="312"/>
      <c r="D50" s="312"/>
      <c r="E50" s="307"/>
      <c r="F50" s="307"/>
      <c r="G50" s="307"/>
      <c r="H50" s="307"/>
      <c r="I50" s="307"/>
      <c r="J50" s="307"/>
      <c r="K50" s="307"/>
      <c r="L50" s="307"/>
    </row>
    <row r="51" spans="1:12" ht="37.15" customHeight="1">
      <c r="A51" s="469" t="s">
        <v>386</v>
      </c>
      <c r="B51" s="471" t="s">
        <v>224</v>
      </c>
      <c r="C51" s="471"/>
      <c r="D51" s="471"/>
      <c r="E51" s="307"/>
      <c r="F51" s="307"/>
      <c r="G51" s="307"/>
      <c r="H51" s="307"/>
      <c r="I51" s="307"/>
      <c r="J51" s="307"/>
      <c r="K51" s="307"/>
      <c r="L51" s="307"/>
    </row>
    <row r="52" spans="1:12" ht="40.15" customHeight="1" thickBot="1">
      <c r="A52" s="470"/>
      <c r="B52" s="89" t="s">
        <v>221</v>
      </c>
      <c r="C52" s="90" t="s">
        <v>225</v>
      </c>
      <c r="D52" s="90" t="s">
        <v>226</v>
      </c>
      <c r="E52" s="307"/>
      <c r="F52" s="307"/>
      <c r="G52" s="307"/>
      <c r="H52" s="307"/>
      <c r="I52" s="307"/>
      <c r="J52" s="307"/>
      <c r="K52" s="307"/>
      <c r="L52" s="307"/>
    </row>
    <row r="53" spans="1:12" s="34" customFormat="1" ht="21" customHeight="1" thickTop="1">
      <c r="B53" s="319"/>
      <c r="C53" s="319"/>
      <c r="D53" s="319"/>
      <c r="E53" s="337"/>
      <c r="F53" s="341"/>
      <c r="G53" s="342"/>
      <c r="H53" s="319"/>
      <c r="I53" s="319"/>
      <c r="J53" s="319"/>
      <c r="K53" s="319"/>
      <c r="L53" s="319"/>
    </row>
    <row r="54" spans="1:12" s="34" customFormat="1" ht="21" customHeight="1">
      <c r="A54" s="30" t="s">
        <v>39</v>
      </c>
      <c r="B54" s="100">
        <f>SUM(C54:D54)</f>
        <v>39</v>
      </c>
      <c r="C54" s="100">
        <f>SUM(C55:C57)</f>
        <v>24</v>
      </c>
      <c r="D54" s="100">
        <f>SUM(D55:D57)</f>
        <v>15</v>
      </c>
      <c r="E54" s="337"/>
      <c r="F54" s="341"/>
      <c r="G54" s="343"/>
      <c r="H54" s="319"/>
      <c r="I54" s="319"/>
      <c r="J54" s="319"/>
      <c r="K54" s="319"/>
      <c r="L54" s="319"/>
    </row>
    <row r="55" spans="1:12" s="34" customFormat="1" ht="21" customHeight="1">
      <c r="A55" s="38" t="s">
        <v>40</v>
      </c>
      <c r="B55" s="103">
        <f t="shared" ref="B55:B57" si="3">SUM(C55:D55)</f>
        <v>26</v>
      </c>
      <c r="C55" s="103">
        <v>17</v>
      </c>
      <c r="D55" s="103">
        <v>9</v>
      </c>
      <c r="E55" s="337"/>
      <c r="F55" s="344"/>
      <c r="G55" s="342"/>
      <c r="H55" s="319"/>
      <c r="I55" s="319"/>
      <c r="J55" s="319"/>
      <c r="K55" s="319"/>
      <c r="L55" s="319"/>
    </row>
    <row r="56" spans="1:12" s="34" customFormat="1" ht="21" customHeight="1">
      <c r="A56" s="38" t="s">
        <v>41</v>
      </c>
      <c r="B56" s="103">
        <f t="shared" si="3"/>
        <v>9</v>
      </c>
      <c r="C56" s="103">
        <v>5</v>
      </c>
      <c r="D56" s="103">
        <v>4</v>
      </c>
      <c r="E56" s="337"/>
      <c r="F56" s="344"/>
      <c r="G56" s="342"/>
      <c r="H56" s="319"/>
      <c r="I56" s="319"/>
      <c r="J56" s="319"/>
      <c r="K56" s="319"/>
      <c r="L56" s="319"/>
    </row>
    <row r="57" spans="1:12" s="34" customFormat="1" ht="21" customHeight="1">
      <c r="A57" s="38" t="s">
        <v>42</v>
      </c>
      <c r="B57" s="103">
        <f t="shared" si="3"/>
        <v>4</v>
      </c>
      <c r="C57" s="103">
        <v>2</v>
      </c>
      <c r="D57" s="103">
        <v>2</v>
      </c>
      <c r="E57" s="337"/>
      <c r="F57" s="344"/>
      <c r="G57" s="342"/>
      <c r="H57" s="319"/>
      <c r="I57" s="319"/>
      <c r="J57" s="319"/>
      <c r="K57" s="319"/>
      <c r="L57" s="319"/>
    </row>
    <row r="58" spans="1:12" s="34" customFormat="1" ht="21" customHeight="1">
      <c r="A58" s="32"/>
      <c r="B58" s="103"/>
      <c r="C58" s="103"/>
      <c r="D58" s="103"/>
      <c r="E58" s="337"/>
      <c r="F58" s="344"/>
      <c r="G58" s="342"/>
      <c r="H58" s="319"/>
      <c r="I58" s="319"/>
      <c r="J58" s="319"/>
      <c r="K58" s="319"/>
      <c r="L58" s="319"/>
    </row>
    <row r="59" spans="1:12" s="34" customFormat="1" ht="21" customHeight="1">
      <c r="A59" s="30" t="s">
        <v>43</v>
      </c>
      <c r="B59" s="100">
        <f>SUM(C59:D59)</f>
        <v>241</v>
      </c>
      <c r="C59" s="100">
        <f>SUM(C60:C66)</f>
        <v>142</v>
      </c>
      <c r="D59" s="100">
        <f>SUM(D60:D66)</f>
        <v>99</v>
      </c>
      <c r="E59" s="337"/>
      <c r="F59" s="344"/>
      <c r="G59" s="342"/>
      <c r="H59" s="319"/>
      <c r="I59" s="319"/>
      <c r="J59" s="319"/>
      <c r="K59" s="319"/>
      <c r="L59" s="319"/>
    </row>
    <row r="60" spans="1:12" s="34" customFormat="1" ht="21" customHeight="1">
      <c r="A60" s="38" t="s">
        <v>44</v>
      </c>
      <c r="B60" s="103">
        <f t="shared" ref="B60:B66" si="4">SUM(C60:D60)</f>
        <v>64</v>
      </c>
      <c r="C60" s="103">
        <v>39</v>
      </c>
      <c r="D60" s="103">
        <v>25</v>
      </c>
      <c r="E60" s="337"/>
      <c r="F60" s="344"/>
      <c r="G60" s="342"/>
      <c r="H60" s="319"/>
      <c r="I60" s="319"/>
      <c r="J60" s="319"/>
      <c r="K60" s="319"/>
      <c r="L60" s="319"/>
    </row>
    <row r="61" spans="1:12" s="34" customFormat="1" ht="21" customHeight="1">
      <c r="A61" s="38" t="s">
        <v>45</v>
      </c>
      <c r="B61" s="103">
        <f t="shared" si="4"/>
        <v>32</v>
      </c>
      <c r="C61" s="103">
        <v>22</v>
      </c>
      <c r="D61" s="103">
        <v>10</v>
      </c>
      <c r="E61" s="337"/>
      <c r="F61" s="344"/>
      <c r="G61" s="342"/>
      <c r="H61" s="319"/>
      <c r="I61" s="319"/>
      <c r="J61" s="319"/>
      <c r="K61" s="319"/>
      <c r="L61" s="319"/>
    </row>
    <row r="62" spans="1:12" s="34" customFormat="1" ht="21" customHeight="1">
      <c r="A62" s="38" t="s">
        <v>46</v>
      </c>
      <c r="B62" s="103">
        <f t="shared" si="4"/>
        <v>13</v>
      </c>
      <c r="C62" s="103">
        <v>10</v>
      </c>
      <c r="D62" s="103">
        <v>3</v>
      </c>
      <c r="E62" s="337"/>
      <c r="F62" s="344"/>
      <c r="G62" s="342"/>
      <c r="H62" s="319"/>
      <c r="I62" s="319"/>
      <c r="J62" s="319"/>
      <c r="K62" s="319"/>
      <c r="L62" s="319"/>
    </row>
    <row r="63" spans="1:12" s="34" customFormat="1" ht="21" customHeight="1">
      <c r="A63" s="38" t="s">
        <v>47</v>
      </c>
      <c r="B63" s="103">
        <f t="shared" si="4"/>
        <v>17</v>
      </c>
      <c r="C63" s="103">
        <v>10</v>
      </c>
      <c r="D63" s="103">
        <v>7</v>
      </c>
      <c r="E63" s="337"/>
      <c r="F63" s="344"/>
      <c r="G63" s="342"/>
      <c r="H63" s="319"/>
      <c r="I63" s="319"/>
      <c r="J63" s="319"/>
      <c r="K63" s="319"/>
      <c r="L63" s="319"/>
    </row>
    <row r="64" spans="1:12" s="34" customFormat="1" ht="21" customHeight="1">
      <c r="A64" s="38" t="s">
        <v>48</v>
      </c>
      <c r="B64" s="103">
        <f t="shared" si="4"/>
        <v>48</v>
      </c>
      <c r="C64" s="103">
        <v>27</v>
      </c>
      <c r="D64" s="103">
        <v>21</v>
      </c>
      <c r="E64" s="337"/>
      <c r="F64" s="341"/>
      <c r="G64" s="342"/>
      <c r="H64" s="319"/>
      <c r="I64" s="319"/>
      <c r="J64" s="319"/>
      <c r="K64" s="319"/>
      <c r="L64" s="319"/>
    </row>
    <row r="65" spans="1:12" s="34" customFormat="1" ht="21" customHeight="1">
      <c r="A65" s="38" t="s">
        <v>49</v>
      </c>
      <c r="B65" s="103">
        <f t="shared" si="4"/>
        <v>12</v>
      </c>
      <c r="C65" s="103">
        <v>7</v>
      </c>
      <c r="D65" s="103">
        <v>5</v>
      </c>
      <c r="E65" s="337"/>
      <c r="F65" s="341"/>
      <c r="G65" s="342"/>
      <c r="H65" s="319"/>
      <c r="I65" s="319"/>
      <c r="J65" s="319"/>
      <c r="K65" s="319"/>
      <c r="L65" s="319"/>
    </row>
    <row r="66" spans="1:12" s="34" customFormat="1" ht="21" customHeight="1">
      <c r="A66" s="38" t="s">
        <v>50</v>
      </c>
      <c r="B66" s="103">
        <f t="shared" si="4"/>
        <v>55</v>
      </c>
      <c r="C66" s="103">
        <v>27</v>
      </c>
      <c r="D66" s="103">
        <v>28</v>
      </c>
      <c r="E66" s="337"/>
      <c r="F66" s="341"/>
      <c r="G66" s="342"/>
      <c r="H66" s="319"/>
      <c r="I66" s="319"/>
      <c r="J66" s="319"/>
      <c r="K66" s="319"/>
      <c r="L66" s="319"/>
    </row>
    <row r="67" spans="1:12" s="34" customFormat="1" ht="21" customHeight="1">
      <c r="A67" s="32"/>
      <c r="B67" s="103"/>
      <c r="C67" s="103"/>
      <c r="D67" s="103"/>
      <c r="E67" s="337"/>
      <c r="F67" s="341"/>
      <c r="G67" s="342"/>
      <c r="H67" s="319"/>
      <c r="I67" s="319"/>
      <c r="J67" s="319"/>
      <c r="K67" s="319"/>
      <c r="L67" s="319"/>
    </row>
    <row r="68" spans="1:12" s="34" customFormat="1" ht="21" customHeight="1">
      <c r="A68" s="30" t="s">
        <v>51</v>
      </c>
      <c r="B68" s="100">
        <f t="shared" ref="B68:B79" si="5">SUM(C68:D68)</f>
        <v>1897</v>
      </c>
      <c r="C68" s="100">
        <f>SUM(C69:C79)</f>
        <v>958</v>
      </c>
      <c r="D68" s="100">
        <f>SUM(D69:D79)</f>
        <v>939</v>
      </c>
      <c r="E68" s="337"/>
      <c r="F68" s="341"/>
      <c r="G68" s="342"/>
      <c r="H68" s="319"/>
      <c r="I68" s="319"/>
      <c r="J68" s="319"/>
      <c r="K68" s="319"/>
      <c r="L68" s="319"/>
    </row>
    <row r="69" spans="1:12" s="34" customFormat="1" ht="21" customHeight="1">
      <c r="A69" s="38" t="s">
        <v>52</v>
      </c>
      <c r="B69" s="103">
        <f t="shared" si="5"/>
        <v>76</v>
      </c>
      <c r="C69" s="103">
        <v>29</v>
      </c>
      <c r="D69" s="103">
        <v>47</v>
      </c>
      <c r="E69" s="337"/>
      <c r="F69" s="341"/>
      <c r="G69" s="342"/>
      <c r="H69" s="319"/>
      <c r="I69" s="319"/>
      <c r="J69" s="319"/>
      <c r="K69" s="319"/>
      <c r="L69" s="319"/>
    </row>
    <row r="70" spans="1:12" s="34" customFormat="1" ht="21" customHeight="1">
      <c r="A70" s="38" t="s">
        <v>53</v>
      </c>
      <c r="B70" s="103">
        <f t="shared" si="5"/>
        <v>141</v>
      </c>
      <c r="C70" s="103">
        <v>70</v>
      </c>
      <c r="D70" s="103">
        <v>71</v>
      </c>
      <c r="E70" s="337"/>
      <c r="F70" s="341"/>
      <c r="G70" s="342"/>
      <c r="H70" s="319"/>
      <c r="I70" s="319"/>
      <c r="J70" s="319"/>
      <c r="K70" s="319"/>
      <c r="L70" s="319"/>
    </row>
    <row r="71" spans="1:12" s="34" customFormat="1" ht="21" customHeight="1">
      <c r="A71" s="38" t="s">
        <v>54</v>
      </c>
      <c r="B71" s="103">
        <f t="shared" si="5"/>
        <v>71</v>
      </c>
      <c r="C71" s="103">
        <v>41</v>
      </c>
      <c r="D71" s="103">
        <v>30</v>
      </c>
      <c r="E71" s="337"/>
      <c r="F71" s="341"/>
      <c r="G71" s="342"/>
      <c r="H71" s="319"/>
      <c r="I71" s="319"/>
      <c r="J71" s="319"/>
      <c r="K71" s="319"/>
      <c r="L71" s="319"/>
    </row>
    <row r="72" spans="1:12" s="34" customFormat="1" ht="21" customHeight="1">
      <c r="A72" s="38" t="s">
        <v>55</v>
      </c>
      <c r="B72" s="103">
        <f t="shared" si="5"/>
        <v>61</v>
      </c>
      <c r="C72" s="103">
        <v>30</v>
      </c>
      <c r="D72" s="103">
        <v>31</v>
      </c>
      <c r="E72" s="337"/>
      <c r="F72" s="341"/>
      <c r="G72" s="342"/>
      <c r="H72" s="319"/>
      <c r="I72" s="319"/>
      <c r="J72" s="319"/>
      <c r="K72" s="319"/>
      <c r="L72" s="319"/>
    </row>
    <row r="73" spans="1:12" s="34" customFormat="1" ht="21" customHeight="1">
      <c r="A73" s="35" t="s">
        <v>56</v>
      </c>
      <c r="B73" s="103">
        <f t="shared" si="5"/>
        <v>365</v>
      </c>
      <c r="C73" s="103">
        <v>168</v>
      </c>
      <c r="D73" s="103">
        <v>197</v>
      </c>
      <c r="E73" s="337"/>
      <c r="F73" s="341"/>
      <c r="G73" s="342"/>
      <c r="H73" s="319"/>
      <c r="I73" s="319"/>
      <c r="J73" s="319"/>
      <c r="K73" s="319"/>
      <c r="L73" s="319"/>
    </row>
    <row r="74" spans="1:12" s="34" customFormat="1" ht="21" customHeight="1">
      <c r="A74" s="35" t="s">
        <v>57</v>
      </c>
      <c r="B74" s="103">
        <f t="shared" si="5"/>
        <v>396</v>
      </c>
      <c r="C74" s="103">
        <v>213</v>
      </c>
      <c r="D74" s="103">
        <v>183</v>
      </c>
      <c r="E74" s="337"/>
      <c r="F74" s="341"/>
      <c r="G74" s="342"/>
      <c r="H74" s="319"/>
      <c r="I74" s="319"/>
      <c r="J74" s="319"/>
      <c r="K74" s="319"/>
      <c r="L74" s="319"/>
    </row>
    <row r="75" spans="1:12" s="34" customFormat="1" ht="21" customHeight="1">
      <c r="A75" s="35" t="s">
        <v>58</v>
      </c>
      <c r="B75" s="103">
        <f t="shared" si="5"/>
        <v>83</v>
      </c>
      <c r="C75" s="103">
        <v>47</v>
      </c>
      <c r="D75" s="103">
        <v>36</v>
      </c>
      <c r="E75" s="337"/>
      <c r="F75" s="341"/>
      <c r="G75" s="342"/>
      <c r="H75" s="319"/>
      <c r="I75" s="319"/>
      <c r="J75" s="319"/>
      <c r="K75" s="319"/>
      <c r="L75" s="319"/>
    </row>
    <row r="76" spans="1:12" s="34" customFormat="1" ht="21" customHeight="1">
      <c r="A76" s="35" t="s">
        <v>59</v>
      </c>
      <c r="B76" s="103">
        <f t="shared" si="5"/>
        <v>166</v>
      </c>
      <c r="C76" s="103">
        <v>89</v>
      </c>
      <c r="D76" s="103">
        <v>77</v>
      </c>
      <c r="E76" s="337"/>
      <c r="F76" s="341"/>
      <c r="G76" s="342"/>
      <c r="H76" s="319"/>
      <c r="I76" s="319"/>
      <c r="J76" s="319"/>
      <c r="K76" s="319"/>
      <c r="L76" s="319"/>
    </row>
    <row r="77" spans="1:12" s="34" customFormat="1" ht="21" customHeight="1">
      <c r="A77" s="35" t="s">
        <v>60</v>
      </c>
      <c r="B77" s="103">
        <f t="shared" si="5"/>
        <v>381</v>
      </c>
      <c r="C77" s="103">
        <v>193</v>
      </c>
      <c r="D77" s="103">
        <v>188</v>
      </c>
      <c r="E77" s="337"/>
      <c r="F77" s="341"/>
      <c r="G77" s="342"/>
      <c r="H77" s="319"/>
      <c r="I77" s="319"/>
      <c r="J77" s="319"/>
      <c r="K77" s="319"/>
      <c r="L77" s="319"/>
    </row>
    <row r="78" spans="1:12" s="34" customFormat="1" ht="21" customHeight="1">
      <c r="A78" s="35" t="s">
        <v>61</v>
      </c>
      <c r="B78" s="103">
        <f t="shared" si="5"/>
        <v>56</v>
      </c>
      <c r="C78" s="103">
        <v>26</v>
      </c>
      <c r="D78" s="103">
        <v>30</v>
      </c>
      <c r="E78" s="337"/>
      <c r="F78" s="341"/>
      <c r="G78" s="342"/>
      <c r="H78" s="319"/>
      <c r="I78" s="319"/>
      <c r="J78" s="319"/>
      <c r="K78" s="319"/>
      <c r="L78" s="319"/>
    </row>
    <row r="79" spans="1:12" s="34" customFormat="1" ht="21" customHeight="1">
      <c r="A79" s="35" t="s">
        <v>62</v>
      </c>
      <c r="B79" s="103">
        <f t="shared" si="5"/>
        <v>101</v>
      </c>
      <c r="C79" s="103">
        <v>52</v>
      </c>
      <c r="D79" s="103">
        <v>49</v>
      </c>
      <c r="E79" s="337"/>
      <c r="F79" s="341"/>
      <c r="G79" s="342"/>
      <c r="H79" s="319"/>
      <c r="I79" s="319"/>
      <c r="J79" s="319"/>
      <c r="K79" s="319"/>
      <c r="L79" s="319"/>
    </row>
    <row r="80" spans="1:12" s="34" customFormat="1" ht="21" customHeight="1">
      <c r="A80" s="32"/>
      <c r="B80" s="103"/>
      <c r="C80" s="103"/>
      <c r="D80" s="103"/>
      <c r="E80" s="337"/>
      <c r="F80" s="341"/>
      <c r="G80" s="342"/>
      <c r="H80" s="319"/>
      <c r="I80" s="319"/>
      <c r="J80" s="319"/>
      <c r="K80" s="319"/>
      <c r="L80" s="319"/>
    </row>
    <row r="81" spans="1:12" s="34" customFormat="1" ht="21" customHeight="1">
      <c r="A81" s="30" t="s">
        <v>77</v>
      </c>
      <c r="B81" s="100">
        <f>SUM(C81:D81)</f>
        <v>1</v>
      </c>
      <c r="C81" s="100" t="s">
        <v>185</v>
      </c>
      <c r="D81" s="100">
        <f>SUM(D82:D86)</f>
        <v>1</v>
      </c>
      <c r="E81" s="337"/>
      <c r="F81" s="341"/>
      <c r="G81" s="342"/>
      <c r="H81" s="319"/>
      <c r="I81" s="319"/>
      <c r="J81" s="319"/>
      <c r="K81" s="319"/>
      <c r="L81" s="319"/>
    </row>
    <row r="82" spans="1:12" s="34" customFormat="1" ht="21" customHeight="1">
      <c r="A82" s="38" t="s">
        <v>78</v>
      </c>
      <c r="B82" s="103">
        <f t="shared" ref="B82" si="6">SUM(C82:D82)</f>
        <v>1</v>
      </c>
      <c r="C82" s="103" t="s">
        <v>185</v>
      </c>
      <c r="D82" s="103">
        <v>1</v>
      </c>
      <c r="E82" s="337"/>
      <c r="F82" s="341"/>
      <c r="G82" s="342"/>
      <c r="H82" s="319"/>
      <c r="I82" s="319"/>
      <c r="J82" s="319"/>
      <c r="K82" s="319"/>
      <c r="L82" s="319"/>
    </row>
    <row r="83" spans="1:12" s="34" customFormat="1" ht="21" customHeight="1">
      <c r="A83" s="38" t="s">
        <v>79</v>
      </c>
      <c r="B83" s="103" t="s">
        <v>185</v>
      </c>
      <c r="C83" s="103" t="s">
        <v>185</v>
      </c>
      <c r="D83" s="103" t="s">
        <v>185</v>
      </c>
      <c r="E83" s="337"/>
      <c r="F83" s="341"/>
      <c r="G83" s="342"/>
      <c r="H83" s="319"/>
      <c r="I83" s="319"/>
      <c r="J83" s="319"/>
      <c r="K83" s="319"/>
      <c r="L83" s="319"/>
    </row>
    <row r="84" spans="1:12" s="34" customFormat="1" ht="21" customHeight="1">
      <c r="A84" s="38" t="s">
        <v>80</v>
      </c>
      <c r="B84" s="103" t="s">
        <v>185</v>
      </c>
      <c r="C84" s="103" t="s">
        <v>185</v>
      </c>
      <c r="D84" s="103" t="s">
        <v>185</v>
      </c>
      <c r="E84" s="337"/>
      <c r="F84" s="341"/>
      <c r="G84" s="342"/>
      <c r="H84" s="319"/>
      <c r="I84" s="319"/>
      <c r="J84" s="319"/>
      <c r="K84" s="319"/>
      <c r="L84" s="319"/>
    </row>
    <row r="85" spans="1:12" s="34" customFormat="1" ht="21" customHeight="1">
      <c r="A85" s="38" t="s">
        <v>81</v>
      </c>
      <c r="B85" s="103" t="s">
        <v>185</v>
      </c>
      <c r="C85" s="103" t="s">
        <v>185</v>
      </c>
      <c r="D85" s="103" t="s">
        <v>185</v>
      </c>
      <c r="E85" s="337"/>
      <c r="F85" s="341"/>
      <c r="G85" s="342"/>
      <c r="H85" s="319"/>
      <c r="I85" s="319"/>
      <c r="J85" s="319"/>
      <c r="K85" s="319"/>
      <c r="L85" s="319"/>
    </row>
    <row r="86" spans="1:12" s="34" customFormat="1" ht="21" customHeight="1">
      <c r="A86" s="38" t="s">
        <v>82</v>
      </c>
      <c r="B86" s="103" t="s">
        <v>185</v>
      </c>
      <c r="C86" s="103" t="s">
        <v>185</v>
      </c>
      <c r="D86" s="103" t="s">
        <v>185</v>
      </c>
      <c r="E86" s="337"/>
      <c r="F86" s="341"/>
      <c r="G86" s="342"/>
      <c r="H86" s="319"/>
      <c r="I86" s="319"/>
      <c r="J86" s="319"/>
      <c r="K86" s="319"/>
      <c r="L86" s="319"/>
    </row>
    <row r="87" spans="1:12" s="34" customFormat="1" ht="21" customHeight="1">
      <c r="A87" s="32"/>
      <c r="B87" s="103"/>
      <c r="C87" s="103"/>
      <c r="D87" s="103"/>
      <c r="E87" s="337"/>
      <c r="F87" s="341"/>
      <c r="G87" s="342"/>
      <c r="H87" s="319"/>
      <c r="I87" s="319"/>
      <c r="J87" s="319"/>
      <c r="K87" s="319"/>
      <c r="L87" s="319"/>
    </row>
    <row r="88" spans="1:12" s="34" customFormat="1" ht="21" customHeight="1">
      <c r="A88" s="30" t="s">
        <v>63</v>
      </c>
      <c r="B88" s="100">
        <f>SUM(C88:D88)</f>
        <v>1178</v>
      </c>
      <c r="C88" s="100">
        <f>SUM(C89:C103)</f>
        <v>611</v>
      </c>
      <c r="D88" s="100">
        <f>SUM(D89:D103)</f>
        <v>567</v>
      </c>
      <c r="E88" s="337"/>
      <c r="F88" s="341"/>
      <c r="G88" s="342"/>
      <c r="H88" s="319"/>
      <c r="I88" s="319"/>
      <c r="J88" s="319"/>
      <c r="K88" s="319"/>
      <c r="L88" s="319"/>
    </row>
    <row r="89" spans="1:12" s="34" customFormat="1" ht="21" customHeight="1">
      <c r="A89" s="35" t="s">
        <v>64</v>
      </c>
      <c r="B89" s="103">
        <f t="shared" ref="B89:B102" si="7">SUM(C89:D89)</f>
        <v>368</v>
      </c>
      <c r="C89" s="103">
        <v>192</v>
      </c>
      <c r="D89" s="103">
        <v>176</v>
      </c>
      <c r="E89" s="337"/>
      <c r="F89" s="341"/>
      <c r="G89" s="342"/>
      <c r="H89" s="319"/>
      <c r="I89" s="319"/>
      <c r="J89" s="319"/>
      <c r="K89" s="319"/>
      <c r="L89" s="319"/>
    </row>
    <row r="90" spans="1:12" s="34" customFormat="1" ht="21" customHeight="1">
      <c r="A90" s="35" t="s">
        <v>65</v>
      </c>
      <c r="B90" s="103">
        <f t="shared" si="7"/>
        <v>2</v>
      </c>
      <c r="C90" s="103" t="s">
        <v>185</v>
      </c>
      <c r="D90" s="103">
        <v>2</v>
      </c>
      <c r="E90" s="337"/>
      <c r="F90" s="341"/>
      <c r="G90" s="342"/>
      <c r="H90" s="319"/>
      <c r="I90" s="319"/>
      <c r="J90" s="319"/>
      <c r="K90" s="319"/>
      <c r="L90" s="319"/>
    </row>
    <row r="91" spans="1:12" s="34" customFormat="1" ht="21" customHeight="1">
      <c r="A91" s="35" t="s">
        <v>66</v>
      </c>
      <c r="B91" s="103">
        <f t="shared" si="7"/>
        <v>114</v>
      </c>
      <c r="C91" s="103">
        <v>56</v>
      </c>
      <c r="D91" s="103">
        <v>58</v>
      </c>
      <c r="E91" s="337"/>
      <c r="F91" s="341"/>
      <c r="G91" s="342"/>
      <c r="H91" s="319"/>
      <c r="I91" s="319"/>
      <c r="J91" s="319"/>
      <c r="K91" s="319"/>
      <c r="L91" s="319"/>
    </row>
    <row r="92" spans="1:12" s="34" customFormat="1" ht="21" customHeight="1">
      <c r="A92" s="35" t="s">
        <v>67</v>
      </c>
      <c r="B92" s="103" t="s">
        <v>185</v>
      </c>
      <c r="C92" s="103" t="s">
        <v>185</v>
      </c>
      <c r="D92" s="103" t="s">
        <v>185</v>
      </c>
      <c r="E92" s="337"/>
      <c r="F92" s="341"/>
      <c r="G92" s="342"/>
      <c r="H92" s="319"/>
      <c r="I92" s="319"/>
      <c r="J92" s="319"/>
      <c r="K92" s="319"/>
      <c r="L92" s="319"/>
    </row>
    <row r="93" spans="1:12" s="34" customFormat="1" ht="21" customHeight="1">
      <c r="A93" s="35" t="s">
        <v>68</v>
      </c>
      <c r="B93" s="103">
        <f t="shared" si="7"/>
        <v>235</v>
      </c>
      <c r="C93" s="103">
        <v>120</v>
      </c>
      <c r="D93" s="103">
        <v>115</v>
      </c>
      <c r="E93" s="337"/>
      <c r="F93" s="341"/>
      <c r="G93" s="342"/>
      <c r="H93" s="319"/>
      <c r="I93" s="319"/>
      <c r="J93" s="319"/>
      <c r="K93" s="319"/>
      <c r="L93" s="319"/>
    </row>
    <row r="94" spans="1:12" s="34" customFormat="1" ht="21" customHeight="1" thickBot="1">
      <c r="A94" s="43"/>
      <c r="B94" s="376"/>
      <c r="C94" s="376"/>
      <c r="D94" s="376"/>
      <c r="E94" s="337"/>
      <c r="F94" s="341"/>
      <c r="G94" s="342"/>
      <c r="H94" s="319"/>
      <c r="I94" s="319"/>
      <c r="J94" s="319"/>
      <c r="K94" s="319"/>
      <c r="L94" s="319"/>
    </row>
    <row r="95" spans="1:12" s="34" customFormat="1" ht="21" customHeight="1">
      <c r="A95" s="35"/>
      <c r="B95" s="103"/>
      <c r="C95" s="103"/>
      <c r="D95" s="103"/>
      <c r="E95" s="337"/>
      <c r="F95" s="341"/>
      <c r="G95" s="342"/>
      <c r="H95" s="319"/>
      <c r="I95" s="319"/>
      <c r="J95" s="319"/>
      <c r="K95" s="319"/>
      <c r="L95" s="319"/>
    </row>
    <row r="96" spans="1:12" s="34" customFormat="1" ht="21" customHeight="1">
      <c r="A96" s="35" t="s">
        <v>69</v>
      </c>
      <c r="B96" s="103">
        <f t="shared" si="7"/>
        <v>1</v>
      </c>
      <c r="C96" s="103" t="s">
        <v>185</v>
      </c>
      <c r="D96" s="103">
        <v>1</v>
      </c>
      <c r="E96" s="337"/>
      <c r="F96" s="341"/>
      <c r="G96" s="342"/>
      <c r="H96" s="319"/>
      <c r="I96" s="319"/>
      <c r="J96" s="319"/>
      <c r="K96" s="319"/>
      <c r="L96" s="319"/>
    </row>
    <row r="97" spans="1:12" s="34" customFormat="1" ht="21" customHeight="1">
      <c r="A97" s="35" t="s">
        <v>70</v>
      </c>
      <c r="B97" s="103">
        <f t="shared" si="7"/>
        <v>33</v>
      </c>
      <c r="C97" s="103">
        <v>16</v>
      </c>
      <c r="D97" s="103">
        <v>17</v>
      </c>
      <c r="E97" s="337"/>
      <c r="F97" s="345"/>
      <c r="G97" s="343"/>
      <c r="H97" s="319"/>
      <c r="I97" s="319"/>
      <c r="J97" s="319"/>
      <c r="K97" s="319"/>
      <c r="L97" s="319"/>
    </row>
    <row r="98" spans="1:12" s="34" customFormat="1" ht="21" customHeight="1">
      <c r="A98" s="35" t="s">
        <v>208</v>
      </c>
      <c r="B98" s="103">
        <f t="shared" si="7"/>
        <v>202</v>
      </c>
      <c r="C98" s="103">
        <v>109</v>
      </c>
      <c r="D98" s="103">
        <v>93</v>
      </c>
      <c r="E98" s="337"/>
      <c r="F98" s="345"/>
      <c r="G98" s="343"/>
      <c r="H98" s="319"/>
      <c r="I98" s="319"/>
      <c r="J98" s="319"/>
      <c r="K98" s="319"/>
      <c r="L98" s="319"/>
    </row>
    <row r="99" spans="1:12" s="34" customFormat="1" ht="21" customHeight="1">
      <c r="A99" s="35" t="s">
        <v>71</v>
      </c>
      <c r="B99" s="103">
        <f t="shared" si="7"/>
        <v>34</v>
      </c>
      <c r="C99" s="103">
        <v>21</v>
      </c>
      <c r="D99" s="103">
        <v>13</v>
      </c>
      <c r="E99" s="337"/>
      <c r="F99" s="345"/>
      <c r="G99" s="343"/>
      <c r="H99" s="319"/>
      <c r="I99" s="319"/>
      <c r="J99" s="319"/>
      <c r="K99" s="319"/>
      <c r="L99" s="319"/>
    </row>
    <row r="100" spans="1:12" s="34" customFormat="1" ht="21" customHeight="1">
      <c r="A100" s="35" t="s">
        <v>72</v>
      </c>
      <c r="B100" s="103">
        <f t="shared" si="7"/>
        <v>89</v>
      </c>
      <c r="C100" s="103">
        <v>43</v>
      </c>
      <c r="D100" s="103">
        <v>46</v>
      </c>
      <c r="E100" s="337"/>
      <c r="F100" s="345"/>
      <c r="G100" s="343"/>
      <c r="H100" s="319"/>
      <c r="I100" s="319"/>
      <c r="J100" s="319"/>
      <c r="K100" s="319"/>
      <c r="L100" s="319"/>
    </row>
    <row r="101" spans="1:12" s="34" customFormat="1" ht="21" customHeight="1">
      <c r="A101" s="35" t="s">
        <v>73</v>
      </c>
      <c r="B101" s="103">
        <f t="shared" si="7"/>
        <v>99</v>
      </c>
      <c r="C101" s="103">
        <v>54</v>
      </c>
      <c r="D101" s="103">
        <v>45</v>
      </c>
      <c r="E101" s="337"/>
      <c r="F101" s="345"/>
      <c r="G101" s="343"/>
      <c r="H101" s="319"/>
      <c r="I101" s="319"/>
      <c r="J101" s="319"/>
      <c r="K101" s="319"/>
      <c r="L101" s="319"/>
    </row>
    <row r="102" spans="1:12" s="34" customFormat="1" ht="21" customHeight="1">
      <c r="A102" s="35" t="s">
        <v>74</v>
      </c>
      <c r="B102" s="103">
        <f t="shared" si="7"/>
        <v>1</v>
      </c>
      <c r="C102" s="103" t="s">
        <v>185</v>
      </c>
      <c r="D102" s="103">
        <v>1</v>
      </c>
      <c r="E102" s="337"/>
      <c r="F102" s="345"/>
      <c r="G102" s="343"/>
      <c r="H102" s="319"/>
      <c r="I102" s="319"/>
      <c r="J102" s="319"/>
      <c r="K102" s="319"/>
      <c r="L102" s="319"/>
    </row>
    <row r="103" spans="1:12" s="34" customFormat="1" ht="21" customHeight="1">
      <c r="A103" s="35" t="s">
        <v>75</v>
      </c>
      <c r="B103" s="103" t="s">
        <v>185</v>
      </c>
      <c r="C103" s="103" t="s">
        <v>185</v>
      </c>
      <c r="D103" s="103" t="s">
        <v>185</v>
      </c>
      <c r="E103" s="337"/>
      <c r="F103" s="345"/>
      <c r="G103" s="343"/>
      <c r="H103" s="319"/>
      <c r="I103" s="319"/>
      <c r="J103" s="319"/>
      <c r="K103" s="319"/>
      <c r="L103" s="319"/>
    </row>
    <row r="104" spans="1:12" s="34" customFormat="1" ht="21" customHeight="1">
      <c r="A104" s="32"/>
      <c r="B104" s="103"/>
      <c r="C104" s="103"/>
      <c r="D104" s="103"/>
      <c r="E104" s="337"/>
      <c r="F104" s="345"/>
      <c r="G104" s="343"/>
      <c r="H104" s="319"/>
      <c r="I104" s="319"/>
      <c r="J104" s="319"/>
      <c r="K104" s="319"/>
      <c r="L104" s="319"/>
    </row>
    <row r="105" spans="1:12" s="34" customFormat="1" ht="21" customHeight="1">
      <c r="A105" s="30" t="s">
        <v>76</v>
      </c>
      <c r="B105" s="100" t="s">
        <v>185</v>
      </c>
      <c r="C105" s="100" t="s">
        <v>185</v>
      </c>
      <c r="D105" s="100" t="s">
        <v>185</v>
      </c>
      <c r="E105" s="337"/>
      <c r="F105" s="345"/>
      <c r="G105" s="343"/>
      <c r="H105" s="319"/>
      <c r="I105" s="319"/>
      <c r="J105" s="319"/>
      <c r="K105" s="319"/>
      <c r="L105" s="319"/>
    </row>
    <row r="106" spans="1:12" s="34" customFormat="1" ht="21" customHeight="1">
      <c r="B106" s="377"/>
      <c r="C106" s="377"/>
      <c r="D106" s="377"/>
      <c r="E106" s="337"/>
      <c r="F106" s="344"/>
      <c r="G106" s="342"/>
      <c r="H106" s="319"/>
      <c r="I106" s="319"/>
      <c r="J106" s="319"/>
      <c r="K106" s="319"/>
      <c r="L106" s="319"/>
    </row>
    <row r="107" spans="1:12" s="34" customFormat="1" ht="21" customHeight="1">
      <c r="A107" s="30" t="s">
        <v>152</v>
      </c>
      <c r="B107" s="100">
        <f>SUM(C107:D107)</f>
        <v>414</v>
      </c>
      <c r="C107" s="100">
        <f>SUM(C108:C116)</f>
        <v>211</v>
      </c>
      <c r="D107" s="100">
        <f>SUM(D108:D116)</f>
        <v>203</v>
      </c>
      <c r="E107" s="337"/>
      <c r="F107" s="345"/>
      <c r="G107" s="342"/>
      <c r="H107" s="319"/>
      <c r="I107" s="319"/>
      <c r="J107" s="319"/>
      <c r="K107" s="319"/>
      <c r="L107" s="319"/>
    </row>
    <row r="108" spans="1:12" s="34" customFormat="1" ht="21" customHeight="1">
      <c r="A108" s="35" t="s">
        <v>153</v>
      </c>
      <c r="B108" s="103">
        <f t="shared" ref="B108:B116" si="8">SUM(C108:D108)</f>
        <v>38</v>
      </c>
      <c r="C108" s="103">
        <v>19</v>
      </c>
      <c r="D108" s="103">
        <v>19</v>
      </c>
      <c r="E108" s="337"/>
      <c r="F108" s="345"/>
      <c r="G108" s="342"/>
      <c r="H108" s="319"/>
      <c r="I108" s="319"/>
      <c r="J108" s="319"/>
      <c r="K108" s="319"/>
      <c r="L108" s="319"/>
    </row>
    <row r="109" spans="1:12" s="34" customFormat="1" ht="21" customHeight="1">
      <c r="A109" s="35" t="s">
        <v>154</v>
      </c>
      <c r="B109" s="103">
        <f t="shared" si="8"/>
        <v>19</v>
      </c>
      <c r="C109" s="103">
        <v>12</v>
      </c>
      <c r="D109" s="103">
        <v>7</v>
      </c>
      <c r="E109" s="337"/>
      <c r="F109" s="345"/>
      <c r="G109" s="342"/>
      <c r="H109" s="319"/>
      <c r="I109" s="319"/>
      <c r="J109" s="319"/>
      <c r="K109" s="319"/>
      <c r="L109" s="319"/>
    </row>
    <row r="110" spans="1:12" s="34" customFormat="1" ht="21" customHeight="1">
      <c r="A110" s="35" t="s">
        <v>155</v>
      </c>
      <c r="B110" s="103">
        <f t="shared" si="8"/>
        <v>104</v>
      </c>
      <c r="C110" s="103">
        <v>54</v>
      </c>
      <c r="D110" s="103">
        <v>50</v>
      </c>
      <c r="E110" s="337"/>
      <c r="F110" s="345"/>
      <c r="G110" s="342"/>
      <c r="H110" s="319"/>
      <c r="I110" s="319"/>
      <c r="J110" s="319"/>
      <c r="K110" s="319"/>
      <c r="L110" s="319"/>
    </row>
    <row r="111" spans="1:12" s="34" customFormat="1" ht="21" customHeight="1">
      <c r="A111" s="35" t="s">
        <v>156</v>
      </c>
      <c r="B111" s="103">
        <f t="shared" si="8"/>
        <v>1</v>
      </c>
      <c r="C111" s="103">
        <v>1</v>
      </c>
      <c r="D111" s="103" t="s">
        <v>185</v>
      </c>
      <c r="E111" s="337"/>
      <c r="F111" s="345"/>
      <c r="G111" s="342"/>
      <c r="H111" s="319"/>
      <c r="I111" s="319"/>
      <c r="J111" s="319"/>
      <c r="K111" s="319"/>
      <c r="L111" s="319"/>
    </row>
    <row r="112" spans="1:12" s="34" customFormat="1" ht="21" customHeight="1">
      <c r="A112" s="35" t="s">
        <v>157</v>
      </c>
      <c r="B112" s="103">
        <f t="shared" si="8"/>
        <v>36</v>
      </c>
      <c r="C112" s="103">
        <v>18</v>
      </c>
      <c r="D112" s="103">
        <v>18</v>
      </c>
      <c r="E112" s="337"/>
      <c r="F112" s="345"/>
      <c r="G112" s="342"/>
      <c r="H112" s="319"/>
      <c r="I112" s="319"/>
      <c r="J112" s="319"/>
      <c r="K112" s="319"/>
      <c r="L112" s="319"/>
    </row>
    <row r="113" spans="1:12" s="34" customFormat="1" ht="21" customHeight="1">
      <c r="A113" s="35" t="s">
        <v>158</v>
      </c>
      <c r="B113" s="103">
        <f t="shared" si="8"/>
        <v>1</v>
      </c>
      <c r="C113" s="103">
        <v>1</v>
      </c>
      <c r="D113" s="103" t="s">
        <v>185</v>
      </c>
      <c r="E113" s="337"/>
      <c r="F113" s="345"/>
      <c r="G113" s="342"/>
      <c r="H113" s="319"/>
      <c r="I113" s="319"/>
      <c r="J113" s="319"/>
      <c r="K113" s="319"/>
      <c r="L113" s="319"/>
    </row>
    <row r="114" spans="1:12" s="34" customFormat="1" ht="21" customHeight="1">
      <c r="A114" s="35" t="s">
        <v>159</v>
      </c>
      <c r="B114" s="103">
        <f t="shared" si="8"/>
        <v>51</v>
      </c>
      <c r="C114" s="103">
        <v>25</v>
      </c>
      <c r="D114" s="103">
        <v>26</v>
      </c>
      <c r="E114" s="337"/>
      <c r="F114" s="345"/>
      <c r="G114" s="342"/>
      <c r="H114" s="319"/>
      <c r="I114" s="319"/>
      <c r="J114" s="319"/>
      <c r="K114" s="319"/>
      <c r="L114" s="319"/>
    </row>
    <row r="115" spans="1:12" s="34" customFormat="1" ht="21" customHeight="1">
      <c r="A115" s="38" t="s">
        <v>160</v>
      </c>
      <c r="B115" s="103">
        <f t="shared" si="8"/>
        <v>55</v>
      </c>
      <c r="C115" s="103">
        <v>24</v>
      </c>
      <c r="D115" s="103">
        <v>31</v>
      </c>
      <c r="E115" s="337"/>
      <c r="F115" s="345"/>
      <c r="G115" s="342"/>
      <c r="H115" s="319"/>
      <c r="I115" s="319"/>
      <c r="J115" s="319"/>
      <c r="K115" s="319"/>
      <c r="L115" s="319"/>
    </row>
    <row r="116" spans="1:12" s="34" customFormat="1" ht="21" customHeight="1">
      <c r="A116" s="38" t="s">
        <v>161</v>
      </c>
      <c r="B116" s="103">
        <f t="shared" si="8"/>
        <v>109</v>
      </c>
      <c r="C116" s="103">
        <v>57</v>
      </c>
      <c r="D116" s="103">
        <v>52</v>
      </c>
      <c r="E116" s="337"/>
      <c r="F116" s="345"/>
      <c r="G116" s="342"/>
      <c r="H116" s="319"/>
      <c r="I116" s="319"/>
      <c r="J116" s="319"/>
      <c r="K116" s="319"/>
      <c r="L116" s="319"/>
    </row>
    <row r="117" spans="1:12" s="34" customFormat="1" ht="21" customHeight="1">
      <c r="A117" s="50"/>
      <c r="B117" s="100"/>
      <c r="C117" s="100"/>
      <c r="D117" s="100"/>
      <c r="E117" s="337"/>
      <c r="F117" s="345"/>
      <c r="G117" s="342"/>
      <c r="H117" s="319"/>
      <c r="I117" s="319"/>
      <c r="J117" s="319"/>
      <c r="K117" s="319"/>
      <c r="L117" s="319"/>
    </row>
    <row r="118" spans="1:12" s="34" customFormat="1" ht="21" customHeight="1">
      <c r="A118" s="105" t="s">
        <v>162</v>
      </c>
      <c r="B118" s="100">
        <f>SUM(C118:D118)</f>
        <v>26</v>
      </c>
      <c r="C118" s="100">
        <f>SUM(C119:C126)</f>
        <v>13</v>
      </c>
      <c r="D118" s="100">
        <v>13</v>
      </c>
      <c r="E118" s="337"/>
      <c r="F118" s="345"/>
      <c r="G118" s="342"/>
      <c r="H118" s="319"/>
      <c r="I118" s="319"/>
      <c r="J118" s="319"/>
      <c r="K118" s="319"/>
      <c r="L118" s="319"/>
    </row>
    <row r="119" spans="1:12" s="34" customFormat="1" ht="21" customHeight="1">
      <c r="A119" s="38" t="s">
        <v>163</v>
      </c>
      <c r="B119" s="103">
        <f t="shared" ref="B119:B124" si="9">SUM(C119:D119)</f>
        <v>2</v>
      </c>
      <c r="C119" s="103" t="s">
        <v>185</v>
      </c>
      <c r="D119" s="103">
        <v>2</v>
      </c>
      <c r="E119" s="337"/>
      <c r="F119" s="345"/>
      <c r="G119" s="342"/>
      <c r="H119" s="319"/>
      <c r="I119" s="319"/>
      <c r="J119" s="319"/>
      <c r="K119" s="319"/>
      <c r="L119" s="319"/>
    </row>
    <row r="120" spans="1:12" s="34" customFormat="1" ht="21" customHeight="1">
      <c r="A120" s="38" t="s">
        <v>164</v>
      </c>
      <c r="B120" s="103" t="s">
        <v>185</v>
      </c>
      <c r="C120" s="103" t="s">
        <v>185</v>
      </c>
      <c r="D120" s="103" t="s">
        <v>185</v>
      </c>
      <c r="E120" s="337"/>
      <c r="F120" s="345"/>
      <c r="G120" s="342"/>
      <c r="H120" s="319"/>
      <c r="I120" s="319"/>
      <c r="J120" s="319"/>
      <c r="K120" s="319"/>
      <c r="L120" s="319"/>
    </row>
    <row r="121" spans="1:12" s="34" customFormat="1" ht="21" customHeight="1">
      <c r="A121" s="38" t="s">
        <v>165</v>
      </c>
      <c r="B121" s="103">
        <f t="shared" si="9"/>
        <v>3</v>
      </c>
      <c r="C121" s="103">
        <v>1</v>
      </c>
      <c r="D121" s="103">
        <v>2</v>
      </c>
      <c r="E121" s="337"/>
      <c r="F121" s="345"/>
      <c r="G121" s="342"/>
      <c r="H121" s="319"/>
      <c r="I121" s="319"/>
      <c r="J121" s="319"/>
      <c r="K121" s="319"/>
      <c r="L121" s="319"/>
    </row>
    <row r="122" spans="1:12" s="34" customFormat="1" ht="21" customHeight="1">
      <c r="A122" s="38" t="s">
        <v>166</v>
      </c>
      <c r="B122" s="103">
        <f t="shared" si="9"/>
        <v>2</v>
      </c>
      <c r="C122" s="103">
        <v>1</v>
      </c>
      <c r="D122" s="103">
        <v>1</v>
      </c>
      <c r="E122" s="337"/>
      <c r="F122" s="345"/>
      <c r="G122" s="342"/>
      <c r="H122" s="319"/>
      <c r="I122" s="319"/>
      <c r="J122" s="319"/>
      <c r="K122" s="319"/>
      <c r="L122" s="319"/>
    </row>
    <row r="123" spans="1:12" s="34" customFormat="1" ht="21" customHeight="1">
      <c r="A123" s="38" t="s">
        <v>167</v>
      </c>
      <c r="B123" s="103">
        <f t="shared" si="9"/>
        <v>1</v>
      </c>
      <c r="C123" s="103" t="s">
        <v>185</v>
      </c>
      <c r="D123" s="103">
        <v>1</v>
      </c>
      <c r="E123" s="337"/>
      <c r="F123" s="341"/>
      <c r="G123" s="342"/>
      <c r="H123" s="319"/>
      <c r="I123" s="319"/>
      <c r="J123" s="319"/>
      <c r="K123" s="319"/>
      <c r="L123" s="319"/>
    </row>
    <row r="124" spans="1:12" s="34" customFormat="1" ht="21" customHeight="1">
      <c r="A124" s="38" t="s">
        <v>168</v>
      </c>
      <c r="B124" s="103">
        <f t="shared" si="9"/>
        <v>18</v>
      </c>
      <c r="C124" s="103">
        <v>11</v>
      </c>
      <c r="D124" s="103">
        <v>7</v>
      </c>
      <c r="E124" s="337"/>
      <c r="F124" s="346"/>
      <c r="G124" s="343"/>
      <c r="H124" s="319"/>
      <c r="I124" s="319"/>
      <c r="J124" s="319"/>
      <c r="K124" s="319"/>
      <c r="L124" s="319"/>
    </row>
    <row r="125" spans="1:12" s="34" customFormat="1" ht="21" customHeight="1">
      <c r="A125" s="38" t="s">
        <v>169</v>
      </c>
      <c r="B125" s="103" t="s">
        <v>185</v>
      </c>
      <c r="C125" s="103" t="s">
        <v>185</v>
      </c>
      <c r="D125" s="103" t="s">
        <v>185</v>
      </c>
      <c r="E125" s="337"/>
      <c r="F125" s="344"/>
      <c r="G125" s="342"/>
      <c r="H125" s="319"/>
      <c r="I125" s="319"/>
      <c r="J125" s="319"/>
      <c r="K125" s="319"/>
      <c r="L125" s="319"/>
    </row>
    <row r="126" spans="1:12" s="34" customFormat="1" ht="21" customHeight="1">
      <c r="A126" s="38" t="s">
        <v>170</v>
      </c>
      <c r="B126" s="378" t="s">
        <v>185</v>
      </c>
      <c r="C126" s="378" t="s">
        <v>185</v>
      </c>
      <c r="D126" s="378" t="s">
        <v>185</v>
      </c>
      <c r="E126" s="337"/>
      <c r="F126" s="347"/>
      <c r="G126" s="348"/>
      <c r="H126" s="319"/>
      <c r="I126" s="319"/>
      <c r="J126" s="319"/>
      <c r="K126" s="319"/>
      <c r="L126" s="319"/>
    </row>
    <row r="127" spans="1:12" ht="21" customHeight="1">
      <c r="B127" s="40"/>
      <c r="C127" s="40"/>
      <c r="D127" s="40"/>
      <c r="E127" s="307"/>
      <c r="F127" s="307"/>
      <c r="G127" s="307"/>
      <c r="H127" s="307"/>
      <c r="I127" s="307"/>
      <c r="J127" s="307"/>
      <c r="K127" s="307"/>
      <c r="L127" s="307"/>
    </row>
    <row r="128" spans="1:12" ht="21" customHeight="1">
      <c r="A128" s="37" t="s">
        <v>83</v>
      </c>
      <c r="B128" s="41">
        <f>SUM(C128:D128)</f>
        <v>4</v>
      </c>
      <c r="C128" s="41">
        <f>SUM(C129:C157)</f>
        <v>4</v>
      </c>
      <c r="D128" s="100" t="s">
        <v>185</v>
      </c>
      <c r="E128" s="307"/>
      <c r="F128" s="307"/>
      <c r="G128" s="307"/>
      <c r="H128" s="307"/>
      <c r="I128" s="307"/>
      <c r="J128" s="307"/>
      <c r="K128" s="307"/>
      <c r="L128" s="307"/>
    </row>
    <row r="129" spans="1:12" ht="21" customHeight="1">
      <c r="A129" s="38" t="s">
        <v>84</v>
      </c>
      <c r="B129" s="103" t="s">
        <v>185</v>
      </c>
      <c r="C129" s="103" t="s">
        <v>185</v>
      </c>
      <c r="D129" s="103" t="s">
        <v>185</v>
      </c>
      <c r="E129" s="307"/>
      <c r="F129" s="307"/>
      <c r="G129" s="307"/>
      <c r="H129" s="307"/>
      <c r="I129" s="307"/>
      <c r="J129" s="307"/>
      <c r="K129" s="307"/>
      <c r="L129" s="307"/>
    </row>
    <row r="130" spans="1:12" ht="21" customHeight="1">
      <c r="A130" s="38" t="s">
        <v>85</v>
      </c>
      <c r="B130" s="103" t="s">
        <v>185</v>
      </c>
      <c r="C130" s="103" t="s">
        <v>185</v>
      </c>
      <c r="D130" s="103" t="s">
        <v>185</v>
      </c>
      <c r="E130" s="307"/>
      <c r="F130" s="307"/>
      <c r="G130" s="307"/>
      <c r="H130" s="307"/>
      <c r="I130" s="307"/>
      <c r="J130" s="307"/>
      <c r="K130" s="307"/>
      <c r="L130" s="307"/>
    </row>
    <row r="131" spans="1:12" ht="21" customHeight="1">
      <c r="A131" s="38" t="s">
        <v>86</v>
      </c>
      <c r="B131" s="103" t="s">
        <v>185</v>
      </c>
      <c r="C131" s="103" t="s">
        <v>185</v>
      </c>
      <c r="D131" s="103" t="s">
        <v>185</v>
      </c>
      <c r="E131" s="307"/>
      <c r="F131" s="307"/>
      <c r="G131" s="307"/>
      <c r="H131" s="307"/>
      <c r="I131" s="307"/>
      <c r="J131" s="307"/>
      <c r="K131" s="307"/>
      <c r="L131" s="307"/>
    </row>
    <row r="132" spans="1:12" ht="21" customHeight="1">
      <c r="A132" s="38" t="s">
        <v>87</v>
      </c>
      <c r="B132" s="103" t="s">
        <v>185</v>
      </c>
      <c r="C132" s="103" t="s">
        <v>185</v>
      </c>
      <c r="D132" s="103" t="s">
        <v>185</v>
      </c>
      <c r="E132" s="307"/>
      <c r="F132" s="307"/>
      <c r="G132" s="307"/>
      <c r="H132" s="307"/>
      <c r="I132" s="307"/>
      <c r="J132" s="307"/>
      <c r="K132" s="307"/>
      <c r="L132" s="307"/>
    </row>
    <row r="133" spans="1:12" ht="21" customHeight="1">
      <c r="A133" s="35" t="s">
        <v>88</v>
      </c>
      <c r="B133" s="103" t="s">
        <v>185</v>
      </c>
      <c r="C133" s="103" t="s">
        <v>185</v>
      </c>
      <c r="D133" s="103" t="s">
        <v>185</v>
      </c>
      <c r="E133" s="307"/>
      <c r="F133" s="307"/>
      <c r="G133" s="307"/>
      <c r="H133" s="307"/>
      <c r="I133" s="307"/>
      <c r="J133" s="307"/>
      <c r="K133" s="307"/>
      <c r="L133" s="307"/>
    </row>
    <row r="134" spans="1:12" ht="21" customHeight="1">
      <c r="A134" s="35" t="s">
        <v>89</v>
      </c>
      <c r="B134" s="103" t="s">
        <v>185</v>
      </c>
      <c r="C134" s="103" t="s">
        <v>185</v>
      </c>
      <c r="D134" s="103" t="s">
        <v>185</v>
      </c>
      <c r="E134" s="307"/>
      <c r="F134" s="307"/>
      <c r="G134" s="307"/>
      <c r="H134" s="307"/>
      <c r="I134" s="307"/>
      <c r="J134" s="307"/>
      <c r="K134" s="307"/>
      <c r="L134" s="307"/>
    </row>
    <row r="135" spans="1:12" ht="21" customHeight="1">
      <c r="A135" s="35" t="s">
        <v>90</v>
      </c>
      <c r="B135" s="40">
        <f t="shared" ref="B135:B149" si="10">SUM(C135:D135)</f>
        <v>3</v>
      </c>
      <c r="C135" s="40">
        <v>3</v>
      </c>
      <c r="D135" s="103" t="s">
        <v>185</v>
      </c>
      <c r="E135" s="307"/>
      <c r="F135" s="307"/>
      <c r="G135" s="307"/>
      <c r="H135" s="307"/>
      <c r="I135" s="307"/>
      <c r="J135" s="307"/>
      <c r="K135" s="307"/>
      <c r="L135" s="307"/>
    </row>
    <row r="136" spans="1:12" ht="21" customHeight="1" thickBot="1">
      <c r="A136" s="43"/>
      <c r="B136" s="44"/>
      <c r="C136" s="44"/>
      <c r="D136" s="376"/>
      <c r="E136" s="307"/>
      <c r="F136" s="307"/>
      <c r="G136" s="307"/>
      <c r="H136" s="307"/>
      <c r="I136" s="307"/>
      <c r="J136" s="307"/>
      <c r="K136" s="307"/>
      <c r="L136" s="307"/>
    </row>
    <row r="137" spans="1:12" ht="21" customHeight="1">
      <c r="A137" s="35"/>
      <c r="B137" s="40"/>
      <c r="C137" s="40"/>
      <c r="D137" s="103"/>
      <c r="E137" s="307"/>
      <c r="F137" s="307"/>
      <c r="G137" s="307"/>
      <c r="H137" s="307"/>
      <c r="I137" s="307"/>
      <c r="J137" s="307"/>
      <c r="K137" s="307"/>
      <c r="L137" s="307"/>
    </row>
    <row r="138" spans="1:12" ht="21" customHeight="1">
      <c r="A138" s="35" t="s">
        <v>91</v>
      </c>
      <c r="B138" s="103" t="s">
        <v>185</v>
      </c>
      <c r="C138" s="103" t="s">
        <v>185</v>
      </c>
      <c r="D138" s="103" t="s">
        <v>185</v>
      </c>
      <c r="E138" s="307"/>
      <c r="F138" s="307"/>
      <c r="G138" s="307"/>
      <c r="H138" s="307"/>
      <c r="I138" s="307"/>
      <c r="J138" s="307"/>
      <c r="K138" s="307"/>
      <c r="L138" s="307"/>
    </row>
    <row r="139" spans="1:12" ht="21" customHeight="1">
      <c r="A139" s="35" t="s">
        <v>92</v>
      </c>
      <c r="B139" s="103" t="s">
        <v>185</v>
      </c>
      <c r="C139" s="103" t="s">
        <v>185</v>
      </c>
      <c r="D139" s="103" t="s">
        <v>185</v>
      </c>
      <c r="E139" s="307"/>
      <c r="F139" s="307"/>
      <c r="G139" s="307"/>
      <c r="H139" s="307"/>
      <c r="I139" s="307"/>
      <c r="J139" s="307"/>
      <c r="K139" s="307"/>
      <c r="L139" s="307"/>
    </row>
    <row r="140" spans="1:12" ht="21" customHeight="1">
      <c r="A140" s="35" t="s">
        <v>93</v>
      </c>
      <c r="B140" s="103" t="s">
        <v>185</v>
      </c>
      <c r="C140" s="103" t="s">
        <v>185</v>
      </c>
      <c r="D140" s="103" t="s">
        <v>185</v>
      </c>
      <c r="E140" s="307"/>
      <c r="F140" s="307"/>
      <c r="G140" s="307"/>
      <c r="H140" s="307"/>
      <c r="I140" s="307"/>
      <c r="J140" s="307"/>
      <c r="K140" s="307"/>
      <c r="L140" s="307"/>
    </row>
    <row r="141" spans="1:12" ht="21" customHeight="1">
      <c r="A141" s="35" t="s">
        <v>94</v>
      </c>
      <c r="B141" s="103" t="s">
        <v>185</v>
      </c>
      <c r="C141" s="103" t="s">
        <v>185</v>
      </c>
      <c r="D141" s="103" t="s">
        <v>185</v>
      </c>
      <c r="E141" s="307"/>
      <c r="F141" s="307"/>
      <c r="G141" s="307"/>
      <c r="H141" s="307"/>
      <c r="I141" s="307"/>
      <c r="J141" s="307"/>
      <c r="K141" s="307"/>
      <c r="L141" s="307"/>
    </row>
    <row r="142" spans="1:12" ht="21" customHeight="1">
      <c r="A142" s="35" t="s">
        <v>95</v>
      </c>
      <c r="B142" s="103" t="s">
        <v>185</v>
      </c>
      <c r="C142" s="103" t="s">
        <v>185</v>
      </c>
      <c r="D142" s="103" t="s">
        <v>185</v>
      </c>
      <c r="E142" s="307"/>
      <c r="F142" s="307"/>
      <c r="G142" s="307"/>
      <c r="H142" s="307"/>
      <c r="I142" s="307"/>
      <c r="J142" s="307"/>
      <c r="K142" s="307"/>
      <c r="L142" s="307"/>
    </row>
    <row r="143" spans="1:12" ht="21" customHeight="1">
      <c r="A143" s="35" t="s">
        <v>96</v>
      </c>
      <c r="B143" s="103" t="s">
        <v>185</v>
      </c>
      <c r="C143" s="103" t="s">
        <v>185</v>
      </c>
      <c r="D143" s="103" t="s">
        <v>185</v>
      </c>
      <c r="E143" s="307"/>
      <c r="F143" s="307"/>
      <c r="G143" s="307"/>
      <c r="H143" s="307"/>
      <c r="I143" s="307"/>
      <c r="J143" s="307"/>
      <c r="K143" s="307"/>
      <c r="L143" s="307"/>
    </row>
    <row r="144" spans="1:12" ht="21" customHeight="1">
      <c r="A144" s="35" t="s">
        <v>97</v>
      </c>
      <c r="B144" s="103" t="s">
        <v>185</v>
      </c>
      <c r="C144" s="103" t="s">
        <v>185</v>
      </c>
      <c r="D144" s="103" t="s">
        <v>185</v>
      </c>
      <c r="E144" s="307"/>
      <c r="F144" s="307"/>
      <c r="G144" s="307"/>
      <c r="H144" s="307"/>
      <c r="I144" s="307"/>
      <c r="J144" s="307"/>
      <c r="K144" s="307"/>
      <c r="L144" s="307"/>
    </row>
    <row r="145" spans="1:12" ht="21" customHeight="1">
      <c r="A145" s="35" t="s">
        <v>98</v>
      </c>
      <c r="B145" s="103" t="s">
        <v>185</v>
      </c>
      <c r="C145" s="103" t="s">
        <v>185</v>
      </c>
      <c r="D145" s="103" t="s">
        <v>185</v>
      </c>
      <c r="E145" s="307"/>
      <c r="F145" s="307"/>
      <c r="G145" s="307"/>
      <c r="H145" s="307"/>
      <c r="I145" s="307"/>
      <c r="J145" s="307"/>
      <c r="K145" s="307"/>
      <c r="L145" s="307"/>
    </row>
    <row r="146" spans="1:12" ht="21" customHeight="1">
      <c r="A146" s="35" t="s">
        <v>99</v>
      </c>
      <c r="B146" s="103" t="s">
        <v>185</v>
      </c>
      <c r="C146" s="103" t="s">
        <v>185</v>
      </c>
      <c r="D146" s="103" t="s">
        <v>185</v>
      </c>
      <c r="E146" s="307"/>
      <c r="F146" s="307"/>
      <c r="G146" s="307"/>
      <c r="H146" s="307"/>
      <c r="I146" s="307"/>
      <c r="J146" s="307"/>
      <c r="K146" s="307"/>
      <c r="L146" s="307"/>
    </row>
    <row r="147" spans="1:12" ht="21" customHeight="1">
      <c r="A147" s="35" t="s">
        <v>100</v>
      </c>
      <c r="B147" s="103" t="s">
        <v>185</v>
      </c>
      <c r="C147" s="103" t="s">
        <v>185</v>
      </c>
      <c r="D147" s="103" t="s">
        <v>185</v>
      </c>
      <c r="E147" s="307"/>
      <c r="F147" s="307"/>
      <c r="G147" s="307"/>
      <c r="H147" s="307"/>
      <c r="I147" s="307"/>
      <c r="J147" s="307"/>
      <c r="K147" s="307"/>
      <c r="L147" s="307"/>
    </row>
    <row r="148" spans="1:12" ht="21" customHeight="1">
      <c r="A148" s="35" t="s">
        <v>101</v>
      </c>
      <c r="B148" s="103" t="s">
        <v>185</v>
      </c>
      <c r="C148" s="103" t="s">
        <v>185</v>
      </c>
      <c r="D148" s="103" t="s">
        <v>185</v>
      </c>
      <c r="E148" s="307"/>
      <c r="F148" s="307"/>
      <c r="G148" s="307"/>
      <c r="H148" s="307"/>
      <c r="I148" s="307"/>
      <c r="J148" s="307"/>
      <c r="K148" s="307"/>
      <c r="L148" s="307"/>
    </row>
    <row r="149" spans="1:12" ht="21" customHeight="1">
      <c r="A149" s="35" t="s">
        <v>102</v>
      </c>
      <c r="B149" s="40">
        <f t="shared" si="10"/>
        <v>1</v>
      </c>
      <c r="C149" s="40">
        <v>1</v>
      </c>
      <c r="D149" s="103" t="s">
        <v>185</v>
      </c>
      <c r="E149" s="307"/>
      <c r="F149" s="307"/>
      <c r="G149" s="307"/>
      <c r="H149" s="307"/>
      <c r="I149" s="307"/>
      <c r="J149" s="307"/>
      <c r="K149" s="307"/>
      <c r="L149" s="307"/>
    </row>
    <row r="150" spans="1:12" ht="21" customHeight="1">
      <c r="A150" s="35" t="s">
        <v>103</v>
      </c>
      <c r="B150" s="103" t="s">
        <v>185</v>
      </c>
      <c r="C150" s="103" t="s">
        <v>185</v>
      </c>
      <c r="D150" s="103" t="s">
        <v>185</v>
      </c>
      <c r="E150" s="307"/>
      <c r="F150" s="307"/>
      <c r="G150" s="307"/>
      <c r="H150" s="307"/>
      <c r="I150" s="307"/>
      <c r="J150" s="307"/>
      <c r="K150" s="307"/>
      <c r="L150" s="307"/>
    </row>
    <row r="151" spans="1:12" ht="21" customHeight="1">
      <c r="A151" s="35" t="s">
        <v>104</v>
      </c>
      <c r="B151" s="103" t="s">
        <v>185</v>
      </c>
      <c r="C151" s="103" t="s">
        <v>185</v>
      </c>
      <c r="D151" s="103" t="s">
        <v>185</v>
      </c>
      <c r="E151" s="307"/>
      <c r="F151" s="307"/>
      <c r="G151" s="307"/>
      <c r="H151" s="307"/>
      <c r="I151" s="307"/>
      <c r="J151" s="307"/>
      <c r="K151" s="307"/>
      <c r="L151" s="307"/>
    </row>
    <row r="152" spans="1:12" ht="21" customHeight="1">
      <c r="A152" s="35" t="s">
        <v>105</v>
      </c>
      <c r="B152" s="103" t="s">
        <v>185</v>
      </c>
      <c r="C152" s="103" t="s">
        <v>185</v>
      </c>
      <c r="D152" s="103" t="s">
        <v>185</v>
      </c>
      <c r="E152" s="307"/>
      <c r="F152" s="307"/>
      <c r="G152" s="307"/>
      <c r="H152" s="307"/>
      <c r="I152" s="307"/>
      <c r="J152" s="307"/>
      <c r="K152" s="307"/>
      <c r="L152" s="307"/>
    </row>
    <row r="153" spans="1:12" ht="21" customHeight="1">
      <c r="A153" s="35" t="s">
        <v>106</v>
      </c>
      <c r="B153" s="103" t="s">
        <v>185</v>
      </c>
      <c r="C153" s="103" t="s">
        <v>185</v>
      </c>
      <c r="D153" s="103" t="s">
        <v>185</v>
      </c>
      <c r="E153" s="307"/>
      <c r="F153" s="307"/>
      <c r="G153" s="307"/>
      <c r="H153" s="307"/>
      <c r="I153" s="307"/>
      <c r="J153" s="307"/>
      <c r="K153" s="307"/>
      <c r="L153" s="307"/>
    </row>
    <row r="154" spans="1:12" ht="21" customHeight="1">
      <c r="A154" s="35" t="s">
        <v>107</v>
      </c>
      <c r="B154" s="103" t="s">
        <v>185</v>
      </c>
      <c r="C154" s="103" t="s">
        <v>185</v>
      </c>
      <c r="D154" s="103" t="s">
        <v>185</v>
      </c>
      <c r="E154" s="307"/>
      <c r="F154" s="307"/>
      <c r="G154" s="307"/>
      <c r="H154" s="307"/>
      <c r="I154" s="307"/>
      <c r="J154" s="307"/>
      <c r="K154" s="307"/>
      <c r="L154" s="307"/>
    </row>
    <row r="155" spans="1:12" ht="21" customHeight="1">
      <c r="A155" s="35" t="s">
        <v>108</v>
      </c>
      <c r="B155" s="103" t="s">
        <v>185</v>
      </c>
      <c r="C155" s="103" t="s">
        <v>185</v>
      </c>
      <c r="D155" s="103" t="s">
        <v>185</v>
      </c>
      <c r="E155" s="307"/>
      <c r="F155" s="307"/>
      <c r="G155" s="307"/>
      <c r="H155" s="307"/>
      <c r="I155" s="307"/>
      <c r="J155" s="307"/>
      <c r="K155" s="307"/>
      <c r="L155" s="307"/>
    </row>
    <row r="156" spans="1:12" ht="21" customHeight="1">
      <c r="A156" s="35" t="s">
        <v>109</v>
      </c>
      <c r="B156" s="103" t="s">
        <v>185</v>
      </c>
      <c r="C156" s="103" t="s">
        <v>185</v>
      </c>
      <c r="D156" s="103" t="s">
        <v>185</v>
      </c>
      <c r="E156" s="307"/>
      <c r="F156" s="307"/>
      <c r="G156" s="307"/>
      <c r="H156" s="307"/>
      <c r="I156" s="307"/>
      <c r="J156" s="307"/>
      <c r="K156" s="307"/>
      <c r="L156" s="307"/>
    </row>
    <row r="157" spans="1:12" ht="21" customHeight="1">
      <c r="A157" s="35" t="s">
        <v>110</v>
      </c>
      <c r="B157" s="103" t="s">
        <v>185</v>
      </c>
      <c r="C157" s="103" t="s">
        <v>185</v>
      </c>
      <c r="D157" s="103" t="s">
        <v>185</v>
      </c>
      <c r="E157" s="307"/>
      <c r="F157" s="307"/>
      <c r="G157" s="307"/>
      <c r="H157" s="307"/>
      <c r="I157" s="307"/>
      <c r="J157" s="307"/>
      <c r="K157" s="307"/>
      <c r="L157" s="307"/>
    </row>
    <row r="158" spans="1:12" ht="21" customHeight="1">
      <c r="A158" s="37"/>
      <c r="B158" s="40"/>
      <c r="C158" s="40"/>
      <c r="D158" s="40"/>
      <c r="E158" s="307"/>
      <c r="F158" s="307"/>
      <c r="G158" s="307"/>
      <c r="H158" s="307"/>
      <c r="I158" s="307"/>
      <c r="J158" s="307"/>
      <c r="K158" s="307"/>
      <c r="L158" s="307"/>
    </row>
    <row r="159" spans="1:12" ht="21" customHeight="1">
      <c r="A159" s="30" t="s">
        <v>111</v>
      </c>
      <c r="B159" s="100">
        <f>SUM(C159:D159)</f>
        <v>5</v>
      </c>
      <c r="C159" s="100">
        <f>SUM(C160:C201)</f>
        <v>3</v>
      </c>
      <c r="D159" s="100">
        <f>SUM(D160:D201)</f>
        <v>2</v>
      </c>
      <c r="E159" s="307"/>
      <c r="F159" s="307"/>
      <c r="G159" s="307"/>
      <c r="H159" s="307"/>
      <c r="I159" s="307"/>
      <c r="J159" s="307"/>
      <c r="K159" s="307"/>
      <c r="L159" s="307"/>
    </row>
    <row r="160" spans="1:12" ht="21" customHeight="1">
      <c r="A160" s="38" t="s">
        <v>112</v>
      </c>
      <c r="B160" s="103" t="s">
        <v>185</v>
      </c>
      <c r="C160" s="103" t="s">
        <v>185</v>
      </c>
      <c r="D160" s="103" t="s">
        <v>185</v>
      </c>
      <c r="E160" s="307"/>
      <c r="F160" s="307"/>
      <c r="G160" s="307"/>
      <c r="H160" s="307"/>
      <c r="I160" s="307"/>
      <c r="J160" s="307"/>
      <c r="K160" s="307"/>
      <c r="L160" s="307"/>
    </row>
    <row r="161" spans="1:12" ht="21" customHeight="1">
      <c r="A161" s="38" t="s">
        <v>113</v>
      </c>
      <c r="B161" s="103" t="s">
        <v>185</v>
      </c>
      <c r="C161" s="103" t="s">
        <v>185</v>
      </c>
      <c r="D161" s="103" t="s">
        <v>185</v>
      </c>
      <c r="E161" s="307"/>
      <c r="F161" s="307"/>
      <c r="G161" s="307"/>
      <c r="H161" s="307"/>
      <c r="I161" s="307"/>
      <c r="J161" s="307"/>
      <c r="K161" s="307"/>
      <c r="L161" s="307"/>
    </row>
    <row r="162" spans="1:12" ht="21" customHeight="1">
      <c r="A162" s="38" t="s">
        <v>114</v>
      </c>
      <c r="B162" s="103" t="s">
        <v>185</v>
      </c>
      <c r="C162" s="103" t="s">
        <v>185</v>
      </c>
      <c r="D162" s="103" t="s">
        <v>185</v>
      </c>
      <c r="E162" s="307"/>
      <c r="F162" s="307"/>
      <c r="G162" s="307"/>
      <c r="H162" s="307"/>
      <c r="I162" s="307"/>
      <c r="J162" s="307"/>
      <c r="K162" s="307"/>
      <c r="L162" s="307"/>
    </row>
    <row r="163" spans="1:12" ht="21" customHeight="1">
      <c r="A163" s="38" t="s">
        <v>115</v>
      </c>
      <c r="B163" s="103" t="s">
        <v>185</v>
      </c>
      <c r="C163" s="103" t="s">
        <v>185</v>
      </c>
      <c r="D163" s="103" t="s">
        <v>185</v>
      </c>
      <c r="E163" s="307"/>
      <c r="F163" s="307"/>
      <c r="G163" s="307"/>
      <c r="H163" s="307"/>
      <c r="I163" s="307"/>
      <c r="J163" s="307"/>
      <c r="K163" s="307"/>
      <c r="L163" s="307"/>
    </row>
    <row r="164" spans="1:12" ht="21" customHeight="1">
      <c r="A164" s="38" t="s">
        <v>116</v>
      </c>
      <c r="B164" s="103" t="s">
        <v>185</v>
      </c>
      <c r="C164" s="103" t="s">
        <v>185</v>
      </c>
      <c r="D164" s="103" t="s">
        <v>185</v>
      </c>
      <c r="E164" s="307"/>
      <c r="F164" s="307"/>
      <c r="G164" s="307"/>
      <c r="H164" s="307"/>
      <c r="I164" s="307"/>
      <c r="J164" s="307"/>
      <c r="K164" s="307"/>
      <c r="L164" s="307"/>
    </row>
    <row r="165" spans="1:12" ht="21" customHeight="1">
      <c r="A165" s="38" t="s">
        <v>117</v>
      </c>
      <c r="B165" s="103" t="s">
        <v>185</v>
      </c>
      <c r="C165" s="103" t="s">
        <v>185</v>
      </c>
      <c r="D165" s="103" t="s">
        <v>185</v>
      </c>
      <c r="E165" s="307"/>
      <c r="F165" s="307"/>
      <c r="G165" s="307"/>
      <c r="H165" s="307"/>
      <c r="I165" s="307"/>
      <c r="J165" s="307"/>
      <c r="K165" s="307"/>
      <c r="L165" s="307"/>
    </row>
    <row r="166" spans="1:12" ht="21" customHeight="1">
      <c r="A166" s="38" t="s">
        <v>118</v>
      </c>
      <c r="B166" s="103" t="s">
        <v>185</v>
      </c>
      <c r="C166" s="103" t="s">
        <v>185</v>
      </c>
      <c r="D166" s="103" t="s">
        <v>185</v>
      </c>
      <c r="E166" s="307"/>
      <c r="F166" s="307"/>
      <c r="G166" s="307"/>
      <c r="H166" s="307"/>
      <c r="I166" s="307"/>
      <c r="J166" s="307"/>
      <c r="K166" s="307"/>
      <c r="L166" s="307"/>
    </row>
    <row r="167" spans="1:12" ht="21" customHeight="1">
      <c r="A167" s="38" t="s">
        <v>119</v>
      </c>
      <c r="B167" s="103">
        <f t="shared" ref="B167:B185" si="11">SUM(C167:D167)</f>
        <v>1</v>
      </c>
      <c r="C167" s="103" t="s">
        <v>185</v>
      </c>
      <c r="D167" s="103">
        <v>1</v>
      </c>
      <c r="E167" s="307"/>
      <c r="F167" s="307"/>
      <c r="G167" s="307"/>
      <c r="H167" s="307"/>
      <c r="I167" s="307"/>
      <c r="J167" s="307"/>
      <c r="K167" s="307"/>
      <c r="L167" s="307"/>
    </row>
    <row r="168" spans="1:12" ht="21" customHeight="1">
      <c r="A168" s="38" t="s">
        <v>120</v>
      </c>
      <c r="B168" s="103" t="s">
        <v>185</v>
      </c>
      <c r="C168" s="103" t="s">
        <v>185</v>
      </c>
      <c r="D168" s="103" t="s">
        <v>185</v>
      </c>
      <c r="E168" s="307"/>
      <c r="F168" s="307"/>
      <c r="G168" s="307"/>
      <c r="H168" s="307"/>
      <c r="I168" s="307"/>
      <c r="J168" s="307"/>
      <c r="K168" s="307"/>
      <c r="L168" s="307"/>
    </row>
    <row r="169" spans="1:12" ht="21" customHeight="1">
      <c r="A169" s="38" t="s">
        <v>121</v>
      </c>
      <c r="B169" s="103" t="s">
        <v>185</v>
      </c>
      <c r="C169" s="103" t="s">
        <v>185</v>
      </c>
      <c r="D169" s="103" t="s">
        <v>185</v>
      </c>
      <c r="E169" s="307"/>
      <c r="F169" s="307"/>
      <c r="G169" s="307"/>
      <c r="H169" s="307"/>
      <c r="I169" s="307"/>
      <c r="J169" s="307"/>
      <c r="K169" s="307"/>
      <c r="L169" s="307"/>
    </row>
    <row r="170" spans="1:12" ht="21" customHeight="1">
      <c r="A170" s="38" t="s">
        <v>122</v>
      </c>
      <c r="B170" s="103">
        <f t="shared" si="11"/>
        <v>1</v>
      </c>
      <c r="C170" s="103">
        <v>1</v>
      </c>
      <c r="D170" s="103" t="s">
        <v>185</v>
      </c>
      <c r="E170" s="307"/>
      <c r="F170" s="307"/>
      <c r="G170" s="307"/>
      <c r="H170" s="307"/>
      <c r="I170" s="307"/>
      <c r="J170" s="307"/>
      <c r="K170" s="307"/>
      <c r="L170" s="307"/>
    </row>
    <row r="171" spans="1:12" ht="21" customHeight="1">
      <c r="A171" s="38" t="s">
        <v>123</v>
      </c>
      <c r="B171" s="103" t="s">
        <v>185</v>
      </c>
      <c r="C171" s="103" t="s">
        <v>185</v>
      </c>
      <c r="D171" s="103" t="s">
        <v>185</v>
      </c>
      <c r="E171" s="307"/>
      <c r="F171" s="307"/>
      <c r="G171" s="307"/>
      <c r="H171" s="307"/>
      <c r="I171" s="307"/>
      <c r="J171" s="307"/>
      <c r="K171" s="307"/>
      <c r="L171" s="307"/>
    </row>
    <row r="172" spans="1:12" ht="21" customHeight="1">
      <c r="A172" s="38" t="s">
        <v>124</v>
      </c>
      <c r="B172" s="103" t="s">
        <v>185</v>
      </c>
      <c r="C172" s="103" t="s">
        <v>185</v>
      </c>
      <c r="D172" s="103" t="s">
        <v>185</v>
      </c>
      <c r="E172" s="307"/>
      <c r="F172" s="307"/>
      <c r="G172" s="307"/>
      <c r="H172" s="307"/>
      <c r="I172" s="307"/>
      <c r="J172" s="307"/>
      <c r="K172" s="307"/>
      <c r="L172" s="307"/>
    </row>
    <row r="173" spans="1:12" ht="21" customHeight="1">
      <c r="A173" s="38" t="s">
        <v>125</v>
      </c>
      <c r="B173" s="103" t="s">
        <v>185</v>
      </c>
      <c r="C173" s="103" t="s">
        <v>185</v>
      </c>
      <c r="D173" s="103" t="s">
        <v>185</v>
      </c>
      <c r="E173" s="307"/>
      <c r="F173" s="307"/>
      <c r="G173" s="307"/>
      <c r="H173" s="307"/>
      <c r="I173" s="307"/>
      <c r="J173" s="307"/>
      <c r="K173" s="307"/>
      <c r="L173" s="307"/>
    </row>
    <row r="174" spans="1:12" ht="21" customHeight="1">
      <c r="A174" s="38" t="s">
        <v>126</v>
      </c>
      <c r="B174" s="103" t="s">
        <v>185</v>
      </c>
      <c r="C174" s="103" t="s">
        <v>185</v>
      </c>
      <c r="D174" s="103" t="s">
        <v>185</v>
      </c>
      <c r="E174" s="307"/>
      <c r="F174" s="307"/>
      <c r="G174" s="307"/>
      <c r="H174" s="307"/>
      <c r="I174" s="307"/>
      <c r="J174" s="307"/>
      <c r="K174" s="307"/>
      <c r="L174" s="307"/>
    </row>
    <row r="175" spans="1:12" ht="21" customHeight="1">
      <c r="A175" s="38" t="s">
        <v>127</v>
      </c>
      <c r="B175" s="103" t="s">
        <v>185</v>
      </c>
      <c r="C175" s="103" t="s">
        <v>185</v>
      </c>
      <c r="D175" s="103" t="s">
        <v>185</v>
      </c>
      <c r="E175" s="307"/>
      <c r="F175" s="307"/>
      <c r="G175" s="307"/>
      <c r="H175" s="307"/>
      <c r="I175" s="307"/>
      <c r="J175" s="307"/>
      <c r="K175" s="307"/>
      <c r="L175" s="307"/>
    </row>
    <row r="176" spans="1:12" ht="21" customHeight="1">
      <c r="A176" s="38" t="s">
        <v>128</v>
      </c>
      <c r="B176" s="103" t="s">
        <v>185</v>
      </c>
      <c r="C176" s="103" t="s">
        <v>185</v>
      </c>
      <c r="D176" s="103" t="s">
        <v>185</v>
      </c>
      <c r="E176" s="307"/>
      <c r="F176" s="307"/>
      <c r="G176" s="307"/>
      <c r="H176" s="307"/>
      <c r="I176" s="307"/>
      <c r="J176" s="307"/>
      <c r="K176" s="307"/>
      <c r="L176" s="307"/>
    </row>
    <row r="177" spans="1:12" ht="21" customHeight="1" thickBot="1">
      <c r="A177" s="85"/>
      <c r="B177" s="376"/>
      <c r="C177" s="376"/>
      <c r="D177" s="376"/>
      <c r="E177" s="307"/>
      <c r="F177" s="307"/>
      <c r="G177" s="307"/>
      <c r="H177" s="307"/>
      <c r="I177" s="307"/>
      <c r="J177" s="307"/>
      <c r="K177" s="307"/>
      <c r="L177" s="307"/>
    </row>
    <row r="178" spans="1:12" ht="21" customHeight="1">
      <c r="A178" s="38"/>
      <c r="B178" s="103"/>
      <c r="C178" s="103"/>
      <c r="D178" s="103"/>
      <c r="E178" s="307"/>
      <c r="F178" s="307"/>
      <c r="G178" s="307"/>
      <c r="H178" s="307"/>
      <c r="I178" s="307"/>
      <c r="J178" s="307"/>
      <c r="K178" s="307"/>
      <c r="L178" s="307"/>
    </row>
    <row r="179" spans="1:12" ht="21" customHeight="1">
      <c r="A179" s="38" t="s">
        <v>129</v>
      </c>
      <c r="B179" s="378" t="s">
        <v>185</v>
      </c>
      <c r="C179" s="378" t="s">
        <v>185</v>
      </c>
      <c r="D179" s="378" t="s">
        <v>185</v>
      </c>
      <c r="E179" s="307"/>
      <c r="F179" s="307"/>
      <c r="G179" s="307"/>
      <c r="H179" s="307"/>
      <c r="I179" s="307"/>
      <c r="J179" s="307"/>
      <c r="K179" s="307"/>
      <c r="L179" s="307"/>
    </row>
    <row r="180" spans="1:12" ht="21" customHeight="1">
      <c r="A180" s="38" t="s">
        <v>130</v>
      </c>
      <c r="B180" s="103" t="s">
        <v>185</v>
      </c>
      <c r="C180" s="103" t="s">
        <v>185</v>
      </c>
      <c r="D180" s="103" t="s">
        <v>185</v>
      </c>
      <c r="E180" s="307"/>
      <c r="F180" s="307"/>
      <c r="G180" s="307"/>
      <c r="H180" s="307"/>
      <c r="I180" s="307"/>
      <c r="J180" s="307"/>
      <c r="K180" s="307"/>
      <c r="L180" s="307"/>
    </row>
    <row r="181" spans="1:12" ht="21" customHeight="1">
      <c r="A181" s="35" t="s">
        <v>131</v>
      </c>
      <c r="B181" s="103">
        <f t="shared" si="11"/>
        <v>1</v>
      </c>
      <c r="C181" s="103">
        <v>1</v>
      </c>
      <c r="D181" s="103" t="s">
        <v>185</v>
      </c>
      <c r="E181" s="307"/>
      <c r="F181" s="307"/>
      <c r="G181" s="307"/>
      <c r="H181" s="307"/>
      <c r="I181" s="307"/>
      <c r="J181" s="307"/>
      <c r="K181" s="307"/>
      <c r="L181" s="307"/>
    </row>
    <row r="182" spans="1:12" ht="21" customHeight="1">
      <c r="A182" s="35" t="s">
        <v>132</v>
      </c>
      <c r="B182" s="103" t="s">
        <v>185</v>
      </c>
      <c r="C182" s="103" t="s">
        <v>185</v>
      </c>
      <c r="D182" s="103" t="s">
        <v>185</v>
      </c>
      <c r="E182" s="307"/>
      <c r="F182" s="307"/>
      <c r="G182" s="307"/>
      <c r="H182" s="307"/>
      <c r="I182" s="307"/>
      <c r="J182" s="307"/>
      <c r="K182" s="307"/>
      <c r="L182" s="307"/>
    </row>
    <row r="183" spans="1:12" ht="21" customHeight="1">
      <c r="A183" s="35" t="s">
        <v>133</v>
      </c>
      <c r="B183" s="103" t="s">
        <v>185</v>
      </c>
      <c r="C183" s="103" t="s">
        <v>185</v>
      </c>
      <c r="D183" s="103" t="s">
        <v>185</v>
      </c>
      <c r="E183" s="307"/>
      <c r="F183" s="307"/>
      <c r="G183" s="307"/>
      <c r="H183" s="307"/>
      <c r="I183" s="307"/>
      <c r="J183" s="307"/>
      <c r="K183" s="307"/>
      <c r="L183" s="307"/>
    </row>
    <row r="184" spans="1:12" ht="21" customHeight="1">
      <c r="A184" s="35" t="s">
        <v>134</v>
      </c>
      <c r="B184" s="103">
        <f t="shared" si="11"/>
        <v>1</v>
      </c>
      <c r="C184" s="103" t="s">
        <v>185</v>
      </c>
      <c r="D184" s="103">
        <v>1</v>
      </c>
      <c r="E184" s="307"/>
      <c r="F184" s="307"/>
      <c r="G184" s="307"/>
      <c r="H184" s="307"/>
      <c r="I184" s="307"/>
      <c r="J184" s="307"/>
      <c r="K184" s="307"/>
      <c r="L184" s="307"/>
    </row>
    <row r="185" spans="1:12" ht="21" customHeight="1">
      <c r="A185" s="35" t="s">
        <v>135</v>
      </c>
      <c r="B185" s="103">
        <f t="shared" si="11"/>
        <v>1</v>
      </c>
      <c r="C185" s="103">
        <v>1</v>
      </c>
      <c r="D185" s="103" t="s">
        <v>185</v>
      </c>
      <c r="E185" s="307"/>
      <c r="F185" s="307"/>
      <c r="G185" s="307"/>
      <c r="H185" s="307"/>
      <c r="I185" s="307"/>
      <c r="J185" s="307"/>
      <c r="K185" s="307"/>
      <c r="L185" s="307"/>
    </row>
    <row r="186" spans="1:12" ht="21" customHeight="1">
      <c r="A186" s="35" t="s">
        <v>136</v>
      </c>
      <c r="B186" s="103" t="s">
        <v>185</v>
      </c>
      <c r="C186" s="103" t="s">
        <v>185</v>
      </c>
      <c r="D186" s="103" t="s">
        <v>185</v>
      </c>
      <c r="E186" s="307"/>
      <c r="F186" s="307"/>
      <c r="G186" s="307"/>
      <c r="H186" s="307"/>
      <c r="I186" s="307"/>
      <c r="J186" s="307"/>
      <c r="K186" s="307"/>
      <c r="L186" s="307"/>
    </row>
    <row r="187" spans="1:12" ht="21" customHeight="1">
      <c r="A187" s="35" t="s">
        <v>137</v>
      </c>
      <c r="B187" s="103" t="s">
        <v>185</v>
      </c>
      <c r="C187" s="103" t="s">
        <v>185</v>
      </c>
      <c r="D187" s="103" t="s">
        <v>185</v>
      </c>
      <c r="E187" s="307"/>
      <c r="F187" s="307"/>
      <c r="G187" s="307"/>
      <c r="H187" s="307"/>
      <c r="I187" s="307"/>
      <c r="J187" s="307"/>
      <c r="K187" s="307"/>
      <c r="L187" s="307"/>
    </row>
    <row r="188" spans="1:12" ht="21" customHeight="1">
      <c r="A188" s="35" t="s">
        <v>138</v>
      </c>
      <c r="B188" s="103" t="s">
        <v>185</v>
      </c>
      <c r="C188" s="103" t="s">
        <v>185</v>
      </c>
      <c r="D188" s="103" t="s">
        <v>185</v>
      </c>
      <c r="E188" s="307"/>
      <c r="F188" s="307"/>
      <c r="G188" s="307"/>
      <c r="H188" s="307"/>
      <c r="I188" s="307"/>
      <c r="J188" s="307"/>
      <c r="K188" s="307"/>
      <c r="L188" s="307"/>
    </row>
    <row r="189" spans="1:12" ht="21" customHeight="1">
      <c r="A189" s="35" t="s">
        <v>139</v>
      </c>
      <c r="B189" s="103" t="s">
        <v>185</v>
      </c>
      <c r="C189" s="103" t="s">
        <v>185</v>
      </c>
      <c r="D189" s="103" t="s">
        <v>185</v>
      </c>
      <c r="E189" s="307"/>
      <c r="F189" s="307"/>
      <c r="G189" s="307"/>
      <c r="H189" s="307"/>
      <c r="I189" s="307"/>
      <c r="J189" s="307"/>
      <c r="K189" s="307"/>
      <c r="L189" s="307"/>
    </row>
    <row r="190" spans="1:12" ht="21" customHeight="1">
      <c r="A190" s="35" t="s">
        <v>140</v>
      </c>
      <c r="B190" s="103" t="s">
        <v>185</v>
      </c>
      <c r="C190" s="103" t="s">
        <v>185</v>
      </c>
      <c r="D190" s="103" t="s">
        <v>185</v>
      </c>
      <c r="E190" s="307"/>
      <c r="F190" s="307"/>
      <c r="G190" s="307"/>
      <c r="H190" s="307"/>
      <c r="I190" s="307"/>
      <c r="J190" s="307"/>
      <c r="K190" s="307"/>
      <c r="L190" s="307"/>
    </row>
    <row r="191" spans="1:12" ht="21" customHeight="1">
      <c r="A191" s="35" t="s">
        <v>141</v>
      </c>
      <c r="B191" s="103" t="s">
        <v>185</v>
      </c>
      <c r="C191" s="103" t="s">
        <v>185</v>
      </c>
      <c r="D191" s="103" t="s">
        <v>185</v>
      </c>
      <c r="E191" s="307"/>
      <c r="F191" s="307"/>
      <c r="G191" s="307"/>
      <c r="H191" s="307"/>
      <c r="I191" s="307"/>
      <c r="J191" s="307"/>
      <c r="K191" s="307"/>
      <c r="L191" s="307"/>
    </row>
    <row r="192" spans="1:12" ht="21" customHeight="1">
      <c r="A192" s="35" t="s">
        <v>142</v>
      </c>
      <c r="B192" s="103" t="s">
        <v>185</v>
      </c>
      <c r="C192" s="103" t="s">
        <v>185</v>
      </c>
      <c r="D192" s="103" t="s">
        <v>185</v>
      </c>
      <c r="E192" s="307"/>
      <c r="F192" s="307"/>
      <c r="G192" s="307"/>
      <c r="H192" s="307"/>
      <c r="I192" s="307"/>
      <c r="J192" s="307"/>
      <c r="K192" s="307"/>
      <c r="L192" s="307"/>
    </row>
    <row r="193" spans="1:12" ht="21" customHeight="1">
      <c r="A193" s="35" t="s">
        <v>143</v>
      </c>
      <c r="B193" s="103" t="s">
        <v>185</v>
      </c>
      <c r="C193" s="103" t="s">
        <v>185</v>
      </c>
      <c r="D193" s="103" t="s">
        <v>185</v>
      </c>
      <c r="E193" s="307"/>
      <c r="F193" s="307"/>
      <c r="G193" s="307"/>
      <c r="H193" s="307"/>
      <c r="I193" s="307"/>
      <c r="J193" s="307"/>
      <c r="K193" s="307"/>
      <c r="L193" s="307"/>
    </row>
    <row r="194" spans="1:12" ht="21" customHeight="1">
      <c r="A194" s="35" t="s">
        <v>144</v>
      </c>
      <c r="B194" s="103" t="s">
        <v>185</v>
      </c>
      <c r="C194" s="103" t="s">
        <v>185</v>
      </c>
      <c r="D194" s="103" t="s">
        <v>185</v>
      </c>
      <c r="E194" s="307"/>
      <c r="F194" s="307"/>
      <c r="G194" s="307"/>
      <c r="H194" s="307"/>
      <c r="I194" s="307"/>
      <c r="J194" s="307"/>
      <c r="K194" s="307"/>
      <c r="L194" s="307"/>
    </row>
    <row r="195" spans="1:12" ht="21" customHeight="1">
      <c r="A195" s="35" t="s">
        <v>145</v>
      </c>
      <c r="B195" s="103" t="s">
        <v>185</v>
      </c>
      <c r="C195" s="103" t="s">
        <v>185</v>
      </c>
      <c r="D195" s="103" t="s">
        <v>185</v>
      </c>
      <c r="E195" s="307"/>
      <c r="F195" s="307"/>
      <c r="G195" s="307"/>
      <c r="H195" s="307"/>
      <c r="I195" s="307"/>
      <c r="J195" s="307"/>
      <c r="K195" s="307"/>
      <c r="L195" s="307"/>
    </row>
    <row r="196" spans="1:12" ht="21" customHeight="1">
      <c r="A196" s="35" t="s">
        <v>146</v>
      </c>
      <c r="B196" s="103" t="s">
        <v>185</v>
      </c>
      <c r="C196" s="103" t="s">
        <v>185</v>
      </c>
      <c r="D196" s="103" t="s">
        <v>185</v>
      </c>
      <c r="E196" s="307"/>
      <c r="F196" s="307"/>
      <c r="G196" s="307"/>
      <c r="H196" s="307"/>
      <c r="I196" s="307"/>
      <c r="J196" s="307"/>
      <c r="K196" s="307"/>
      <c r="L196" s="307"/>
    </row>
    <row r="197" spans="1:12" ht="21" customHeight="1">
      <c r="A197" s="35" t="s">
        <v>147</v>
      </c>
      <c r="B197" s="103" t="s">
        <v>185</v>
      </c>
      <c r="C197" s="103" t="s">
        <v>185</v>
      </c>
      <c r="D197" s="103" t="s">
        <v>185</v>
      </c>
      <c r="E197" s="307"/>
      <c r="F197" s="307"/>
      <c r="G197" s="307"/>
      <c r="H197" s="307"/>
      <c r="I197" s="307"/>
      <c r="J197" s="307"/>
      <c r="K197" s="307"/>
      <c r="L197" s="307"/>
    </row>
    <row r="198" spans="1:12" ht="21" customHeight="1">
      <c r="A198" s="35" t="s">
        <v>148</v>
      </c>
      <c r="B198" s="103" t="s">
        <v>185</v>
      </c>
      <c r="C198" s="103" t="s">
        <v>185</v>
      </c>
      <c r="D198" s="103" t="s">
        <v>185</v>
      </c>
      <c r="E198" s="307"/>
      <c r="F198" s="307"/>
      <c r="G198" s="307"/>
      <c r="H198" s="307"/>
      <c r="I198" s="307"/>
      <c r="J198" s="307"/>
      <c r="K198" s="307"/>
      <c r="L198" s="307"/>
    </row>
    <row r="199" spans="1:12" ht="21" customHeight="1">
      <c r="A199" s="35" t="s">
        <v>149</v>
      </c>
      <c r="B199" s="103" t="s">
        <v>185</v>
      </c>
      <c r="C199" s="103" t="s">
        <v>185</v>
      </c>
      <c r="D199" s="103" t="s">
        <v>185</v>
      </c>
      <c r="E199" s="307"/>
      <c r="F199" s="307"/>
      <c r="G199" s="307"/>
      <c r="H199" s="307"/>
      <c r="I199" s="307"/>
      <c r="J199" s="307"/>
      <c r="K199" s="307"/>
      <c r="L199" s="307"/>
    </row>
    <row r="200" spans="1:12" ht="21" customHeight="1">
      <c r="A200" s="35" t="s">
        <v>150</v>
      </c>
      <c r="B200" s="103" t="s">
        <v>185</v>
      </c>
      <c r="C200" s="103" t="s">
        <v>185</v>
      </c>
      <c r="D200" s="103" t="s">
        <v>185</v>
      </c>
      <c r="E200" s="307"/>
      <c r="F200" s="307"/>
      <c r="G200" s="307"/>
      <c r="H200" s="307"/>
      <c r="I200" s="307"/>
      <c r="J200" s="307"/>
      <c r="K200" s="307"/>
      <c r="L200" s="307"/>
    </row>
    <row r="201" spans="1:12" ht="21" customHeight="1">
      <c r="A201" s="35" t="s">
        <v>151</v>
      </c>
      <c r="B201" s="103" t="s">
        <v>185</v>
      </c>
      <c r="C201" s="103" t="s">
        <v>185</v>
      </c>
      <c r="D201" s="103" t="s">
        <v>185</v>
      </c>
      <c r="E201" s="307"/>
      <c r="F201" s="307"/>
      <c r="G201" s="307"/>
      <c r="H201" s="307"/>
      <c r="I201" s="307"/>
      <c r="J201" s="307"/>
      <c r="K201" s="307"/>
      <c r="L201" s="307"/>
    </row>
    <row r="202" spans="1:12" ht="21" customHeight="1">
      <c r="A202" s="32"/>
      <c r="B202" s="103"/>
      <c r="C202" s="103"/>
      <c r="D202" s="103"/>
      <c r="E202" s="307"/>
      <c r="F202" s="307"/>
      <c r="G202" s="307"/>
      <c r="H202" s="307"/>
      <c r="I202" s="307"/>
      <c r="J202" s="307"/>
      <c r="K202" s="307"/>
      <c r="L202" s="307"/>
    </row>
    <row r="203" spans="1:12" ht="21" customHeight="1">
      <c r="A203" s="32"/>
      <c r="B203" s="103"/>
      <c r="C203" s="103"/>
      <c r="D203" s="103"/>
      <c r="E203" s="307"/>
      <c r="F203" s="307"/>
      <c r="G203" s="307"/>
      <c r="H203" s="307"/>
      <c r="I203" s="307"/>
      <c r="J203" s="307"/>
      <c r="K203" s="307"/>
      <c r="L203" s="307"/>
    </row>
    <row r="204" spans="1:12" ht="21" customHeight="1">
      <c r="A204" s="105" t="s">
        <v>211</v>
      </c>
      <c r="B204" s="100">
        <f>SUM(C204:D204)</f>
        <v>10</v>
      </c>
      <c r="C204" s="100">
        <v>3</v>
      </c>
      <c r="D204" s="100">
        <v>7</v>
      </c>
    </row>
    <row r="205" spans="1:12" ht="21" customHeight="1">
      <c r="A205" s="106"/>
      <c r="B205" s="100"/>
      <c r="C205" s="100"/>
      <c r="D205" s="100"/>
    </row>
    <row r="206" spans="1:12" ht="21" customHeight="1">
      <c r="A206" s="105" t="s">
        <v>212</v>
      </c>
      <c r="B206" s="100" t="s">
        <v>185</v>
      </c>
      <c r="C206" s="100" t="s">
        <v>185</v>
      </c>
      <c r="D206" s="100" t="s">
        <v>185</v>
      </c>
    </row>
    <row r="207" spans="1:12" ht="21" customHeight="1">
      <c r="A207" s="106"/>
      <c r="B207" s="100"/>
      <c r="C207" s="100"/>
      <c r="D207" s="100"/>
    </row>
    <row r="208" spans="1:12" ht="21" customHeight="1">
      <c r="A208" s="105" t="s">
        <v>173</v>
      </c>
      <c r="B208" s="100">
        <f>SUM(C208:D208)</f>
        <v>1</v>
      </c>
      <c r="C208" s="100" t="s">
        <v>185</v>
      </c>
      <c r="D208" s="100">
        <v>1</v>
      </c>
    </row>
    <row r="210" spans="1:11" ht="18" thickBot="1">
      <c r="A210" s="47"/>
      <c r="B210" s="47"/>
      <c r="C210" s="47"/>
      <c r="D210" s="47"/>
    </row>
    <row r="212" spans="1:11" s="36" customFormat="1" ht="18.75" customHeight="1">
      <c r="A212" s="46" t="s">
        <v>215</v>
      </c>
      <c r="B212" s="28"/>
      <c r="C212" s="28"/>
      <c r="D212" s="28"/>
      <c r="E212" s="28"/>
      <c r="F212" s="28"/>
    </row>
    <row r="213" spans="1:11" s="36" customFormat="1" ht="18.75" customHeight="1">
      <c r="A213" s="479" t="s">
        <v>359</v>
      </c>
      <c r="B213" s="479"/>
      <c r="C213" s="479"/>
      <c r="D213" s="479"/>
      <c r="E213" s="479"/>
      <c r="F213" s="479"/>
      <c r="G213" s="479"/>
    </row>
    <row r="214" spans="1:11" s="36" customFormat="1" ht="18.75" customHeight="1">
      <c r="A214" s="122" t="s">
        <v>360</v>
      </c>
      <c r="B214" s="28"/>
      <c r="C214" s="28"/>
      <c r="D214" s="28"/>
      <c r="E214" s="28"/>
      <c r="F214" s="28"/>
    </row>
    <row r="215" spans="1:11" s="36" customFormat="1" ht="18.75" customHeight="1">
      <c r="A215" s="478" t="s">
        <v>253</v>
      </c>
      <c r="B215" s="478"/>
      <c r="C215" s="478"/>
      <c r="D215" s="478"/>
      <c r="E215" s="478"/>
      <c r="F215" s="478"/>
      <c r="G215" s="478"/>
    </row>
    <row r="216" spans="1:11" s="36" customFormat="1" ht="18.75" customHeight="1">
      <c r="A216" s="473" t="s">
        <v>382</v>
      </c>
      <c r="B216" s="473"/>
      <c r="C216" s="473"/>
      <c r="D216" s="473"/>
      <c r="E216" s="473"/>
      <c r="F216" s="473"/>
      <c r="G216" s="473"/>
    </row>
    <row r="217" spans="1:11" s="36" customFormat="1" ht="15.75">
      <c r="K217" s="203"/>
    </row>
    <row r="218" spans="1:11" s="204" customFormat="1" ht="15.75"/>
    <row r="219" spans="1:11" s="36" customFormat="1" ht="18.75" customHeight="1">
      <c r="A219" s="9"/>
      <c r="B219" s="28"/>
      <c r="C219" s="28"/>
      <c r="D219" s="28"/>
      <c r="E219" s="28"/>
      <c r="F219" s="28"/>
    </row>
    <row r="220" spans="1:11">
      <c r="A220" s="9"/>
      <c r="B220" s="9"/>
      <c r="C220" s="9"/>
      <c r="D220" s="9"/>
      <c r="E220" s="9"/>
      <c r="F220" s="9"/>
      <c r="G220" s="9"/>
    </row>
  </sheetData>
  <mergeCells count="11">
    <mergeCell ref="A216:G216"/>
    <mergeCell ref="A215:G215"/>
    <mergeCell ref="A4:A5"/>
    <mergeCell ref="B4:D4"/>
    <mergeCell ref="A1:K1"/>
    <mergeCell ref="A2:K2"/>
    <mergeCell ref="A48:K48"/>
    <mergeCell ref="A49:K49"/>
    <mergeCell ref="A51:A52"/>
    <mergeCell ref="B51:D51"/>
    <mergeCell ref="A213:G213"/>
  </mergeCells>
  <conditionalFormatting sqref="A55:A57">
    <cfRule type="cellIs" dxfId="81" priority="11" stopIfTrue="1" operator="lessThan">
      <formula>0</formula>
    </cfRule>
    <cfRule type="cellIs" dxfId="80" priority="12" stopIfTrue="1" operator="lessThan">
      <formula>0</formula>
    </cfRule>
  </conditionalFormatting>
  <conditionalFormatting sqref="A60:A66">
    <cfRule type="cellIs" dxfId="79" priority="9" stopIfTrue="1" operator="lessThan">
      <formula>0</formula>
    </cfRule>
    <cfRule type="cellIs" dxfId="78" priority="10" stopIfTrue="1" operator="lessThan">
      <formula>0</formula>
    </cfRule>
  </conditionalFormatting>
  <conditionalFormatting sqref="A102:A103">
    <cfRule type="cellIs" dxfId="77" priority="7" stopIfTrue="1" operator="lessThan">
      <formula>0</formula>
    </cfRule>
    <cfRule type="cellIs" dxfId="76" priority="8" stopIfTrue="1" operator="lessThan">
      <formula>0</formula>
    </cfRule>
  </conditionalFormatting>
  <conditionalFormatting sqref="A155:A157">
    <cfRule type="cellIs" dxfId="75" priority="3" stopIfTrue="1" operator="lessThan">
      <formula>0</formula>
    </cfRule>
    <cfRule type="cellIs" dxfId="74" priority="4" stopIfTrue="1" operator="lessThan">
      <formula>0</formula>
    </cfRule>
  </conditionalFormatting>
  <conditionalFormatting sqref="A183:A195">
    <cfRule type="cellIs" dxfId="73" priority="1" stopIfTrue="1" operator="lessThan">
      <formula>0</formula>
    </cfRule>
    <cfRule type="cellIs" dxfId="72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0" fitToHeight="0" orientation="portrait" useFirstPageNumber="1" r:id="rId1"/>
  <headerFooter scaleWithDoc="0"/>
  <rowBreaks count="4" manualBreakCount="4">
    <brk id="47" max="3" man="1"/>
    <brk id="94" max="3" man="1"/>
    <brk id="136" max="3" man="1"/>
    <brk id="177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AC81-0412-4A65-B8E8-0BF9759651FC}">
  <dimension ref="A1:L216"/>
  <sheetViews>
    <sheetView view="pageBreakPreview" zoomScaleNormal="100" zoomScaleSheetLayoutView="100" workbookViewId="0">
      <selection activeCell="O8" sqref="O8"/>
    </sheetView>
  </sheetViews>
  <sheetFormatPr defaultColWidth="9.28515625" defaultRowHeight="17.25"/>
  <cols>
    <col min="1" max="1" width="35.5703125" style="28" customWidth="1"/>
    <col min="2" max="4" width="29.140625" style="28" customWidth="1"/>
    <col min="5" max="9" width="9.28515625" style="28"/>
    <col min="10" max="10" width="36" style="28" bestFit="1" customWidth="1"/>
    <col min="11" max="16384" width="9.28515625" style="28"/>
  </cols>
  <sheetData>
    <row r="1" spans="1:11" s="58" customFormat="1">
      <c r="A1" s="464" t="s">
        <v>271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s="58" customFormat="1">
      <c r="A2" s="465" t="s">
        <v>272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1" ht="10.5" customHeight="1" thickBot="1">
      <c r="A3" s="48"/>
      <c r="B3" s="27"/>
      <c r="C3" s="27"/>
      <c r="D3" s="27"/>
    </row>
    <row r="4" spans="1:11" ht="33.6" customHeight="1">
      <c r="A4" s="469" t="s">
        <v>386</v>
      </c>
      <c r="B4" s="483" t="s">
        <v>224</v>
      </c>
      <c r="C4" s="483"/>
      <c r="D4" s="483"/>
    </row>
    <row r="5" spans="1:11" ht="39" customHeight="1" thickBot="1">
      <c r="A5" s="470"/>
      <c r="B5" s="421" t="s">
        <v>221</v>
      </c>
      <c r="C5" s="422" t="s">
        <v>225</v>
      </c>
      <c r="D5" s="422" t="s">
        <v>226</v>
      </c>
    </row>
    <row r="6" spans="1:11" ht="9.75" customHeight="1" thickTop="1">
      <c r="A6" s="29"/>
      <c r="B6" s="29"/>
      <c r="C6" s="107"/>
      <c r="D6" s="107"/>
    </row>
    <row r="7" spans="1:11" s="31" customFormat="1" ht="21" customHeight="1">
      <c r="A7" s="449" t="s">
        <v>174</v>
      </c>
      <c r="B7" s="99">
        <v>1036</v>
      </c>
      <c r="C7" s="99">
        <v>605</v>
      </c>
      <c r="D7" s="99">
        <v>431</v>
      </c>
      <c r="E7" s="65"/>
      <c r="F7" s="66"/>
      <c r="G7" s="66"/>
      <c r="H7" s="66"/>
      <c r="I7" s="66"/>
      <c r="J7" s="66"/>
      <c r="K7" s="66"/>
    </row>
    <row r="8" spans="1:11" s="31" customFormat="1" ht="21" customHeight="1">
      <c r="A8" s="30"/>
      <c r="B8" s="99"/>
      <c r="C8" s="99"/>
      <c r="D8" s="99"/>
      <c r="E8" s="65"/>
      <c r="F8" s="66"/>
      <c r="G8" s="66"/>
      <c r="H8" s="66"/>
      <c r="I8" s="66"/>
      <c r="J8" s="66"/>
      <c r="K8" s="66"/>
    </row>
    <row r="9" spans="1:11" s="34" customFormat="1" ht="21" customHeight="1">
      <c r="A9" s="30" t="s">
        <v>178</v>
      </c>
      <c r="B9" s="100">
        <f>SUM(C9:D9)</f>
        <v>98</v>
      </c>
      <c r="C9" s="100">
        <f>SUM(C10:C19)</f>
        <v>49</v>
      </c>
      <c r="D9" s="100">
        <f>SUM(D10:D19)</f>
        <v>49</v>
      </c>
      <c r="E9" s="65"/>
      <c r="F9" s="101"/>
      <c r="G9" s="102"/>
      <c r="H9" s="33"/>
      <c r="I9" s="33"/>
      <c r="J9" s="33"/>
      <c r="K9" s="33"/>
    </row>
    <row r="10" spans="1:11" s="34" customFormat="1" ht="21" customHeight="1">
      <c r="A10" s="35" t="s">
        <v>4</v>
      </c>
      <c r="B10" s="103">
        <f t="shared" ref="B10:B19" si="0">SUM(C10:D10)</f>
        <v>9</v>
      </c>
      <c r="C10" s="103">
        <v>6</v>
      </c>
      <c r="D10" s="103">
        <v>3</v>
      </c>
      <c r="E10" s="65"/>
      <c r="F10" s="101"/>
      <c r="G10" s="102"/>
      <c r="H10" s="33"/>
      <c r="I10" s="33"/>
      <c r="J10" s="33"/>
      <c r="K10" s="33"/>
    </row>
    <row r="11" spans="1:11" s="34" customFormat="1" ht="21" customHeight="1">
      <c r="A11" s="35" t="s">
        <v>5</v>
      </c>
      <c r="B11" s="103">
        <f t="shared" si="0"/>
        <v>18</v>
      </c>
      <c r="C11" s="103">
        <v>8</v>
      </c>
      <c r="D11" s="103">
        <v>10</v>
      </c>
      <c r="E11" s="65"/>
      <c r="F11" s="101"/>
      <c r="G11" s="102"/>
      <c r="H11" s="33"/>
      <c r="I11" s="33"/>
      <c r="J11" s="33"/>
      <c r="K11" s="33"/>
    </row>
    <row r="12" spans="1:11" s="34" customFormat="1" ht="21" customHeight="1">
      <c r="A12" s="35" t="s">
        <v>6</v>
      </c>
      <c r="B12" s="103">
        <f t="shared" si="0"/>
        <v>16</v>
      </c>
      <c r="C12" s="103">
        <v>8</v>
      </c>
      <c r="D12" s="103">
        <v>8</v>
      </c>
      <c r="E12" s="65"/>
      <c r="F12" s="101"/>
      <c r="G12" s="102"/>
      <c r="H12" s="33"/>
      <c r="I12" s="33"/>
      <c r="J12" s="33"/>
      <c r="K12" s="33"/>
    </row>
    <row r="13" spans="1:11" s="34" customFormat="1" ht="21" customHeight="1">
      <c r="A13" s="35" t="s">
        <v>7</v>
      </c>
      <c r="B13" s="103">
        <f t="shared" si="0"/>
        <v>5</v>
      </c>
      <c r="C13" s="103">
        <v>3</v>
      </c>
      <c r="D13" s="103">
        <v>2</v>
      </c>
      <c r="E13" s="65"/>
      <c r="F13" s="101"/>
      <c r="G13" s="102"/>
      <c r="H13" s="33"/>
      <c r="I13" s="33"/>
      <c r="J13" s="33"/>
      <c r="K13" s="33"/>
    </row>
    <row r="14" spans="1:11" s="34" customFormat="1" ht="21" customHeight="1">
      <c r="A14" s="35" t="s">
        <v>8</v>
      </c>
      <c r="B14" s="103">
        <f t="shared" si="0"/>
        <v>14</v>
      </c>
      <c r="C14" s="103">
        <v>8</v>
      </c>
      <c r="D14" s="103">
        <v>6</v>
      </c>
      <c r="E14" s="65"/>
      <c r="F14" s="101"/>
      <c r="G14" s="102"/>
      <c r="H14" s="33"/>
      <c r="I14" s="33"/>
      <c r="J14" s="33"/>
      <c r="K14" s="33"/>
    </row>
    <row r="15" spans="1:11" s="34" customFormat="1" ht="21" customHeight="1">
      <c r="A15" s="35" t="s">
        <v>9</v>
      </c>
      <c r="B15" s="103">
        <f t="shared" si="0"/>
        <v>7</v>
      </c>
      <c r="C15" s="103">
        <v>1</v>
      </c>
      <c r="D15" s="103">
        <v>6</v>
      </c>
      <c r="E15" s="65"/>
      <c r="F15" s="101"/>
      <c r="G15" s="102"/>
      <c r="H15" s="33"/>
      <c r="I15" s="33"/>
      <c r="J15" s="33"/>
      <c r="K15" s="33"/>
    </row>
    <row r="16" spans="1:11" s="34" customFormat="1" ht="21" customHeight="1">
      <c r="A16" s="35" t="s">
        <v>10</v>
      </c>
      <c r="B16" s="103">
        <f t="shared" si="0"/>
        <v>5</v>
      </c>
      <c r="C16" s="103">
        <v>3</v>
      </c>
      <c r="D16" s="103">
        <v>2</v>
      </c>
      <c r="E16" s="65"/>
      <c r="F16" s="101"/>
      <c r="G16" s="102"/>
      <c r="H16" s="33"/>
      <c r="I16" s="33"/>
      <c r="J16" s="33"/>
      <c r="K16" s="33"/>
    </row>
    <row r="17" spans="1:11" s="34" customFormat="1" ht="21" customHeight="1">
      <c r="A17" s="35" t="s">
        <v>11</v>
      </c>
      <c r="B17" s="103">
        <f t="shared" si="0"/>
        <v>21</v>
      </c>
      <c r="C17" s="103">
        <v>11</v>
      </c>
      <c r="D17" s="103">
        <v>10</v>
      </c>
      <c r="E17" s="65"/>
      <c r="F17" s="101"/>
      <c r="G17" s="102"/>
      <c r="H17" s="33"/>
      <c r="I17" s="33"/>
      <c r="J17" s="33"/>
      <c r="K17" s="33"/>
    </row>
    <row r="18" spans="1:11" s="34" customFormat="1" ht="21" customHeight="1">
      <c r="A18" s="35" t="s">
        <v>12</v>
      </c>
      <c r="B18" s="103">
        <f t="shared" si="0"/>
        <v>1</v>
      </c>
      <c r="C18" s="103" t="s">
        <v>185</v>
      </c>
      <c r="D18" s="103">
        <v>1</v>
      </c>
      <c r="E18" s="65"/>
      <c r="F18" s="101"/>
      <c r="G18" s="102"/>
      <c r="H18" s="33"/>
      <c r="I18" s="33"/>
      <c r="J18" s="33"/>
      <c r="K18" s="33"/>
    </row>
    <row r="19" spans="1:11" s="34" customFormat="1" ht="21" customHeight="1">
      <c r="A19" s="35" t="s">
        <v>13</v>
      </c>
      <c r="B19" s="103">
        <f t="shared" si="0"/>
        <v>2</v>
      </c>
      <c r="C19" s="103">
        <v>1</v>
      </c>
      <c r="D19" s="103">
        <v>1</v>
      </c>
      <c r="E19" s="65"/>
      <c r="F19" s="101"/>
      <c r="G19" s="102"/>
      <c r="H19" s="33"/>
      <c r="I19" s="33"/>
      <c r="J19" s="33"/>
      <c r="K19" s="33"/>
    </row>
    <row r="20" spans="1:11" s="34" customFormat="1" ht="21" customHeight="1">
      <c r="A20" s="32"/>
      <c r="B20" s="103"/>
      <c r="C20" s="103"/>
      <c r="D20" s="103"/>
      <c r="E20" s="65"/>
      <c r="F20" s="101"/>
      <c r="G20" s="102"/>
      <c r="H20" s="33"/>
      <c r="I20" s="33"/>
      <c r="J20" s="33"/>
      <c r="K20" s="33"/>
    </row>
    <row r="21" spans="1:11" s="34" customFormat="1" ht="21" customHeight="1">
      <c r="A21" s="30" t="s">
        <v>14</v>
      </c>
      <c r="B21" s="100">
        <f>SUM(C21:D21)</f>
        <v>3</v>
      </c>
      <c r="C21" s="100">
        <f>SUM(C22:C33)</f>
        <v>3</v>
      </c>
      <c r="D21" s="100" t="s">
        <v>185</v>
      </c>
      <c r="E21" s="65"/>
      <c r="F21" s="101"/>
      <c r="G21" s="102"/>
      <c r="H21" s="33"/>
      <c r="I21" s="33"/>
      <c r="J21" s="33"/>
      <c r="K21" s="33"/>
    </row>
    <row r="22" spans="1:11" s="34" customFormat="1" ht="21" customHeight="1">
      <c r="A22" s="35" t="s">
        <v>15</v>
      </c>
      <c r="B22" s="103">
        <f t="shared" ref="B22" si="1">SUM(C22:D22)</f>
        <v>3</v>
      </c>
      <c r="C22" s="103">
        <v>3</v>
      </c>
      <c r="D22" s="103" t="s">
        <v>185</v>
      </c>
      <c r="E22" s="65"/>
      <c r="F22" s="101"/>
      <c r="G22" s="102"/>
      <c r="H22" s="33"/>
      <c r="I22" s="33"/>
      <c r="J22" s="33"/>
      <c r="K22" s="33"/>
    </row>
    <row r="23" spans="1:11" s="34" customFormat="1" ht="21" customHeight="1">
      <c r="A23" s="35" t="s">
        <v>16</v>
      </c>
      <c r="B23" s="103" t="s">
        <v>185</v>
      </c>
      <c r="C23" s="103" t="s">
        <v>185</v>
      </c>
      <c r="D23" s="103" t="s">
        <v>185</v>
      </c>
      <c r="E23" s="65"/>
      <c r="F23" s="101"/>
      <c r="G23" s="102"/>
      <c r="H23" s="33"/>
      <c r="I23" s="33"/>
      <c r="J23" s="33"/>
      <c r="K23" s="33"/>
    </row>
    <row r="24" spans="1:11" s="34" customFormat="1" ht="21" customHeight="1">
      <c r="A24" s="35" t="s">
        <v>17</v>
      </c>
      <c r="B24" s="103" t="s">
        <v>185</v>
      </c>
      <c r="C24" s="103" t="s">
        <v>185</v>
      </c>
      <c r="D24" s="103" t="s">
        <v>185</v>
      </c>
      <c r="E24" s="65"/>
      <c r="F24" s="101"/>
      <c r="G24" s="102"/>
      <c r="H24" s="33"/>
      <c r="I24" s="33"/>
      <c r="J24" s="33"/>
      <c r="K24" s="33"/>
    </row>
    <row r="25" spans="1:11" s="34" customFormat="1" ht="21" customHeight="1">
      <c r="A25" s="35" t="s">
        <v>18</v>
      </c>
      <c r="B25" s="103" t="s">
        <v>185</v>
      </c>
      <c r="C25" s="103" t="s">
        <v>185</v>
      </c>
      <c r="D25" s="103" t="s">
        <v>185</v>
      </c>
      <c r="E25" s="65"/>
      <c r="F25" s="101"/>
      <c r="G25" s="102"/>
      <c r="H25" s="33"/>
      <c r="I25" s="33"/>
      <c r="J25" s="33"/>
      <c r="K25" s="33"/>
    </row>
    <row r="26" spans="1:11" s="34" customFormat="1" ht="21" customHeight="1">
      <c r="A26" s="35" t="s">
        <v>19</v>
      </c>
      <c r="B26" s="103" t="s">
        <v>185</v>
      </c>
      <c r="C26" s="103" t="s">
        <v>185</v>
      </c>
      <c r="D26" s="103" t="s">
        <v>185</v>
      </c>
      <c r="E26" s="65"/>
      <c r="F26" s="101"/>
      <c r="G26" s="102"/>
      <c r="H26" s="33"/>
      <c r="I26" s="33"/>
      <c r="J26" s="33"/>
      <c r="K26" s="33"/>
    </row>
    <row r="27" spans="1:11" s="34" customFormat="1" ht="21" customHeight="1">
      <c r="A27" s="35" t="s">
        <v>20</v>
      </c>
      <c r="B27" s="103" t="s">
        <v>185</v>
      </c>
      <c r="C27" s="103" t="s">
        <v>185</v>
      </c>
      <c r="D27" s="103" t="s">
        <v>185</v>
      </c>
      <c r="E27" s="65"/>
      <c r="F27" s="101"/>
      <c r="G27" s="102"/>
      <c r="H27" s="33"/>
      <c r="I27" s="33"/>
      <c r="J27" s="33"/>
      <c r="K27" s="33"/>
    </row>
    <row r="28" spans="1:11" s="34" customFormat="1" ht="21" customHeight="1">
      <c r="A28" s="35" t="s">
        <v>21</v>
      </c>
      <c r="B28" s="103" t="s">
        <v>185</v>
      </c>
      <c r="C28" s="103" t="s">
        <v>185</v>
      </c>
      <c r="D28" s="103" t="s">
        <v>185</v>
      </c>
      <c r="E28" s="65"/>
      <c r="F28" s="101"/>
      <c r="G28" s="102"/>
      <c r="H28" s="33"/>
      <c r="I28" s="33"/>
      <c r="J28" s="33"/>
      <c r="K28" s="33"/>
    </row>
    <row r="29" spans="1:11" s="34" customFormat="1" ht="21" customHeight="1">
      <c r="A29" s="35" t="s">
        <v>22</v>
      </c>
      <c r="B29" s="103" t="s">
        <v>185</v>
      </c>
      <c r="C29" s="103" t="s">
        <v>185</v>
      </c>
      <c r="D29" s="103" t="s">
        <v>185</v>
      </c>
      <c r="E29" s="65"/>
      <c r="F29" s="101"/>
      <c r="G29" s="102"/>
      <c r="H29" s="33"/>
      <c r="I29" s="33"/>
      <c r="J29" s="33"/>
      <c r="K29" s="33"/>
    </row>
    <row r="30" spans="1:11" s="34" customFormat="1" ht="21" customHeight="1">
      <c r="A30" s="35" t="s">
        <v>23</v>
      </c>
      <c r="B30" s="103" t="s">
        <v>185</v>
      </c>
      <c r="C30" s="103" t="s">
        <v>185</v>
      </c>
      <c r="D30" s="103" t="s">
        <v>185</v>
      </c>
      <c r="E30" s="65"/>
      <c r="F30" s="101"/>
      <c r="G30" s="102"/>
      <c r="H30" s="33"/>
      <c r="I30" s="33"/>
      <c r="J30" s="33"/>
      <c r="K30" s="33"/>
    </row>
    <row r="31" spans="1:11" s="34" customFormat="1" ht="21" customHeight="1">
      <c r="A31" s="35" t="s">
        <v>24</v>
      </c>
      <c r="B31" s="103" t="s">
        <v>185</v>
      </c>
      <c r="C31" s="103" t="s">
        <v>185</v>
      </c>
      <c r="D31" s="103" t="s">
        <v>185</v>
      </c>
      <c r="E31" s="65"/>
      <c r="F31" s="101"/>
      <c r="G31" s="102"/>
      <c r="H31" s="33"/>
      <c r="I31" s="33"/>
      <c r="J31" s="33"/>
      <c r="K31" s="33"/>
    </row>
    <row r="32" spans="1:11" s="34" customFormat="1" ht="21" customHeight="1">
      <c r="A32" s="35" t="s">
        <v>25</v>
      </c>
      <c r="B32" s="103" t="s">
        <v>185</v>
      </c>
      <c r="C32" s="103" t="s">
        <v>185</v>
      </c>
      <c r="D32" s="103" t="s">
        <v>185</v>
      </c>
      <c r="E32" s="65"/>
      <c r="F32" s="101"/>
      <c r="G32" s="102"/>
      <c r="H32" s="33"/>
      <c r="I32" s="33"/>
      <c r="J32" s="33"/>
      <c r="K32" s="33"/>
    </row>
    <row r="33" spans="1:12" s="34" customFormat="1" ht="21" customHeight="1">
      <c r="A33" s="35" t="s">
        <v>26</v>
      </c>
      <c r="B33" s="103" t="s">
        <v>185</v>
      </c>
      <c r="C33" s="103" t="s">
        <v>185</v>
      </c>
      <c r="D33" s="103" t="s">
        <v>185</v>
      </c>
      <c r="E33" s="65"/>
      <c r="F33" s="101"/>
      <c r="G33" s="102"/>
      <c r="H33" s="33"/>
      <c r="I33" s="33"/>
      <c r="J33" s="33"/>
      <c r="K33" s="33"/>
    </row>
    <row r="34" spans="1:12" s="34" customFormat="1" ht="21" customHeight="1">
      <c r="A34" s="32"/>
      <c r="B34" s="103"/>
      <c r="C34" s="103"/>
      <c r="D34" s="103"/>
      <c r="E34" s="65"/>
      <c r="F34" s="101"/>
      <c r="G34" s="102"/>
      <c r="H34" s="33"/>
      <c r="I34" s="33"/>
      <c r="J34" s="33"/>
      <c r="K34" s="33"/>
    </row>
    <row r="35" spans="1:12" s="34" customFormat="1" ht="21" customHeight="1">
      <c r="A35" s="30" t="s">
        <v>27</v>
      </c>
      <c r="B35" s="100">
        <f>SUM(C35:D35)</f>
        <v>80</v>
      </c>
      <c r="C35" s="100">
        <f>SUM(C36:C46)</f>
        <v>41</v>
      </c>
      <c r="D35" s="100">
        <f>SUM(D36:D46)</f>
        <v>39</v>
      </c>
      <c r="E35" s="65"/>
      <c r="F35" s="101"/>
      <c r="G35" s="102"/>
      <c r="H35" s="33"/>
      <c r="I35" s="33"/>
      <c r="J35" s="33"/>
      <c r="K35" s="33"/>
    </row>
    <row r="36" spans="1:12" s="34" customFormat="1" ht="21" customHeight="1">
      <c r="A36" s="32" t="s">
        <v>28</v>
      </c>
      <c r="B36" s="103" t="s">
        <v>185</v>
      </c>
      <c r="C36" s="103" t="s">
        <v>185</v>
      </c>
      <c r="D36" s="103" t="s">
        <v>185</v>
      </c>
      <c r="E36" s="65"/>
      <c r="F36" s="101"/>
      <c r="G36" s="102"/>
      <c r="H36" s="33"/>
      <c r="I36" s="33"/>
      <c r="J36" s="33"/>
      <c r="K36" s="33"/>
    </row>
    <row r="37" spans="1:12" s="34" customFormat="1" ht="21" customHeight="1">
      <c r="A37" s="32" t="s">
        <v>29</v>
      </c>
      <c r="B37" s="103" t="s">
        <v>185</v>
      </c>
      <c r="C37" s="103" t="s">
        <v>185</v>
      </c>
      <c r="D37" s="103" t="s">
        <v>185</v>
      </c>
      <c r="E37" s="65"/>
      <c r="F37" s="101"/>
      <c r="G37" s="102"/>
      <c r="H37" s="33"/>
      <c r="I37" s="33"/>
      <c r="J37" s="33"/>
      <c r="K37" s="33"/>
    </row>
    <row r="38" spans="1:12" s="34" customFormat="1" ht="21" customHeight="1">
      <c r="A38" s="32" t="s">
        <v>30</v>
      </c>
      <c r="B38" s="103" t="s">
        <v>185</v>
      </c>
      <c r="C38" s="103" t="s">
        <v>185</v>
      </c>
      <c r="D38" s="103" t="s">
        <v>185</v>
      </c>
      <c r="E38" s="65"/>
      <c r="F38" s="101"/>
      <c r="G38" s="102"/>
      <c r="H38" s="33"/>
      <c r="I38" s="33"/>
      <c r="J38" s="33"/>
      <c r="K38" s="33"/>
    </row>
    <row r="39" spans="1:12" s="34" customFormat="1" ht="21" customHeight="1">
      <c r="A39" s="32" t="s">
        <v>31</v>
      </c>
      <c r="B39" s="103" t="s">
        <v>185</v>
      </c>
      <c r="C39" s="103" t="s">
        <v>185</v>
      </c>
      <c r="D39" s="103" t="s">
        <v>185</v>
      </c>
      <c r="E39" s="65"/>
      <c r="F39" s="101"/>
      <c r="G39" s="102"/>
      <c r="H39" s="33"/>
      <c r="I39" s="33"/>
      <c r="J39" s="33"/>
      <c r="K39" s="33"/>
    </row>
    <row r="40" spans="1:12" s="34" customFormat="1" ht="21" customHeight="1">
      <c r="A40" s="32" t="s">
        <v>32</v>
      </c>
      <c r="B40" s="103" t="s">
        <v>185</v>
      </c>
      <c r="C40" s="103" t="s">
        <v>185</v>
      </c>
      <c r="D40" s="103" t="s">
        <v>185</v>
      </c>
      <c r="E40" s="65"/>
      <c r="F40" s="101"/>
      <c r="G40" s="102"/>
      <c r="H40" s="33"/>
      <c r="I40" s="33"/>
      <c r="J40" s="33"/>
      <c r="K40" s="33"/>
    </row>
    <row r="41" spans="1:12" s="34" customFormat="1" ht="21" customHeight="1">
      <c r="A41" s="32" t="s">
        <v>33</v>
      </c>
      <c r="B41" s="103" t="s">
        <v>185</v>
      </c>
      <c r="C41" s="103" t="s">
        <v>185</v>
      </c>
      <c r="D41" s="103" t="s">
        <v>185</v>
      </c>
      <c r="E41" s="337"/>
      <c r="F41" s="338"/>
      <c r="G41" s="339"/>
      <c r="H41" s="319"/>
      <c r="I41" s="319"/>
      <c r="J41" s="319"/>
      <c r="K41" s="319"/>
      <c r="L41" s="319"/>
    </row>
    <row r="42" spans="1:12" s="34" customFormat="1" ht="21" customHeight="1">
      <c r="A42" s="32" t="s">
        <v>34</v>
      </c>
      <c r="B42" s="103" t="s">
        <v>185</v>
      </c>
      <c r="C42" s="103" t="s">
        <v>185</v>
      </c>
      <c r="D42" s="103" t="s">
        <v>185</v>
      </c>
      <c r="E42" s="337"/>
      <c r="F42" s="338"/>
      <c r="G42" s="339"/>
      <c r="H42" s="319"/>
      <c r="I42" s="319"/>
      <c r="J42" s="319"/>
      <c r="K42" s="319"/>
      <c r="L42" s="319"/>
    </row>
    <row r="43" spans="1:12" s="34" customFormat="1" ht="21" customHeight="1">
      <c r="A43" s="32" t="s">
        <v>35</v>
      </c>
      <c r="B43" s="103">
        <f t="shared" ref="B43:B46" si="2">SUM(C43:D43)</f>
        <v>30</v>
      </c>
      <c r="C43" s="103">
        <v>17</v>
      </c>
      <c r="D43" s="103">
        <v>13</v>
      </c>
      <c r="E43" s="337"/>
      <c r="F43" s="338"/>
      <c r="G43" s="339"/>
      <c r="H43" s="319"/>
      <c r="I43" s="319"/>
      <c r="J43" s="319"/>
      <c r="K43" s="319"/>
      <c r="L43" s="319"/>
    </row>
    <row r="44" spans="1:12" s="34" customFormat="1" ht="21" customHeight="1">
      <c r="A44" s="32" t="s">
        <v>36</v>
      </c>
      <c r="B44" s="103" t="s">
        <v>185</v>
      </c>
      <c r="C44" s="103" t="s">
        <v>185</v>
      </c>
      <c r="D44" s="103" t="s">
        <v>185</v>
      </c>
      <c r="E44" s="337"/>
      <c r="F44" s="338"/>
      <c r="G44" s="339"/>
      <c r="H44" s="319"/>
      <c r="I44" s="319"/>
      <c r="J44" s="319"/>
      <c r="K44" s="319"/>
      <c r="L44" s="319"/>
    </row>
    <row r="45" spans="1:12" s="34" customFormat="1" ht="21" customHeight="1">
      <c r="A45" s="32" t="s">
        <v>37</v>
      </c>
      <c r="B45" s="103">
        <f t="shared" si="2"/>
        <v>3</v>
      </c>
      <c r="C45" s="103">
        <v>2</v>
      </c>
      <c r="D45" s="103">
        <v>1</v>
      </c>
      <c r="E45" s="337"/>
      <c r="F45" s="338"/>
      <c r="G45" s="339"/>
      <c r="H45" s="319"/>
      <c r="I45" s="319"/>
      <c r="J45" s="319"/>
      <c r="K45" s="319"/>
      <c r="L45" s="319"/>
    </row>
    <row r="46" spans="1:12" s="34" customFormat="1" ht="21" customHeight="1">
      <c r="A46" s="32" t="s">
        <v>38</v>
      </c>
      <c r="B46" s="103">
        <f t="shared" si="2"/>
        <v>47</v>
      </c>
      <c r="C46" s="103">
        <v>22</v>
      </c>
      <c r="D46" s="103">
        <v>25</v>
      </c>
      <c r="E46" s="337"/>
      <c r="F46" s="338"/>
      <c r="G46" s="339"/>
      <c r="H46" s="319"/>
      <c r="I46" s="319"/>
      <c r="J46" s="319"/>
      <c r="K46" s="319"/>
      <c r="L46" s="319"/>
    </row>
    <row r="47" spans="1:12" s="34" customFormat="1" ht="21" customHeight="1" thickBot="1">
      <c r="A47" s="108"/>
      <c r="B47" s="340"/>
      <c r="C47" s="340"/>
      <c r="D47" s="340"/>
      <c r="E47" s="337"/>
      <c r="F47" s="338"/>
      <c r="G47" s="339"/>
      <c r="H47" s="319"/>
      <c r="I47" s="319"/>
      <c r="J47" s="319"/>
      <c r="K47" s="319"/>
      <c r="L47" s="319"/>
    </row>
    <row r="48" spans="1:12" s="58" customFormat="1" ht="20.100000000000001" customHeight="1">
      <c r="A48" s="464" t="s">
        <v>251</v>
      </c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311"/>
    </row>
    <row r="49" spans="1:12" s="58" customFormat="1" ht="20.100000000000001" customHeight="1">
      <c r="A49" s="465" t="s">
        <v>252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311"/>
    </row>
    <row r="50" spans="1:12" ht="10.5" customHeight="1" thickBot="1">
      <c r="A50" s="48"/>
      <c r="B50" s="312"/>
      <c r="C50" s="312"/>
      <c r="D50" s="312"/>
      <c r="E50" s="307"/>
      <c r="F50" s="307"/>
      <c r="G50" s="307"/>
      <c r="H50" s="307"/>
      <c r="I50" s="307"/>
      <c r="J50" s="307"/>
      <c r="K50" s="307"/>
      <c r="L50" s="307"/>
    </row>
    <row r="51" spans="1:12" ht="33.6" customHeight="1">
      <c r="A51" s="469" t="s">
        <v>386</v>
      </c>
      <c r="B51" s="471" t="s">
        <v>224</v>
      </c>
      <c r="C51" s="471"/>
      <c r="D51" s="471"/>
      <c r="E51" s="307"/>
      <c r="F51" s="307"/>
      <c r="G51" s="307"/>
      <c r="H51" s="307"/>
      <c r="I51" s="307"/>
      <c r="J51" s="307"/>
      <c r="K51" s="307"/>
      <c r="L51" s="307"/>
    </row>
    <row r="52" spans="1:12" ht="39" customHeight="1" thickBot="1">
      <c r="A52" s="470"/>
      <c r="B52" s="89" t="s">
        <v>221</v>
      </c>
      <c r="C52" s="90" t="s">
        <v>225</v>
      </c>
      <c r="D52" s="90" t="s">
        <v>226</v>
      </c>
      <c r="E52" s="307"/>
      <c r="F52" s="307"/>
      <c r="G52" s="307"/>
      <c r="H52" s="307"/>
      <c r="I52" s="307"/>
      <c r="J52" s="307"/>
      <c r="K52" s="307"/>
      <c r="L52" s="307"/>
    </row>
    <row r="53" spans="1:12" s="34" customFormat="1" ht="21" customHeight="1" thickTop="1">
      <c r="A53" s="32"/>
      <c r="B53" s="336"/>
      <c r="C53" s="336"/>
      <c r="D53" s="336"/>
      <c r="E53" s="337"/>
      <c r="F53" s="341"/>
      <c r="G53" s="342"/>
      <c r="H53" s="319"/>
      <c r="I53" s="319"/>
      <c r="J53" s="319"/>
      <c r="K53" s="319"/>
      <c r="L53" s="319"/>
    </row>
    <row r="54" spans="1:12" s="34" customFormat="1" ht="21" customHeight="1">
      <c r="A54" s="30" t="s">
        <v>39</v>
      </c>
      <c r="B54" s="100">
        <f>SUM(C54:D54)</f>
        <v>8</v>
      </c>
      <c r="C54" s="100">
        <f>SUM(C55:C57)</f>
        <v>4</v>
      </c>
      <c r="D54" s="100">
        <f>SUM(D55:D57)</f>
        <v>4</v>
      </c>
      <c r="E54" s="337"/>
      <c r="F54" s="341"/>
      <c r="G54" s="343"/>
      <c r="H54" s="319"/>
      <c r="I54" s="319"/>
      <c r="J54" s="319"/>
      <c r="K54" s="319"/>
      <c r="L54" s="319"/>
    </row>
    <row r="55" spans="1:12" s="34" customFormat="1" ht="21" customHeight="1">
      <c r="A55" s="38" t="s">
        <v>40</v>
      </c>
      <c r="B55" s="103">
        <f t="shared" ref="B55:B56" si="3">SUM(C55:D55)</f>
        <v>2</v>
      </c>
      <c r="C55" s="103">
        <v>1</v>
      </c>
      <c r="D55" s="103">
        <v>1</v>
      </c>
      <c r="E55" s="337"/>
      <c r="F55" s="344"/>
      <c r="G55" s="342"/>
      <c r="H55" s="319"/>
      <c r="I55" s="319"/>
      <c r="J55" s="319"/>
      <c r="K55" s="319"/>
      <c r="L55" s="319"/>
    </row>
    <row r="56" spans="1:12" s="34" customFormat="1" ht="21" customHeight="1">
      <c r="A56" s="38" t="s">
        <v>41</v>
      </c>
      <c r="B56" s="103">
        <f t="shared" si="3"/>
        <v>6</v>
      </c>
      <c r="C56" s="103">
        <v>3</v>
      </c>
      <c r="D56" s="103">
        <v>3</v>
      </c>
      <c r="E56" s="337"/>
      <c r="F56" s="344"/>
      <c r="G56" s="342"/>
      <c r="H56" s="319"/>
      <c r="I56" s="319"/>
      <c r="J56" s="319"/>
      <c r="K56" s="319"/>
      <c r="L56" s="319"/>
    </row>
    <row r="57" spans="1:12" s="34" customFormat="1" ht="21" customHeight="1">
      <c r="A57" s="38" t="s">
        <v>42</v>
      </c>
      <c r="B57" s="103" t="s">
        <v>185</v>
      </c>
      <c r="C57" s="103" t="s">
        <v>185</v>
      </c>
      <c r="D57" s="103" t="s">
        <v>185</v>
      </c>
      <c r="E57" s="337"/>
      <c r="F57" s="344"/>
      <c r="G57" s="342"/>
      <c r="H57" s="319"/>
      <c r="I57" s="319"/>
      <c r="J57" s="319"/>
      <c r="K57" s="319"/>
      <c r="L57" s="319"/>
    </row>
    <row r="58" spans="1:12" s="34" customFormat="1" ht="21" customHeight="1">
      <c r="A58" s="32"/>
      <c r="B58" s="103"/>
      <c r="C58" s="103"/>
      <c r="D58" s="103"/>
      <c r="E58" s="337"/>
      <c r="F58" s="344"/>
      <c r="G58" s="342"/>
      <c r="H58" s="319"/>
      <c r="I58" s="319"/>
      <c r="J58" s="319"/>
      <c r="K58" s="319"/>
      <c r="L58" s="319"/>
    </row>
    <row r="59" spans="1:12" s="34" customFormat="1" ht="21" customHeight="1">
      <c r="A59" s="30" t="s">
        <v>43</v>
      </c>
      <c r="B59" s="100">
        <f>SUM(C59:D59)</f>
        <v>74</v>
      </c>
      <c r="C59" s="100">
        <f>SUM(C60:C66)</f>
        <v>41</v>
      </c>
      <c r="D59" s="100">
        <f>SUM(D60:D66)</f>
        <v>33</v>
      </c>
      <c r="E59" s="337"/>
      <c r="F59" s="344"/>
      <c r="G59" s="342"/>
      <c r="H59" s="319"/>
      <c r="I59" s="319"/>
      <c r="J59" s="319"/>
      <c r="K59" s="319"/>
      <c r="L59" s="319"/>
    </row>
    <row r="60" spans="1:12" s="34" customFormat="1" ht="21" customHeight="1">
      <c r="A60" s="38" t="s">
        <v>44</v>
      </c>
      <c r="B60" s="103">
        <f t="shared" ref="B60:B66" si="4">SUM(C60:D60)</f>
        <v>18</v>
      </c>
      <c r="C60" s="103">
        <v>9</v>
      </c>
      <c r="D60" s="103">
        <v>9</v>
      </c>
      <c r="E60" s="337"/>
      <c r="F60" s="344"/>
      <c r="G60" s="342"/>
      <c r="H60" s="319"/>
      <c r="I60" s="319"/>
      <c r="J60" s="319"/>
      <c r="K60" s="319"/>
      <c r="L60" s="319"/>
    </row>
    <row r="61" spans="1:12" s="34" customFormat="1" ht="21" customHeight="1">
      <c r="A61" s="38" t="s">
        <v>45</v>
      </c>
      <c r="B61" s="103">
        <f t="shared" si="4"/>
        <v>14</v>
      </c>
      <c r="C61" s="103">
        <v>5</v>
      </c>
      <c r="D61" s="103">
        <v>9</v>
      </c>
      <c r="E61" s="337"/>
      <c r="F61" s="344"/>
      <c r="G61" s="342"/>
      <c r="H61" s="319"/>
      <c r="I61" s="319"/>
      <c r="J61" s="319"/>
      <c r="K61" s="319"/>
      <c r="L61" s="319"/>
    </row>
    <row r="62" spans="1:12" s="34" customFormat="1" ht="21" customHeight="1">
      <c r="A62" s="38" t="s">
        <v>46</v>
      </c>
      <c r="B62" s="103">
        <f t="shared" si="4"/>
        <v>1</v>
      </c>
      <c r="C62" s="103">
        <v>1</v>
      </c>
      <c r="D62" s="103" t="s">
        <v>185</v>
      </c>
      <c r="E62" s="337"/>
      <c r="F62" s="344"/>
      <c r="G62" s="342"/>
      <c r="H62" s="319"/>
      <c r="I62" s="319"/>
      <c r="J62" s="319"/>
      <c r="K62" s="319"/>
      <c r="L62" s="319"/>
    </row>
    <row r="63" spans="1:12" s="34" customFormat="1" ht="21" customHeight="1">
      <c r="A63" s="38" t="s">
        <v>47</v>
      </c>
      <c r="B63" s="103">
        <f t="shared" si="4"/>
        <v>5</v>
      </c>
      <c r="C63" s="103">
        <v>4</v>
      </c>
      <c r="D63" s="103">
        <v>1</v>
      </c>
      <c r="E63" s="337"/>
      <c r="F63" s="344"/>
      <c r="G63" s="342"/>
      <c r="H63" s="319"/>
      <c r="I63" s="319"/>
      <c r="J63" s="319"/>
      <c r="K63" s="319"/>
      <c r="L63" s="319"/>
    </row>
    <row r="64" spans="1:12" s="34" customFormat="1" ht="21" customHeight="1">
      <c r="A64" s="38" t="s">
        <v>48</v>
      </c>
      <c r="B64" s="103">
        <f t="shared" si="4"/>
        <v>13</v>
      </c>
      <c r="C64" s="103">
        <v>8</v>
      </c>
      <c r="D64" s="103">
        <v>5</v>
      </c>
      <c r="E64" s="337"/>
      <c r="F64" s="341"/>
      <c r="G64" s="342"/>
      <c r="H64" s="319"/>
      <c r="I64" s="319"/>
      <c r="J64" s="319"/>
      <c r="K64" s="319"/>
      <c r="L64" s="319"/>
    </row>
    <row r="65" spans="1:12" s="34" customFormat="1" ht="21" customHeight="1">
      <c r="A65" s="38" t="s">
        <v>49</v>
      </c>
      <c r="B65" s="103">
        <f t="shared" si="4"/>
        <v>1</v>
      </c>
      <c r="C65" s="103" t="s">
        <v>185</v>
      </c>
      <c r="D65" s="103">
        <v>1</v>
      </c>
      <c r="E65" s="337"/>
      <c r="F65" s="341"/>
      <c r="G65" s="342"/>
      <c r="H65" s="319"/>
      <c r="I65" s="319"/>
      <c r="J65" s="319"/>
      <c r="K65" s="319"/>
      <c r="L65" s="319"/>
    </row>
    <row r="66" spans="1:12" s="34" customFormat="1" ht="21" customHeight="1">
      <c r="A66" s="38" t="s">
        <v>50</v>
      </c>
      <c r="B66" s="378">
        <f t="shared" si="4"/>
        <v>22</v>
      </c>
      <c r="C66" s="378">
        <v>14</v>
      </c>
      <c r="D66" s="378">
        <v>8</v>
      </c>
      <c r="E66" s="337"/>
      <c r="F66" s="341"/>
      <c r="G66" s="342"/>
      <c r="H66" s="319"/>
      <c r="I66" s="319"/>
      <c r="J66" s="319"/>
      <c r="K66" s="319"/>
      <c r="L66" s="319"/>
    </row>
    <row r="67" spans="1:12" s="34" customFormat="1" ht="21" customHeight="1">
      <c r="A67" s="32"/>
      <c r="B67" s="103"/>
      <c r="C67" s="103"/>
      <c r="D67" s="103"/>
      <c r="E67" s="337"/>
      <c r="F67" s="341"/>
      <c r="G67" s="342"/>
      <c r="H67" s="319"/>
      <c r="I67" s="319"/>
      <c r="J67" s="319"/>
      <c r="K67" s="319"/>
      <c r="L67" s="319"/>
    </row>
    <row r="68" spans="1:12" s="34" customFormat="1" ht="21" customHeight="1">
      <c r="A68" s="30" t="s">
        <v>51</v>
      </c>
      <c r="B68" s="100">
        <f t="shared" ref="B68:B79" si="5">SUM(C68:D68)</f>
        <v>384</v>
      </c>
      <c r="C68" s="100">
        <f>SUM(C69:C79)</f>
        <v>241</v>
      </c>
      <c r="D68" s="100">
        <f>SUM(D69:D79)</f>
        <v>143</v>
      </c>
      <c r="E68" s="337"/>
      <c r="F68" s="341"/>
      <c r="G68" s="342"/>
      <c r="H68" s="319"/>
      <c r="I68" s="319"/>
      <c r="J68" s="319"/>
      <c r="K68" s="319"/>
      <c r="L68" s="319"/>
    </row>
    <row r="69" spans="1:12" s="34" customFormat="1" ht="21" customHeight="1">
      <c r="A69" s="38" t="s">
        <v>52</v>
      </c>
      <c r="B69" s="103">
        <f t="shared" si="5"/>
        <v>9</v>
      </c>
      <c r="C69" s="103">
        <v>5</v>
      </c>
      <c r="D69" s="103">
        <v>4</v>
      </c>
      <c r="E69" s="337"/>
      <c r="F69" s="341"/>
      <c r="G69" s="342"/>
      <c r="H69" s="319"/>
      <c r="I69" s="319"/>
      <c r="J69" s="319"/>
      <c r="K69" s="319"/>
      <c r="L69" s="319"/>
    </row>
    <row r="70" spans="1:12" s="34" customFormat="1" ht="21" customHeight="1">
      <c r="A70" s="38" t="s">
        <v>53</v>
      </c>
      <c r="B70" s="103">
        <f t="shared" si="5"/>
        <v>40</v>
      </c>
      <c r="C70" s="103">
        <v>29</v>
      </c>
      <c r="D70" s="103">
        <v>11</v>
      </c>
      <c r="E70" s="337"/>
      <c r="F70" s="341"/>
      <c r="G70" s="342"/>
      <c r="H70" s="319"/>
      <c r="I70" s="319"/>
      <c r="J70" s="319"/>
      <c r="K70" s="319"/>
      <c r="L70" s="319"/>
    </row>
    <row r="71" spans="1:12" s="34" customFormat="1" ht="21" customHeight="1">
      <c r="A71" s="38" t="s">
        <v>54</v>
      </c>
      <c r="B71" s="103">
        <f t="shared" si="5"/>
        <v>18</v>
      </c>
      <c r="C71" s="103">
        <v>12</v>
      </c>
      <c r="D71" s="103">
        <v>6</v>
      </c>
      <c r="E71" s="337"/>
      <c r="F71" s="341"/>
      <c r="G71" s="342"/>
      <c r="H71" s="319"/>
      <c r="I71" s="319"/>
      <c r="J71" s="319"/>
      <c r="K71" s="319"/>
      <c r="L71" s="319"/>
    </row>
    <row r="72" spans="1:12" s="34" customFormat="1" ht="21" customHeight="1">
      <c r="A72" s="38" t="s">
        <v>55</v>
      </c>
      <c r="B72" s="103">
        <f t="shared" si="5"/>
        <v>13</v>
      </c>
      <c r="C72" s="103">
        <v>7</v>
      </c>
      <c r="D72" s="103">
        <v>6</v>
      </c>
      <c r="E72" s="337"/>
      <c r="F72" s="341"/>
      <c r="G72" s="342"/>
      <c r="H72" s="319"/>
      <c r="I72" s="319"/>
      <c r="J72" s="319"/>
      <c r="K72" s="319"/>
      <c r="L72" s="319"/>
    </row>
    <row r="73" spans="1:12" s="34" customFormat="1" ht="21" customHeight="1">
      <c r="A73" s="35" t="s">
        <v>56</v>
      </c>
      <c r="B73" s="103">
        <f t="shared" si="5"/>
        <v>55</v>
      </c>
      <c r="C73" s="103">
        <v>31</v>
      </c>
      <c r="D73" s="103">
        <v>24</v>
      </c>
      <c r="E73" s="337"/>
      <c r="F73" s="341"/>
      <c r="G73" s="342"/>
      <c r="H73" s="319"/>
      <c r="I73" s="319"/>
      <c r="J73" s="319"/>
      <c r="K73" s="319"/>
      <c r="L73" s="319"/>
    </row>
    <row r="74" spans="1:12" s="34" customFormat="1" ht="21" customHeight="1">
      <c r="A74" s="35" t="s">
        <v>57</v>
      </c>
      <c r="B74" s="103">
        <f t="shared" si="5"/>
        <v>73</v>
      </c>
      <c r="C74" s="103">
        <v>43</v>
      </c>
      <c r="D74" s="103">
        <v>30</v>
      </c>
      <c r="E74" s="337"/>
      <c r="F74" s="341"/>
      <c r="G74" s="342"/>
      <c r="H74" s="319"/>
      <c r="I74" s="319"/>
      <c r="J74" s="319"/>
      <c r="K74" s="319"/>
      <c r="L74" s="319"/>
    </row>
    <row r="75" spans="1:12" s="34" customFormat="1" ht="21" customHeight="1">
      <c r="A75" s="35" t="s">
        <v>58</v>
      </c>
      <c r="B75" s="103">
        <f t="shared" si="5"/>
        <v>21</v>
      </c>
      <c r="C75" s="103">
        <v>14</v>
      </c>
      <c r="D75" s="103">
        <v>7</v>
      </c>
      <c r="E75" s="337"/>
      <c r="F75" s="341"/>
      <c r="G75" s="342"/>
      <c r="H75" s="319"/>
      <c r="I75" s="319"/>
      <c r="J75" s="319"/>
      <c r="K75" s="319"/>
      <c r="L75" s="319"/>
    </row>
    <row r="76" spans="1:12" s="34" customFormat="1" ht="21" customHeight="1">
      <c r="A76" s="35" t="s">
        <v>59</v>
      </c>
      <c r="B76" s="103">
        <f t="shared" si="5"/>
        <v>42</v>
      </c>
      <c r="C76" s="103">
        <v>27</v>
      </c>
      <c r="D76" s="103">
        <v>15</v>
      </c>
      <c r="E76" s="337"/>
      <c r="F76" s="341"/>
      <c r="G76" s="342"/>
      <c r="H76" s="319"/>
      <c r="I76" s="319"/>
      <c r="J76" s="319"/>
      <c r="K76" s="319"/>
      <c r="L76" s="319"/>
    </row>
    <row r="77" spans="1:12" s="34" customFormat="1" ht="21" customHeight="1">
      <c r="A77" s="35" t="s">
        <v>60</v>
      </c>
      <c r="B77" s="103">
        <f t="shared" si="5"/>
        <v>67</v>
      </c>
      <c r="C77" s="103">
        <v>41</v>
      </c>
      <c r="D77" s="103">
        <v>26</v>
      </c>
      <c r="E77" s="337"/>
      <c r="F77" s="341"/>
      <c r="G77" s="342"/>
      <c r="H77" s="319"/>
      <c r="I77" s="319"/>
      <c r="J77" s="319"/>
      <c r="K77" s="319"/>
      <c r="L77" s="319"/>
    </row>
    <row r="78" spans="1:12" s="34" customFormat="1" ht="21" customHeight="1">
      <c r="A78" s="35" t="s">
        <v>61</v>
      </c>
      <c r="B78" s="103">
        <f t="shared" si="5"/>
        <v>16</v>
      </c>
      <c r="C78" s="103">
        <v>12</v>
      </c>
      <c r="D78" s="103">
        <v>4</v>
      </c>
      <c r="E78" s="337"/>
      <c r="F78" s="341"/>
      <c r="G78" s="342"/>
      <c r="H78" s="319"/>
      <c r="I78" s="319"/>
      <c r="J78" s="319"/>
      <c r="K78" s="319"/>
      <c r="L78" s="319"/>
    </row>
    <row r="79" spans="1:12" s="34" customFormat="1" ht="21" customHeight="1">
      <c r="A79" s="35" t="s">
        <v>62</v>
      </c>
      <c r="B79" s="103">
        <f t="shared" si="5"/>
        <v>30</v>
      </c>
      <c r="C79" s="103">
        <v>20</v>
      </c>
      <c r="D79" s="103">
        <v>10</v>
      </c>
      <c r="E79" s="337"/>
      <c r="F79" s="341"/>
      <c r="G79" s="342"/>
      <c r="H79" s="319"/>
      <c r="I79" s="319"/>
      <c r="J79" s="319"/>
      <c r="K79" s="319"/>
      <c r="L79" s="319"/>
    </row>
    <row r="80" spans="1:12" s="34" customFormat="1" ht="21" customHeight="1">
      <c r="A80" s="32"/>
      <c r="B80" s="103"/>
      <c r="C80" s="103"/>
      <c r="D80" s="103"/>
      <c r="E80" s="337"/>
      <c r="F80" s="341"/>
      <c r="G80" s="342"/>
      <c r="H80" s="319"/>
      <c r="I80" s="319"/>
      <c r="J80" s="319"/>
      <c r="K80" s="319"/>
      <c r="L80" s="319"/>
    </row>
    <row r="81" spans="1:12" s="34" customFormat="1" ht="21" customHeight="1">
      <c r="A81" s="30" t="s">
        <v>77</v>
      </c>
      <c r="B81" s="100" t="s">
        <v>185</v>
      </c>
      <c r="C81" s="100" t="s">
        <v>185</v>
      </c>
      <c r="D81" s="100" t="s">
        <v>185</v>
      </c>
      <c r="E81" s="337"/>
      <c r="F81" s="341"/>
      <c r="G81" s="342"/>
      <c r="H81" s="319"/>
      <c r="I81" s="319"/>
      <c r="J81" s="319"/>
      <c r="K81" s="319"/>
      <c r="L81" s="319"/>
    </row>
    <row r="82" spans="1:12" s="34" customFormat="1" ht="21" customHeight="1">
      <c r="A82" s="38" t="s">
        <v>78</v>
      </c>
      <c r="B82" s="103" t="s">
        <v>185</v>
      </c>
      <c r="C82" s="103" t="s">
        <v>185</v>
      </c>
      <c r="D82" s="103" t="s">
        <v>185</v>
      </c>
      <c r="E82" s="337"/>
      <c r="F82" s="341"/>
      <c r="G82" s="342"/>
      <c r="H82" s="319"/>
      <c r="I82" s="319"/>
      <c r="J82" s="319"/>
      <c r="K82" s="319"/>
      <c r="L82" s="319"/>
    </row>
    <row r="83" spans="1:12" s="34" customFormat="1" ht="21" customHeight="1">
      <c r="A83" s="38" t="s">
        <v>79</v>
      </c>
      <c r="B83" s="103" t="s">
        <v>185</v>
      </c>
      <c r="C83" s="103" t="s">
        <v>185</v>
      </c>
      <c r="D83" s="103" t="s">
        <v>185</v>
      </c>
      <c r="E83" s="337"/>
      <c r="F83" s="341"/>
      <c r="G83" s="342"/>
      <c r="H83" s="319"/>
      <c r="I83" s="319"/>
      <c r="J83" s="319"/>
      <c r="K83" s="319"/>
      <c r="L83" s="319"/>
    </row>
    <row r="84" spans="1:12" s="34" customFormat="1" ht="21" customHeight="1">
      <c r="A84" s="38" t="s">
        <v>80</v>
      </c>
      <c r="B84" s="103" t="s">
        <v>185</v>
      </c>
      <c r="C84" s="103" t="s">
        <v>185</v>
      </c>
      <c r="D84" s="103" t="s">
        <v>185</v>
      </c>
      <c r="E84" s="337"/>
      <c r="F84" s="341"/>
      <c r="G84" s="342"/>
      <c r="H84" s="319"/>
      <c r="I84" s="319"/>
      <c r="J84" s="319"/>
      <c r="K84" s="319"/>
      <c r="L84" s="319"/>
    </row>
    <row r="85" spans="1:12" s="34" customFormat="1" ht="21" customHeight="1">
      <c r="A85" s="38" t="s">
        <v>81</v>
      </c>
      <c r="B85" s="103" t="s">
        <v>185</v>
      </c>
      <c r="C85" s="103" t="s">
        <v>185</v>
      </c>
      <c r="D85" s="103" t="s">
        <v>185</v>
      </c>
      <c r="E85" s="337"/>
      <c r="F85" s="341"/>
      <c r="G85" s="342"/>
      <c r="H85" s="319"/>
      <c r="I85" s="319"/>
      <c r="J85" s="319"/>
      <c r="K85" s="319"/>
      <c r="L85" s="319"/>
    </row>
    <row r="86" spans="1:12" s="34" customFormat="1" ht="21" customHeight="1">
      <c r="A86" s="38" t="s">
        <v>82</v>
      </c>
      <c r="B86" s="103" t="s">
        <v>185</v>
      </c>
      <c r="C86" s="103" t="s">
        <v>185</v>
      </c>
      <c r="D86" s="103" t="s">
        <v>185</v>
      </c>
      <c r="E86" s="337"/>
      <c r="F86" s="341"/>
      <c r="G86" s="342"/>
      <c r="H86" s="319"/>
      <c r="I86" s="319"/>
      <c r="J86" s="319"/>
      <c r="K86" s="319"/>
      <c r="L86" s="319"/>
    </row>
    <row r="87" spans="1:12" s="34" customFormat="1" ht="21" customHeight="1">
      <c r="A87" s="32"/>
      <c r="B87" s="103"/>
      <c r="C87" s="103"/>
      <c r="D87" s="103"/>
      <c r="E87" s="337"/>
      <c r="F87" s="341"/>
      <c r="G87" s="342"/>
      <c r="H87" s="319"/>
      <c r="I87" s="319"/>
      <c r="J87" s="319"/>
      <c r="K87" s="319"/>
      <c r="L87" s="319"/>
    </row>
    <row r="88" spans="1:12" s="34" customFormat="1" ht="21" customHeight="1">
      <c r="A88" s="30" t="s">
        <v>63</v>
      </c>
      <c r="B88" s="100">
        <f>SUM(C88:D88)</f>
        <v>266</v>
      </c>
      <c r="C88" s="100">
        <f>SUM(C89:C103)</f>
        <v>160</v>
      </c>
      <c r="D88" s="100">
        <f>SUM(D89:D103)</f>
        <v>106</v>
      </c>
      <c r="E88" s="337"/>
      <c r="F88" s="341"/>
      <c r="G88" s="342"/>
      <c r="H88" s="319"/>
      <c r="I88" s="319"/>
      <c r="J88" s="319"/>
      <c r="K88" s="319"/>
      <c r="L88" s="319"/>
    </row>
    <row r="89" spans="1:12" s="34" customFormat="1" ht="21" customHeight="1">
      <c r="A89" s="35" t="s">
        <v>64</v>
      </c>
      <c r="B89" s="103">
        <f t="shared" ref="B89:B101" si="6">SUM(C89:D89)</f>
        <v>74</v>
      </c>
      <c r="C89" s="103">
        <v>45</v>
      </c>
      <c r="D89" s="103">
        <v>29</v>
      </c>
      <c r="E89" s="337"/>
      <c r="F89" s="341"/>
      <c r="G89" s="342"/>
      <c r="H89" s="319"/>
      <c r="I89" s="319"/>
      <c r="J89" s="319"/>
      <c r="K89" s="319"/>
      <c r="L89" s="319"/>
    </row>
    <row r="90" spans="1:12" s="34" customFormat="1" ht="21" customHeight="1">
      <c r="A90" s="35" t="s">
        <v>65</v>
      </c>
      <c r="B90" s="103" t="s">
        <v>185</v>
      </c>
      <c r="C90" s="103" t="s">
        <v>185</v>
      </c>
      <c r="D90" s="103" t="s">
        <v>185</v>
      </c>
      <c r="E90" s="337"/>
      <c r="F90" s="341"/>
      <c r="G90" s="342"/>
      <c r="H90" s="319"/>
      <c r="I90" s="319"/>
      <c r="J90" s="319"/>
      <c r="K90" s="319"/>
      <c r="L90" s="319"/>
    </row>
    <row r="91" spans="1:12" s="34" customFormat="1" ht="21" customHeight="1">
      <c r="A91" s="35" t="s">
        <v>66</v>
      </c>
      <c r="B91" s="103">
        <f t="shared" si="6"/>
        <v>42</v>
      </c>
      <c r="C91" s="103">
        <v>28</v>
      </c>
      <c r="D91" s="103">
        <v>14</v>
      </c>
      <c r="E91" s="337"/>
      <c r="F91" s="341"/>
      <c r="G91" s="342"/>
      <c r="H91" s="319"/>
      <c r="I91" s="319"/>
      <c r="J91" s="319"/>
      <c r="K91" s="319"/>
      <c r="L91" s="319"/>
    </row>
    <row r="92" spans="1:12" s="34" customFormat="1" ht="21" customHeight="1">
      <c r="A92" s="35" t="s">
        <v>67</v>
      </c>
      <c r="B92" s="103" t="s">
        <v>185</v>
      </c>
      <c r="C92" s="103" t="s">
        <v>185</v>
      </c>
      <c r="D92" s="103" t="s">
        <v>185</v>
      </c>
      <c r="E92" s="337"/>
      <c r="F92" s="341"/>
      <c r="G92" s="342"/>
      <c r="H92" s="319"/>
      <c r="I92" s="319"/>
      <c r="J92" s="319"/>
      <c r="K92" s="319"/>
      <c r="L92" s="319"/>
    </row>
    <row r="93" spans="1:12" s="34" customFormat="1" ht="21" customHeight="1">
      <c r="A93" s="35" t="s">
        <v>68</v>
      </c>
      <c r="B93" s="103">
        <f t="shared" si="6"/>
        <v>41</v>
      </c>
      <c r="C93" s="103">
        <v>18</v>
      </c>
      <c r="D93" s="103">
        <v>23</v>
      </c>
      <c r="E93" s="337"/>
      <c r="F93" s="341"/>
      <c r="G93" s="342"/>
      <c r="H93" s="319"/>
      <c r="I93" s="319"/>
      <c r="J93" s="319"/>
      <c r="K93" s="319"/>
      <c r="L93" s="319"/>
    </row>
    <row r="94" spans="1:12" s="34" customFormat="1" ht="21" customHeight="1" thickBot="1">
      <c r="A94" s="43"/>
      <c r="B94" s="376"/>
      <c r="C94" s="376"/>
      <c r="D94" s="376"/>
      <c r="E94" s="337"/>
      <c r="F94" s="341"/>
      <c r="G94" s="342"/>
      <c r="H94" s="319"/>
      <c r="I94" s="319"/>
      <c r="J94" s="319"/>
      <c r="K94" s="319"/>
      <c r="L94" s="319"/>
    </row>
    <row r="95" spans="1:12" s="34" customFormat="1" ht="21" customHeight="1">
      <c r="A95" s="35"/>
      <c r="B95" s="103"/>
      <c r="C95" s="103"/>
      <c r="D95" s="103"/>
      <c r="E95" s="337"/>
      <c r="F95" s="341"/>
      <c r="G95" s="342"/>
      <c r="H95" s="319"/>
      <c r="I95" s="319"/>
      <c r="J95" s="319"/>
      <c r="K95" s="319"/>
      <c r="L95" s="319"/>
    </row>
    <row r="96" spans="1:12" s="34" customFormat="1" ht="21" customHeight="1">
      <c r="A96" s="35" t="s">
        <v>69</v>
      </c>
      <c r="B96" s="103">
        <f t="shared" si="6"/>
        <v>1</v>
      </c>
      <c r="C96" s="103">
        <v>1</v>
      </c>
      <c r="D96" s="103" t="s">
        <v>185</v>
      </c>
      <c r="E96" s="337"/>
      <c r="F96" s="341"/>
      <c r="G96" s="342"/>
      <c r="H96" s="319"/>
      <c r="I96" s="319"/>
      <c r="J96" s="319"/>
      <c r="K96" s="319"/>
      <c r="L96" s="319"/>
    </row>
    <row r="97" spans="1:12" s="34" customFormat="1" ht="21" customHeight="1">
      <c r="A97" s="35" t="s">
        <v>70</v>
      </c>
      <c r="B97" s="103">
        <f t="shared" si="6"/>
        <v>13</v>
      </c>
      <c r="C97" s="103">
        <v>9</v>
      </c>
      <c r="D97" s="103">
        <v>4</v>
      </c>
      <c r="E97" s="337"/>
      <c r="F97" s="345"/>
      <c r="G97" s="343"/>
      <c r="H97" s="319"/>
      <c r="I97" s="319"/>
      <c r="J97" s="319"/>
      <c r="K97" s="319"/>
      <c r="L97" s="319"/>
    </row>
    <row r="98" spans="1:12" s="34" customFormat="1" ht="21" customHeight="1">
      <c r="A98" s="35" t="s">
        <v>208</v>
      </c>
      <c r="B98" s="103">
        <f t="shared" si="6"/>
        <v>52</v>
      </c>
      <c r="C98" s="103">
        <v>32</v>
      </c>
      <c r="D98" s="103">
        <v>20</v>
      </c>
      <c r="E98" s="337"/>
      <c r="F98" s="345"/>
      <c r="G98" s="343"/>
      <c r="H98" s="319"/>
      <c r="I98" s="319"/>
      <c r="J98" s="319"/>
      <c r="K98" s="319"/>
      <c r="L98" s="319"/>
    </row>
    <row r="99" spans="1:12" s="34" customFormat="1" ht="21" customHeight="1">
      <c r="A99" s="35" t="s">
        <v>71</v>
      </c>
      <c r="B99" s="103">
        <f t="shared" si="6"/>
        <v>10</v>
      </c>
      <c r="C99" s="103">
        <v>7</v>
      </c>
      <c r="D99" s="103">
        <v>3</v>
      </c>
      <c r="E99" s="337"/>
      <c r="F99" s="345"/>
      <c r="G99" s="343"/>
      <c r="H99" s="319"/>
      <c r="I99" s="319"/>
      <c r="J99" s="319"/>
      <c r="K99" s="319"/>
      <c r="L99" s="319"/>
    </row>
    <row r="100" spans="1:12" s="34" customFormat="1" ht="21" customHeight="1">
      <c r="A100" s="35" t="s">
        <v>72</v>
      </c>
      <c r="B100" s="103">
        <f t="shared" si="6"/>
        <v>19</v>
      </c>
      <c r="C100" s="103">
        <v>11</v>
      </c>
      <c r="D100" s="103">
        <v>8</v>
      </c>
      <c r="E100" s="337"/>
      <c r="F100" s="345"/>
      <c r="G100" s="343"/>
      <c r="H100" s="319"/>
      <c r="I100" s="319"/>
      <c r="J100" s="319"/>
      <c r="K100" s="319"/>
      <c r="L100" s="319"/>
    </row>
    <row r="101" spans="1:12" s="34" customFormat="1" ht="21" customHeight="1">
      <c r="A101" s="35" t="s">
        <v>73</v>
      </c>
      <c r="B101" s="103">
        <f t="shared" si="6"/>
        <v>14</v>
      </c>
      <c r="C101" s="103">
        <v>9</v>
      </c>
      <c r="D101" s="103">
        <v>5</v>
      </c>
      <c r="E101" s="337"/>
      <c r="F101" s="345"/>
      <c r="G101" s="343"/>
      <c r="H101" s="319"/>
      <c r="I101" s="319"/>
      <c r="J101" s="319"/>
      <c r="K101" s="319"/>
      <c r="L101" s="319"/>
    </row>
    <row r="102" spans="1:12" s="34" customFormat="1" ht="21" customHeight="1">
      <c r="A102" s="35" t="s">
        <v>74</v>
      </c>
      <c r="B102" s="103" t="s">
        <v>185</v>
      </c>
      <c r="C102" s="103" t="s">
        <v>185</v>
      </c>
      <c r="D102" s="103" t="s">
        <v>185</v>
      </c>
      <c r="E102" s="337"/>
      <c r="F102" s="345"/>
      <c r="G102" s="343"/>
      <c r="H102" s="319"/>
      <c r="I102" s="319"/>
      <c r="J102" s="319"/>
      <c r="K102" s="319"/>
      <c r="L102" s="319"/>
    </row>
    <row r="103" spans="1:12" s="34" customFormat="1" ht="21" customHeight="1">
      <c r="A103" s="35" t="s">
        <v>75</v>
      </c>
      <c r="B103" s="103" t="s">
        <v>185</v>
      </c>
      <c r="C103" s="103" t="s">
        <v>185</v>
      </c>
      <c r="D103" s="103" t="s">
        <v>185</v>
      </c>
      <c r="E103" s="337"/>
      <c r="F103" s="345"/>
      <c r="G103" s="343"/>
      <c r="H103" s="319"/>
      <c r="I103" s="319"/>
      <c r="J103" s="319"/>
      <c r="K103" s="319"/>
      <c r="L103" s="319"/>
    </row>
    <row r="104" spans="1:12" s="34" customFormat="1" ht="21" customHeight="1">
      <c r="A104" s="32"/>
      <c r="B104" s="103"/>
      <c r="C104" s="103"/>
      <c r="D104" s="103"/>
      <c r="E104" s="337"/>
      <c r="F104" s="345"/>
      <c r="G104" s="343"/>
      <c r="H104" s="319"/>
      <c r="I104" s="319"/>
      <c r="J104" s="319"/>
      <c r="K104" s="319"/>
      <c r="L104" s="319"/>
    </row>
    <row r="105" spans="1:12" s="34" customFormat="1" ht="21" customHeight="1">
      <c r="A105" s="30" t="s">
        <v>76</v>
      </c>
      <c r="B105" s="100" t="s">
        <v>185</v>
      </c>
      <c r="C105" s="100" t="s">
        <v>185</v>
      </c>
      <c r="D105" s="100" t="s">
        <v>185</v>
      </c>
      <c r="E105" s="337"/>
      <c r="F105" s="345"/>
      <c r="G105" s="343"/>
      <c r="H105" s="319"/>
      <c r="I105" s="319"/>
      <c r="J105" s="319"/>
      <c r="K105" s="319"/>
      <c r="L105" s="319"/>
    </row>
    <row r="106" spans="1:12" s="34" customFormat="1" ht="21" customHeight="1">
      <c r="B106" s="377"/>
      <c r="C106" s="377"/>
      <c r="D106" s="377"/>
      <c r="E106" s="337"/>
      <c r="F106" s="344"/>
      <c r="G106" s="342"/>
      <c r="H106" s="319"/>
      <c r="I106" s="319"/>
      <c r="J106" s="319"/>
      <c r="K106" s="319"/>
      <c r="L106" s="319"/>
    </row>
    <row r="107" spans="1:12" s="34" customFormat="1" ht="21" customHeight="1">
      <c r="A107" s="30" t="s">
        <v>152</v>
      </c>
      <c r="B107" s="100">
        <f>SUM(C107:D107)</f>
        <v>113</v>
      </c>
      <c r="C107" s="100">
        <f>SUM(C108:C116)</f>
        <v>62</v>
      </c>
      <c r="D107" s="100">
        <f>SUM(D108:D116)</f>
        <v>51</v>
      </c>
      <c r="E107" s="337"/>
      <c r="F107" s="345"/>
      <c r="G107" s="342"/>
      <c r="H107" s="319"/>
      <c r="I107" s="319"/>
      <c r="J107" s="319"/>
      <c r="K107" s="319"/>
      <c r="L107" s="319"/>
    </row>
    <row r="108" spans="1:12" s="34" customFormat="1" ht="21" customHeight="1">
      <c r="A108" s="35" t="s">
        <v>153</v>
      </c>
      <c r="B108" s="103">
        <f t="shared" ref="B108:B116" si="7">SUM(C108:D108)</f>
        <v>3</v>
      </c>
      <c r="C108" s="103">
        <v>1</v>
      </c>
      <c r="D108" s="103">
        <v>2</v>
      </c>
      <c r="E108" s="337"/>
      <c r="F108" s="345"/>
      <c r="G108" s="342"/>
      <c r="H108" s="319"/>
      <c r="I108" s="319"/>
      <c r="J108" s="319"/>
      <c r="K108" s="319"/>
      <c r="L108" s="319"/>
    </row>
    <row r="109" spans="1:12" s="34" customFormat="1" ht="21" customHeight="1">
      <c r="A109" s="35" t="s">
        <v>154</v>
      </c>
      <c r="B109" s="103">
        <f t="shared" si="7"/>
        <v>4</v>
      </c>
      <c r="C109" s="103">
        <v>2</v>
      </c>
      <c r="D109" s="103">
        <v>2</v>
      </c>
      <c r="E109" s="337"/>
      <c r="F109" s="345"/>
      <c r="G109" s="342"/>
      <c r="H109" s="319"/>
      <c r="I109" s="319"/>
      <c r="J109" s="319"/>
      <c r="K109" s="319"/>
      <c r="L109" s="319"/>
    </row>
    <row r="110" spans="1:12" s="34" customFormat="1" ht="21" customHeight="1">
      <c r="A110" s="35" t="s">
        <v>155</v>
      </c>
      <c r="B110" s="103">
        <f t="shared" si="7"/>
        <v>39</v>
      </c>
      <c r="C110" s="103">
        <v>22</v>
      </c>
      <c r="D110" s="103">
        <v>17</v>
      </c>
      <c r="E110" s="337"/>
      <c r="F110" s="345"/>
      <c r="G110" s="342"/>
      <c r="H110" s="319"/>
      <c r="I110" s="319"/>
      <c r="J110" s="319"/>
      <c r="K110" s="319"/>
      <c r="L110" s="319"/>
    </row>
    <row r="111" spans="1:12" s="34" customFormat="1" ht="21" customHeight="1">
      <c r="A111" s="35" t="s">
        <v>156</v>
      </c>
      <c r="B111" s="103" t="s">
        <v>185</v>
      </c>
      <c r="C111" s="103" t="s">
        <v>185</v>
      </c>
      <c r="D111" s="103" t="s">
        <v>185</v>
      </c>
      <c r="E111" s="337"/>
      <c r="F111" s="345"/>
      <c r="G111" s="342"/>
      <c r="H111" s="319"/>
      <c r="I111" s="319"/>
      <c r="J111" s="319"/>
      <c r="K111" s="319"/>
      <c r="L111" s="319"/>
    </row>
    <row r="112" spans="1:12" s="34" customFormat="1" ht="21" customHeight="1">
      <c r="A112" s="35" t="s">
        <v>157</v>
      </c>
      <c r="B112" s="103">
        <f t="shared" si="7"/>
        <v>13</v>
      </c>
      <c r="C112" s="103">
        <v>8</v>
      </c>
      <c r="D112" s="103">
        <v>5</v>
      </c>
      <c r="E112" s="337"/>
      <c r="F112" s="345"/>
      <c r="G112" s="342"/>
      <c r="H112" s="319"/>
      <c r="I112" s="319"/>
      <c r="J112" s="319"/>
      <c r="K112" s="319"/>
      <c r="L112" s="319"/>
    </row>
    <row r="113" spans="1:12" s="34" customFormat="1" ht="21" customHeight="1">
      <c r="A113" s="35" t="s">
        <v>158</v>
      </c>
      <c r="B113" s="103" t="s">
        <v>185</v>
      </c>
      <c r="C113" s="103" t="s">
        <v>185</v>
      </c>
      <c r="D113" s="103" t="s">
        <v>185</v>
      </c>
      <c r="E113" s="337"/>
      <c r="F113" s="345"/>
      <c r="G113" s="342"/>
      <c r="H113" s="319"/>
      <c r="I113" s="319"/>
      <c r="J113" s="319"/>
      <c r="K113" s="319"/>
      <c r="L113" s="319"/>
    </row>
    <row r="114" spans="1:12" s="34" customFormat="1" ht="21" customHeight="1">
      <c r="A114" s="35" t="s">
        <v>159</v>
      </c>
      <c r="B114" s="103">
        <f t="shared" si="7"/>
        <v>13</v>
      </c>
      <c r="C114" s="103">
        <v>6</v>
      </c>
      <c r="D114" s="103">
        <v>7</v>
      </c>
      <c r="E114" s="337"/>
      <c r="F114" s="345"/>
      <c r="G114" s="342"/>
      <c r="H114" s="319"/>
      <c r="I114" s="319"/>
      <c r="J114" s="319"/>
      <c r="K114" s="319"/>
      <c r="L114" s="319"/>
    </row>
    <row r="115" spans="1:12" s="34" customFormat="1" ht="21" customHeight="1">
      <c r="A115" s="38" t="s">
        <v>160</v>
      </c>
      <c r="B115" s="103">
        <f t="shared" si="7"/>
        <v>14</v>
      </c>
      <c r="C115" s="103">
        <v>8</v>
      </c>
      <c r="D115" s="103">
        <v>6</v>
      </c>
      <c r="E115" s="337"/>
      <c r="F115" s="345"/>
      <c r="G115" s="342"/>
      <c r="H115" s="319"/>
      <c r="I115" s="319"/>
      <c r="J115" s="319"/>
      <c r="K115" s="319"/>
      <c r="L115" s="319"/>
    </row>
    <row r="116" spans="1:12" s="34" customFormat="1" ht="21" customHeight="1">
      <c r="A116" s="38" t="s">
        <v>161</v>
      </c>
      <c r="B116" s="103">
        <f t="shared" si="7"/>
        <v>27</v>
      </c>
      <c r="C116" s="103">
        <v>15</v>
      </c>
      <c r="D116" s="103">
        <v>12</v>
      </c>
      <c r="E116" s="337"/>
      <c r="F116" s="345"/>
      <c r="G116" s="342"/>
      <c r="H116" s="319"/>
      <c r="I116" s="319"/>
      <c r="J116" s="319"/>
      <c r="K116" s="319"/>
      <c r="L116" s="319"/>
    </row>
    <row r="117" spans="1:12" s="34" customFormat="1" ht="21" customHeight="1">
      <c r="A117" s="50"/>
      <c r="B117" s="100"/>
      <c r="C117" s="100"/>
      <c r="D117" s="100"/>
      <c r="E117" s="337"/>
      <c r="F117" s="345"/>
      <c r="G117" s="342"/>
      <c r="H117" s="319"/>
      <c r="I117" s="319"/>
      <c r="J117" s="319"/>
      <c r="K117" s="319"/>
      <c r="L117" s="319"/>
    </row>
    <row r="118" spans="1:12" s="34" customFormat="1" ht="21" customHeight="1">
      <c r="A118" s="105" t="s">
        <v>162</v>
      </c>
      <c r="B118" s="100">
        <f>SUM(C118:D118)</f>
        <v>8</v>
      </c>
      <c r="C118" s="100">
        <f>SUM(C119:C126)</f>
        <v>2</v>
      </c>
      <c r="D118" s="100">
        <f>SUM(D119:D126)</f>
        <v>6</v>
      </c>
      <c r="E118" s="337"/>
      <c r="F118" s="345"/>
      <c r="G118" s="342"/>
      <c r="H118" s="319"/>
      <c r="I118" s="319"/>
      <c r="J118" s="319"/>
      <c r="K118" s="319"/>
      <c r="L118" s="319"/>
    </row>
    <row r="119" spans="1:12" s="34" customFormat="1" ht="21" customHeight="1">
      <c r="A119" s="38" t="s">
        <v>163</v>
      </c>
      <c r="B119" s="103">
        <f t="shared" ref="B119:B124" si="8">SUM(C119:D119)</f>
        <v>1</v>
      </c>
      <c r="C119" s="103">
        <v>1</v>
      </c>
      <c r="D119" s="103" t="s">
        <v>185</v>
      </c>
      <c r="E119" s="337"/>
      <c r="F119" s="345"/>
      <c r="G119" s="342"/>
      <c r="H119" s="319"/>
      <c r="I119" s="319"/>
      <c r="J119" s="319"/>
      <c r="K119" s="319"/>
      <c r="L119" s="319"/>
    </row>
    <row r="120" spans="1:12" s="34" customFormat="1" ht="21" customHeight="1">
      <c r="A120" s="38" t="s">
        <v>164</v>
      </c>
      <c r="B120" s="103" t="s">
        <v>185</v>
      </c>
      <c r="C120" s="103" t="s">
        <v>185</v>
      </c>
      <c r="D120" s="103" t="s">
        <v>185</v>
      </c>
      <c r="E120" s="337"/>
      <c r="F120" s="345"/>
      <c r="G120" s="342"/>
      <c r="H120" s="319"/>
      <c r="I120" s="319"/>
      <c r="J120" s="319"/>
      <c r="K120" s="319"/>
      <c r="L120" s="319"/>
    </row>
    <row r="121" spans="1:12" s="34" customFormat="1" ht="21" customHeight="1">
      <c r="A121" s="38" t="s">
        <v>165</v>
      </c>
      <c r="B121" s="103">
        <f t="shared" si="8"/>
        <v>4</v>
      </c>
      <c r="C121" s="103">
        <v>1</v>
      </c>
      <c r="D121" s="103">
        <v>3</v>
      </c>
      <c r="E121" s="337"/>
      <c r="F121" s="345"/>
      <c r="G121" s="342"/>
      <c r="H121" s="319"/>
      <c r="I121" s="319"/>
      <c r="J121" s="319"/>
      <c r="K121" s="319"/>
      <c r="L121" s="319"/>
    </row>
    <row r="122" spans="1:12" s="34" customFormat="1" ht="21" customHeight="1">
      <c r="A122" s="38" t="s">
        <v>166</v>
      </c>
      <c r="B122" s="103" t="s">
        <v>185</v>
      </c>
      <c r="C122" s="103" t="s">
        <v>185</v>
      </c>
      <c r="D122" s="103" t="s">
        <v>185</v>
      </c>
      <c r="E122" s="337"/>
      <c r="F122" s="345"/>
      <c r="G122" s="342"/>
      <c r="H122" s="319"/>
      <c r="I122" s="319"/>
      <c r="J122" s="319"/>
      <c r="K122" s="319"/>
      <c r="L122" s="319"/>
    </row>
    <row r="123" spans="1:12" s="34" customFormat="1" ht="21" customHeight="1">
      <c r="A123" s="38" t="s">
        <v>167</v>
      </c>
      <c r="B123" s="103" t="s">
        <v>185</v>
      </c>
      <c r="C123" s="103" t="s">
        <v>185</v>
      </c>
      <c r="D123" s="103" t="s">
        <v>185</v>
      </c>
      <c r="E123" s="337"/>
      <c r="F123" s="341"/>
      <c r="G123" s="342"/>
      <c r="H123" s="319"/>
      <c r="I123" s="319"/>
      <c r="J123" s="319"/>
      <c r="K123" s="319"/>
      <c r="L123" s="319"/>
    </row>
    <row r="124" spans="1:12" s="34" customFormat="1" ht="21" customHeight="1">
      <c r="A124" s="38" t="s">
        <v>168</v>
      </c>
      <c r="B124" s="103">
        <f t="shared" si="8"/>
        <v>3</v>
      </c>
      <c r="C124" s="103" t="s">
        <v>185</v>
      </c>
      <c r="D124" s="103">
        <v>3</v>
      </c>
      <c r="E124" s="337"/>
      <c r="F124" s="346"/>
      <c r="G124" s="343"/>
      <c r="H124" s="319"/>
      <c r="I124" s="319"/>
      <c r="J124" s="319"/>
      <c r="K124" s="319"/>
      <c r="L124" s="319"/>
    </row>
    <row r="125" spans="1:12" s="34" customFormat="1" ht="21" customHeight="1">
      <c r="A125" s="38" t="s">
        <v>169</v>
      </c>
      <c r="B125" s="103" t="s">
        <v>185</v>
      </c>
      <c r="C125" s="103" t="s">
        <v>185</v>
      </c>
      <c r="D125" s="103" t="s">
        <v>185</v>
      </c>
      <c r="E125" s="337"/>
      <c r="F125" s="344"/>
      <c r="G125" s="342"/>
      <c r="H125" s="319"/>
      <c r="I125" s="319"/>
      <c r="J125" s="319"/>
      <c r="K125" s="319"/>
      <c r="L125" s="319"/>
    </row>
    <row r="126" spans="1:12" s="34" customFormat="1" ht="21" customHeight="1">
      <c r="A126" s="38" t="s">
        <v>170</v>
      </c>
      <c r="B126" s="378" t="s">
        <v>185</v>
      </c>
      <c r="C126" s="378" t="s">
        <v>185</v>
      </c>
      <c r="D126" s="378" t="s">
        <v>185</v>
      </c>
      <c r="E126" s="337"/>
      <c r="F126" s="346"/>
      <c r="G126" s="342"/>
      <c r="H126" s="319"/>
      <c r="I126" s="319"/>
      <c r="J126" s="319"/>
      <c r="K126" s="319"/>
      <c r="L126" s="319"/>
    </row>
    <row r="127" spans="1:12" s="34" customFormat="1" ht="21" customHeight="1">
      <c r="A127" s="38"/>
      <c r="B127" s="103"/>
      <c r="C127" s="103"/>
      <c r="D127" s="103"/>
      <c r="E127" s="337"/>
      <c r="F127" s="346"/>
      <c r="G127" s="342"/>
      <c r="H127" s="319"/>
      <c r="I127" s="319"/>
      <c r="J127" s="319"/>
      <c r="K127" s="319"/>
      <c r="L127" s="319"/>
    </row>
    <row r="128" spans="1:12" ht="21" customHeight="1">
      <c r="A128" s="37" t="s">
        <v>83</v>
      </c>
      <c r="B128" s="100" t="s">
        <v>185</v>
      </c>
      <c r="C128" s="100" t="s">
        <v>185</v>
      </c>
      <c r="D128" s="100" t="s">
        <v>185</v>
      </c>
      <c r="E128" s="307"/>
      <c r="F128" s="307"/>
      <c r="G128" s="307"/>
      <c r="H128" s="307"/>
      <c r="I128" s="307"/>
      <c r="J128" s="307"/>
      <c r="K128" s="307"/>
      <c r="L128" s="307"/>
    </row>
    <row r="129" spans="1:12" ht="21" customHeight="1">
      <c r="A129" s="38" t="s">
        <v>84</v>
      </c>
      <c r="B129" s="103" t="s">
        <v>185</v>
      </c>
      <c r="C129" s="103" t="s">
        <v>185</v>
      </c>
      <c r="D129" s="103" t="s">
        <v>185</v>
      </c>
      <c r="E129" s="307"/>
      <c r="F129" s="307"/>
      <c r="G129" s="307"/>
      <c r="H129" s="307"/>
      <c r="I129" s="307"/>
      <c r="J129" s="307"/>
      <c r="K129" s="307"/>
      <c r="L129" s="307"/>
    </row>
    <row r="130" spans="1:12" ht="21" customHeight="1">
      <c r="A130" s="38" t="s">
        <v>85</v>
      </c>
      <c r="B130" s="103" t="s">
        <v>185</v>
      </c>
      <c r="C130" s="103" t="s">
        <v>185</v>
      </c>
      <c r="D130" s="103" t="s">
        <v>185</v>
      </c>
      <c r="E130" s="307"/>
      <c r="F130" s="307"/>
      <c r="G130" s="307"/>
      <c r="H130" s="307"/>
      <c r="I130" s="307"/>
      <c r="J130" s="307"/>
      <c r="K130" s="307"/>
      <c r="L130" s="307"/>
    </row>
    <row r="131" spans="1:12" ht="21" customHeight="1">
      <c r="A131" s="38" t="s">
        <v>86</v>
      </c>
      <c r="B131" s="103" t="s">
        <v>185</v>
      </c>
      <c r="C131" s="103" t="s">
        <v>185</v>
      </c>
      <c r="D131" s="103" t="s">
        <v>185</v>
      </c>
      <c r="E131" s="307"/>
      <c r="F131" s="307"/>
      <c r="G131" s="307"/>
      <c r="H131" s="307"/>
      <c r="I131" s="307"/>
      <c r="J131" s="307"/>
      <c r="K131" s="307"/>
      <c r="L131" s="307"/>
    </row>
    <row r="132" spans="1:12" ht="21" customHeight="1">
      <c r="A132" s="38" t="s">
        <v>87</v>
      </c>
      <c r="B132" s="103" t="s">
        <v>185</v>
      </c>
      <c r="C132" s="103" t="s">
        <v>185</v>
      </c>
      <c r="D132" s="103" t="s">
        <v>185</v>
      </c>
      <c r="E132" s="307"/>
      <c r="F132" s="307"/>
      <c r="G132" s="307"/>
      <c r="H132" s="307"/>
      <c r="I132" s="307"/>
      <c r="J132" s="307"/>
      <c r="K132" s="307"/>
      <c r="L132" s="307"/>
    </row>
    <row r="133" spans="1:12" ht="21" customHeight="1">
      <c r="A133" s="35" t="s">
        <v>88</v>
      </c>
      <c r="B133" s="103" t="s">
        <v>185</v>
      </c>
      <c r="C133" s="103" t="s">
        <v>185</v>
      </c>
      <c r="D133" s="103" t="s">
        <v>185</v>
      </c>
      <c r="E133" s="307"/>
      <c r="F133" s="307"/>
      <c r="G133" s="307"/>
      <c r="H133" s="307"/>
      <c r="I133" s="307"/>
      <c r="J133" s="307"/>
      <c r="K133" s="307"/>
      <c r="L133" s="307"/>
    </row>
    <row r="134" spans="1:12" ht="21" customHeight="1">
      <c r="A134" s="35" t="s">
        <v>89</v>
      </c>
      <c r="B134" s="103" t="s">
        <v>185</v>
      </c>
      <c r="C134" s="103" t="s">
        <v>185</v>
      </c>
      <c r="D134" s="103" t="s">
        <v>185</v>
      </c>
      <c r="E134" s="307"/>
      <c r="F134" s="307"/>
      <c r="G134" s="307"/>
      <c r="H134" s="307"/>
      <c r="I134" s="307"/>
      <c r="J134" s="307"/>
      <c r="K134" s="307"/>
      <c r="L134" s="307"/>
    </row>
    <row r="135" spans="1:12" ht="21" customHeight="1">
      <c r="A135" s="35" t="s">
        <v>90</v>
      </c>
      <c r="B135" s="103" t="s">
        <v>185</v>
      </c>
      <c r="C135" s="103" t="s">
        <v>185</v>
      </c>
      <c r="D135" s="103" t="s">
        <v>185</v>
      </c>
      <c r="E135" s="307"/>
      <c r="F135" s="307"/>
      <c r="G135" s="307"/>
      <c r="H135" s="307"/>
      <c r="I135" s="307"/>
      <c r="J135" s="307"/>
      <c r="K135" s="307"/>
      <c r="L135" s="307"/>
    </row>
    <row r="136" spans="1:12" ht="21" customHeight="1" thickBot="1">
      <c r="A136" s="43"/>
      <c r="B136" s="376"/>
      <c r="C136" s="376"/>
      <c r="D136" s="376"/>
      <c r="E136" s="307"/>
      <c r="F136" s="307"/>
      <c r="G136" s="307"/>
      <c r="H136" s="307"/>
      <c r="I136" s="307"/>
      <c r="J136" s="307"/>
      <c r="K136" s="307"/>
      <c r="L136" s="307"/>
    </row>
    <row r="137" spans="1:12" ht="21" customHeight="1">
      <c r="A137" s="35"/>
      <c r="B137" s="103"/>
      <c r="C137" s="103"/>
      <c r="D137" s="103"/>
      <c r="E137" s="307"/>
      <c r="F137" s="307"/>
      <c r="G137" s="307"/>
      <c r="H137" s="307"/>
      <c r="I137" s="307"/>
      <c r="J137" s="307"/>
      <c r="K137" s="307"/>
      <c r="L137" s="307"/>
    </row>
    <row r="138" spans="1:12" ht="21" customHeight="1">
      <c r="A138" s="35" t="s">
        <v>91</v>
      </c>
      <c r="B138" s="103" t="s">
        <v>185</v>
      </c>
      <c r="C138" s="103" t="s">
        <v>185</v>
      </c>
      <c r="D138" s="103" t="s">
        <v>185</v>
      </c>
      <c r="E138" s="307"/>
      <c r="F138" s="307"/>
      <c r="G138" s="307"/>
      <c r="H138" s="307"/>
      <c r="I138" s="307"/>
      <c r="J138" s="307"/>
      <c r="K138" s="307"/>
      <c r="L138" s="307"/>
    </row>
    <row r="139" spans="1:12" ht="21" customHeight="1">
      <c r="A139" s="35" t="s">
        <v>92</v>
      </c>
      <c r="B139" s="103" t="s">
        <v>185</v>
      </c>
      <c r="C139" s="103" t="s">
        <v>185</v>
      </c>
      <c r="D139" s="103" t="s">
        <v>185</v>
      </c>
      <c r="E139" s="307"/>
      <c r="F139" s="307"/>
      <c r="G139" s="307"/>
      <c r="H139" s="307"/>
      <c r="I139" s="307"/>
      <c r="J139" s="307"/>
      <c r="K139" s="307"/>
      <c r="L139" s="307"/>
    </row>
    <row r="140" spans="1:12" ht="21" customHeight="1">
      <c r="A140" s="35" t="s">
        <v>93</v>
      </c>
      <c r="B140" s="103" t="s">
        <v>185</v>
      </c>
      <c r="C140" s="103" t="s">
        <v>185</v>
      </c>
      <c r="D140" s="103" t="s">
        <v>185</v>
      </c>
      <c r="E140" s="307"/>
      <c r="F140" s="307"/>
      <c r="G140" s="307"/>
      <c r="H140" s="307"/>
      <c r="I140" s="307"/>
      <c r="J140" s="307"/>
      <c r="K140" s="307"/>
      <c r="L140" s="307"/>
    </row>
    <row r="141" spans="1:12" ht="21" customHeight="1">
      <c r="A141" s="35" t="s">
        <v>94</v>
      </c>
      <c r="B141" s="103" t="s">
        <v>185</v>
      </c>
      <c r="C141" s="103" t="s">
        <v>185</v>
      </c>
      <c r="D141" s="103" t="s">
        <v>185</v>
      </c>
      <c r="E141" s="307"/>
      <c r="F141" s="307"/>
      <c r="G141" s="307"/>
      <c r="H141" s="307"/>
      <c r="I141" s="307"/>
      <c r="J141" s="307"/>
      <c r="K141" s="307"/>
      <c r="L141" s="307"/>
    </row>
    <row r="142" spans="1:12" ht="21" customHeight="1">
      <c r="A142" s="35" t="s">
        <v>95</v>
      </c>
      <c r="B142" s="103" t="s">
        <v>185</v>
      </c>
      <c r="C142" s="103" t="s">
        <v>185</v>
      </c>
      <c r="D142" s="103" t="s">
        <v>185</v>
      </c>
      <c r="E142" s="307"/>
      <c r="F142" s="307"/>
      <c r="G142" s="307"/>
      <c r="H142" s="307"/>
      <c r="I142" s="307"/>
      <c r="J142" s="307"/>
      <c r="K142" s="307"/>
      <c r="L142" s="307"/>
    </row>
    <row r="143" spans="1:12" ht="21" customHeight="1">
      <c r="A143" s="35" t="s">
        <v>96</v>
      </c>
      <c r="B143" s="103" t="s">
        <v>185</v>
      </c>
      <c r="C143" s="103" t="s">
        <v>185</v>
      </c>
      <c r="D143" s="103" t="s">
        <v>185</v>
      </c>
      <c r="E143" s="307"/>
      <c r="F143" s="307"/>
      <c r="G143" s="307"/>
      <c r="H143" s="307"/>
      <c r="I143" s="307"/>
      <c r="J143" s="307"/>
      <c r="K143" s="307"/>
      <c r="L143" s="307"/>
    </row>
    <row r="144" spans="1:12" ht="21" customHeight="1">
      <c r="A144" s="35" t="s">
        <v>97</v>
      </c>
      <c r="B144" s="103" t="s">
        <v>185</v>
      </c>
      <c r="C144" s="103" t="s">
        <v>185</v>
      </c>
      <c r="D144" s="103" t="s">
        <v>185</v>
      </c>
      <c r="E144" s="307"/>
      <c r="F144" s="307"/>
      <c r="G144" s="307"/>
      <c r="H144" s="307"/>
      <c r="I144" s="307"/>
      <c r="J144" s="307"/>
      <c r="K144" s="307"/>
      <c r="L144" s="307"/>
    </row>
    <row r="145" spans="1:12" ht="21" customHeight="1">
      <c r="A145" s="35" t="s">
        <v>98</v>
      </c>
      <c r="B145" s="103" t="s">
        <v>185</v>
      </c>
      <c r="C145" s="103" t="s">
        <v>185</v>
      </c>
      <c r="D145" s="103" t="s">
        <v>185</v>
      </c>
      <c r="E145" s="307"/>
      <c r="F145" s="307"/>
      <c r="G145" s="307"/>
      <c r="H145" s="307"/>
      <c r="I145" s="307"/>
      <c r="J145" s="307"/>
      <c r="K145" s="307"/>
      <c r="L145" s="307"/>
    </row>
    <row r="146" spans="1:12" ht="21" customHeight="1">
      <c r="A146" s="35" t="s">
        <v>99</v>
      </c>
      <c r="B146" s="103" t="s">
        <v>185</v>
      </c>
      <c r="C146" s="103" t="s">
        <v>185</v>
      </c>
      <c r="D146" s="103" t="s">
        <v>185</v>
      </c>
      <c r="E146" s="307"/>
      <c r="F146" s="307"/>
      <c r="G146" s="307"/>
      <c r="H146" s="307"/>
      <c r="I146" s="307"/>
      <c r="J146" s="307"/>
      <c r="K146" s="307"/>
      <c r="L146" s="307"/>
    </row>
    <row r="147" spans="1:12" ht="21" customHeight="1">
      <c r="A147" s="35" t="s">
        <v>100</v>
      </c>
      <c r="B147" s="103" t="s">
        <v>185</v>
      </c>
      <c r="C147" s="103" t="s">
        <v>185</v>
      </c>
      <c r="D147" s="103" t="s">
        <v>185</v>
      </c>
      <c r="E147" s="307"/>
      <c r="F147" s="307"/>
      <c r="G147" s="307"/>
      <c r="H147" s="307"/>
      <c r="I147" s="307"/>
      <c r="J147" s="307"/>
      <c r="K147" s="307"/>
      <c r="L147" s="307"/>
    </row>
    <row r="148" spans="1:12" ht="21" customHeight="1">
      <c r="A148" s="35" t="s">
        <v>101</v>
      </c>
      <c r="B148" s="103" t="s">
        <v>185</v>
      </c>
      <c r="C148" s="103" t="s">
        <v>185</v>
      </c>
      <c r="D148" s="103" t="s">
        <v>185</v>
      </c>
      <c r="E148" s="307"/>
      <c r="F148" s="307"/>
      <c r="G148" s="307"/>
      <c r="H148" s="307"/>
      <c r="I148" s="307"/>
      <c r="J148" s="307"/>
      <c r="K148" s="307"/>
      <c r="L148" s="307"/>
    </row>
    <row r="149" spans="1:12" ht="21" customHeight="1">
      <c r="A149" s="35" t="s">
        <v>102</v>
      </c>
      <c r="B149" s="103" t="s">
        <v>185</v>
      </c>
      <c r="C149" s="103" t="s">
        <v>185</v>
      </c>
      <c r="D149" s="103" t="s">
        <v>185</v>
      </c>
      <c r="E149" s="307"/>
      <c r="F149" s="307"/>
      <c r="G149" s="307"/>
      <c r="H149" s="307"/>
      <c r="I149" s="307"/>
      <c r="J149" s="307"/>
      <c r="K149" s="307"/>
      <c r="L149" s="307"/>
    </row>
    <row r="150" spans="1:12" ht="21" customHeight="1">
      <c r="A150" s="35" t="s">
        <v>103</v>
      </c>
      <c r="B150" s="103" t="s">
        <v>185</v>
      </c>
      <c r="C150" s="103" t="s">
        <v>185</v>
      </c>
      <c r="D150" s="103" t="s">
        <v>185</v>
      </c>
      <c r="E150" s="307"/>
      <c r="F150" s="307"/>
      <c r="G150" s="307"/>
      <c r="H150" s="307"/>
      <c r="I150" s="307"/>
      <c r="J150" s="307"/>
      <c r="K150" s="307"/>
      <c r="L150" s="307"/>
    </row>
    <row r="151" spans="1:12" ht="21" customHeight="1">
      <c r="A151" s="35" t="s">
        <v>104</v>
      </c>
      <c r="B151" s="103" t="s">
        <v>185</v>
      </c>
      <c r="C151" s="103" t="s">
        <v>185</v>
      </c>
      <c r="D151" s="103" t="s">
        <v>185</v>
      </c>
      <c r="E151" s="307"/>
      <c r="F151" s="307"/>
      <c r="G151" s="307"/>
      <c r="H151" s="307"/>
      <c r="I151" s="307"/>
      <c r="J151" s="307"/>
      <c r="K151" s="307"/>
      <c r="L151" s="307"/>
    </row>
    <row r="152" spans="1:12" ht="21" customHeight="1">
      <c r="A152" s="35" t="s">
        <v>105</v>
      </c>
      <c r="B152" s="103" t="s">
        <v>185</v>
      </c>
      <c r="C152" s="103" t="s">
        <v>185</v>
      </c>
      <c r="D152" s="103" t="s">
        <v>185</v>
      </c>
      <c r="E152" s="307"/>
      <c r="F152" s="307"/>
      <c r="G152" s="307"/>
      <c r="H152" s="307"/>
      <c r="I152" s="307"/>
      <c r="J152" s="307"/>
      <c r="K152" s="307"/>
      <c r="L152" s="307"/>
    </row>
    <row r="153" spans="1:12" ht="21" customHeight="1">
      <c r="A153" s="35" t="s">
        <v>106</v>
      </c>
      <c r="B153" s="103" t="s">
        <v>185</v>
      </c>
      <c r="C153" s="103" t="s">
        <v>185</v>
      </c>
      <c r="D153" s="103" t="s">
        <v>185</v>
      </c>
      <c r="E153" s="307"/>
      <c r="F153" s="307"/>
      <c r="G153" s="307"/>
      <c r="H153" s="307"/>
      <c r="I153" s="307"/>
      <c r="J153" s="307"/>
      <c r="K153" s="307"/>
      <c r="L153" s="307"/>
    </row>
    <row r="154" spans="1:12" ht="21" customHeight="1">
      <c r="A154" s="35" t="s">
        <v>107</v>
      </c>
      <c r="B154" s="103" t="s">
        <v>185</v>
      </c>
      <c r="C154" s="103" t="s">
        <v>185</v>
      </c>
      <c r="D154" s="103" t="s">
        <v>185</v>
      </c>
      <c r="E154" s="307"/>
      <c r="F154" s="307"/>
      <c r="G154" s="307"/>
      <c r="H154" s="307"/>
      <c r="I154" s="307"/>
      <c r="J154" s="307"/>
      <c r="K154" s="307"/>
      <c r="L154" s="307"/>
    </row>
    <row r="155" spans="1:12" ht="21" customHeight="1">
      <c r="A155" s="35" t="s">
        <v>108</v>
      </c>
      <c r="B155" s="103" t="s">
        <v>185</v>
      </c>
      <c r="C155" s="103" t="s">
        <v>185</v>
      </c>
      <c r="D155" s="103" t="s">
        <v>185</v>
      </c>
      <c r="E155" s="307"/>
      <c r="F155" s="307"/>
      <c r="G155" s="307"/>
      <c r="H155" s="307"/>
      <c r="I155" s="307"/>
      <c r="J155" s="307"/>
      <c r="K155" s="307"/>
      <c r="L155" s="307"/>
    </row>
    <row r="156" spans="1:12" ht="21" customHeight="1">
      <c r="A156" s="35" t="s">
        <v>109</v>
      </c>
      <c r="B156" s="103" t="s">
        <v>185</v>
      </c>
      <c r="C156" s="103" t="s">
        <v>185</v>
      </c>
      <c r="D156" s="103" t="s">
        <v>185</v>
      </c>
      <c r="E156" s="307"/>
      <c r="F156" s="307"/>
      <c r="G156" s="307"/>
      <c r="H156" s="307"/>
      <c r="I156" s="307"/>
      <c r="J156" s="307"/>
      <c r="K156" s="307"/>
      <c r="L156" s="307"/>
    </row>
    <row r="157" spans="1:12" ht="21" customHeight="1">
      <c r="A157" s="35" t="s">
        <v>110</v>
      </c>
      <c r="B157" s="103" t="s">
        <v>185</v>
      </c>
      <c r="C157" s="103" t="s">
        <v>185</v>
      </c>
      <c r="D157" s="103" t="s">
        <v>185</v>
      </c>
      <c r="E157" s="307"/>
      <c r="F157" s="307"/>
      <c r="G157" s="307"/>
      <c r="H157" s="307"/>
      <c r="I157" s="307"/>
      <c r="J157" s="307"/>
      <c r="K157" s="307"/>
      <c r="L157" s="307"/>
    </row>
    <row r="158" spans="1:12" ht="21" customHeight="1">
      <c r="A158" s="37"/>
      <c r="B158" s="40"/>
      <c r="C158" s="40"/>
      <c r="D158" s="40"/>
      <c r="E158" s="307"/>
      <c r="F158" s="307"/>
      <c r="G158" s="307"/>
      <c r="H158" s="307"/>
      <c r="I158" s="307"/>
      <c r="J158" s="307"/>
      <c r="K158" s="307"/>
      <c r="L158" s="307"/>
    </row>
    <row r="159" spans="1:12" ht="21" customHeight="1">
      <c r="A159" s="30" t="s">
        <v>111</v>
      </c>
      <c r="B159" s="100" t="s">
        <v>185</v>
      </c>
      <c r="C159" s="100" t="s">
        <v>185</v>
      </c>
      <c r="D159" s="100" t="s">
        <v>185</v>
      </c>
      <c r="E159" s="307"/>
      <c r="F159" s="307"/>
      <c r="G159" s="307"/>
      <c r="H159" s="307"/>
      <c r="I159" s="307"/>
      <c r="J159" s="307"/>
      <c r="K159" s="307"/>
      <c r="L159" s="307"/>
    </row>
    <row r="160" spans="1:12" ht="21" customHeight="1">
      <c r="A160" s="38" t="s">
        <v>112</v>
      </c>
      <c r="B160" s="103" t="s">
        <v>185</v>
      </c>
      <c r="C160" s="103" t="s">
        <v>185</v>
      </c>
      <c r="D160" s="103" t="s">
        <v>185</v>
      </c>
      <c r="E160" s="307"/>
      <c r="F160" s="307"/>
      <c r="G160" s="307"/>
      <c r="H160" s="307"/>
      <c r="I160" s="307"/>
      <c r="J160" s="307"/>
      <c r="K160" s="307"/>
      <c r="L160" s="307"/>
    </row>
    <row r="161" spans="1:12" ht="21" customHeight="1">
      <c r="A161" s="38" t="s">
        <v>113</v>
      </c>
      <c r="B161" s="103" t="s">
        <v>185</v>
      </c>
      <c r="C161" s="103" t="s">
        <v>185</v>
      </c>
      <c r="D161" s="103" t="s">
        <v>185</v>
      </c>
      <c r="E161" s="307"/>
      <c r="F161" s="307"/>
      <c r="G161" s="307"/>
      <c r="H161" s="307"/>
      <c r="I161" s="307"/>
      <c r="J161" s="307"/>
      <c r="K161" s="307"/>
      <c r="L161" s="307"/>
    </row>
    <row r="162" spans="1:12" ht="21" customHeight="1">
      <c r="A162" s="38" t="s">
        <v>114</v>
      </c>
      <c r="B162" s="103" t="s">
        <v>185</v>
      </c>
      <c r="C162" s="103" t="s">
        <v>185</v>
      </c>
      <c r="D162" s="103" t="s">
        <v>185</v>
      </c>
      <c r="E162" s="307"/>
      <c r="F162" s="307"/>
      <c r="G162" s="307"/>
      <c r="H162" s="307"/>
      <c r="I162" s="307"/>
      <c r="J162" s="307"/>
      <c r="K162" s="307"/>
      <c r="L162" s="307"/>
    </row>
    <row r="163" spans="1:12" ht="21" customHeight="1">
      <c r="A163" s="38" t="s">
        <v>115</v>
      </c>
      <c r="B163" s="103" t="s">
        <v>185</v>
      </c>
      <c r="C163" s="103" t="s">
        <v>185</v>
      </c>
      <c r="D163" s="103" t="s">
        <v>185</v>
      </c>
      <c r="E163" s="307"/>
      <c r="F163" s="307"/>
      <c r="G163" s="307"/>
      <c r="H163" s="307"/>
      <c r="I163" s="307"/>
      <c r="J163" s="307"/>
      <c r="K163" s="307"/>
      <c r="L163" s="307"/>
    </row>
    <row r="164" spans="1:12" ht="21" customHeight="1">
      <c r="A164" s="38" t="s">
        <v>116</v>
      </c>
      <c r="B164" s="103" t="s">
        <v>185</v>
      </c>
      <c r="C164" s="103" t="s">
        <v>185</v>
      </c>
      <c r="D164" s="103" t="s">
        <v>185</v>
      </c>
      <c r="E164" s="307"/>
      <c r="F164" s="307"/>
      <c r="G164" s="307"/>
      <c r="H164" s="307"/>
      <c r="I164" s="307"/>
      <c r="J164" s="307"/>
      <c r="K164" s="307"/>
      <c r="L164" s="307"/>
    </row>
    <row r="165" spans="1:12" ht="21" customHeight="1">
      <c r="A165" s="38" t="s">
        <v>117</v>
      </c>
      <c r="B165" s="103" t="s">
        <v>185</v>
      </c>
      <c r="C165" s="103" t="s">
        <v>185</v>
      </c>
      <c r="D165" s="103" t="s">
        <v>185</v>
      </c>
      <c r="E165" s="307"/>
      <c r="F165" s="307"/>
      <c r="G165" s="307"/>
      <c r="H165" s="307"/>
      <c r="I165" s="307"/>
      <c r="J165" s="307"/>
      <c r="K165" s="307"/>
      <c r="L165" s="307"/>
    </row>
    <row r="166" spans="1:12" ht="21" customHeight="1">
      <c r="A166" s="38" t="s">
        <v>118</v>
      </c>
      <c r="B166" s="103" t="s">
        <v>185</v>
      </c>
      <c r="C166" s="103" t="s">
        <v>185</v>
      </c>
      <c r="D166" s="103" t="s">
        <v>185</v>
      </c>
      <c r="E166" s="307"/>
      <c r="F166" s="307"/>
      <c r="G166" s="307"/>
      <c r="H166" s="307"/>
      <c r="I166" s="307"/>
      <c r="J166" s="307"/>
      <c r="K166" s="307"/>
      <c r="L166" s="307"/>
    </row>
    <row r="167" spans="1:12" ht="21" customHeight="1">
      <c r="A167" s="38" t="s">
        <v>119</v>
      </c>
      <c r="B167" s="103" t="s">
        <v>185</v>
      </c>
      <c r="C167" s="103" t="s">
        <v>185</v>
      </c>
      <c r="D167" s="103" t="s">
        <v>185</v>
      </c>
      <c r="E167" s="307"/>
      <c r="F167" s="307"/>
      <c r="G167" s="307"/>
      <c r="H167" s="307"/>
      <c r="I167" s="307"/>
      <c r="J167" s="307"/>
      <c r="K167" s="307"/>
      <c r="L167" s="307"/>
    </row>
    <row r="168" spans="1:12" ht="21" customHeight="1">
      <c r="A168" s="38" t="s">
        <v>120</v>
      </c>
      <c r="B168" s="103" t="s">
        <v>185</v>
      </c>
      <c r="C168" s="103" t="s">
        <v>185</v>
      </c>
      <c r="D168" s="103" t="s">
        <v>185</v>
      </c>
      <c r="E168" s="307"/>
      <c r="F168" s="307"/>
      <c r="G168" s="307"/>
      <c r="H168" s="307"/>
      <c r="I168" s="307"/>
      <c r="J168" s="307"/>
      <c r="K168" s="307"/>
      <c r="L168" s="307"/>
    </row>
    <row r="169" spans="1:12" ht="21" customHeight="1">
      <c r="A169" s="38" t="s">
        <v>121</v>
      </c>
      <c r="B169" s="103" t="s">
        <v>185</v>
      </c>
      <c r="C169" s="103" t="s">
        <v>185</v>
      </c>
      <c r="D169" s="103" t="s">
        <v>185</v>
      </c>
      <c r="E169" s="307"/>
      <c r="F169" s="307"/>
      <c r="G169" s="307"/>
      <c r="H169" s="307"/>
      <c r="I169" s="307"/>
      <c r="J169" s="307"/>
      <c r="K169" s="307"/>
      <c r="L169" s="307"/>
    </row>
    <row r="170" spans="1:12" ht="21" customHeight="1">
      <c r="A170" s="38" t="s">
        <v>122</v>
      </c>
      <c r="B170" s="103" t="s">
        <v>185</v>
      </c>
      <c r="C170" s="103" t="s">
        <v>185</v>
      </c>
      <c r="D170" s="103" t="s">
        <v>185</v>
      </c>
      <c r="E170" s="307"/>
      <c r="F170" s="307"/>
      <c r="G170" s="307"/>
      <c r="H170" s="307"/>
      <c r="I170" s="307"/>
      <c r="J170" s="307"/>
      <c r="K170" s="307"/>
      <c r="L170" s="307"/>
    </row>
    <row r="171" spans="1:12" ht="21" customHeight="1">
      <c r="A171" s="38" t="s">
        <v>123</v>
      </c>
      <c r="B171" s="103" t="s">
        <v>185</v>
      </c>
      <c r="C171" s="103" t="s">
        <v>185</v>
      </c>
      <c r="D171" s="103" t="s">
        <v>185</v>
      </c>
      <c r="E171" s="307"/>
      <c r="F171" s="307"/>
      <c r="G171" s="307"/>
      <c r="H171" s="307"/>
      <c r="I171" s="307"/>
      <c r="J171" s="307"/>
      <c r="K171" s="307"/>
      <c r="L171" s="307"/>
    </row>
    <row r="172" spans="1:12" ht="21" customHeight="1">
      <c r="A172" s="38" t="s">
        <v>124</v>
      </c>
      <c r="B172" s="103" t="s">
        <v>185</v>
      </c>
      <c r="C172" s="103" t="s">
        <v>185</v>
      </c>
      <c r="D172" s="103" t="s">
        <v>185</v>
      </c>
      <c r="E172" s="307"/>
      <c r="F172" s="307"/>
      <c r="G172" s="307"/>
      <c r="H172" s="307"/>
      <c r="I172" s="307"/>
      <c r="J172" s="307"/>
      <c r="K172" s="307"/>
      <c r="L172" s="307"/>
    </row>
    <row r="173" spans="1:12" ht="21" customHeight="1">
      <c r="A173" s="38" t="s">
        <v>125</v>
      </c>
      <c r="B173" s="103" t="s">
        <v>185</v>
      </c>
      <c r="C173" s="103" t="s">
        <v>185</v>
      </c>
      <c r="D173" s="103" t="s">
        <v>185</v>
      </c>
      <c r="E173" s="307"/>
      <c r="F173" s="307"/>
      <c r="G173" s="307"/>
      <c r="H173" s="307"/>
      <c r="I173" s="307"/>
      <c r="J173" s="307"/>
      <c r="K173" s="307"/>
      <c r="L173" s="307"/>
    </row>
    <row r="174" spans="1:12" ht="21" customHeight="1">
      <c r="A174" s="38" t="s">
        <v>126</v>
      </c>
      <c r="B174" s="103" t="s">
        <v>185</v>
      </c>
      <c r="C174" s="103" t="s">
        <v>185</v>
      </c>
      <c r="D174" s="103" t="s">
        <v>185</v>
      </c>
      <c r="E174" s="307"/>
      <c r="F174" s="307"/>
      <c r="G174" s="307"/>
      <c r="H174" s="307"/>
      <c r="I174" s="307"/>
      <c r="J174" s="307"/>
      <c r="K174" s="307"/>
      <c r="L174" s="307"/>
    </row>
    <row r="175" spans="1:12" ht="21" customHeight="1">
      <c r="A175" s="38" t="s">
        <v>127</v>
      </c>
      <c r="B175" s="103" t="s">
        <v>185</v>
      </c>
      <c r="C175" s="103" t="s">
        <v>185</v>
      </c>
      <c r="D175" s="103" t="s">
        <v>185</v>
      </c>
      <c r="E175" s="307"/>
      <c r="F175" s="307"/>
      <c r="G175" s="307"/>
      <c r="H175" s="307"/>
      <c r="I175" s="307"/>
      <c r="J175" s="307"/>
      <c r="K175" s="307"/>
      <c r="L175" s="307"/>
    </row>
    <row r="176" spans="1:12" ht="21" customHeight="1">
      <c r="A176" s="38" t="s">
        <v>128</v>
      </c>
      <c r="B176" s="103" t="s">
        <v>185</v>
      </c>
      <c r="C176" s="103" t="s">
        <v>185</v>
      </c>
      <c r="D176" s="103" t="s">
        <v>185</v>
      </c>
      <c r="E176" s="307"/>
      <c r="F176" s="307"/>
      <c r="G176" s="307"/>
      <c r="H176" s="307"/>
      <c r="I176" s="307"/>
      <c r="J176" s="307"/>
      <c r="K176" s="307"/>
      <c r="L176" s="307"/>
    </row>
    <row r="177" spans="1:12" ht="21" customHeight="1" thickBot="1">
      <c r="A177" s="85"/>
      <c r="B177" s="376"/>
      <c r="C177" s="376"/>
      <c r="D177" s="376"/>
      <c r="E177" s="307"/>
      <c r="F177" s="307"/>
      <c r="G177" s="307"/>
      <c r="H177" s="307"/>
      <c r="I177" s="307"/>
      <c r="J177" s="307"/>
      <c r="K177" s="307"/>
      <c r="L177" s="307"/>
    </row>
    <row r="178" spans="1:12" ht="21" customHeight="1">
      <c r="A178" s="38"/>
      <c r="B178" s="103"/>
      <c r="C178" s="103"/>
      <c r="D178" s="103"/>
      <c r="E178" s="307"/>
      <c r="F178" s="307"/>
      <c r="G178" s="307"/>
      <c r="H178" s="307"/>
      <c r="I178" s="307"/>
      <c r="J178" s="307"/>
      <c r="K178" s="307"/>
      <c r="L178" s="307"/>
    </row>
    <row r="179" spans="1:12" ht="21" customHeight="1">
      <c r="A179" s="38" t="s">
        <v>129</v>
      </c>
      <c r="B179" s="103" t="s">
        <v>185</v>
      </c>
      <c r="C179" s="103" t="s">
        <v>185</v>
      </c>
      <c r="D179" s="103" t="s">
        <v>185</v>
      </c>
      <c r="E179" s="307"/>
      <c r="F179" s="307"/>
      <c r="G179" s="307"/>
      <c r="H179" s="307"/>
      <c r="I179" s="307"/>
      <c r="J179" s="307"/>
      <c r="K179" s="307"/>
      <c r="L179" s="307"/>
    </row>
    <row r="180" spans="1:12" ht="21" customHeight="1">
      <c r="A180" s="38" t="s">
        <v>130</v>
      </c>
      <c r="B180" s="378" t="s">
        <v>185</v>
      </c>
      <c r="C180" s="378" t="s">
        <v>185</v>
      </c>
      <c r="D180" s="378" t="s">
        <v>185</v>
      </c>
      <c r="E180" s="307"/>
      <c r="F180" s="307"/>
      <c r="G180" s="307"/>
      <c r="H180" s="307"/>
      <c r="I180" s="307"/>
      <c r="J180" s="307"/>
      <c r="K180" s="307"/>
      <c r="L180" s="307"/>
    </row>
    <row r="181" spans="1:12" ht="21" customHeight="1">
      <c r="A181" s="35" t="s">
        <v>131</v>
      </c>
      <c r="B181" s="103" t="s">
        <v>185</v>
      </c>
      <c r="C181" s="103" t="s">
        <v>185</v>
      </c>
      <c r="D181" s="103" t="s">
        <v>185</v>
      </c>
      <c r="E181" s="307"/>
      <c r="F181" s="307"/>
      <c r="G181" s="307"/>
      <c r="H181" s="307"/>
      <c r="I181" s="307"/>
      <c r="J181" s="307"/>
      <c r="K181" s="307"/>
      <c r="L181" s="307"/>
    </row>
    <row r="182" spans="1:12" ht="21" customHeight="1">
      <c r="A182" s="35" t="s">
        <v>132</v>
      </c>
      <c r="B182" s="378" t="s">
        <v>185</v>
      </c>
      <c r="C182" s="378" t="s">
        <v>185</v>
      </c>
      <c r="D182" s="378" t="s">
        <v>185</v>
      </c>
      <c r="E182" s="307"/>
      <c r="F182" s="307"/>
      <c r="G182" s="307"/>
      <c r="H182" s="307"/>
      <c r="I182" s="307"/>
      <c r="J182" s="307"/>
      <c r="K182" s="307"/>
      <c r="L182" s="307"/>
    </row>
    <row r="183" spans="1:12" ht="21" customHeight="1">
      <c r="A183" s="35" t="s">
        <v>133</v>
      </c>
      <c r="B183" s="103" t="s">
        <v>185</v>
      </c>
      <c r="C183" s="103" t="s">
        <v>185</v>
      </c>
      <c r="D183" s="103" t="s">
        <v>185</v>
      </c>
      <c r="E183" s="307"/>
      <c r="F183" s="307"/>
      <c r="G183" s="307"/>
      <c r="H183" s="307"/>
      <c r="I183" s="307"/>
      <c r="J183" s="307"/>
      <c r="K183" s="307"/>
      <c r="L183" s="307"/>
    </row>
    <row r="184" spans="1:12" ht="21" customHeight="1">
      <c r="A184" s="35" t="s">
        <v>134</v>
      </c>
      <c r="B184" s="103" t="s">
        <v>185</v>
      </c>
      <c r="C184" s="103" t="s">
        <v>185</v>
      </c>
      <c r="D184" s="103" t="s">
        <v>185</v>
      </c>
      <c r="E184" s="307"/>
      <c r="F184" s="307"/>
      <c r="G184" s="307"/>
      <c r="H184" s="307"/>
      <c r="I184" s="307"/>
      <c r="J184" s="307"/>
      <c r="K184" s="307"/>
      <c r="L184" s="307"/>
    </row>
    <row r="185" spans="1:12" ht="21" customHeight="1">
      <c r="A185" s="35" t="s">
        <v>135</v>
      </c>
      <c r="B185" s="103" t="s">
        <v>185</v>
      </c>
      <c r="C185" s="103" t="s">
        <v>185</v>
      </c>
      <c r="D185" s="103" t="s">
        <v>185</v>
      </c>
      <c r="E185" s="307"/>
      <c r="F185" s="307"/>
      <c r="G185" s="307"/>
      <c r="H185" s="307"/>
      <c r="I185" s="307"/>
      <c r="J185" s="307"/>
      <c r="K185" s="307"/>
      <c r="L185" s="307"/>
    </row>
    <row r="186" spans="1:12" ht="21" customHeight="1">
      <c r="A186" s="35" t="s">
        <v>136</v>
      </c>
      <c r="B186" s="103" t="s">
        <v>185</v>
      </c>
      <c r="C186" s="103" t="s">
        <v>185</v>
      </c>
      <c r="D186" s="103" t="s">
        <v>185</v>
      </c>
      <c r="E186" s="307"/>
      <c r="F186" s="307"/>
      <c r="G186" s="307"/>
      <c r="H186" s="307"/>
      <c r="I186" s="307"/>
      <c r="J186" s="307"/>
      <c r="K186" s="307"/>
      <c r="L186" s="307"/>
    </row>
    <row r="187" spans="1:12" ht="21" customHeight="1">
      <c r="A187" s="35" t="s">
        <v>137</v>
      </c>
      <c r="B187" s="103" t="s">
        <v>185</v>
      </c>
      <c r="C187" s="103" t="s">
        <v>185</v>
      </c>
      <c r="D187" s="103" t="s">
        <v>185</v>
      </c>
      <c r="E187" s="307"/>
      <c r="F187" s="307"/>
      <c r="G187" s="307"/>
      <c r="H187" s="307"/>
      <c r="I187" s="307"/>
      <c r="J187" s="307"/>
      <c r="K187" s="307"/>
      <c r="L187" s="307"/>
    </row>
    <row r="188" spans="1:12" ht="21" customHeight="1">
      <c r="A188" s="35" t="s">
        <v>138</v>
      </c>
      <c r="B188" s="103" t="s">
        <v>185</v>
      </c>
      <c r="C188" s="103" t="s">
        <v>185</v>
      </c>
      <c r="D188" s="103" t="s">
        <v>185</v>
      </c>
      <c r="E188" s="307"/>
      <c r="F188" s="307"/>
      <c r="G188" s="307"/>
      <c r="H188" s="307"/>
      <c r="I188" s="307"/>
      <c r="J188" s="307"/>
      <c r="K188" s="307"/>
      <c r="L188" s="307"/>
    </row>
    <row r="189" spans="1:12" ht="21" customHeight="1">
      <c r="A189" s="35" t="s">
        <v>139</v>
      </c>
      <c r="B189" s="103" t="s">
        <v>185</v>
      </c>
      <c r="C189" s="103" t="s">
        <v>185</v>
      </c>
      <c r="D189" s="103" t="s">
        <v>185</v>
      </c>
      <c r="E189" s="307"/>
      <c r="F189" s="307"/>
      <c r="G189" s="307"/>
      <c r="H189" s="307"/>
      <c r="I189" s="307"/>
      <c r="J189" s="307"/>
      <c r="K189" s="307"/>
      <c r="L189" s="307"/>
    </row>
    <row r="190" spans="1:12" ht="21" customHeight="1">
      <c r="A190" s="35" t="s">
        <v>140</v>
      </c>
      <c r="B190" s="103" t="s">
        <v>185</v>
      </c>
      <c r="C190" s="103" t="s">
        <v>185</v>
      </c>
      <c r="D190" s="103" t="s">
        <v>185</v>
      </c>
      <c r="E190" s="307"/>
      <c r="F190" s="307"/>
      <c r="G190" s="307"/>
      <c r="H190" s="307"/>
      <c r="I190" s="307"/>
      <c r="J190" s="307"/>
      <c r="K190" s="307"/>
      <c r="L190" s="307"/>
    </row>
    <row r="191" spans="1:12" ht="21" customHeight="1">
      <c r="A191" s="35" t="s">
        <v>141</v>
      </c>
      <c r="B191" s="103" t="s">
        <v>185</v>
      </c>
      <c r="C191" s="103" t="s">
        <v>185</v>
      </c>
      <c r="D191" s="103" t="s">
        <v>185</v>
      </c>
      <c r="E191" s="307"/>
      <c r="F191" s="307"/>
      <c r="G191" s="307"/>
      <c r="H191" s="307"/>
      <c r="I191" s="307"/>
      <c r="J191" s="307"/>
      <c r="K191" s="307"/>
      <c r="L191" s="307"/>
    </row>
    <row r="192" spans="1:12" ht="21" customHeight="1">
      <c r="A192" s="35" t="s">
        <v>142</v>
      </c>
      <c r="B192" s="103" t="s">
        <v>185</v>
      </c>
      <c r="C192" s="103" t="s">
        <v>185</v>
      </c>
      <c r="D192" s="103" t="s">
        <v>185</v>
      </c>
      <c r="E192" s="307"/>
      <c r="F192" s="307"/>
      <c r="G192" s="307"/>
      <c r="H192" s="307"/>
      <c r="I192" s="307"/>
      <c r="J192" s="307"/>
      <c r="K192" s="307"/>
      <c r="L192" s="307"/>
    </row>
    <row r="193" spans="1:12" ht="21" customHeight="1">
      <c r="A193" s="35" t="s">
        <v>143</v>
      </c>
      <c r="B193" s="103" t="s">
        <v>185</v>
      </c>
      <c r="C193" s="103" t="s">
        <v>185</v>
      </c>
      <c r="D193" s="103" t="s">
        <v>185</v>
      </c>
      <c r="E193" s="307"/>
      <c r="F193" s="307"/>
      <c r="G193" s="307"/>
      <c r="H193" s="307"/>
      <c r="I193" s="307"/>
      <c r="J193" s="307"/>
      <c r="K193" s="307"/>
      <c r="L193" s="307"/>
    </row>
    <row r="194" spans="1:12" ht="21" customHeight="1">
      <c r="A194" s="35" t="s">
        <v>144</v>
      </c>
      <c r="B194" s="103" t="s">
        <v>185</v>
      </c>
      <c r="C194" s="103" t="s">
        <v>185</v>
      </c>
      <c r="D194" s="103" t="s">
        <v>185</v>
      </c>
      <c r="E194" s="307"/>
      <c r="F194" s="307"/>
      <c r="G194" s="307"/>
      <c r="H194" s="307"/>
      <c r="I194" s="307"/>
      <c r="J194" s="307"/>
      <c r="K194" s="307"/>
      <c r="L194" s="307"/>
    </row>
    <row r="195" spans="1:12" ht="21" customHeight="1">
      <c r="A195" s="35" t="s">
        <v>145</v>
      </c>
      <c r="B195" s="103" t="s">
        <v>185</v>
      </c>
      <c r="C195" s="103" t="s">
        <v>185</v>
      </c>
      <c r="D195" s="103" t="s">
        <v>185</v>
      </c>
      <c r="E195" s="307"/>
      <c r="F195" s="307"/>
      <c r="G195" s="307"/>
      <c r="H195" s="307"/>
      <c r="I195" s="307"/>
      <c r="J195" s="307"/>
      <c r="K195" s="307"/>
      <c r="L195" s="307"/>
    </row>
    <row r="196" spans="1:12" ht="21" customHeight="1">
      <c r="A196" s="35" t="s">
        <v>146</v>
      </c>
      <c r="B196" s="103" t="s">
        <v>185</v>
      </c>
      <c r="C196" s="103" t="s">
        <v>185</v>
      </c>
      <c r="D196" s="103" t="s">
        <v>185</v>
      </c>
      <c r="E196" s="307"/>
      <c r="F196" s="307"/>
      <c r="G196" s="307"/>
      <c r="H196" s="307"/>
      <c r="I196" s="307"/>
      <c r="J196" s="307"/>
      <c r="K196" s="307"/>
      <c r="L196" s="307"/>
    </row>
    <row r="197" spans="1:12" ht="21" customHeight="1">
      <c r="A197" s="35" t="s">
        <v>147</v>
      </c>
      <c r="B197" s="103" t="s">
        <v>185</v>
      </c>
      <c r="C197" s="103" t="s">
        <v>185</v>
      </c>
      <c r="D197" s="103" t="s">
        <v>185</v>
      </c>
      <c r="E197" s="307"/>
      <c r="F197" s="307"/>
      <c r="G197" s="307"/>
      <c r="H197" s="307"/>
      <c r="I197" s="307"/>
      <c r="J197" s="307"/>
      <c r="K197" s="307"/>
      <c r="L197" s="307"/>
    </row>
    <row r="198" spans="1:12" ht="21" customHeight="1">
      <c r="A198" s="35" t="s">
        <v>148</v>
      </c>
      <c r="B198" s="103" t="s">
        <v>185</v>
      </c>
      <c r="C198" s="103" t="s">
        <v>185</v>
      </c>
      <c r="D198" s="103" t="s">
        <v>185</v>
      </c>
      <c r="E198" s="307"/>
      <c r="F198" s="307"/>
      <c r="G198" s="307"/>
      <c r="H198" s="307"/>
      <c r="I198" s="307"/>
      <c r="J198" s="307"/>
      <c r="K198" s="307"/>
      <c r="L198" s="307"/>
    </row>
    <row r="199" spans="1:12" ht="21" customHeight="1">
      <c r="A199" s="35" t="s">
        <v>149</v>
      </c>
      <c r="B199" s="103" t="s">
        <v>185</v>
      </c>
      <c r="C199" s="103" t="s">
        <v>185</v>
      </c>
      <c r="D199" s="103" t="s">
        <v>185</v>
      </c>
      <c r="E199" s="307"/>
      <c r="F199" s="307"/>
      <c r="G199" s="307"/>
      <c r="H199" s="307"/>
      <c r="I199" s="307"/>
      <c r="J199" s="307"/>
      <c r="K199" s="307"/>
      <c r="L199" s="307"/>
    </row>
    <row r="200" spans="1:12" ht="21" customHeight="1">
      <c r="A200" s="35" t="s">
        <v>150</v>
      </c>
      <c r="B200" s="103" t="s">
        <v>185</v>
      </c>
      <c r="C200" s="103" t="s">
        <v>185</v>
      </c>
      <c r="D200" s="103" t="s">
        <v>185</v>
      </c>
      <c r="E200" s="307"/>
      <c r="F200" s="307"/>
      <c r="G200" s="307"/>
      <c r="H200" s="307"/>
      <c r="I200" s="307"/>
      <c r="J200" s="307"/>
      <c r="K200" s="307"/>
      <c r="L200" s="307"/>
    </row>
    <row r="201" spans="1:12" ht="21" customHeight="1">
      <c r="A201" s="35" t="s">
        <v>151</v>
      </c>
      <c r="B201" s="103" t="s">
        <v>185</v>
      </c>
      <c r="C201" s="103" t="s">
        <v>185</v>
      </c>
      <c r="D201" s="103" t="s">
        <v>185</v>
      </c>
      <c r="E201" s="307"/>
      <c r="F201" s="307"/>
      <c r="G201" s="307"/>
      <c r="H201" s="307"/>
      <c r="I201" s="307"/>
      <c r="J201" s="307"/>
      <c r="K201" s="307"/>
      <c r="L201" s="307"/>
    </row>
    <row r="202" spans="1:12" ht="21" customHeight="1">
      <c r="A202" s="32"/>
      <c r="B202" s="103"/>
      <c r="C202" s="103"/>
      <c r="D202" s="103"/>
      <c r="E202" s="307"/>
      <c r="F202" s="307"/>
      <c r="G202" s="307"/>
      <c r="H202" s="307"/>
      <c r="I202" s="307"/>
      <c r="J202" s="307"/>
      <c r="K202" s="307"/>
      <c r="L202" s="307"/>
    </row>
    <row r="203" spans="1:12" ht="21" customHeight="1">
      <c r="A203" s="32"/>
      <c r="B203" s="103"/>
      <c r="C203" s="103"/>
      <c r="D203" s="103"/>
      <c r="E203" s="307"/>
      <c r="F203" s="307"/>
      <c r="G203" s="307"/>
      <c r="H203" s="307"/>
      <c r="I203" s="307"/>
      <c r="J203" s="307"/>
      <c r="K203" s="307"/>
      <c r="L203" s="307"/>
    </row>
    <row r="204" spans="1:12" ht="21" customHeight="1">
      <c r="A204" s="105" t="s">
        <v>211</v>
      </c>
      <c r="B204" s="100">
        <f>SUM(C204:D204)</f>
        <v>2</v>
      </c>
      <c r="C204" s="100">
        <v>2</v>
      </c>
      <c r="D204" s="100" t="s">
        <v>185</v>
      </c>
      <c r="E204" s="307"/>
      <c r="F204" s="307"/>
      <c r="G204" s="307"/>
      <c r="H204" s="307"/>
      <c r="I204" s="307"/>
      <c r="J204" s="307"/>
      <c r="K204" s="307"/>
      <c r="L204" s="307"/>
    </row>
    <row r="205" spans="1:12" ht="21" customHeight="1">
      <c r="A205" s="106"/>
      <c r="B205" s="100"/>
      <c r="C205" s="100"/>
      <c r="D205" s="100"/>
      <c r="E205" s="307"/>
      <c r="F205" s="307"/>
      <c r="G205" s="307"/>
      <c r="H205" s="307"/>
      <c r="I205" s="307"/>
      <c r="J205" s="307"/>
      <c r="K205" s="307"/>
      <c r="L205" s="307"/>
    </row>
    <row r="206" spans="1:12" ht="21" customHeight="1">
      <c r="A206" s="105" t="s">
        <v>212</v>
      </c>
      <c r="B206" s="100" t="s">
        <v>185</v>
      </c>
      <c r="C206" s="100" t="s">
        <v>185</v>
      </c>
      <c r="D206" s="100" t="s">
        <v>185</v>
      </c>
      <c r="E206" s="307"/>
      <c r="F206" s="307"/>
      <c r="G206" s="307"/>
      <c r="H206" s="307"/>
      <c r="I206" s="307"/>
      <c r="J206" s="307"/>
      <c r="K206" s="307"/>
      <c r="L206" s="307"/>
    </row>
    <row r="207" spans="1:12" ht="21" customHeight="1">
      <c r="A207" s="106"/>
      <c r="B207" s="100"/>
      <c r="C207" s="100"/>
      <c r="D207" s="100"/>
      <c r="E207" s="307"/>
      <c r="F207" s="307"/>
      <c r="G207" s="307"/>
      <c r="H207" s="307"/>
      <c r="I207" s="307"/>
      <c r="J207" s="307"/>
      <c r="K207" s="307"/>
      <c r="L207" s="307"/>
    </row>
    <row r="208" spans="1:12" ht="21" customHeight="1">
      <c r="A208" s="105" t="s">
        <v>173</v>
      </c>
      <c r="B208" s="100" t="s">
        <v>185</v>
      </c>
      <c r="C208" s="100" t="s">
        <v>185</v>
      </c>
      <c r="D208" s="100" t="s">
        <v>185</v>
      </c>
      <c r="E208" s="307"/>
      <c r="F208" s="307"/>
      <c r="G208" s="307"/>
      <c r="H208" s="307"/>
      <c r="I208" s="307"/>
      <c r="J208" s="307"/>
      <c r="K208" s="307"/>
      <c r="L208" s="307"/>
    </row>
    <row r="210" spans="1:7" ht="18" thickBot="1">
      <c r="A210" s="47"/>
      <c r="B210" s="47"/>
      <c r="C210" s="47"/>
      <c r="D210" s="47"/>
    </row>
    <row r="212" spans="1:7" s="36" customFormat="1" ht="18.75" customHeight="1">
      <c r="A212" s="27" t="s">
        <v>215</v>
      </c>
      <c r="B212" s="268"/>
      <c r="C212" s="268"/>
      <c r="D212" s="268"/>
      <c r="E212" s="268"/>
      <c r="F212" s="268"/>
      <c r="G212" s="445"/>
    </row>
    <row r="213" spans="1:7" s="36" customFormat="1" ht="18.75" customHeight="1">
      <c r="A213" s="482" t="s">
        <v>362</v>
      </c>
      <c r="B213" s="482"/>
      <c r="C213" s="482"/>
      <c r="D213" s="482"/>
      <c r="E213" s="482"/>
      <c r="F213" s="482"/>
      <c r="G213" s="482"/>
    </row>
    <row r="214" spans="1:7" s="36" customFormat="1" ht="18.75" customHeight="1">
      <c r="A214" s="446" t="s">
        <v>361</v>
      </c>
      <c r="B214" s="268"/>
      <c r="C214" s="268"/>
      <c r="D214" s="268"/>
      <c r="E214" s="268"/>
      <c r="F214" s="268"/>
      <c r="G214" s="445"/>
    </row>
    <row r="215" spans="1:7" s="36" customFormat="1" ht="18.75" customHeight="1">
      <c r="A215" s="480" t="s">
        <v>253</v>
      </c>
      <c r="B215" s="480"/>
      <c r="C215" s="480"/>
      <c r="D215" s="480"/>
      <c r="E215" s="480"/>
      <c r="F215" s="480"/>
      <c r="G215" s="480"/>
    </row>
    <row r="216" spans="1:7" s="36" customFormat="1" ht="18.75" customHeight="1">
      <c r="A216" s="481" t="s">
        <v>382</v>
      </c>
      <c r="B216" s="481"/>
      <c r="C216" s="481"/>
      <c r="D216" s="481"/>
      <c r="E216" s="481"/>
      <c r="F216" s="481"/>
      <c r="G216" s="481"/>
    </row>
  </sheetData>
  <mergeCells count="11">
    <mergeCell ref="A1:K1"/>
    <mergeCell ref="A2:K2"/>
    <mergeCell ref="A48:K48"/>
    <mergeCell ref="A49:K49"/>
    <mergeCell ref="A51:A52"/>
    <mergeCell ref="B51:D51"/>
    <mergeCell ref="A215:G215"/>
    <mergeCell ref="A216:G216"/>
    <mergeCell ref="A213:G213"/>
    <mergeCell ref="A4:A5"/>
    <mergeCell ref="B4:D4"/>
  </mergeCells>
  <conditionalFormatting sqref="A55:A57">
    <cfRule type="cellIs" dxfId="71" priority="11" stopIfTrue="1" operator="lessThan">
      <formula>0</formula>
    </cfRule>
    <cfRule type="cellIs" dxfId="70" priority="12" stopIfTrue="1" operator="lessThan">
      <formula>0</formula>
    </cfRule>
  </conditionalFormatting>
  <conditionalFormatting sqref="A60:A66">
    <cfRule type="cellIs" dxfId="69" priority="9" stopIfTrue="1" operator="lessThan">
      <formula>0</formula>
    </cfRule>
    <cfRule type="cellIs" dxfId="68" priority="10" stopIfTrue="1" operator="lessThan">
      <formula>0</formula>
    </cfRule>
  </conditionalFormatting>
  <conditionalFormatting sqref="A102:A103">
    <cfRule type="cellIs" dxfId="67" priority="7" stopIfTrue="1" operator="lessThan">
      <formula>0</formula>
    </cfRule>
    <cfRule type="cellIs" dxfId="66" priority="8" stopIfTrue="1" operator="lessThan">
      <formula>0</formula>
    </cfRule>
  </conditionalFormatting>
  <conditionalFormatting sqref="A155:A157">
    <cfRule type="cellIs" dxfId="65" priority="3" stopIfTrue="1" operator="lessThan">
      <formula>0</formula>
    </cfRule>
    <cfRule type="cellIs" dxfId="64" priority="4" stopIfTrue="1" operator="lessThan">
      <formula>0</formula>
    </cfRule>
  </conditionalFormatting>
  <conditionalFormatting sqref="A183:A195">
    <cfRule type="cellIs" dxfId="63" priority="1" stopIfTrue="1" operator="lessThan">
      <formula>0</formula>
    </cfRule>
    <cfRule type="cellIs" dxfId="62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0" fitToHeight="0" orientation="portrait" useFirstPageNumber="1" r:id="rId1"/>
  <headerFooter scaleWithDoc="0"/>
  <rowBreaks count="4" manualBreakCount="4">
    <brk id="47" max="3" man="1"/>
    <brk id="94" max="3" man="1"/>
    <brk id="136" max="3" man="1"/>
    <brk id="17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DBE9-EFEA-4651-A02E-844361AE1DF1}">
  <sheetPr>
    <tabColor rgb="FFFFFF00"/>
  </sheetPr>
  <dimension ref="A1:J212"/>
  <sheetViews>
    <sheetView view="pageBreakPreview" topLeftCell="A138" zoomScale="60" zoomScaleNormal="100" workbookViewId="0">
      <selection activeCell="P194" sqref="P194"/>
    </sheetView>
  </sheetViews>
  <sheetFormatPr defaultColWidth="9.28515625" defaultRowHeight="13.5"/>
  <cols>
    <col min="1" max="1" width="29" style="22" bestFit="1" customWidth="1"/>
    <col min="2" max="2" width="34.5703125" style="22" bestFit="1" customWidth="1"/>
    <col min="3" max="4" width="9.28515625" style="22"/>
    <col min="5" max="5" width="34.5703125" style="22" bestFit="1" customWidth="1"/>
    <col min="6" max="7" width="9.28515625" style="22"/>
    <col min="8" max="8" width="22.7109375" style="22" bestFit="1" customWidth="1"/>
    <col min="9" max="16384" width="9.28515625" style="22"/>
  </cols>
  <sheetData>
    <row r="1" spans="1:10">
      <c r="A1" s="23" t="s">
        <v>214</v>
      </c>
      <c r="B1" s="23" t="s">
        <v>188</v>
      </c>
    </row>
    <row r="2" spans="1:10">
      <c r="A2" s="16" t="s">
        <v>213</v>
      </c>
    </row>
    <row r="3" spans="1:10">
      <c r="A3" s="16"/>
    </row>
    <row r="4" spans="1:10">
      <c r="C4" s="23">
        <v>2020</v>
      </c>
      <c r="F4" s="23">
        <v>2020</v>
      </c>
      <c r="I4" s="23">
        <v>2020</v>
      </c>
    </row>
    <row r="5" spans="1:10">
      <c r="B5" s="23" t="s">
        <v>189</v>
      </c>
      <c r="C5" s="22" t="s">
        <v>190</v>
      </c>
      <c r="D5" s="22" t="s">
        <v>191</v>
      </c>
    </row>
    <row r="6" spans="1:10" s="23" customFormat="1" ht="12.75">
      <c r="B6" s="23" t="s">
        <v>186</v>
      </c>
      <c r="E6" s="23" t="s">
        <v>0</v>
      </c>
      <c r="H6" s="23" t="s">
        <v>1</v>
      </c>
    </row>
    <row r="7" spans="1:10">
      <c r="A7" s="18" t="s">
        <v>2</v>
      </c>
      <c r="B7" s="22" t="s">
        <v>194</v>
      </c>
      <c r="C7" s="24">
        <v>92</v>
      </c>
      <c r="D7" s="25">
        <v>12.5</v>
      </c>
      <c r="E7" s="22" t="s">
        <v>194</v>
      </c>
      <c r="F7" s="22">
        <v>59</v>
      </c>
      <c r="G7" s="26">
        <v>13.594470046082948</v>
      </c>
      <c r="H7" s="22" t="s">
        <v>192</v>
      </c>
      <c r="I7" s="24">
        <v>44</v>
      </c>
      <c r="J7" s="25">
        <v>14.569536423841059</v>
      </c>
    </row>
    <row r="8" spans="1:10">
      <c r="A8" s="14"/>
      <c r="B8" s="24"/>
      <c r="C8" s="24"/>
      <c r="D8" s="24"/>
      <c r="E8" s="24"/>
      <c r="F8" s="24"/>
      <c r="G8" s="24"/>
      <c r="H8" s="24"/>
    </row>
    <row r="9" spans="1:10">
      <c r="A9" s="19" t="s">
        <v>3</v>
      </c>
      <c r="B9" s="22" t="s">
        <v>195</v>
      </c>
      <c r="C9" s="24">
        <v>11</v>
      </c>
      <c r="D9" s="25">
        <v>16.666666666666664</v>
      </c>
      <c r="E9" s="22" t="s">
        <v>195</v>
      </c>
      <c r="F9" s="24">
        <v>7</v>
      </c>
      <c r="G9" s="25">
        <v>21.212121212121211</v>
      </c>
      <c r="H9" s="22" t="s">
        <v>194</v>
      </c>
      <c r="I9" s="24">
        <v>4</v>
      </c>
      <c r="J9" s="25">
        <v>12.121212121212121</v>
      </c>
    </row>
    <row r="10" spans="1:10">
      <c r="A10" s="1" t="s">
        <v>4</v>
      </c>
      <c r="B10" s="22" t="s">
        <v>196</v>
      </c>
      <c r="C10" s="24">
        <v>1</v>
      </c>
      <c r="D10" s="25">
        <v>25</v>
      </c>
      <c r="E10" s="22" t="s">
        <v>196</v>
      </c>
      <c r="F10" s="24">
        <v>1</v>
      </c>
      <c r="G10" s="25">
        <v>50</v>
      </c>
      <c r="H10" s="22" t="s">
        <v>195</v>
      </c>
      <c r="I10" s="24">
        <v>1</v>
      </c>
      <c r="J10" s="25">
        <v>50</v>
      </c>
    </row>
    <row r="11" spans="1:10">
      <c r="A11" s="1" t="s">
        <v>5</v>
      </c>
      <c r="B11" s="22" t="s">
        <v>194</v>
      </c>
      <c r="C11" s="24">
        <v>2</v>
      </c>
      <c r="D11" s="25">
        <v>16.666666666666664</v>
      </c>
      <c r="E11" s="22" t="s">
        <v>194</v>
      </c>
      <c r="F11" s="24">
        <v>1</v>
      </c>
      <c r="G11" s="25">
        <v>20</v>
      </c>
      <c r="H11" s="22" t="s">
        <v>194</v>
      </c>
      <c r="I11" s="24">
        <v>1</v>
      </c>
      <c r="J11" s="25">
        <v>14.285714285714285</v>
      </c>
    </row>
    <row r="12" spans="1:10">
      <c r="A12" s="1" t="s">
        <v>6</v>
      </c>
      <c r="B12" s="22" t="s">
        <v>192</v>
      </c>
      <c r="C12" s="24">
        <v>2</v>
      </c>
      <c r="D12" s="25">
        <v>16.666666666666664</v>
      </c>
      <c r="E12" s="22" t="s">
        <v>192</v>
      </c>
      <c r="F12" s="24">
        <v>2</v>
      </c>
      <c r="G12" s="25">
        <v>28.571428571428569</v>
      </c>
      <c r="H12" s="22" t="s">
        <v>198</v>
      </c>
      <c r="I12" s="24">
        <v>1</v>
      </c>
      <c r="J12" s="25">
        <v>20</v>
      </c>
    </row>
    <row r="13" spans="1:10">
      <c r="A13" s="1" t="s">
        <v>7</v>
      </c>
      <c r="B13" s="22" t="s">
        <v>194</v>
      </c>
      <c r="C13" s="24">
        <v>1</v>
      </c>
      <c r="D13" s="25">
        <v>20</v>
      </c>
      <c r="E13" s="22" t="s">
        <v>195</v>
      </c>
      <c r="F13" s="24">
        <v>1</v>
      </c>
      <c r="G13" s="25">
        <v>33.333333333333329</v>
      </c>
      <c r="H13" s="22" t="s">
        <v>194</v>
      </c>
      <c r="I13" s="24">
        <v>1</v>
      </c>
      <c r="J13" s="25">
        <v>50</v>
      </c>
    </row>
    <row r="14" spans="1:10">
      <c r="A14" s="1" t="s">
        <v>8</v>
      </c>
      <c r="B14" s="22" t="s">
        <v>194</v>
      </c>
      <c r="C14" s="24">
        <v>2</v>
      </c>
      <c r="D14" s="25">
        <v>20</v>
      </c>
      <c r="E14" s="22" t="s">
        <v>194</v>
      </c>
      <c r="F14" s="24">
        <v>1</v>
      </c>
      <c r="G14" s="25">
        <v>20</v>
      </c>
      <c r="H14" s="22" t="s">
        <v>199</v>
      </c>
      <c r="I14" s="24">
        <v>1</v>
      </c>
      <c r="J14" s="25">
        <v>20</v>
      </c>
    </row>
    <row r="15" spans="1:10">
      <c r="A15" s="1" t="s">
        <v>9</v>
      </c>
      <c r="B15" s="22" t="s">
        <v>194</v>
      </c>
      <c r="C15" s="24">
        <v>2</v>
      </c>
      <c r="D15" s="25">
        <v>28.571428571428569</v>
      </c>
      <c r="E15" s="22" t="s">
        <v>194</v>
      </c>
      <c r="F15" s="24">
        <v>1</v>
      </c>
      <c r="G15" s="25">
        <v>100</v>
      </c>
      <c r="H15" s="22" t="s">
        <v>200</v>
      </c>
      <c r="I15" s="24">
        <v>2</v>
      </c>
      <c r="J15" s="25">
        <v>33.333333333333329</v>
      </c>
    </row>
    <row r="16" spans="1:10">
      <c r="A16" s="1" t="s">
        <v>10</v>
      </c>
      <c r="B16" s="22" t="s">
        <v>195</v>
      </c>
      <c r="C16" s="24">
        <v>3</v>
      </c>
      <c r="D16" s="25">
        <v>75</v>
      </c>
      <c r="E16" s="22" t="s">
        <v>195</v>
      </c>
      <c r="F16" s="24">
        <v>2</v>
      </c>
      <c r="G16" s="25">
        <v>100</v>
      </c>
      <c r="H16" s="22" t="s">
        <v>195</v>
      </c>
      <c r="I16" s="24">
        <v>1</v>
      </c>
      <c r="J16" s="25">
        <v>50</v>
      </c>
    </row>
    <row r="17" spans="1:10">
      <c r="A17" s="1" t="s">
        <v>11</v>
      </c>
      <c r="B17" s="22" t="s">
        <v>192</v>
      </c>
      <c r="C17" s="24">
        <v>3</v>
      </c>
      <c r="D17" s="25">
        <v>27.27272727272727</v>
      </c>
      <c r="E17" s="22" t="s">
        <v>199</v>
      </c>
      <c r="F17" s="24">
        <v>1</v>
      </c>
      <c r="G17" s="25">
        <v>12.5</v>
      </c>
      <c r="H17" s="22" t="s">
        <v>192</v>
      </c>
      <c r="I17" s="24">
        <v>2</v>
      </c>
      <c r="J17" s="25">
        <v>66.666666666666657</v>
      </c>
    </row>
    <row r="18" spans="1:10">
      <c r="A18" s="1" t="s">
        <v>12</v>
      </c>
      <c r="B18" s="24" t="s">
        <v>185</v>
      </c>
      <c r="C18" s="24" t="s">
        <v>185</v>
      </c>
      <c r="D18" s="24" t="s">
        <v>185</v>
      </c>
      <c r="E18" s="24" t="s">
        <v>185</v>
      </c>
      <c r="F18" s="24" t="s">
        <v>185</v>
      </c>
      <c r="G18" s="24" t="s">
        <v>185</v>
      </c>
      <c r="H18" s="24" t="s">
        <v>185</v>
      </c>
      <c r="I18" s="24" t="s">
        <v>185</v>
      </c>
      <c r="J18" s="24" t="s">
        <v>185</v>
      </c>
    </row>
    <row r="19" spans="1:10">
      <c r="A19" s="1" t="s">
        <v>13</v>
      </c>
      <c r="B19" s="24" t="s">
        <v>185</v>
      </c>
      <c r="C19" s="24" t="s">
        <v>185</v>
      </c>
      <c r="D19" s="24" t="s">
        <v>185</v>
      </c>
      <c r="E19" s="24" t="s">
        <v>185</v>
      </c>
      <c r="F19" s="24" t="s">
        <v>185</v>
      </c>
      <c r="G19" s="24" t="s">
        <v>185</v>
      </c>
      <c r="H19" s="24" t="s">
        <v>185</v>
      </c>
      <c r="I19" s="24" t="s">
        <v>185</v>
      </c>
      <c r="J19" s="24" t="s">
        <v>185</v>
      </c>
    </row>
    <row r="20" spans="1:10">
      <c r="A20" s="20"/>
      <c r="B20" s="24"/>
      <c r="C20" s="24"/>
      <c r="D20" s="24"/>
      <c r="E20" s="24"/>
      <c r="F20" s="24"/>
      <c r="G20" s="24"/>
      <c r="H20" s="24"/>
    </row>
    <row r="21" spans="1:10">
      <c r="A21" s="2" t="s">
        <v>14</v>
      </c>
      <c r="B21" s="22" t="s">
        <v>194</v>
      </c>
      <c r="C21" s="24">
        <v>1</v>
      </c>
      <c r="D21" s="25">
        <v>33.333333333333329</v>
      </c>
      <c r="E21" s="22" t="s">
        <v>194</v>
      </c>
      <c r="F21" s="24">
        <v>1</v>
      </c>
      <c r="G21" s="25">
        <v>33.333333333333329</v>
      </c>
      <c r="H21" s="24" t="s">
        <v>185</v>
      </c>
      <c r="I21" s="24" t="s">
        <v>185</v>
      </c>
      <c r="J21" s="24" t="s">
        <v>185</v>
      </c>
    </row>
    <row r="22" spans="1:10">
      <c r="A22" s="1" t="s">
        <v>15</v>
      </c>
      <c r="B22" s="22" t="s">
        <v>194</v>
      </c>
      <c r="C22" s="24">
        <v>1</v>
      </c>
      <c r="D22" s="25">
        <v>33.333333333333329</v>
      </c>
      <c r="E22" s="22" t="s">
        <v>194</v>
      </c>
      <c r="F22" s="24">
        <v>1</v>
      </c>
      <c r="G22" s="25">
        <v>33.333333333333329</v>
      </c>
      <c r="H22" s="24" t="s">
        <v>185</v>
      </c>
      <c r="I22" s="24" t="s">
        <v>185</v>
      </c>
      <c r="J22" s="24" t="s">
        <v>185</v>
      </c>
    </row>
    <row r="23" spans="1:10">
      <c r="A23" s="1" t="s">
        <v>16</v>
      </c>
      <c r="B23" s="24" t="s">
        <v>185</v>
      </c>
      <c r="C23" s="24" t="s">
        <v>185</v>
      </c>
      <c r="D23" s="24" t="s">
        <v>185</v>
      </c>
      <c r="E23" s="24" t="s">
        <v>185</v>
      </c>
      <c r="F23" s="24" t="s">
        <v>185</v>
      </c>
      <c r="G23" s="24" t="s">
        <v>185</v>
      </c>
      <c r="H23" s="24" t="s">
        <v>185</v>
      </c>
      <c r="I23" s="24" t="s">
        <v>185</v>
      </c>
      <c r="J23" s="24" t="s">
        <v>185</v>
      </c>
    </row>
    <row r="24" spans="1:10">
      <c r="A24" s="1" t="s">
        <v>17</v>
      </c>
      <c r="B24" s="24" t="s">
        <v>185</v>
      </c>
      <c r="C24" s="24" t="s">
        <v>185</v>
      </c>
      <c r="D24" s="24" t="s">
        <v>185</v>
      </c>
      <c r="E24" s="24" t="s">
        <v>185</v>
      </c>
      <c r="F24" s="24" t="s">
        <v>185</v>
      </c>
      <c r="G24" s="24" t="s">
        <v>185</v>
      </c>
      <c r="H24" s="24" t="s">
        <v>185</v>
      </c>
      <c r="I24" s="24" t="s">
        <v>185</v>
      </c>
      <c r="J24" s="24" t="s">
        <v>185</v>
      </c>
    </row>
    <row r="25" spans="1:10">
      <c r="A25" s="1" t="s">
        <v>18</v>
      </c>
      <c r="B25" s="24" t="s">
        <v>185</v>
      </c>
      <c r="C25" s="24" t="s">
        <v>185</v>
      </c>
      <c r="D25" s="24" t="s">
        <v>185</v>
      </c>
      <c r="E25" s="24" t="s">
        <v>185</v>
      </c>
      <c r="F25" s="24" t="s">
        <v>185</v>
      </c>
      <c r="G25" s="24" t="s">
        <v>185</v>
      </c>
      <c r="H25" s="24" t="s">
        <v>185</v>
      </c>
      <c r="I25" s="24" t="s">
        <v>185</v>
      </c>
      <c r="J25" s="24" t="s">
        <v>185</v>
      </c>
    </row>
    <row r="26" spans="1:10">
      <c r="A26" s="1" t="s">
        <v>19</v>
      </c>
      <c r="B26" s="24" t="s">
        <v>185</v>
      </c>
      <c r="C26" s="24" t="s">
        <v>185</v>
      </c>
      <c r="D26" s="24" t="s">
        <v>185</v>
      </c>
      <c r="E26" s="24" t="s">
        <v>185</v>
      </c>
      <c r="F26" s="24" t="s">
        <v>185</v>
      </c>
      <c r="G26" s="24" t="s">
        <v>185</v>
      </c>
      <c r="H26" s="24" t="s">
        <v>185</v>
      </c>
      <c r="I26" s="24" t="s">
        <v>185</v>
      </c>
      <c r="J26" s="24" t="s">
        <v>185</v>
      </c>
    </row>
    <row r="27" spans="1:10">
      <c r="A27" s="1" t="s">
        <v>20</v>
      </c>
      <c r="B27" s="24" t="s">
        <v>185</v>
      </c>
      <c r="C27" s="24" t="s">
        <v>185</v>
      </c>
      <c r="D27" s="24" t="s">
        <v>185</v>
      </c>
      <c r="E27" s="24" t="s">
        <v>185</v>
      </c>
      <c r="F27" s="24" t="s">
        <v>185</v>
      </c>
      <c r="G27" s="24" t="s">
        <v>185</v>
      </c>
      <c r="H27" s="24" t="s">
        <v>185</v>
      </c>
      <c r="I27" s="24" t="s">
        <v>185</v>
      </c>
      <c r="J27" s="24" t="s">
        <v>185</v>
      </c>
    </row>
    <row r="28" spans="1:10">
      <c r="A28" s="1" t="s">
        <v>21</v>
      </c>
      <c r="B28" s="24" t="s">
        <v>185</v>
      </c>
      <c r="C28" s="24" t="s">
        <v>185</v>
      </c>
      <c r="D28" s="24" t="s">
        <v>185</v>
      </c>
      <c r="E28" s="24" t="s">
        <v>185</v>
      </c>
      <c r="F28" s="24" t="s">
        <v>185</v>
      </c>
      <c r="G28" s="24" t="s">
        <v>185</v>
      </c>
      <c r="H28" s="24" t="s">
        <v>185</v>
      </c>
      <c r="I28" s="24" t="s">
        <v>185</v>
      </c>
      <c r="J28" s="24" t="s">
        <v>185</v>
      </c>
    </row>
    <row r="29" spans="1:10">
      <c r="A29" s="1" t="s">
        <v>22</v>
      </c>
      <c r="B29" s="24" t="s">
        <v>185</v>
      </c>
      <c r="C29" s="24" t="s">
        <v>185</v>
      </c>
      <c r="D29" s="24" t="s">
        <v>185</v>
      </c>
      <c r="E29" s="24" t="s">
        <v>185</v>
      </c>
      <c r="F29" s="24" t="s">
        <v>185</v>
      </c>
      <c r="G29" s="24" t="s">
        <v>185</v>
      </c>
      <c r="H29" s="24" t="s">
        <v>185</v>
      </c>
      <c r="I29" s="24" t="s">
        <v>185</v>
      </c>
      <c r="J29" s="24" t="s">
        <v>185</v>
      </c>
    </row>
    <row r="30" spans="1:10">
      <c r="A30" s="1" t="s">
        <v>23</v>
      </c>
      <c r="B30" s="24" t="s">
        <v>185</v>
      </c>
      <c r="C30" s="24" t="s">
        <v>185</v>
      </c>
      <c r="D30" s="24" t="s">
        <v>185</v>
      </c>
      <c r="E30" s="24" t="s">
        <v>185</v>
      </c>
      <c r="F30" s="24" t="s">
        <v>185</v>
      </c>
      <c r="G30" s="24" t="s">
        <v>185</v>
      </c>
      <c r="H30" s="24" t="s">
        <v>185</v>
      </c>
      <c r="I30" s="24" t="s">
        <v>185</v>
      </c>
      <c r="J30" s="24" t="s">
        <v>185</v>
      </c>
    </row>
    <row r="31" spans="1:10">
      <c r="A31" s="1" t="s">
        <v>24</v>
      </c>
      <c r="B31" s="24" t="s">
        <v>185</v>
      </c>
      <c r="C31" s="24" t="s">
        <v>185</v>
      </c>
      <c r="D31" s="24" t="s">
        <v>185</v>
      </c>
      <c r="E31" s="24" t="s">
        <v>185</v>
      </c>
      <c r="F31" s="24" t="s">
        <v>185</v>
      </c>
      <c r="G31" s="24" t="s">
        <v>185</v>
      </c>
      <c r="H31" s="24" t="s">
        <v>185</v>
      </c>
      <c r="I31" s="24" t="s">
        <v>185</v>
      </c>
      <c r="J31" s="24" t="s">
        <v>185</v>
      </c>
    </row>
    <row r="32" spans="1:10">
      <c r="A32" s="1" t="s">
        <v>25</v>
      </c>
      <c r="B32" s="24" t="s">
        <v>185</v>
      </c>
      <c r="C32" s="24" t="s">
        <v>185</v>
      </c>
      <c r="D32" s="24" t="s">
        <v>185</v>
      </c>
      <c r="E32" s="24" t="s">
        <v>185</v>
      </c>
      <c r="F32" s="24" t="s">
        <v>185</v>
      </c>
      <c r="G32" s="24" t="s">
        <v>185</v>
      </c>
      <c r="H32" s="24" t="s">
        <v>185</v>
      </c>
      <c r="I32" s="24" t="s">
        <v>185</v>
      </c>
      <c r="J32" s="24" t="s">
        <v>185</v>
      </c>
    </row>
    <row r="33" spans="1:10">
      <c r="A33" s="1" t="s">
        <v>26</v>
      </c>
      <c r="B33" s="24" t="s">
        <v>185</v>
      </c>
      <c r="C33" s="24" t="s">
        <v>185</v>
      </c>
      <c r="D33" s="24" t="s">
        <v>185</v>
      </c>
      <c r="E33" s="24" t="s">
        <v>185</v>
      </c>
      <c r="F33" s="24" t="s">
        <v>185</v>
      </c>
      <c r="G33" s="24" t="s">
        <v>185</v>
      </c>
      <c r="H33" s="24" t="s">
        <v>185</v>
      </c>
      <c r="I33" s="24" t="s">
        <v>185</v>
      </c>
      <c r="J33" s="24" t="s">
        <v>185</v>
      </c>
    </row>
    <row r="34" spans="1:10">
      <c r="A34" s="20"/>
      <c r="B34" s="24"/>
      <c r="C34" s="24"/>
      <c r="D34" s="24"/>
      <c r="E34" s="24"/>
      <c r="F34" s="24"/>
      <c r="G34" s="24"/>
      <c r="H34" s="24"/>
    </row>
    <row r="35" spans="1:10">
      <c r="A35" s="3" t="s">
        <v>27</v>
      </c>
      <c r="B35" s="22" t="s">
        <v>194</v>
      </c>
      <c r="C35" s="24">
        <v>7</v>
      </c>
      <c r="D35" s="25">
        <v>14.893617021276595</v>
      </c>
      <c r="E35" s="22" t="s">
        <v>194</v>
      </c>
      <c r="F35" s="24">
        <v>4</v>
      </c>
      <c r="G35" s="25">
        <v>18.181818181818183</v>
      </c>
      <c r="H35" s="22" t="s">
        <v>192</v>
      </c>
      <c r="I35" s="24">
        <v>5</v>
      </c>
      <c r="J35" s="25">
        <v>20</v>
      </c>
    </row>
    <row r="36" spans="1:10">
      <c r="A36" s="4" t="s">
        <v>28</v>
      </c>
      <c r="B36" s="24" t="s">
        <v>185</v>
      </c>
      <c r="C36" s="24" t="s">
        <v>185</v>
      </c>
      <c r="D36" s="24" t="s">
        <v>185</v>
      </c>
      <c r="E36" s="24" t="s">
        <v>185</v>
      </c>
      <c r="F36" s="24" t="s">
        <v>185</v>
      </c>
      <c r="G36" s="24" t="s">
        <v>185</v>
      </c>
      <c r="H36" s="24" t="s">
        <v>185</v>
      </c>
      <c r="I36" s="24" t="s">
        <v>185</v>
      </c>
      <c r="J36" s="24" t="s">
        <v>185</v>
      </c>
    </row>
    <row r="37" spans="1:10">
      <c r="A37" s="4" t="s">
        <v>29</v>
      </c>
      <c r="B37" s="24" t="s">
        <v>185</v>
      </c>
      <c r="C37" s="24" t="s">
        <v>185</v>
      </c>
      <c r="D37" s="24" t="s">
        <v>185</v>
      </c>
      <c r="E37" s="24" t="s">
        <v>185</v>
      </c>
      <c r="F37" s="24" t="s">
        <v>185</v>
      </c>
      <c r="G37" s="24" t="s">
        <v>185</v>
      </c>
      <c r="H37" s="24" t="s">
        <v>185</v>
      </c>
      <c r="I37" s="24" t="s">
        <v>185</v>
      </c>
      <c r="J37" s="24" t="s">
        <v>185</v>
      </c>
    </row>
    <row r="38" spans="1:10">
      <c r="A38" s="4" t="s">
        <v>30</v>
      </c>
      <c r="B38" s="24" t="s">
        <v>185</v>
      </c>
      <c r="C38" s="24" t="s">
        <v>185</v>
      </c>
      <c r="D38" s="24" t="s">
        <v>185</v>
      </c>
      <c r="E38" s="24" t="s">
        <v>185</v>
      </c>
      <c r="F38" s="24" t="s">
        <v>185</v>
      </c>
      <c r="G38" s="24" t="s">
        <v>185</v>
      </c>
      <c r="H38" s="24" t="s">
        <v>185</v>
      </c>
      <c r="I38" s="24" t="s">
        <v>185</v>
      </c>
      <c r="J38" s="24" t="s">
        <v>185</v>
      </c>
    </row>
    <row r="39" spans="1:10">
      <c r="A39" s="4" t="s">
        <v>31</v>
      </c>
      <c r="B39" s="24" t="s">
        <v>185</v>
      </c>
      <c r="C39" s="24" t="s">
        <v>185</v>
      </c>
      <c r="D39" s="24" t="s">
        <v>185</v>
      </c>
      <c r="E39" s="24" t="s">
        <v>185</v>
      </c>
      <c r="F39" s="24" t="s">
        <v>185</v>
      </c>
      <c r="G39" s="24" t="s">
        <v>185</v>
      </c>
      <c r="H39" s="24" t="s">
        <v>185</v>
      </c>
      <c r="I39" s="24" t="s">
        <v>185</v>
      </c>
      <c r="J39" s="24" t="s">
        <v>185</v>
      </c>
    </row>
    <row r="40" spans="1:10">
      <c r="A40" s="4" t="s">
        <v>32</v>
      </c>
      <c r="B40" s="24" t="s">
        <v>185</v>
      </c>
      <c r="C40" s="24" t="s">
        <v>185</v>
      </c>
      <c r="D40" s="24" t="s">
        <v>185</v>
      </c>
      <c r="E40" s="24" t="s">
        <v>185</v>
      </c>
      <c r="F40" s="24" t="s">
        <v>185</v>
      </c>
      <c r="G40" s="24" t="s">
        <v>185</v>
      </c>
      <c r="H40" s="24" t="s">
        <v>185</v>
      </c>
      <c r="I40" s="24" t="s">
        <v>185</v>
      </c>
      <c r="J40" s="24" t="s">
        <v>185</v>
      </c>
    </row>
    <row r="41" spans="1:10">
      <c r="A41" s="4" t="s">
        <v>33</v>
      </c>
      <c r="B41" s="24" t="s">
        <v>185</v>
      </c>
      <c r="C41" s="24" t="s">
        <v>185</v>
      </c>
      <c r="D41" s="24" t="s">
        <v>185</v>
      </c>
      <c r="E41" s="24" t="s">
        <v>185</v>
      </c>
      <c r="F41" s="24" t="s">
        <v>185</v>
      </c>
      <c r="G41" s="24" t="s">
        <v>185</v>
      </c>
      <c r="H41" s="24" t="s">
        <v>185</v>
      </c>
      <c r="I41" s="24" t="s">
        <v>185</v>
      </c>
      <c r="J41" s="24" t="s">
        <v>185</v>
      </c>
    </row>
    <row r="42" spans="1:10">
      <c r="A42" s="4" t="s">
        <v>34</v>
      </c>
      <c r="B42" s="24" t="s">
        <v>185</v>
      </c>
      <c r="C42" s="24" t="s">
        <v>185</v>
      </c>
      <c r="D42" s="24" t="s">
        <v>185</v>
      </c>
      <c r="E42" s="24" t="s">
        <v>185</v>
      </c>
      <c r="F42" s="24" t="s">
        <v>185</v>
      </c>
      <c r="G42" s="24" t="s">
        <v>185</v>
      </c>
      <c r="H42" s="24" t="s">
        <v>185</v>
      </c>
      <c r="I42" s="24" t="s">
        <v>185</v>
      </c>
      <c r="J42" s="24" t="s">
        <v>185</v>
      </c>
    </row>
    <row r="43" spans="1:10">
      <c r="A43" s="4" t="s">
        <v>35</v>
      </c>
      <c r="B43" s="22" t="s">
        <v>192</v>
      </c>
      <c r="C43" s="24">
        <v>2</v>
      </c>
      <c r="D43" s="25">
        <v>14.285714285714285</v>
      </c>
      <c r="E43" s="22" t="s">
        <v>192</v>
      </c>
      <c r="F43" s="24">
        <v>1</v>
      </c>
      <c r="G43" s="25">
        <v>16.666666666666664</v>
      </c>
      <c r="H43" s="22" t="s">
        <v>199</v>
      </c>
      <c r="I43" s="24">
        <v>1</v>
      </c>
      <c r="J43" s="25">
        <v>12.5</v>
      </c>
    </row>
    <row r="44" spans="1:10">
      <c r="A44" s="4" t="s">
        <v>36</v>
      </c>
      <c r="B44" s="24" t="s">
        <v>185</v>
      </c>
      <c r="C44" s="24" t="s">
        <v>185</v>
      </c>
      <c r="D44" s="24" t="s">
        <v>185</v>
      </c>
      <c r="E44" s="24" t="s">
        <v>185</v>
      </c>
      <c r="F44" s="24" t="s">
        <v>185</v>
      </c>
      <c r="G44" s="24" t="s">
        <v>185</v>
      </c>
      <c r="H44" s="24" t="s">
        <v>185</v>
      </c>
      <c r="I44" s="24" t="s">
        <v>185</v>
      </c>
      <c r="J44" s="24" t="s">
        <v>185</v>
      </c>
    </row>
    <row r="45" spans="1:10">
      <c r="A45" s="4" t="s">
        <v>37</v>
      </c>
      <c r="B45" s="22" t="s">
        <v>201</v>
      </c>
      <c r="C45" s="24">
        <v>1</v>
      </c>
      <c r="D45" s="25">
        <v>50</v>
      </c>
      <c r="E45" s="22" t="s">
        <v>195</v>
      </c>
      <c r="F45" s="24">
        <v>1</v>
      </c>
      <c r="G45" s="25">
        <v>100</v>
      </c>
      <c r="H45" s="22" t="s">
        <v>201</v>
      </c>
      <c r="I45" s="24">
        <v>1</v>
      </c>
      <c r="J45" s="25">
        <v>100</v>
      </c>
    </row>
    <row r="46" spans="1:10">
      <c r="A46" s="4" t="s">
        <v>38</v>
      </c>
      <c r="B46" s="22" t="s">
        <v>194</v>
      </c>
      <c r="C46" s="24">
        <v>7</v>
      </c>
      <c r="D46" s="25">
        <v>22.58064516129032</v>
      </c>
      <c r="E46" s="22" t="s">
        <v>194</v>
      </c>
      <c r="F46" s="24">
        <v>4</v>
      </c>
      <c r="G46" s="25">
        <v>26.666666666666668</v>
      </c>
      <c r="H46" s="22" t="s">
        <v>192</v>
      </c>
      <c r="I46" s="24">
        <v>4</v>
      </c>
      <c r="J46" s="25">
        <v>25</v>
      </c>
    </row>
    <row r="47" spans="1:10">
      <c r="A47" s="20"/>
      <c r="B47" s="24"/>
      <c r="C47" s="24"/>
      <c r="D47" s="24"/>
      <c r="E47" s="24"/>
      <c r="F47" s="24"/>
      <c r="G47" s="24"/>
      <c r="H47" s="24"/>
    </row>
    <row r="48" spans="1:10">
      <c r="A48" s="3" t="s">
        <v>39</v>
      </c>
      <c r="B48" s="22" t="s">
        <v>195</v>
      </c>
      <c r="C48" s="24">
        <v>1</v>
      </c>
      <c r="D48" s="25">
        <v>20</v>
      </c>
      <c r="E48" s="22" t="s">
        <v>193</v>
      </c>
      <c r="F48" s="24">
        <v>1</v>
      </c>
      <c r="G48" s="25">
        <v>100</v>
      </c>
      <c r="H48" s="22" t="s">
        <v>195</v>
      </c>
      <c r="I48" s="24">
        <v>1</v>
      </c>
      <c r="J48" s="25">
        <v>25</v>
      </c>
    </row>
    <row r="49" spans="1:10">
      <c r="A49" s="4" t="s">
        <v>40</v>
      </c>
      <c r="B49" s="22" t="s">
        <v>195</v>
      </c>
      <c r="C49" s="24">
        <v>1</v>
      </c>
      <c r="D49" s="25">
        <v>100</v>
      </c>
      <c r="E49" s="24" t="s">
        <v>185</v>
      </c>
      <c r="F49" s="24" t="s">
        <v>185</v>
      </c>
      <c r="G49" s="24" t="s">
        <v>185</v>
      </c>
      <c r="H49" s="22" t="s">
        <v>195</v>
      </c>
      <c r="I49" s="24">
        <v>1</v>
      </c>
      <c r="J49" s="25">
        <v>100</v>
      </c>
    </row>
    <row r="50" spans="1:10">
      <c r="A50" s="4" t="s">
        <v>41</v>
      </c>
      <c r="B50" s="22" t="s">
        <v>192</v>
      </c>
      <c r="C50" s="24">
        <v>1</v>
      </c>
      <c r="D50" s="25">
        <v>25</v>
      </c>
      <c r="E50" s="22" t="s">
        <v>193</v>
      </c>
      <c r="F50" s="24">
        <v>1</v>
      </c>
      <c r="G50" s="25">
        <v>100</v>
      </c>
      <c r="H50" s="22" t="s">
        <v>192</v>
      </c>
      <c r="I50" s="24">
        <v>1</v>
      </c>
      <c r="J50" s="25">
        <v>33.333333333333329</v>
      </c>
    </row>
    <row r="51" spans="1:10">
      <c r="A51" s="4" t="s">
        <v>42</v>
      </c>
      <c r="B51" s="24" t="s">
        <v>185</v>
      </c>
      <c r="C51" s="24" t="s">
        <v>185</v>
      </c>
      <c r="D51" s="24" t="s">
        <v>185</v>
      </c>
      <c r="E51" s="24" t="s">
        <v>185</v>
      </c>
      <c r="F51" s="24" t="s">
        <v>185</v>
      </c>
      <c r="G51" s="24" t="s">
        <v>185</v>
      </c>
      <c r="H51" s="24" t="s">
        <v>185</v>
      </c>
      <c r="I51" s="24" t="s">
        <v>185</v>
      </c>
      <c r="J51" s="24" t="s">
        <v>185</v>
      </c>
    </row>
    <row r="52" spans="1:10">
      <c r="A52" s="5"/>
      <c r="B52" s="24"/>
      <c r="C52" s="24"/>
      <c r="D52" s="24"/>
      <c r="E52" s="24"/>
      <c r="F52" s="24"/>
      <c r="G52" s="24"/>
      <c r="H52" s="24"/>
    </row>
    <row r="53" spans="1:10">
      <c r="A53" s="3" t="s">
        <v>43</v>
      </c>
      <c r="B53" s="22" t="s">
        <v>194</v>
      </c>
      <c r="C53" s="24">
        <v>5</v>
      </c>
      <c r="D53" s="25">
        <v>9.2592592592592595</v>
      </c>
      <c r="E53" s="22" t="s">
        <v>193</v>
      </c>
      <c r="F53" s="24">
        <v>4</v>
      </c>
      <c r="G53" s="25">
        <v>12.903225806451612</v>
      </c>
      <c r="H53" s="22" t="s">
        <v>194</v>
      </c>
      <c r="I53" s="24">
        <v>4</v>
      </c>
      <c r="J53" s="25">
        <v>17.391304347826086</v>
      </c>
    </row>
    <row r="54" spans="1:10">
      <c r="A54" s="4" t="s">
        <v>44</v>
      </c>
      <c r="B54" s="22" t="s">
        <v>193</v>
      </c>
      <c r="C54" s="24">
        <v>3</v>
      </c>
      <c r="D54" s="25">
        <v>23.076923076923077</v>
      </c>
      <c r="E54" s="22" t="s">
        <v>193</v>
      </c>
      <c r="F54" s="24">
        <v>2</v>
      </c>
      <c r="G54" s="25">
        <v>28.571428571428569</v>
      </c>
      <c r="H54" s="22" t="s">
        <v>192</v>
      </c>
      <c r="I54" s="24">
        <v>2</v>
      </c>
      <c r="J54" s="25">
        <v>33.333333333333329</v>
      </c>
    </row>
    <row r="55" spans="1:10">
      <c r="A55" s="4" t="s">
        <v>45</v>
      </c>
      <c r="B55" s="22" t="s">
        <v>195</v>
      </c>
      <c r="C55" s="24">
        <v>2</v>
      </c>
      <c r="D55" s="25">
        <v>25</v>
      </c>
      <c r="E55" s="22" t="s">
        <v>195</v>
      </c>
      <c r="F55" s="24">
        <v>1</v>
      </c>
      <c r="G55" s="25">
        <v>33.333333333333329</v>
      </c>
      <c r="H55" s="22" t="s">
        <v>194</v>
      </c>
      <c r="I55" s="24">
        <v>1</v>
      </c>
      <c r="J55" s="25">
        <v>20</v>
      </c>
    </row>
    <row r="56" spans="1:10">
      <c r="A56" s="4" t="s">
        <v>46</v>
      </c>
      <c r="B56" s="22" t="s">
        <v>202</v>
      </c>
      <c r="C56" s="24">
        <v>1</v>
      </c>
      <c r="D56" s="25">
        <v>100</v>
      </c>
      <c r="E56" s="22" t="s">
        <v>202</v>
      </c>
      <c r="F56" s="24">
        <v>1</v>
      </c>
      <c r="G56" s="25">
        <v>100</v>
      </c>
      <c r="H56" s="24" t="s">
        <v>185</v>
      </c>
      <c r="I56" s="24" t="s">
        <v>185</v>
      </c>
      <c r="J56" s="24" t="s">
        <v>185</v>
      </c>
    </row>
    <row r="57" spans="1:10">
      <c r="A57" s="4" t="s">
        <v>47</v>
      </c>
      <c r="B57" s="22" t="s">
        <v>203</v>
      </c>
      <c r="C57" s="24">
        <v>1</v>
      </c>
      <c r="D57" s="25">
        <v>20</v>
      </c>
      <c r="E57" s="22" t="s">
        <v>203</v>
      </c>
      <c r="F57" s="24">
        <v>1</v>
      </c>
      <c r="G57" s="25">
        <v>25</v>
      </c>
      <c r="H57" s="24" t="s">
        <v>185</v>
      </c>
      <c r="I57" s="24" t="s">
        <v>185</v>
      </c>
      <c r="J57" s="24" t="s">
        <v>185</v>
      </c>
    </row>
    <row r="58" spans="1:10">
      <c r="A58" s="4" t="s">
        <v>48</v>
      </c>
      <c r="B58" s="22" t="s">
        <v>196</v>
      </c>
      <c r="C58" s="24">
        <v>1</v>
      </c>
      <c r="D58" s="25">
        <v>11.111111111111111</v>
      </c>
      <c r="E58" s="22" t="s">
        <v>196</v>
      </c>
      <c r="F58" s="24">
        <v>1</v>
      </c>
      <c r="G58" s="25">
        <v>16.666666666666664</v>
      </c>
      <c r="H58" s="24" t="s">
        <v>185</v>
      </c>
      <c r="I58" s="24" t="s">
        <v>185</v>
      </c>
      <c r="J58" s="24" t="s">
        <v>185</v>
      </c>
    </row>
    <row r="59" spans="1:10">
      <c r="A59" s="4" t="s">
        <v>49</v>
      </c>
      <c r="B59" s="22" t="s">
        <v>195</v>
      </c>
      <c r="C59" s="24">
        <v>1</v>
      </c>
      <c r="D59" s="25">
        <v>100</v>
      </c>
      <c r="E59" s="24" t="s">
        <v>185</v>
      </c>
      <c r="F59" s="24" t="s">
        <v>185</v>
      </c>
      <c r="G59" s="24" t="s">
        <v>185</v>
      </c>
      <c r="H59" s="22" t="s">
        <v>195</v>
      </c>
      <c r="I59" s="24">
        <v>1</v>
      </c>
      <c r="J59" s="25">
        <v>100</v>
      </c>
    </row>
    <row r="60" spans="1:10">
      <c r="A60" s="4" t="s">
        <v>50</v>
      </c>
      <c r="B60" s="22" t="s">
        <v>194</v>
      </c>
      <c r="C60" s="24">
        <v>4</v>
      </c>
      <c r="D60" s="25">
        <v>23.52941176470588</v>
      </c>
      <c r="E60" s="22" t="s">
        <v>193</v>
      </c>
      <c r="F60" s="24">
        <v>2</v>
      </c>
      <c r="G60" s="25">
        <v>20</v>
      </c>
      <c r="H60" s="22" t="s">
        <v>194</v>
      </c>
      <c r="I60" s="24">
        <v>3</v>
      </c>
      <c r="J60" s="25">
        <v>42.857142857142854</v>
      </c>
    </row>
    <row r="61" spans="1:10">
      <c r="A61" s="10"/>
      <c r="B61" s="24"/>
      <c r="C61" s="24"/>
      <c r="D61" s="24"/>
      <c r="E61" s="24"/>
      <c r="F61" s="24"/>
      <c r="G61" s="24"/>
      <c r="H61" s="24"/>
    </row>
    <row r="62" spans="1:10">
      <c r="A62" s="2" t="s">
        <v>51</v>
      </c>
      <c r="B62" s="22" t="s">
        <v>192</v>
      </c>
      <c r="C62" s="24">
        <v>36</v>
      </c>
      <c r="D62" s="25">
        <v>12.631578947368421</v>
      </c>
      <c r="E62" s="22" t="s">
        <v>194</v>
      </c>
      <c r="F62" s="24">
        <v>25</v>
      </c>
      <c r="G62" s="25">
        <v>13.586956521739129</v>
      </c>
      <c r="H62" s="22" t="s">
        <v>192</v>
      </c>
      <c r="I62" s="24">
        <v>17</v>
      </c>
      <c r="J62" s="25">
        <v>16.831683168316832</v>
      </c>
    </row>
    <row r="63" spans="1:10">
      <c r="A63" s="1" t="s">
        <v>52</v>
      </c>
      <c r="B63" s="22" t="s">
        <v>196</v>
      </c>
      <c r="C63" s="24">
        <v>3</v>
      </c>
      <c r="D63" s="25">
        <v>50</v>
      </c>
      <c r="E63" s="22" t="s">
        <v>196</v>
      </c>
      <c r="F63" s="24">
        <v>2</v>
      </c>
      <c r="G63" s="25">
        <v>50</v>
      </c>
      <c r="H63" s="22" t="s">
        <v>196</v>
      </c>
      <c r="I63" s="24">
        <v>1</v>
      </c>
      <c r="J63" s="25">
        <v>50</v>
      </c>
    </row>
    <row r="64" spans="1:10">
      <c r="A64" s="1" t="s">
        <v>53</v>
      </c>
      <c r="B64" s="22" t="s">
        <v>194</v>
      </c>
      <c r="C64" s="24">
        <v>6</v>
      </c>
      <c r="D64" s="25">
        <v>17.647058823529413</v>
      </c>
      <c r="E64" s="22" t="s">
        <v>194</v>
      </c>
      <c r="F64" s="24">
        <v>6</v>
      </c>
      <c r="G64" s="25">
        <v>23.076923076923077</v>
      </c>
      <c r="H64" s="22" t="s">
        <v>195</v>
      </c>
      <c r="I64" s="24">
        <v>4</v>
      </c>
      <c r="J64" s="25">
        <v>50</v>
      </c>
    </row>
    <row r="65" spans="1:10">
      <c r="A65" s="1" t="s">
        <v>54</v>
      </c>
      <c r="B65" s="22" t="s">
        <v>192</v>
      </c>
      <c r="C65" s="24">
        <v>2</v>
      </c>
      <c r="D65" s="25">
        <v>16.666666666666664</v>
      </c>
      <c r="E65" s="22" t="s">
        <v>192</v>
      </c>
      <c r="F65" s="24">
        <v>2</v>
      </c>
      <c r="G65" s="25">
        <v>25</v>
      </c>
      <c r="H65" s="22" t="s">
        <v>195</v>
      </c>
      <c r="I65" s="24">
        <v>1</v>
      </c>
      <c r="J65" s="25">
        <v>25</v>
      </c>
    </row>
    <row r="66" spans="1:10">
      <c r="A66" s="1" t="s">
        <v>55</v>
      </c>
      <c r="B66" s="22" t="s">
        <v>205</v>
      </c>
      <c r="C66" s="24">
        <v>1</v>
      </c>
      <c r="D66" s="25">
        <v>7.6923076923076925</v>
      </c>
      <c r="E66" s="22" t="s">
        <v>194</v>
      </c>
      <c r="F66" s="24">
        <v>1</v>
      </c>
      <c r="G66" s="25">
        <v>14.285714285714285</v>
      </c>
      <c r="H66" s="22" t="s">
        <v>205</v>
      </c>
      <c r="I66" s="24">
        <v>1</v>
      </c>
      <c r="J66" s="25">
        <v>16.666666666666664</v>
      </c>
    </row>
    <row r="67" spans="1:10">
      <c r="A67" s="1" t="s">
        <v>56</v>
      </c>
      <c r="B67" s="22" t="s">
        <v>192</v>
      </c>
      <c r="C67" s="24">
        <v>6</v>
      </c>
      <c r="D67" s="25">
        <v>13.636363636363635</v>
      </c>
      <c r="E67" s="22" t="s">
        <v>194</v>
      </c>
      <c r="F67" s="24">
        <v>4</v>
      </c>
      <c r="G67" s="25">
        <v>16.666666666666664</v>
      </c>
      <c r="H67" s="22" t="s">
        <v>192</v>
      </c>
      <c r="I67" s="24">
        <v>4</v>
      </c>
      <c r="J67" s="25">
        <v>20</v>
      </c>
    </row>
    <row r="68" spans="1:10">
      <c r="A68" s="1" t="s">
        <v>57</v>
      </c>
      <c r="B68" s="22" t="s">
        <v>192</v>
      </c>
      <c r="C68" s="24">
        <v>10</v>
      </c>
      <c r="D68" s="25">
        <v>20</v>
      </c>
      <c r="E68" s="22" t="s">
        <v>194</v>
      </c>
      <c r="F68" s="24">
        <v>4</v>
      </c>
      <c r="G68" s="25">
        <v>14.814814814814813</v>
      </c>
      <c r="H68" s="22" t="s">
        <v>192</v>
      </c>
      <c r="I68" s="24">
        <v>6</v>
      </c>
      <c r="J68" s="25">
        <v>26.086956521739129</v>
      </c>
    </row>
    <row r="69" spans="1:10">
      <c r="A69" s="1" t="s">
        <v>58</v>
      </c>
      <c r="B69" s="22" t="s">
        <v>194</v>
      </c>
      <c r="C69" s="24">
        <v>4</v>
      </c>
      <c r="D69" s="25">
        <v>26.666666666666668</v>
      </c>
      <c r="E69" s="22" t="s">
        <v>194</v>
      </c>
      <c r="F69" s="24">
        <v>2</v>
      </c>
      <c r="G69" s="25">
        <v>16.666666666666664</v>
      </c>
      <c r="H69" s="22" t="s">
        <v>194</v>
      </c>
      <c r="I69" s="24">
        <v>2</v>
      </c>
      <c r="J69" s="25">
        <v>66.666666666666657</v>
      </c>
    </row>
    <row r="70" spans="1:10">
      <c r="A70" s="1" t="s">
        <v>59</v>
      </c>
      <c r="B70" s="22" t="s">
        <v>200</v>
      </c>
      <c r="C70" s="24">
        <v>7</v>
      </c>
      <c r="D70" s="25">
        <v>19.444444444444446</v>
      </c>
      <c r="E70" s="22" t="s">
        <v>200</v>
      </c>
      <c r="F70" s="24">
        <v>5</v>
      </c>
      <c r="G70" s="25">
        <v>20.833333333333336</v>
      </c>
      <c r="H70" s="22" t="s">
        <v>194</v>
      </c>
      <c r="I70" s="24">
        <v>3</v>
      </c>
      <c r="J70" s="25">
        <v>25</v>
      </c>
    </row>
    <row r="71" spans="1:10">
      <c r="A71" s="1" t="s">
        <v>60</v>
      </c>
      <c r="B71" s="22" t="s">
        <v>192</v>
      </c>
      <c r="C71" s="24">
        <v>8</v>
      </c>
      <c r="D71" s="25">
        <v>15.686274509803921</v>
      </c>
      <c r="E71" s="22" t="s">
        <v>192</v>
      </c>
      <c r="F71" s="24">
        <v>6</v>
      </c>
      <c r="G71" s="25">
        <v>17.647058823529413</v>
      </c>
      <c r="H71" s="22" t="s">
        <v>196</v>
      </c>
      <c r="I71" s="24">
        <v>2</v>
      </c>
      <c r="J71" s="25">
        <v>11.76470588235294</v>
      </c>
    </row>
    <row r="72" spans="1:10">
      <c r="A72" s="1" t="s">
        <v>61</v>
      </c>
      <c r="B72" s="22" t="s">
        <v>194</v>
      </c>
      <c r="C72" s="24">
        <v>2</v>
      </c>
      <c r="D72" s="25">
        <v>25</v>
      </c>
      <c r="E72" s="22" t="s">
        <v>194</v>
      </c>
      <c r="F72" s="24">
        <v>2</v>
      </c>
      <c r="G72" s="25">
        <v>33.333333333333329</v>
      </c>
      <c r="H72" s="22" t="s">
        <v>206</v>
      </c>
      <c r="I72" s="24">
        <v>1</v>
      </c>
      <c r="J72" s="25">
        <v>50</v>
      </c>
    </row>
    <row r="73" spans="1:10">
      <c r="A73" s="1" t="s">
        <v>62</v>
      </c>
      <c r="B73" s="22" t="s">
        <v>197</v>
      </c>
      <c r="C73" s="24">
        <v>3</v>
      </c>
      <c r="D73" s="25">
        <v>18.75</v>
      </c>
      <c r="E73" s="22" t="s">
        <v>197</v>
      </c>
      <c r="F73" s="24">
        <v>2</v>
      </c>
      <c r="G73" s="25">
        <v>16.666666666666664</v>
      </c>
      <c r="H73" s="22" t="s">
        <v>192</v>
      </c>
      <c r="I73" s="24">
        <v>2</v>
      </c>
      <c r="J73" s="25">
        <v>50</v>
      </c>
    </row>
    <row r="74" spans="1:10">
      <c r="A74" s="14"/>
      <c r="B74" s="24"/>
      <c r="C74" s="24"/>
      <c r="D74" s="24"/>
      <c r="E74" s="24"/>
      <c r="F74" s="24"/>
      <c r="G74" s="24"/>
      <c r="H74" s="24"/>
    </row>
    <row r="75" spans="1:10">
      <c r="A75" s="2" t="s">
        <v>63</v>
      </c>
      <c r="B75" s="22" t="s">
        <v>194</v>
      </c>
      <c r="C75" s="24">
        <v>33</v>
      </c>
      <c r="D75" s="25">
        <v>16.176470588235293</v>
      </c>
      <c r="E75" s="22" t="s">
        <v>194</v>
      </c>
      <c r="F75" s="24">
        <v>20</v>
      </c>
      <c r="G75" s="25">
        <v>16</v>
      </c>
      <c r="H75" s="22" t="s">
        <v>194</v>
      </c>
      <c r="I75" s="24">
        <v>13</v>
      </c>
      <c r="J75" s="25">
        <v>16.455696202531644</v>
      </c>
    </row>
    <row r="76" spans="1:10">
      <c r="A76" s="1" t="s">
        <v>64</v>
      </c>
      <c r="B76" s="22" t="s">
        <v>192</v>
      </c>
      <c r="C76" s="24">
        <v>10</v>
      </c>
      <c r="D76" s="25">
        <v>18.867924528301888</v>
      </c>
      <c r="E76" s="22" t="s">
        <v>192</v>
      </c>
      <c r="F76" s="24">
        <v>6</v>
      </c>
      <c r="G76" s="25">
        <v>18.181818181818183</v>
      </c>
      <c r="H76" s="22" t="s">
        <v>192</v>
      </c>
      <c r="I76" s="24">
        <v>4</v>
      </c>
      <c r="J76" s="25">
        <v>20</v>
      </c>
    </row>
    <row r="77" spans="1:10">
      <c r="A77" s="1" t="s">
        <v>65</v>
      </c>
      <c r="B77" s="24" t="s">
        <v>185</v>
      </c>
      <c r="C77" s="24" t="s">
        <v>185</v>
      </c>
      <c r="D77" s="24" t="s">
        <v>185</v>
      </c>
      <c r="E77" s="24" t="s">
        <v>185</v>
      </c>
      <c r="F77" s="24" t="s">
        <v>185</v>
      </c>
      <c r="G77" s="24" t="s">
        <v>185</v>
      </c>
      <c r="H77" s="24" t="s">
        <v>185</v>
      </c>
      <c r="I77" s="24" t="s">
        <v>185</v>
      </c>
      <c r="J77" s="24" t="s">
        <v>185</v>
      </c>
    </row>
    <row r="78" spans="1:10">
      <c r="A78" s="1" t="s">
        <v>66</v>
      </c>
      <c r="B78" s="22" t="s">
        <v>194</v>
      </c>
      <c r="C78" s="24">
        <v>4</v>
      </c>
      <c r="D78" s="25">
        <v>14.814814814814813</v>
      </c>
      <c r="E78" s="22" t="s">
        <v>200</v>
      </c>
      <c r="F78" s="24">
        <v>3</v>
      </c>
      <c r="G78" s="25">
        <v>15.789473684210526</v>
      </c>
      <c r="H78" s="22" t="s">
        <v>194</v>
      </c>
      <c r="I78" s="24">
        <v>2</v>
      </c>
      <c r="J78" s="25">
        <v>25</v>
      </c>
    </row>
    <row r="79" spans="1:10">
      <c r="A79" s="1" t="s">
        <v>67</v>
      </c>
      <c r="B79" s="24" t="s">
        <v>185</v>
      </c>
      <c r="C79" s="24" t="s">
        <v>185</v>
      </c>
      <c r="D79" s="24" t="s">
        <v>185</v>
      </c>
      <c r="E79" s="24" t="s">
        <v>185</v>
      </c>
      <c r="F79" s="24" t="s">
        <v>185</v>
      </c>
      <c r="G79" s="24" t="s">
        <v>185</v>
      </c>
      <c r="H79" s="24" t="s">
        <v>185</v>
      </c>
      <c r="I79" s="24" t="s">
        <v>185</v>
      </c>
      <c r="J79" s="24" t="s">
        <v>185</v>
      </c>
    </row>
    <row r="80" spans="1:10">
      <c r="A80" s="1" t="s">
        <v>68</v>
      </c>
      <c r="B80" s="22" t="s">
        <v>194</v>
      </c>
      <c r="C80" s="24">
        <v>6</v>
      </c>
      <c r="D80" s="25">
        <v>17.142857142857142</v>
      </c>
      <c r="E80" s="22" t="s">
        <v>204</v>
      </c>
      <c r="F80" s="24">
        <v>2</v>
      </c>
      <c r="G80" s="25">
        <v>13.333333333333334</v>
      </c>
      <c r="H80" s="22" t="s">
        <v>194</v>
      </c>
      <c r="I80" s="24">
        <v>4</v>
      </c>
      <c r="J80" s="25">
        <v>20</v>
      </c>
    </row>
    <row r="81" spans="1:10">
      <c r="A81" s="1" t="s">
        <v>69</v>
      </c>
      <c r="B81" s="22" t="s">
        <v>194</v>
      </c>
      <c r="C81" s="24">
        <v>1</v>
      </c>
      <c r="D81" s="25">
        <v>100</v>
      </c>
      <c r="E81" s="22" t="s">
        <v>194</v>
      </c>
      <c r="F81" s="24">
        <v>1</v>
      </c>
      <c r="G81" s="25">
        <v>100</v>
      </c>
      <c r="H81" s="24" t="s">
        <v>185</v>
      </c>
      <c r="I81" s="24" t="s">
        <v>185</v>
      </c>
      <c r="J81" s="24" t="s">
        <v>185</v>
      </c>
    </row>
    <row r="82" spans="1:10">
      <c r="A82" s="4" t="s">
        <v>70</v>
      </c>
      <c r="B82" s="22" t="s">
        <v>199</v>
      </c>
      <c r="C82" s="24">
        <v>1</v>
      </c>
      <c r="D82" s="25">
        <v>10</v>
      </c>
      <c r="E82" s="22" t="s">
        <v>194</v>
      </c>
      <c r="F82" s="24">
        <v>1</v>
      </c>
      <c r="G82" s="25">
        <v>16.666666666666664</v>
      </c>
      <c r="H82" s="22" t="s">
        <v>199</v>
      </c>
      <c r="I82" s="24">
        <v>1</v>
      </c>
      <c r="J82" s="25">
        <v>25</v>
      </c>
    </row>
    <row r="83" spans="1:10">
      <c r="A83" s="1" t="s">
        <v>208</v>
      </c>
      <c r="B83" s="22" t="s">
        <v>195</v>
      </c>
      <c r="C83" s="24">
        <v>10</v>
      </c>
      <c r="D83" s="25">
        <v>22.727272727272727</v>
      </c>
      <c r="E83" s="22" t="s">
        <v>195</v>
      </c>
      <c r="F83" s="24">
        <v>9</v>
      </c>
      <c r="G83" s="25">
        <v>32.142857142857146</v>
      </c>
      <c r="H83" s="22" t="s">
        <v>192</v>
      </c>
      <c r="I83" s="24">
        <v>2</v>
      </c>
      <c r="J83" s="25">
        <v>12.5</v>
      </c>
    </row>
    <row r="84" spans="1:10">
      <c r="A84" s="4" t="s">
        <v>71</v>
      </c>
      <c r="B84" s="22" t="s">
        <v>199</v>
      </c>
      <c r="C84" s="24">
        <v>1</v>
      </c>
      <c r="D84" s="25">
        <v>10</v>
      </c>
      <c r="E84" s="22" t="s">
        <v>209</v>
      </c>
      <c r="F84" s="24">
        <v>1</v>
      </c>
      <c r="G84" s="25">
        <v>14.285714285714285</v>
      </c>
      <c r="H84" s="22" t="s">
        <v>199</v>
      </c>
      <c r="I84" s="24">
        <v>1</v>
      </c>
      <c r="J84" s="25">
        <v>33.333333333333329</v>
      </c>
    </row>
    <row r="85" spans="1:10">
      <c r="A85" s="4" t="s">
        <v>72</v>
      </c>
      <c r="B85" s="22" t="s">
        <v>194</v>
      </c>
      <c r="C85" s="24">
        <v>6</v>
      </c>
      <c r="D85" s="25">
        <v>37.5</v>
      </c>
      <c r="E85" s="22" t="s">
        <v>194</v>
      </c>
      <c r="F85" s="24">
        <v>2</v>
      </c>
      <c r="G85" s="25">
        <v>20</v>
      </c>
      <c r="H85" s="22" t="s">
        <v>194</v>
      </c>
      <c r="I85" s="24">
        <v>4</v>
      </c>
      <c r="J85" s="25">
        <v>66.666666666666657</v>
      </c>
    </row>
    <row r="86" spans="1:10">
      <c r="A86" s="4" t="s">
        <v>210</v>
      </c>
      <c r="B86" s="22" t="s">
        <v>194</v>
      </c>
      <c r="C86" s="24">
        <v>4</v>
      </c>
      <c r="D86" s="25">
        <v>50</v>
      </c>
      <c r="E86" s="22" t="s">
        <v>194</v>
      </c>
      <c r="F86" s="24">
        <v>4</v>
      </c>
      <c r="G86" s="25">
        <v>66.666666666666657</v>
      </c>
      <c r="H86" s="24" t="s">
        <v>185</v>
      </c>
      <c r="I86" s="24" t="s">
        <v>185</v>
      </c>
      <c r="J86" s="24" t="s">
        <v>185</v>
      </c>
    </row>
    <row r="87" spans="1:10">
      <c r="A87" s="4" t="s">
        <v>74</v>
      </c>
      <c r="B87" s="24" t="s">
        <v>185</v>
      </c>
      <c r="C87" s="24" t="s">
        <v>185</v>
      </c>
      <c r="D87" s="24" t="s">
        <v>185</v>
      </c>
      <c r="E87" s="24" t="s">
        <v>185</v>
      </c>
      <c r="F87" s="24" t="s">
        <v>185</v>
      </c>
      <c r="G87" s="24" t="s">
        <v>185</v>
      </c>
      <c r="H87" s="24" t="s">
        <v>185</v>
      </c>
      <c r="I87" s="24" t="s">
        <v>185</v>
      </c>
      <c r="J87" s="24" t="s">
        <v>185</v>
      </c>
    </row>
    <row r="88" spans="1:10">
      <c r="A88" s="4" t="s">
        <v>75</v>
      </c>
      <c r="B88" s="24" t="s">
        <v>185</v>
      </c>
      <c r="C88" s="24" t="s">
        <v>185</v>
      </c>
      <c r="D88" s="24" t="s">
        <v>185</v>
      </c>
      <c r="E88" s="24" t="s">
        <v>185</v>
      </c>
      <c r="F88" s="24" t="s">
        <v>185</v>
      </c>
      <c r="G88" s="24" t="s">
        <v>185</v>
      </c>
      <c r="H88" s="24" t="s">
        <v>185</v>
      </c>
      <c r="I88" s="24" t="s">
        <v>185</v>
      </c>
      <c r="J88" s="24" t="s">
        <v>185</v>
      </c>
    </row>
    <row r="89" spans="1:10">
      <c r="A89" s="21"/>
      <c r="B89" s="24"/>
      <c r="C89" s="24"/>
      <c r="D89" s="24"/>
      <c r="E89" s="24"/>
      <c r="F89" s="24"/>
      <c r="G89" s="24"/>
      <c r="H89" s="24"/>
    </row>
    <row r="90" spans="1:10">
      <c r="A90" s="3" t="s">
        <v>76</v>
      </c>
      <c r="B90" s="24" t="s">
        <v>185</v>
      </c>
      <c r="C90" s="24" t="s">
        <v>185</v>
      </c>
      <c r="D90" s="24" t="s">
        <v>185</v>
      </c>
      <c r="E90" s="24" t="s">
        <v>185</v>
      </c>
      <c r="F90" s="24" t="s">
        <v>185</v>
      </c>
      <c r="G90" s="24" t="s">
        <v>185</v>
      </c>
      <c r="H90" s="24" t="s">
        <v>185</v>
      </c>
      <c r="I90" s="24" t="s">
        <v>185</v>
      </c>
      <c r="J90" s="24" t="s">
        <v>185</v>
      </c>
    </row>
    <row r="91" spans="1:10">
      <c r="A91" s="19"/>
      <c r="B91" s="24"/>
      <c r="C91" s="24"/>
      <c r="D91" s="24"/>
      <c r="E91" s="24"/>
      <c r="F91" s="24"/>
      <c r="G91" s="24"/>
      <c r="H91" s="24"/>
    </row>
    <row r="92" spans="1:10">
      <c r="A92" s="3" t="s">
        <v>77</v>
      </c>
      <c r="B92" s="24" t="s">
        <v>185</v>
      </c>
      <c r="C92" s="24" t="s">
        <v>185</v>
      </c>
      <c r="D92" s="24" t="s">
        <v>185</v>
      </c>
      <c r="E92" s="24" t="s">
        <v>185</v>
      </c>
      <c r="F92" s="24" t="s">
        <v>185</v>
      </c>
      <c r="G92" s="24" t="s">
        <v>185</v>
      </c>
      <c r="H92" s="24" t="s">
        <v>185</v>
      </c>
      <c r="I92" s="24" t="s">
        <v>185</v>
      </c>
      <c r="J92" s="24" t="s">
        <v>185</v>
      </c>
    </row>
    <row r="93" spans="1:10">
      <c r="A93" s="4" t="s">
        <v>78</v>
      </c>
      <c r="B93" s="24" t="s">
        <v>185</v>
      </c>
      <c r="C93" s="24" t="s">
        <v>185</v>
      </c>
      <c r="D93" s="24" t="s">
        <v>185</v>
      </c>
      <c r="E93" s="24" t="s">
        <v>185</v>
      </c>
      <c r="F93" s="24" t="s">
        <v>185</v>
      </c>
      <c r="G93" s="24" t="s">
        <v>185</v>
      </c>
      <c r="H93" s="24" t="s">
        <v>185</v>
      </c>
      <c r="I93" s="24" t="s">
        <v>185</v>
      </c>
      <c r="J93" s="24" t="s">
        <v>185</v>
      </c>
    </row>
    <row r="94" spans="1:10">
      <c r="A94" s="4" t="s">
        <v>79</v>
      </c>
      <c r="B94" s="24" t="s">
        <v>185</v>
      </c>
      <c r="C94" s="24" t="s">
        <v>185</v>
      </c>
      <c r="D94" s="24" t="s">
        <v>185</v>
      </c>
      <c r="E94" s="24" t="s">
        <v>185</v>
      </c>
      <c r="F94" s="24" t="s">
        <v>185</v>
      </c>
      <c r="G94" s="24" t="s">
        <v>185</v>
      </c>
      <c r="H94" s="24" t="s">
        <v>185</v>
      </c>
      <c r="I94" s="24" t="s">
        <v>185</v>
      </c>
      <c r="J94" s="24" t="s">
        <v>185</v>
      </c>
    </row>
    <row r="95" spans="1:10">
      <c r="A95" s="4" t="s">
        <v>80</v>
      </c>
      <c r="B95" s="24" t="s">
        <v>185</v>
      </c>
      <c r="C95" s="24" t="s">
        <v>185</v>
      </c>
      <c r="D95" s="24" t="s">
        <v>185</v>
      </c>
      <c r="E95" s="24" t="s">
        <v>185</v>
      </c>
      <c r="F95" s="24" t="s">
        <v>185</v>
      </c>
      <c r="G95" s="24" t="s">
        <v>185</v>
      </c>
      <c r="H95" s="24" t="s">
        <v>185</v>
      </c>
      <c r="I95" s="24" t="s">
        <v>185</v>
      </c>
      <c r="J95" s="24" t="s">
        <v>185</v>
      </c>
    </row>
    <row r="96" spans="1:10">
      <c r="A96" s="4" t="s">
        <v>81</v>
      </c>
      <c r="B96" s="24" t="s">
        <v>185</v>
      </c>
      <c r="C96" s="24" t="s">
        <v>185</v>
      </c>
      <c r="D96" s="24" t="s">
        <v>185</v>
      </c>
      <c r="E96" s="24" t="s">
        <v>185</v>
      </c>
      <c r="F96" s="24" t="s">
        <v>185</v>
      </c>
      <c r="G96" s="24" t="s">
        <v>185</v>
      </c>
      <c r="H96" s="24" t="s">
        <v>185</v>
      </c>
      <c r="I96" s="24" t="s">
        <v>185</v>
      </c>
      <c r="J96" s="24" t="s">
        <v>185</v>
      </c>
    </row>
    <row r="97" spans="1:10">
      <c r="A97" s="4" t="s">
        <v>82</v>
      </c>
      <c r="B97" s="24" t="s">
        <v>185</v>
      </c>
      <c r="C97" s="24" t="s">
        <v>185</v>
      </c>
      <c r="D97" s="24" t="s">
        <v>185</v>
      </c>
      <c r="E97" s="24" t="s">
        <v>185</v>
      </c>
      <c r="F97" s="24" t="s">
        <v>185</v>
      </c>
      <c r="G97" s="24" t="s">
        <v>185</v>
      </c>
      <c r="H97" s="24" t="s">
        <v>185</v>
      </c>
      <c r="I97" s="24" t="s">
        <v>185</v>
      </c>
      <c r="J97" s="24" t="s">
        <v>185</v>
      </c>
    </row>
    <row r="98" spans="1:10">
      <c r="A98" s="4"/>
      <c r="B98" s="24"/>
      <c r="C98" s="24"/>
      <c r="D98" s="24"/>
      <c r="E98" s="24"/>
      <c r="F98" s="24"/>
      <c r="G98" s="24"/>
      <c r="H98" s="24"/>
    </row>
    <row r="99" spans="1:10">
      <c r="A99" s="3" t="s">
        <v>83</v>
      </c>
      <c r="B99" s="24" t="s">
        <v>185</v>
      </c>
      <c r="C99" s="24" t="s">
        <v>185</v>
      </c>
      <c r="D99" s="24" t="s">
        <v>185</v>
      </c>
      <c r="E99" s="24" t="s">
        <v>185</v>
      </c>
      <c r="F99" s="24" t="s">
        <v>185</v>
      </c>
      <c r="G99" s="24" t="s">
        <v>185</v>
      </c>
      <c r="H99" s="24" t="s">
        <v>185</v>
      </c>
      <c r="I99" s="24" t="s">
        <v>185</v>
      </c>
      <c r="J99" s="24" t="s">
        <v>185</v>
      </c>
    </row>
    <row r="100" spans="1:10">
      <c r="A100" s="4" t="s">
        <v>84</v>
      </c>
      <c r="B100" s="24" t="s">
        <v>185</v>
      </c>
      <c r="C100" s="24" t="s">
        <v>185</v>
      </c>
      <c r="D100" s="24" t="s">
        <v>185</v>
      </c>
      <c r="E100" s="24" t="s">
        <v>185</v>
      </c>
      <c r="F100" s="24" t="s">
        <v>185</v>
      </c>
      <c r="G100" s="24" t="s">
        <v>185</v>
      </c>
      <c r="H100" s="24" t="s">
        <v>185</v>
      </c>
      <c r="I100" s="24" t="s">
        <v>185</v>
      </c>
      <c r="J100" s="24" t="s">
        <v>185</v>
      </c>
    </row>
    <row r="101" spans="1:10">
      <c r="A101" s="4" t="s">
        <v>85</v>
      </c>
      <c r="B101" s="24" t="s">
        <v>185</v>
      </c>
      <c r="C101" s="24" t="s">
        <v>185</v>
      </c>
      <c r="D101" s="24" t="s">
        <v>185</v>
      </c>
      <c r="E101" s="24" t="s">
        <v>185</v>
      </c>
      <c r="F101" s="24" t="s">
        <v>185</v>
      </c>
      <c r="G101" s="24" t="s">
        <v>185</v>
      </c>
      <c r="H101" s="24" t="s">
        <v>185</v>
      </c>
      <c r="I101" s="24" t="s">
        <v>185</v>
      </c>
      <c r="J101" s="24" t="s">
        <v>185</v>
      </c>
    </row>
    <row r="102" spans="1:10">
      <c r="A102" s="4" t="s">
        <v>86</v>
      </c>
      <c r="B102" s="24" t="s">
        <v>185</v>
      </c>
      <c r="C102" s="24" t="s">
        <v>185</v>
      </c>
      <c r="D102" s="24" t="s">
        <v>185</v>
      </c>
      <c r="E102" s="24" t="s">
        <v>185</v>
      </c>
      <c r="F102" s="24" t="s">
        <v>185</v>
      </c>
      <c r="G102" s="24" t="s">
        <v>185</v>
      </c>
      <c r="H102" s="24" t="s">
        <v>185</v>
      </c>
      <c r="I102" s="24" t="s">
        <v>185</v>
      </c>
      <c r="J102" s="24" t="s">
        <v>185</v>
      </c>
    </row>
    <row r="103" spans="1:10">
      <c r="A103" s="4" t="s">
        <v>87</v>
      </c>
      <c r="B103" s="24" t="s">
        <v>185</v>
      </c>
      <c r="C103" s="24" t="s">
        <v>185</v>
      </c>
      <c r="D103" s="24" t="s">
        <v>185</v>
      </c>
      <c r="E103" s="24" t="s">
        <v>185</v>
      </c>
      <c r="F103" s="24" t="s">
        <v>185</v>
      </c>
      <c r="G103" s="24" t="s">
        <v>185</v>
      </c>
      <c r="H103" s="24" t="s">
        <v>185</v>
      </c>
      <c r="I103" s="24" t="s">
        <v>185</v>
      </c>
      <c r="J103" s="24" t="s">
        <v>185</v>
      </c>
    </row>
    <row r="104" spans="1:10">
      <c r="A104" s="1" t="s">
        <v>88</v>
      </c>
      <c r="B104" s="24" t="s">
        <v>185</v>
      </c>
      <c r="C104" s="24" t="s">
        <v>185</v>
      </c>
      <c r="D104" s="24" t="s">
        <v>185</v>
      </c>
      <c r="E104" s="24" t="s">
        <v>185</v>
      </c>
      <c r="F104" s="24" t="s">
        <v>185</v>
      </c>
      <c r="G104" s="24" t="s">
        <v>185</v>
      </c>
      <c r="H104" s="24" t="s">
        <v>185</v>
      </c>
      <c r="I104" s="24" t="s">
        <v>185</v>
      </c>
      <c r="J104" s="24" t="s">
        <v>185</v>
      </c>
    </row>
    <row r="105" spans="1:10">
      <c r="A105" s="1" t="s">
        <v>89</v>
      </c>
      <c r="B105" s="24" t="s">
        <v>185</v>
      </c>
      <c r="C105" s="24" t="s">
        <v>185</v>
      </c>
      <c r="D105" s="24" t="s">
        <v>185</v>
      </c>
      <c r="E105" s="24" t="s">
        <v>185</v>
      </c>
      <c r="F105" s="24" t="s">
        <v>185</v>
      </c>
      <c r="G105" s="24" t="s">
        <v>185</v>
      </c>
      <c r="H105" s="24" t="s">
        <v>185</v>
      </c>
      <c r="I105" s="24" t="s">
        <v>185</v>
      </c>
      <c r="J105" s="24" t="s">
        <v>185</v>
      </c>
    </row>
    <row r="106" spans="1:10">
      <c r="A106" s="1" t="s">
        <v>90</v>
      </c>
      <c r="B106" s="24" t="s">
        <v>185</v>
      </c>
      <c r="C106" s="24" t="s">
        <v>185</v>
      </c>
      <c r="D106" s="24" t="s">
        <v>185</v>
      </c>
      <c r="E106" s="24" t="s">
        <v>185</v>
      </c>
      <c r="F106" s="24" t="s">
        <v>185</v>
      </c>
      <c r="G106" s="24" t="s">
        <v>185</v>
      </c>
      <c r="H106" s="24" t="s">
        <v>185</v>
      </c>
      <c r="I106" s="24" t="s">
        <v>185</v>
      </c>
      <c r="J106" s="24" t="s">
        <v>185</v>
      </c>
    </row>
    <row r="107" spans="1:10">
      <c r="A107" s="1" t="s">
        <v>91</v>
      </c>
      <c r="B107" s="24" t="s">
        <v>185</v>
      </c>
      <c r="C107" s="24" t="s">
        <v>185</v>
      </c>
      <c r="D107" s="24" t="s">
        <v>185</v>
      </c>
      <c r="E107" s="24" t="s">
        <v>185</v>
      </c>
      <c r="F107" s="24" t="s">
        <v>185</v>
      </c>
      <c r="G107" s="24" t="s">
        <v>185</v>
      </c>
      <c r="H107" s="24" t="s">
        <v>185</v>
      </c>
      <c r="I107" s="24" t="s">
        <v>185</v>
      </c>
      <c r="J107" s="24" t="s">
        <v>185</v>
      </c>
    </row>
    <row r="108" spans="1:10">
      <c r="A108" s="1" t="s">
        <v>92</v>
      </c>
      <c r="B108" s="24" t="s">
        <v>185</v>
      </c>
      <c r="C108" s="24" t="s">
        <v>185</v>
      </c>
      <c r="D108" s="24" t="s">
        <v>185</v>
      </c>
      <c r="E108" s="24" t="s">
        <v>185</v>
      </c>
      <c r="F108" s="24" t="s">
        <v>185</v>
      </c>
      <c r="G108" s="24" t="s">
        <v>185</v>
      </c>
      <c r="H108" s="24" t="s">
        <v>185</v>
      </c>
      <c r="I108" s="24" t="s">
        <v>185</v>
      </c>
      <c r="J108" s="24" t="s">
        <v>185</v>
      </c>
    </row>
    <row r="109" spans="1:10">
      <c r="A109" s="1" t="s">
        <v>93</v>
      </c>
      <c r="B109" s="24" t="s">
        <v>185</v>
      </c>
      <c r="C109" s="24" t="s">
        <v>185</v>
      </c>
      <c r="D109" s="24" t="s">
        <v>185</v>
      </c>
      <c r="E109" s="24" t="s">
        <v>185</v>
      </c>
      <c r="F109" s="24" t="s">
        <v>185</v>
      </c>
      <c r="G109" s="24" t="s">
        <v>185</v>
      </c>
      <c r="H109" s="24" t="s">
        <v>185</v>
      </c>
      <c r="I109" s="24" t="s">
        <v>185</v>
      </c>
      <c r="J109" s="24" t="s">
        <v>185</v>
      </c>
    </row>
    <row r="110" spans="1:10">
      <c r="A110" s="1" t="s">
        <v>94</v>
      </c>
      <c r="B110" s="24" t="s">
        <v>185</v>
      </c>
      <c r="C110" s="24" t="s">
        <v>185</v>
      </c>
      <c r="D110" s="24" t="s">
        <v>185</v>
      </c>
      <c r="E110" s="24" t="s">
        <v>185</v>
      </c>
      <c r="F110" s="24" t="s">
        <v>185</v>
      </c>
      <c r="G110" s="24" t="s">
        <v>185</v>
      </c>
      <c r="H110" s="24" t="s">
        <v>185</v>
      </c>
      <c r="I110" s="24" t="s">
        <v>185</v>
      </c>
      <c r="J110" s="24" t="s">
        <v>185</v>
      </c>
    </row>
    <row r="111" spans="1:10">
      <c r="A111" s="1" t="s">
        <v>95</v>
      </c>
      <c r="B111" s="24" t="s">
        <v>185</v>
      </c>
      <c r="C111" s="24" t="s">
        <v>185</v>
      </c>
      <c r="D111" s="24" t="s">
        <v>185</v>
      </c>
      <c r="E111" s="24" t="s">
        <v>185</v>
      </c>
      <c r="F111" s="24" t="s">
        <v>185</v>
      </c>
      <c r="G111" s="24" t="s">
        <v>185</v>
      </c>
      <c r="H111" s="24" t="s">
        <v>185</v>
      </c>
      <c r="I111" s="24" t="s">
        <v>185</v>
      </c>
      <c r="J111" s="24" t="s">
        <v>185</v>
      </c>
    </row>
    <row r="112" spans="1:10">
      <c r="A112" s="1" t="s">
        <v>96</v>
      </c>
      <c r="B112" s="24" t="s">
        <v>185</v>
      </c>
      <c r="C112" s="24" t="s">
        <v>185</v>
      </c>
      <c r="D112" s="24" t="s">
        <v>185</v>
      </c>
      <c r="E112" s="24" t="s">
        <v>185</v>
      </c>
      <c r="F112" s="24" t="s">
        <v>185</v>
      </c>
      <c r="G112" s="24" t="s">
        <v>185</v>
      </c>
      <c r="H112" s="24" t="s">
        <v>185</v>
      </c>
      <c r="I112" s="24" t="s">
        <v>185</v>
      </c>
      <c r="J112" s="24" t="s">
        <v>185</v>
      </c>
    </row>
    <row r="113" spans="1:10">
      <c r="A113" s="1" t="s">
        <v>97</v>
      </c>
      <c r="B113" s="24" t="s">
        <v>185</v>
      </c>
      <c r="C113" s="24" t="s">
        <v>185</v>
      </c>
      <c r="D113" s="24" t="s">
        <v>185</v>
      </c>
      <c r="E113" s="24" t="s">
        <v>185</v>
      </c>
      <c r="F113" s="24" t="s">
        <v>185</v>
      </c>
      <c r="G113" s="24" t="s">
        <v>185</v>
      </c>
      <c r="H113" s="24" t="s">
        <v>185</v>
      </c>
      <c r="I113" s="24" t="s">
        <v>185</v>
      </c>
      <c r="J113" s="24" t="s">
        <v>185</v>
      </c>
    </row>
    <row r="114" spans="1:10">
      <c r="A114" s="1" t="s">
        <v>98</v>
      </c>
      <c r="B114" s="24" t="s">
        <v>185</v>
      </c>
      <c r="C114" s="24" t="s">
        <v>185</v>
      </c>
      <c r="D114" s="24" t="s">
        <v>185</v>
      </c>
      <c r="E114" s="24" t="s">
        <v>185</v>
      </c>
      <c r="F114" s="24" t="s">
        <v>185</v>
      </c>
      <c r="G114" s="24" t="s">
        <v>185</v>
      </c>
      <c r="H114" s="24" t="s">
        <v>185</v>
      </c>
      <c r="I114" s="24" t="s">
        <v>185</v>
      </c>
      <c r="J114" s="24" t="s">
        <v>185</v>
      </c>
    </row>
    <row r="115" spans="1:10">
      <c r="A115" s="1" t="s">
        <v>99</v>
      </c>
      <c r="B115" s="24" t="s">
        <v>185</v>
      </c>
      <c r="C115" s="24" t="s">
        <v>185</v>
      </c>
      <c r="D115" s="24" t="s">
        <v>185</v>
      </c>
      <c r="E115" s="24" t="s">
        <v>185</v>
      </c>
      <c r="F115" s="24" t="s">
        <v>185</v>
      </c>
      <c r="G115" s="24" t="s">
        <v>185</v>
      </c>
      <c r="H115" s="24" t="s">
        <v>185</v>
      </c>
      <c r="I115" s="24" t="s">
        <v>185</v>
      </c>
      <c r="J115" s="24" t="s">
        <v>185</v>
      </c>
    </row>
    <row r="116" spans="1:10">
      <c r="A116" s="1" t="s">
        <v>100</v>
      </c>
      <c r="B116" s="24" t="s">
        <v>185</v>
      </c>
      <c r="C116" s="24" t="s">
        <v>185</v>
      </c>
      <c r="D116" s="24" t="s">
        <v>185</v>
      </c>
      <c r="E116" s="24" t="s">
        <v>185</v>
      </c>
      <c r="F116" s="24" t="s">
        <v>185</v>
      </c>
      <c r="G116" s="24" t="s">
        <v>185</v>
      </c>
      <c r="H116" s="24" t="s">
        <v>185</v>
      </c>
      <c r="I116" s="24" t="s">
        <v>185</v>
      </c>
      <c r="J116" s="24" t="s">
        <v>185</v>
      </c>
    </row>
    <row r="117" spans="1:10">
      <c r="A117" s="1" t="s">
        <v>101</v>
      </c>
      <c r="B117" s="24" t="s">
        <v>185</v>
      </c>
      <c r="C117" s="24" t="s">
        <v>185</v>
      </c>
      <c r="D117" s="24" t="s">
        <v>185</v>
      </c>
      <c r="E117" s="24" t="s">
        <v>185</v>
      </c>
      <c r="F117" s="24" t="s">
        <v>185</v>
      </c>
      <c r="G117" s="24" t="s">
        <v>185</v>
      </c>
      <c r="H117" s="24" t="s">
        <v>185</v>
      </c>
      <c r="I117" s="24" t="s">
        <v>185</v>
      </c>
      <c r="J117" s="24" t="s">
        <v>185</v>
      </c>
    </row>
    <row r="118" spans="1:10">
      <c r="A118" s="1" t="s">
        <v>102</v>
      </c>
      <c r="B118" s="24" t="s">
        <v>185</v>
      </c>
      <c r="C118" s="24" t="s">
        <v>185</v>
      </c>
      <c r="D118" s="24" t="s">
        <v>185</v>
      </c>
      <c r="E118" s="24" t="s">
        <v>185</v>
      </c>
      <c r="F118" s="24" t="s">
        <v>185</v>
      </c>
      <c r="G118" s="24" t="s">
        <v>185</v>
      </c>
      <c r="H118" s="24" t="s">
        <v>185</v>
      </c>
      <c r="I118" s="24" t="s">
        <v>185</v>
      </c>
      <c r="J118" s="24" t="s">
        <v>185</v>
      </c>
    </row>
    <row r="119" spans="1:10">
      <c r="A119" s="1" t="s">
        <v>103</v>
      </c>
      <c r="B119" s="24" t="s">
        <v>185</v>
      </c>
      <c r="C119" s="24" t="s">
        <v>185</v>
      </c>
      <c r="D119" s="24" t="s">
        <v>185</v>
      </c>
      <c r="E119" s="24" t="s">
        <v>185</v>
      </c>
      <c r="F119" s="24" t="s">
        <v>185</v>
      </c>
      <c r="G119" s="24" t="s">
        <v>185</v>
      </c>
      <c r="H119" s="24" t="s">
        <v>185</v>
      </c>
      <c r="I119" s="24" t="s">
        <v>185</v>
      </c>
      <c r="J119" s="24" t="s">
        <v>185</v>
      </c>
    </row>
    <row r="120" spans="1:10">
      <c r="A120" s="1" t="s">
        <v>104</v>
      </c>
      <c r="B120" s="24" t="s">
        <v>185</v>
      </c>
      <c r="C120" s="24" t="s">
        <v>185</v>
      </c>
      <c r="D120" s="24" t="s">
        <v>185</v>
      </c>
      <c r="E120" s="24" t="s">
        <v>185</v>
      </c>
      <c r="F120" s="24" t="s">
        <v>185</v>
      </c>
      <c r="G120" s="24" t="s">
        <v>185</v>
      </c>
      <c r="H120" s="24" t="s">
        <v>185</v>
      </c>
      <c r="I120" s="24" t="s">
        <v>185</v>
      </c>
      <c r="J120" s="24" t="s">
        <v>185</v>
      </c>
    </row>
    <row r="121" spans="1:10">
      <c r="A121" s="1" t="s">
        <v>105</v>
      </c>
      <c r="B121" s="24" t="s">
        <v>185</v>
      </c>
      <c r="C121" s="24" t="s">
        <v>185</v>
      </c>
      <c r="D121" s="24" t="s">
        <v>185</v>
      </c>
      <c r="E121" s="24" t="s">
        <v>185</v>
      </c>
      <c r="F121" s="24" t="s">
        <v>185</v>
      </c>
      <c r="G121" s="24" t="s">
        <v>185</v>
      </c>
      <c r="H121" s="24" t="s">
        <v>185</v>
      </c>
      <c r="I121" s="24" t="s">
        <v>185</v>
      </c>
      <c r="J121" s="24" t="s">
        <v>185</v>
      </c>
    </row>
    <row r="122" spans="1:10">
      <c r="A122" s="1" t="s">
        <v>106</v>
      </c>
      <c r="B122" s="24" t="s">
        <v>185</v>
      </c>
      <c r="C122" s="24" t="s">
        <v>185</v>
      </c>
      <c r="D122" s="24" t="s">
        <v>185</v>
      </c>
      <c r="E122" s="24" t="s">
        <v>185</v>
      </c>
      <c r="F122" s="24" t="s">
        <v>185</v>
      </c>
      <c r="G122" s="24" t="s">
        <v>185</v>
      </c>
      <c r="H122" s="24" t="s">
        <v>185</v>
      </c>
      <c r="I122" s="24" t="s">
        <v>185</v>
      </c>
      <c r="J122" s="24" t="s">
        <v>185</v>
      </c>
    </row>
    <row r="123" spans="1:10">
      <c r="A123" s="1" t="s">
        <v>107</v>
      </c>
      <c r="B123" s="24" t="s">
        <v>185</v>
      </c>
      <c r="C123" s="24" t="s">
        <v>185</v>
      </c>
      <c r="D123" s="24" t="s">
        <v>185</v>
      </c>
      <c r="E123" s="24" t="s">
        <v>185</v>
      </c>
      <c r="F123" s="24" t="s">
        <v>185</v>
      </c>
      <c r="G123" s="24" t="s">
        <v>185</v>
      </c>
      <c r="H123" s="24" t="s">
        <v>185</v>
      </c>
      <c r="I123" s="24" t="s">
        <v>185</v>
      </c>
      <c r="J123" s="24" t="s">
        <v>185</v>
      </c>
    </row>
    <row r="124" spans="1:10">
      <c r="A124" s="1" t="s">
        <v>108</v>
      </c>
      <c r="B124" s="24" t="s">
        <v>185</v>
      </c>
      <c r="C124" s="24" t="s">
        <v>185</v>
      </c>
      <c r="D124" s="24" t="s">
        <v>185</v>
      </c>
      <c r="E124" s="24" t="s">
        <v>185</v>
      </c>
      <c r="F124" s="24" t="s">
        <v>185</v>
      </c>
      <c r="G124" s="24" t="s">
        <v>185</v>
      </c>
      <c r="H124" s="24" t="s">
        <v>185</v>
      </c>
      <c r="I124" s="24" t="s">
        <v>185</v>
      </c>
      <c r="J124" s="24" t="s">
        <v>185</v>
      </c>
    </row>
    <row r="125" spans="1:10">
      <c r="A125" s="1" t="s">
        <v>109</v>
      </c>
      <c r="B125" s="24" t="s">
        <v>185</v>
      </c>
      <c r="C125" s="24" t="s">
        <v>185</v>
      </c>
      <c r="D125" s="24" t="s">
        <v>185</v>
      </c>
      <c r="E125" s="24" t="s">
        <v>185</v>
      </c>
      <c r="F125" s="24" t="s">
        <v>185</v>
      </c>
      <c r="G125" s="24" t="s">
        <v>185</v>
      </c>
      <c r="H125" s="24" t="s">
        <v>185</v>
      </c>
      <c r="I125" s="24" t="s">
        <v>185</v>
      </c>
      <c r="J125" s="24" t="s">
        <v>185</v>
      </c>
    </row>
    <row r="126" spans="1:10">
      <c r="A126" s="1" t="s">
        <v>110</v>
      </c>
      <c r="B126" s="24" t="s">
        <v>185</v>
      </c>
      <c r="C126" s="24" t="s">
        <v>185</v>
      </c>
      <c r="D126" s="24" t="s">
        <v>185</v>
      </c>
      <c r="E126" s="24" t="s">
        <v>185</v>
      </c>
      <c r="F126" s="24" t="s">
        <v>185</v>
      </c>
      <c r="G126" s="24" t="s">
        <v>185</v>
      </c>
      <c r="H126" s="24" t="s">
        <v>185</v>
      </c>
      <c r="I126" s="24" t="s">
        <v>185</v>
      </c>
      <c r="J126" s="24" t="s">
        <v>185</v>
      </c>
    </row>
    <row r="127" spans="1:10">
      <c r="A127" s="19"/>
      <c r="B127" s="24"/>
      <c r="C127" s="24"/>
      <c r="D127" s="24"/>
      <c r="E127" s="24"/>
      <c r="F127" s="24"/>
      <c r="G127" s="24"/>
      <c r="H127" s="24"/>
    </row>
    <row r="128" spans="1:10">
      <c r="A128" s="3" t="s">
        <v>111</v>
      </c>
      <c r="B128" s="24" t="s">
        <v>185</v>
      </c>
      <c r="C128" s="24" t="s">
        <v>185</v>
      </c>
      <c r="D128" s="24" t="s">
        <v>185</v>
      </c>
      <c r="E128" s="24" t="s">
        <v>185</v>
      </c>
      <c r="F128" s="24" t="s">
        <v>185</v>
      </c>
      <c r="G128" s="24" t="s">
        <v>185</v>
      </c>
      <c r="H128" s="24" t="s">
        <v>185</v>
      </c>
      <c r="I128" s="24" t="s">
        <v>185</v>
      </c>
      <c r="J128" s="24" t="s">
        <v>185</v>
      </c>
    </row>
    <row r="129" spans="1:10">
      <c r="A129" s="4" t="s">
        <v>112</v>
      </c>
      <c r="B129" s="24" t="s">
        <v>185</v>
      </c>
      <c r="C129" s="24" t="s">
        <v>185</v>
      </c>
      <c r="D129" s="24" t="s">
        <v>185</v>
      </c>
      <c r="E129" s="24" t="s">
        <v>185</v>
      </c>
      <c r="F129" s="24" t="s">
        <v>185</v>
      </c>
      <c r="G129" s="24" t="s">
        <v>185</v>
      </c>
      <c r="H129" s="24" t="s">
        <v>185</v>
      </c>
      <c r="I129" s="24" t="s">
        <v>185</v>
      </c>
      <c r="J129" s="24" t="s">
        <v>185</v>
      </c>
    </row>
    <row r="130" spans="1:10">
      <c r="A130" s="4" t="s">
        <v>113</v>
      </c>
      <c r="B130" s="24" t="s">
        <v>185</v>
      </c>
      <c r="C130" s="24" t="s">
        <v>185</v>
      </c>
      <c r="D130" s="24" t="s">
        <v>185</v>
      </c>
      <c r="E130" s="24" t="s">
        <v>185</v>
      </c>
      <c r="F130" s="24" t="s">
        <v>185</v>
      </c>
      <c r="G130" s="24" t="s">
        <v>185</v>
      </c>
      <c r="H130" s="24" t="s">
        <v>185</v>
      </c>
      <c r="I130" s="24" t="s">
        <v>185</v>
      </c>
      <c r="J130" s="24" t="s">
        <v>185</v>
      </c>
    </row>
    <row r="131" spans="1:10">
      <c r="A131" s="4" t="s">
        <v>114</v>
      </c>
      <c r="B131" s="24" t="s">
        <v>185</v>
      </c>
      <c r="C131" s="24" t="s">
        <v>185</v>
      </c>
      <c r="D131" s="24" t="s">
        <v>185</v>
      </c>
      <c r="E131" s="24" t="s">
        <v>185</v>
      </c>
      <c r="F131" s="24" t="s">
        <v>185</v>
      </c>
      <c r="G131" s="24" t="s">
        <v>185</v>
      </c>
      <c r="H131" s="24" t="s">
        <v>185</v>
      </c>
      <c r="I131" s="24" t="s">
        <v>185</v>
      </c>
      <c r="J131" s="24" t="s">
        <v>185</v>
      </c>
    </row>
    <row r="132" spans="1:10">
      <c r="A132" s="4" t="s">
        <v>115</v>
      </c>
      <c r="B132" s="24" t="s">
        <v>185</v>
      </c>
      <c r="C132" s="24" t="s">
        <v>185</v>
      </c>
      <c r="D132" s="24" t="s">
        <v>185</v>
      </c>
      <c r="E132" s="24" t="s">
        <v>185</v>
      </c>
      <c r="F132" s="24" t="s">
        <v>185</v>
      </c>
      <c r="G132" s="24" t="s">
        <v>185</v>
      </c>
      <c r="H132" s="24" t="s">
        <v>185</v>
      </c>
      <c r="I132" s="24" t="s">
        <v>185</v>
      </c>
      <c r="J132" s="24" t="s">
        <v>185</v>
      </c>
    </row>
    <row r="133" spans="1:10">
      <c r="A133" s="4" t="s">
        <v>116</v>
      </c>
      <c r="B133" s="24" t="s">
        <v>185</v>
      </c>
      <c r="C133" s="24" t="s">
        <v>185</v>
      </c>
      <c r="D133" s="24" t="s">
        <v>185</v>
      </c>
      <c r="E133" s="24" t="s">
        <v>185</v>
      </c>
      <c r="F133" s="24" t="s">
        <v>185</v>
      </c>
      <c r="G133" s="24" t="s">
        <v>185</v>
      </c>
      <c r="H133" s="24" t="s">
        <v>185</v>
      </c>
      <c r="I133" s="24" t="s">
        <v>185</v>
      </c>
      <c r="J133" s="24" t="s">
        <v>185</v>
      </c>
    </row>
    <row r="134" spans="1:10">
      <c r="A134" s="4" t="s">
        <v>117</v>
      </c>
      <c r="B134" s="24" t="s">
        <v>185</v>
      </c>
      <c r="C134" s="24" t="s">
        <v>185</v>
      </c>
      <c r="D134" s="24" t="s">
        <v>185</v>
      </c>
      <c r="E134" s="24" t="s">
        <v>185</v>
      </c>
      <c r="F134" s="24" t="s">
        <v>185</v>
      </c>
      <c r="G134" s="24" t="s">
        <v>185</v>
      </c>
      <c r="H134" s="24" t="s">
        <v>185</v>
      </c>
      <c r="I134" s="24" t="s">
        <v>185</v>
      </c>
      <c r="J134" s="24" t="s">
        <v>185</v>
      </c>
    </row>
    <row r="135" spans="1:10">
      <c r="A135" s="4" t="s">
        <v>118</v>
      </c>
      <c r="B135" s="24" t="s">
        <v>185</v>
      </c>
      <c r="C135" s="24" t="s">
        <v>185</v>
      </c>
      <c r="D135" s="24" t="s">
        <v>185</v>
      </c>
      <c r="E135" s="24" t="s">
        <v>185</v>
      </c>
      <c r="F135" s="24" t="s">
        <v>185</v>
      </c>
      <c r="G135" s="24" t="s">
        <v>185</v>
      </c>
      <c r="H135" s="24" t="s">
        <v>185</v>
      </c>
      <c r="I135" s="24" t="s">
        <v>185</v>
      </c>
      <c r="J135" s="24" t="s">
        <v>185</v>
      </c>
    </row>
    <row r="136" spans="1:10">
      <c r="A136" s="4" t="s">
        <v>119</v>
      </c>
      <c r="B136" s="24" t="s">
        <v>185</v>
      </c>
      <c r="C136" s="24" t="s">
        <v>185</v>
      </c>
      <c r="D136" s="24" t="s">
        <v>185</v>
      </c>
      <c r="E136" s="24" t="s">
        <v>185</v>
      </c>
      <c r="F136" s="24" t="s">
        <v>185</v>
      </c>
      <c r="G136" s="24" t="s">
        <v>185</v>
      </c>
      <c r="H136" s="24" t="s">
        <v>185</v>
      </c>
      <c r="I136" s="24" t="s">
        <v>185</v>
      </c>
      <c r="J136" s="24" t="s">
        <v>185</v>
      </c>
    </row>
    <row r="137" spans="1:10">
      <c r="A137" s="4" t="s">
        <v>120</v>
      </c>
      <c r="B137" s="24" t="s">
        <v>185</v>
      </c>
      <c r="C137" s="24" t="s">
        <v>185</v>
      </c>
      <c r="D137" s="24" t="s">
        <v>185</v>
      </c>
      <c r="E137" s="24" t="s">
        <v>185</v>
      </c>
      <c r="F137" s="24" t="s">
        <v>185</v>
      </c>
      <c r="G137" s="24" t="s">
        <v>185</v>
      </c>
      <c r="H137" s="24" t="s">
        <v>185</v>
      </c>
      <c r="I137" s="24" t="s">
        <v>185</v>
      </c>
      <c r="J137" s="24" t="s">
        <v>185</v>
      </c>
    </row>
    <row r="138" spans="1:10">
      <c r="A138" s="4" t="s">
        <v>121</v>
      </c>
      <c r="B138" s="24" t="s">
        <v>185</v>
      </c>
      <c r="C138" s="24" t="s">
        <v>185</v>
      </c>
      <c r="D138" s="24" t="s">
        <v>185</v>
      </c>
      <c r="E138" s="24" t="s">
        <v>185</v>
      </c>
      <c r="F138" s="24" t="s">
        <v>185</v>
      </c>
      <c r="G138" s="24" t="s">
        <v>185</v>
      </c>
      <c r="H138" s="24" t="s">
        <v>185</v>
      </c>
      <c r="I138" s="24" t="s">
        <v>185</v>
      </c>
      <c r="J138" s="24" t="s">
        <v>185</v>
      </c>
    </row>
    <row r="139" spans="1:10">
      <c r="A139" s="4" t="s">
        <v>122</v>
      </c>
      <c r="B139" s="24" t="s">
        <v>185</v>
      </c>
      <c r="C139" s="24" t="s">
        <v>185</v>
      </c>
      <c r="D139" s="24" t="s">
        <v>185</v>
      </c>
      <c r="E139" s="24" t="s">
        <v>185</v>
      </c>
      <c r="F139" s="24" t="s">
        <v>185</v>
      </c>
      <c r="G139" s="24" t="s">
        <v>185</v>
      </c>
      <c r="H139" s="24" t="s">
        <v>185</v>
      </c>
      <c r="I139" s="24" t="s">
        <v>185</v>
      </c>
      <c r="J139" s="24" t="s">
        <v>185</v>
      </c>
    </row>
    <row r="140" spans="1:10">
      <c r="A140" s="4" t="s">
        <v>123</v>
      </c>
      <c r="B140" s="24" t="s">
        <v>185</v>
      </c>
      <c r="C140" s="24" t="s">
        <v>185</v>
      </c>
      <c r="D140" s="24" t="s">
        <v>185</v>
      </c>
      <c r="E140" s="24" t="s">
        <v>185</v>
      </c>
      <c r="F140" s="24" t="s">
        <v>185</v>
      </c>
      <c r="G140" s="24" t="s">
        <v>185</v>
      </c>
      <c r="H140" s="24" t="s">
        <v>185</v>
      </c>
      <c r="I140" s="24" t="s">
        <v>185</v>
      </c>
      <c r="J140" s="24" t="s">
        <v>185</v>
      </c>
    </row>
    <row r="141" spans="1:10">
      <c r="A141" s="4" t="s">
        <v>124</v>
      </c>
      <c r="B141" s="24" t="s">
        <v>185</v>
      </c>
      <c r="C141" s="24" t="s">
        <v>185</v>
      </c>
      <c r="D141" s="24" t="s">
        <v>185</v>
      </c>
      <c r="E141" s="24" t="s">
        <v>185</v>
      </c>
      <c r="F141" s="24" t="s">
        <v>185</v>
      </c>
      <c r="G141" s="24" t="s">
        <v>185</v>
      </c>
      <c r="H141" s="24" t="s">
        <v>185</v>
      </c>
      <c r="I141" s="24" t="s">
        <v>185</v>
      </c>
      <c r="J141" s="24" t="s">
        <v>185</v>
      </c>
    </row>
    <row r="142" spans="1:10">
      <c r="A142" s="4" t="s">
        <v>125</v>
      </c>
      <c r="B142" s="24" t="s">
        <v>185</v>
      </c>
      <c r="C142" s="24" t="s">
        <v>185</v>
      </c>
      <c r="D142" s="24" t="s">
        <v>185</v>
      </c>
      <c r="E142" s="24" t="s">
        <v>185</v>
      </c>
      <c r="F142" s="24" t="s">
        <v>185</v>
      </c>
      <c r="G142" s="24" t="s">
        <v>185</v>
      </c>
      <c r="H142" s="24" t="s">
        <v>185</v>
      </c>
      <c r="I142" s="24" t="s">
        <v>185</v>
      </c>
      <c r="J142" s="24" t="s">
        <v>185</v>
      </c>
    </row>
    <row r="143" spans="1:10">
      <c r="A143" s="4" t="s">
        <v>126</v>
      </c>
      <c r="B143" s="24" t="s">
        <v>185</v>
      </c>
      <c r="C143" s="24" t="s">
        <v>185</v>
      </c>
      <c r="D143" s="24" t="s">
        <v>185</v>
      </c>
      <c r="E143" s="24" t="s">
        <v>185</v>
      </c>
      <c r="F143" s="24" t="s">
        <v>185</v>
      </c>
      <c r="G143" s="24" t="s">
        <v>185</v>
      </c>
      <c r="H143" s="24" t="s">
        <v>185</v>
      </c>
      <c r="I143" s="24" t="s">
        <v>185</v>
      </c>
      <c r="J143" s="24" t="s">
        <v>185</v>
      </c>
    </row>
    <row r="144" spans="1:10">
      <c r="A144" s="4" t="s">
        <v>127</v>
      </c>
      <c r="B144" s="24" t="s">
        <v>185</v>
      </c>
      <c r="C144" s="24" t="s">
        <v>185</v>
      </c>
      <c r="D144" s="24" t="s">
        <v>185</v>
      </c>
      <c r="E144" s="24" t="s">
        <v>185</v>
      </c>
      <c r="F144" s="24" t="s">
        <v>185</v>
      </c>
      <c r="G144" s="24" t="s">
        <v>185</v>
      </c>
      <c r="H144" s="24" t="s">
        <v>185</v>
      </c>
      <c r="I144" s="24" t="s">
        <v>185</v>
      </c>
      <c r="J144" s="24" t="s">
        <v>185</v>
      </c>
    </row>
    <row r="145" spans="1:10">
      <c r="A145" s="4" t="s">
        <v>128</v>
      </c>
      <c r="B145" s="24" t="s">
        <v>185</v>
      </c>
      <c r="C145" s="24" t="s">
        <v>185</v>
      </c>
      <c r="D145" s="24" t="s">
        <v>185</v>
      </c>
      <c r="E145" s="24" t="s">
        <v>185</v>
      </c>
      <c r="F145" s="24" t="s">
        <v>185</v>
      </c>
      <c r="G145" s="24" t="s">
        <v>185</v>
      </c>
      <c r="H145" s="24" t="s">
        <v>185</v>
      </c>
      <c r="I145" s="24" t="s">
        <v>185</v>
      </c>
      <c r="J145" s="24" t="s">
        <v>185</v>
      </c>
    </row>
    <row r="146" spans="1:10">
      <c r="A146" s="4" t="s">
        <v>129</v>
      </c>
      <c r="B146" s="24" t="s">
        <v>185</v>
      </c>
      <c r="C146" s="24" t="s">
        <v>185</v>
      </c>
      <c r="D146" s="24" t="s">
        <v>185</v>
      </c>
      <c r="E146" s="24" t="s">
        <v>185</v>
      </c>
      <c r="F146" s="24" t="s">
        <v>185</v>
      </c>
      <c r="G146" s="24" t="s">
        <v>185</v>
      </c>
      <c r="H146" s="24" t="s">
        <v>185</v>
      </c>
      <c r="I146" s="24" t="s">
        <v>185</v>
      </c>
      <c r="J146" s="24" t="s">
        <v>185</v>
      </c>
    </row>
    <row r="147" spans="1:10">
      <c r="A147" s="4" t="s">
        <v>130</v>
      </c>
      <c r="B147" s="24" t="s">
        <v>185</v>
      </c>
      <c r="C147" s="24" t="s">
        <v>185</v>
      </c>
      <c r="D147" s="24" t="s">
        <v>185</v>
      </c>
      <c r="E147" s="24" t="s">
        <v>185</v>
      </c>
      <c r="F147" s="24" t="s">
        <v>185</v>
      </c>
      <c r="G147" s="24" t="s">
        <v>185</v>
      </c>
      <c r="H147" s="24" t="s">
        <v>185</v>
      </c>
      <c r="I147" s="24" t="s">
        <v>185</v>
      </c>
      <c r="J147" s="24" t="s">
        <v>185</v>
      </c>
    </row>
    <row r="148" spans="1:10">
      <c r="A148" s="1" t="s">
        <v>131</v>
      </c>
      <c r="B148" s="24" t="s">
        <v>185</v>
      </c>
      <c r="C148" s="24" t="s">
        <v>185</v>
      </c>
      <c r="D148" s="24" t="s">
        <v>185</v>
      </c>
      <c r="E148" s="24" t="s">
        <v>185</v>
      </c>
      <c r="F148" s="24" t="s">
        <v>185</v>
      </c>
      <c r="G148" s="24" t="s">
        <v>185</v>
      </c>
      <c r="H148" s="24" t="s">
        <v>185</v>
      </c>
      <c r="I148" s="24" t="s">
        <v>185</v>
      </c>
      <c r="J148" s="24" t="s">
        <v>185</v>
      </c>
    </row>
    <row r="149" spans="1:10">
      <c r="A149" s="1" t="s">
        <v>132</v>
      </c>
      <c r="B149" s="24" t="s">
        <v>185</v>
      </c>
      <c r="C149" s="24" t="s">
        <v>185</v>
      </c>
      <c r="D149" s="24" t="s">
        <v>185</v>
      </c>
      <c r="E149" s="24" t="s">
        <v>185</v>
      </c>
      <c r="F149" s="24" t="s">
        <v>185</v>
      </c>
      <c r="G149" s="24" t="s">
        <v>185</v>
      </c>
      <c r="H149" s="24" t="s">
        <v>185</v>
      </c>
      <c r="I149" s="24" t="s">
        <v>185</v>
      </c>
      <c r="J149" s="24" t="s">
        <v>185</v>
      </c>
    </row>
    <row r="150" spans="1:10">
      <c r="A150" s="1" t="s">
        <v>133</v>
      </c>
      <c r="B150" s="24" t="s">
        <v>185</v>
      </c>
      <c r="C150" s="24" t="s">
        <v>185</v>
      </c>
      <c r="D150" s="24" t="s">
        <v>185</v>
      </c>
      <c r="E150" s="24" t="s">
        <v>185</v>
      </c>
      <c r="F150" s="24" t="s">
        <v>185</v>
      </c>
      <c r="G150" s="24" t="s">
        <v>185</v>
      </c>
      <c r="H150" s="24" t="s">
        <v>185</v>
      </c>
      <c r="I150" s="24" t="s">
        <v>185</v>
      </c>
      <c r="J150" s="24" t="s">
        <v>185</v>
      </c>
    </row>
    <row r="151" spans="1:10">
      <c r="A151" s="1" t="s">
        <v>134</v>
      </c>
      <c r="B151" s="24" t="s">
        <v>185</v>
      </c>
      <c r="C151" s="24" t="s">
        <v>185</v>
      </c>
      <c r="D151" s="24" t="s">
        <v>185</v>
      </c>
      <c r="E151" s="24" t="s">
        <v>185</v>
      </c>
      <c r="F151" s="24" t="s">
        <v>185</v>
      </c>
      <c r="G151" s="24" t="s">
        <v>185</v>
      </c>
      <c r="H151" s="24" t="s">
        <v>185</v>
      </c>
      <c r="I151" s="24" t="s">
        <v>185</v>
      </c>
      <c r="J151" s="24" t="s">
        <v>185</v>
      </c>
    </row>
    <row r="152" spans="1:10">
      <c r="A152" s="1" t="s">
        <v>135</v>
      </c>
      <c r="B152" s="24" t="s">
        <v>185</v>
      </c>
      <c r="C152" s="24" t="s">
        <v>185</v>
      </c>
      <c r="D152" s="24" t="s">
        <v>185</v>
      </c>
      <c r="E152" s="24" t="s">
        <v>185</v>
      </c>
      <c r="F152" s="24" t="s">
        <v>185</v>
      </c>
      <c r="G152" s="24" t="s">
        <v>185</v>
      </c>
      <c r="H152" s="24" t="s">
        <v>185</v>
      </c>
      <c r="I152" s="24" t="s">
        <v>185</v>
      </c>
      <c r="J152" s="24" t="s">
        <v>185</v>
      </c>
    </row>
    <row r="153" spans="1:10">
      <c r="A153" s="1" t="s">
        <v>136</v>
      </c>
      <c r="B153" s="24" t="s">
        <v>185</v>
      </c>
      <c r="C153" s="24" t="s">
        <v>185</v>
      </c>
      <c r="D153" s="24" t="s">
        <v>185</v>
      </c>
      <c r="E153" s="24" t="s">
        <v>185</v>
      </c>
      <c r="F153" s="24" t="s">
        <v>185</v>
      </c>
      <c r="G153" s="24" t="s">
        <v>185</v>
      </c>
      <c r="H153" s="24" t="s">
        <v>185</v>
      </c>
      <c r="I153" s="24" t="s">
        <v>185</v>
      </c>
      <c r="J153" s="24" t="s">
        <v>185</v>
      </c>
    </row>
    <row r="154" spans="1:10">
      <c r="A154" s="1" t="s">
        <v>137</v>
      </c>
      <c r="B154" s="24" t="s">
        <v>185</v>
      </c>
      <c r="C154" s="24" t="s">
        <v>185</v>
      </c>
      <c r="D154" s="24" t="s">
        <v>185</v>
      </c>
      <c r="E154" s="24" t="s">
        <v>185</v>
      </c>
      <c r="F154" s="24" t="s">
        <v>185</v>
      </c>
      <c r="G154" s="24" t="s">
        <v>185</v>
      </c>
      <c r="H154" s="24" t="s">
        <v>185</v>
      </c>
      <c r="I154" s="24" t="s">
        <v>185</v>
      </c>
      <c r="J154" s="24" t="s">
        <v>185</v>
      </c>
    </row>
    <row r="155" spans="1:10">
      <c r="A155" s="1" t="s">
        <v>138</v>
      </c>
      <c r="B155" s="24" t="s">
        <v>185</v>
      </c>
      <c r="C155" s="24" t="s">
        <v>185</v>
      </c>
      <c r="D155" s="24" t="s">
        <v>185</v>
      </c>
      <c r="E155" s="24" t="s">
        <v>185</v>
      </c>
      <c r="F155" s="24" t="s">
        <v>185</v>
      </c>
      <c r="G155" s="24" t="s">
        <v>185</v>
      </c>
      <c r="H155" s="24" t="s">
        <v>185</v>
      </c>
      <c r="I155" s="24" t="s">
        <v>185</v>
      </c>
      <c r="J155" s="24" t="s">
        <v>185</v>
      </c>
    </row>
    <row r="156" spans="1:10">
      <c r="A156" s="1" t="s">
        <v>139</v>
      </c>
      <c r="B156" s="24" t="s">
        <v>185</v>
      </c>
      <c r="C156" s="24" t="s">
        <v>185</v>
      </c>
      <c r="D156" s="24" t="s">
        <v>185</v>
      </c>
      <c r="E156" s="24" t="s">
        <v>185</v>
      </c>
      <c r="F156" s="24" t="s">
        <v>185</v>
      </c>
      <c r="G156" s="24" t="s">
        <v>185</v>
      </c>
      <c r="H156" s="24" t="s">
        <v>185</v>
      </c>
      <c r="I156" s="24" t="s">
        <v>185</v>
      </c>
      <c r="J156" s="24" t="s">
        <v>185</v>
      </c>
    </row>
    <row r="157" spans="1:10">
      <c r="A157" s="1" t="s">
        <v>140</v>
      </c>
      <c r="B157" s="24" t="s">
        <v>185</v>
      </c>
      <c r="C157" s="24" t="s">
        <v>185</v>
      </c>
      <c r="D157" s="24" t="s">
        <v>185</v>
      </c>
      <c r="E157" s="24" t="s">
        <v>185</v>
      </c>
      <c r="F157" s="24" t="s">
        <v>185</v>
      </c>
      <c r="G157" s="24" t="s">
        <v>185</v>
      </c>
      <c r="H157" s="24" t="s">
        <v>185</v>
      </c>
      <c r="I157" s="24" t="s">
        <v>185</v>
      </c>
      <c r="J157" s="24" t="s">
        <v>185</v>
      </c>
    </row>
    <row r="158" spans="1:10">
      <c r="A158" s="1" t="s">
        <v>141</v>
      </c>
      <c r="B158" s="24" t="s">
        <v>185</v>
      </c>
      <c r="C158" s="24" t="s">
        <v>185</v>
      </c>
      <c r="D158" s="24" t="s">
        <v>185</v>
      </c>
      <c r="E158" s="24" t="s">
        <v>185</v>
      </c>
      <c r="F158" s="24" t="s">
        <v>185</v>
      </c>
      <c r="G158" s="24" t="s">
        <v>185</v>
      </c>
      <c r="H158" s="24" t="s">
        <v>185</v>
      </c>
      <c r="I158" s="24" t="s">
        <v>185</v>
      </c>
      <c r="J158" s="24" t="s">
        <v>185</v>
      </c>
    </row>
    <row r="159" spans="1:10">
      <c r="A159" s="1" t="s">
        <v>142</v>
      </c>
      <c r="B159" s="24" t="s">
        <v>185</v>
      </c>
      <c r="C159" s="24" t="s">
        <v>185</v>
      </c>
      <c r="D159" s="24" t="s">
        <v>185</v>
      </c>
      <c r="E159" s="24" t="s">
        <v>185</v>
      </c>
      <c r="F159" s="24" t="s">
        <v>185</v>
      </c>
      <c r="G159" s="24" t="s">
        <v>185</v>
      </c>
      <c r="H159" s="24" t="s">
        <v>185</v>
      </c>
      <c r="I159" s="24" t="s">
        <v>185</v>
      </c>
      <c r="J159" s="24" t="s">
        <v>185</v>
      </c>
    </row>
    <row r="160" spans="1:10">
      <c r="A160" s="1" t="s">
        <v>143</v>
      </c>
      <c r="B160" s="24" t="s">
        <v>185</v>
      </c>
      <c r="C160" s="24" t="s">
        <v>185</v>
      </c>
      <c r="D160" s="24" t="s">
        <v>185</v>
      </c>
      <c r="E160" s="24" t="s">
        <v>185</v>
      </c>
      <c r="F160" s="24" t="s">
        <v>185</v>
      </c>
      <c r="G160" s="24" t="s">
        <v>185</v>
      </c>
      <c r="H160" s="24" t="s">
        <v>185</v>
      </c>
      <c r="I160" s="24" t="s">
        <v>185</v>
      </c>
      <c r="J160" s="24" t="s">
        <v>185</v>
      </c>
    </row>
    <row r="161" spans="1:10">
      <c r="A161" s="1" t="s">
        <v>144</v>
      </c>
      <c r="B161" s="24" t="s">
        <v>185</v>
      </c>
      <c r="C161" s="24" t="s">
        <v>185</v>
      </c>
      <c r="D161" s="24" t="s">
        <v>185</v>
      </c>
      <c r="E161" s="24" t="s">
        <v>185</v>
      </c>
      <c r="F161" s="24" t="s">
        <v>185</v>
      </c>
      <c r="G161" s="24" t="s">
        <v>185</v>
      </c>
      <c r="H161" s="24" t="s">
        <v>185</v>
      </c>
      <c r="I161" s="24" t="s">
        <v>185</v>
      </c>
      <c r="J161" s="24" t="s">
        <v>185</v>
      </c>
    </row>
    <row r="162" spans="1:10">
      <c r="A162" s="1" t="s">
        <v>145</v>
      </c>
      <c r="B162" s="24" t="s">
        <v>185</v>
      </c>
      <c r="C162" s="24" t="s">
        <v>185</v>
      </c>
      <c r="D162" s="24" t="s">
        <v>185</v>
      </c>
      <c r="E162" s="24" t="s">
        <v>185</v>
      </c>
      <c r="F162" s="24" t="s">
        <v>185</v>
      </c>
      <c r="G162" s="24" t="s">
        <v>185</v>
      </c>
      <c r="H162" s="24" t="s">
        <v>185</v>
      </c>
      <c r="I162" s="24" t="s">
        <v>185</v>
      </c>
      <c r="J162" s="24" t="s">
        <v>185</v>
      </c>
    </row>
    <row r="163" spans="1:10">
      <c r="A163" s="1" t="s">
        <v>146</v>
      </c>
      <c r="B163" s="24" t="s">
        <v>185</v>
      </c>
      <c r="C163" s="24" t="s">
        <v>185</v>
      </c>
      <c r="D163" s="24" t="s">
        <v>185</v>
      </c>
      <c r="E163" s="24" t="s">
        <v>185</v>
      </c>
      <c r="F163" s="24" t="s">
        <v>185</v>
      </c>
      <c r="G163" s="24" t="s">
        <v>185</v>
      </c>
      <c r="H163" s="24" t="s">
        <v>185</v>
      </c>
      <c r="I163" s="24" t="s">
        <v>185</v>
      </c>
      <c r="J163" s="24" t="s">
        <v>185</v>
      </c>
    </row>
    <row r="164" spans="1:10">
      <c r="A164" s="1" t="s">
        <v>147</v>
      </c>
      <c r="B164" s="24" t="s">
        <v>185</v>
      </c>
      <c r="C164" s="24" t="s">
        <v>185</v>
      </c>
      <c r="D164" s="24" t="s">
        <v>185</v>
      </c>
      <c r="E164" s="24" t="s">
        <v>185</v>
      </c>
      <c r="F164" s="24" t="s">
        <v>185</v>
      </c>
      <c r="G164" s="24" t="s">
        <v>185</v>
      </c>
      <c r="H164" s="24" t="s">
        <v>185</v>
      </c>
      <c r="I164" s="24" t="s">
        <v>185</v>
      </c>
      <c r="J164" s="24" t="s">
        <v>185</v>
      </c>
    </row>
    <row r="165" spans="1:10">
      <c r="A165" s="1" t="s">
        <v>148</v>
      </c>
      <c r="B165" s="24" t="s">
        <v>185</v>
      </c>
      <c r="C165" s="24" t="s">
        <v>185</v>
      </c>
      <c r="D165" s="24" t="s">
        <v>185</v>
      </c>
      <c r="E165" s="24" t="s">
        <v>185</v>
      </c>
      <c r="F165" s="24" t="s">
        <v>185</v>
      </c>
      <c r="G165" s="24" t="s">
        <v>185</v>
      </c>
      <c r="H165" s="24" t="s">
        <v>185</v>
      </c>
      <c r="I165" s="24" t="s">
        <v>185</v>
      </c>
      <c r="J165" s="24" t="s">
        <v>185</v>
      </c>
    </row>
    <row r="166" spans="1:10">
      <c r="A166" s="1" t="s">
        <v>149</v>
      </c>
      <c r="B166" s="24" t="s">
        <v>185</v>
      </c>
      <c r="C166" s="24" t="s">
        <v>185</v>
      </c>
      <c r="D166" s="24" t="s">
        <v>185</v>
      </c>
      <c r="E166" s="24" t="s">
        <v>185</v>
      </c>
      <c r="F166" s="24" t="s">
        <v>185</v>
      </c>
      <c r="G166" s="24" t="s">
        <v>185</v>
      </c>
      <c r="H166" s="24" t="s">
        <v>185</v>
      </c>
      <c r="I166" s="24" t="s">
        <v>185</v>
      </c>
      <c r="J166" s="24" t="s">
        <v>185</v>
      </c>
    </row>
    <row r="167" spans="1:10">
      <c r="A167" s="1" t="s">
        <v>150</v>
      </c>
      <c r="B167" s="24" t="s">
        <v>185</v>
      </c>
      <c r="C167" s="24" t="s">
        <v>185</v>
      </c>
      <c r="D167" s="24" t="s">
        <v>185</v>
      </c>
      <c r="E167" s="24" t="s">
        <v>185</v>
      </c>
      <c r="F167" s="24" t="s">
        <v>185</v>
      </c>
      <c r="G167" s="24" t="s">
        <v>185</v>
      </c>
      <c r="H167" s="24" t="s">
        <v>185</v>
      </c>
      <c r="I167" s="24" t="s">
        <v>185</v>
      </c>
      <c r="J167" s="24" t="s">
        <v>185</v>
      </c>
    </row>
    <row r="168" spans="1:10">
      <c r="A168" s="1" t="s">
        <v>151</v>
      </c>
      <c r="B168" s="24" t="s">
        <v>185</v>
      </c>
      <c r="C168" s="24" t="s">
        <v>185</v>
      </c>
      <c r="D168" s="24" t="s">
        <v>185</v>
      </c>
      <c r="E168" s="24" t="s">
        <v>185</v>
      </c>
      <c r="F168" s="24" t="s">
        <v>185</v>
      </c>
      <c r="G168" s="24" t="s">
        <v>185</v>
      </c>
      <c r="H168" s="24" t="s">
        <v>185</v>
      </c>
      <c r="I168" s="24" t="s">
        <v>185</v>
      </c>
      <c r="J168" s="24" t="s">
        <v>185</v>
      </c>
    </row>
    <row r="169" spans="1:10">
      <c r="A169" s="4"/>
      <c r="B169" s="24"/>
      <c r="C169" s="24"/>
      <c r="D169" s="24"/>
      <c r="E169" s="24"/>
      <c r="F169" s="24"/>
      <c r="G169" s="24"/>
      <c r="H169" s="24"/>
    </row>
    <row r="170" spans="1:10">
      <c r="A170" s="6" t="s">
        <v>152</v>
      </c>
      <c r="B170" s="22" t="s">
        <v>195</v>
      </c>
      <c r="C170" s="24">
        <v>6</v>
      </c>
      <c r="D170" s="25">
        <v>9.5238095238095237</v>
      </c>
      <c r="E170" s="22" t="s">
        <v>194</v>
      </c>
      <c r="F170" s="24">
        <v>3</v>
      </c>
      <c r="G170" s="25">
        <v>9.375</v>
      </c>
      <c r="H170" s="22" t="s">
        <v>195</v>
      </c>
      <c r="I170" s="24">
        <v>4</v>
      </c>
      <c r="J170" s="25">
        <v>12.903225806451612</v>
      </c>
    </row>
    <row r="171" spans="1:10">
      <c r="A171" s="1" t="s">
        <v>153</v>
      </c>
      <c r="B171" s="24" t="s">
        <v>185</v>
      </c>
      <c r="C171" s="24" t="s">
        <v>185</v>
      </c>
      <c r="D171" s="24" t="s">
        <v>185</v>
      </c>
      <c r="E171" s="24" t="s">
        <v>185</v>
      </c>
      <c r="F171" s="24" t="s">
        <v>185</v>
      </c>
      <c r="G171" s="24" t="s">
        <v>185</v>
      </c>
      <c r="H171" s="24" t="s">
        <v>185</v>
      </c>
      <c r="I171" s="24" t="s">
        <v>185</v>
      </c>
      <c r="J171" s="24" t="s">
        <v>185</v>
      </c>
    </row>
    <row r="172" spans="1:10">
      <c r="A172" s="1" t="s">
        <v>154</v>
      </c>
      <c r="B172" s="22" t="s">
        <v>195</v>
      </c>
      <c r="C172" s="24">
        <v>1</v>
      </c>
      <c r="D172" s="25">
        <v>50</v>
      </c>
      <c r="E172" s="22" t="s">
        <v>195</v>
      </c>
      <c r="F172" s="24">
        <v>1</v>
      </c>
      <c r="G172" s="25">
        <v>100</v>
      </c>
      <c r="H172" s="24" t="s">
        <v>185</v>
      </c>
      <c r="I172" s="24" t="s">
        <v>185</v>
      </c>
      <c r="J172" s="24" t="s">
        <v>185</v>
      </c>
    </row>
    <row r="173" spans="1:10">
      <c r="A173" s="1" t="s">
        <v>155</v>
      </c>
      <c r="B173" s="22" t="s">
        <v>193</v>
      </c>
      <c r="C173" s="24">
        <v>3</v>
      </c>
      <c r="D173" s="25">
        <v>16.666666666666664</v>
      </c>
      <c r="E173" s="22" t="s">
        <v>193</v>
      </c>
      <c r="F173" s="24">
        <v>2</v>
      </c>
      <c r="G173" s="25">
        <v>25</v>
      </c>
      <c r="H173" s="22" t="s">
        <v>192</v>
      </c>
      <c r="I173" s="24">
        <v>2</v>
      </c>
      <c r="J173" s="25">
        <v>20</v>
      </c>
    </row>
    <row r="174" spans="1:10">
      <c r="A174" s="1" t="s">
        <v>156</v>
      </c>
      <c r="B174" s="24" t="s">
        <v>185</v>
      </c>
      <c r="C174" s="24" t="s">
        <v>185</v>
      </c>
      <c r="D174" s="24" t="s">
        <v>185</v>
      </c>
      <c r="E174" s="24" t="s">
        <v>185</v>
      </c>
      <c r="F174" s="24" t="s">
        <v>185</v>
      </c>
      <c r="G174" s="24" t="s">
        <v>185</v>
      </c>
      <c r="H174" s="24" t="s">
        <v>185</v>
      </c>
      <c r="I174" s="24" t="s">
        <v>185</v>
      </c>
      <c r="J174" s="24" t="s">
        <v>185</v>
      </c>
    </row>
    <row r="175" spans="1:10">
      <c r="A175" s="1" t="s">
        <v>157</v>
      </c>
      <c r="B175" s="22" t="s">
        <v>195</v>
      </c>
      <c r="C175" s="24">
        <v>2</v>
      </c>
      <c r="D175" s="25">
        <v>22.222222222222221</v>
      </c>
      <c r="E175" s="22" t="s">
        <v>194</v>
      </c>
      <c r="F175" s="24">
        <v>1</v>
      </c>
      <c r="G175" s="25">
        <v>25</v>
      </c>
      <c r="H175" s="22" t="s">
        <v>195</v>
      </c>
      <c r="I175" s="24">
        <v>1</v>
      </c>
      <c r="J175" s="25">
        <v>20</v>
      </c>
    </row>
    <row r="176" spans="1:10">
      <c r="A176" s="1" t="s">
        <v>158</v>
      </c>
      <c r="B176" s="24" t="s">
        <v>185</v>
      </c>
      <c r="C176" s="24" t="s">
        <v>185</v>
      </c>
      <c r="D176" s="24" t="s">
        <v>185</v>
      </c>
      <c r="E176" s="24" t="s">
        <v>185</v>
      </c>
      <c r="F176" s="24" t="s">
        <v>185</v>
      </c>
      <c r="G176" s="24" t="s">
        <v>185</v>
      </c>
      <c r="H176" s="24" t="s">
        <v>185</v>
      </c>
      <c r="I176" s="24" t="s">
        <v>185</v>
      </c>
      <c r="J176" s="24" t="s">
        <v>185</v>
      </c>
    </row>
    <row r="177" spans="1:10">
      <c r="A177" s="1" t="s">
        <v>159</v>
      </c>
      <c r="B177" s="22" t="s">
        <v>194</v>
      </c>
      <c r="C177" s="24">
        <v>2</v>
      </c>
      <c r="D177" s="25">
        <v>25</v>
      </c>
      <c r="E177" s="22" t="s">
        <v>192</v>
      </c>
      <c r="F177" s="24">
        <v>2</v>
      </c>
      <c r="G177" s="25">
        <v>40</v>
      </c>
      <c r="H177" s="22" t="s">
        <v>194</v>
      </c>
      <c r="I177" s="24">
        <v>2</v>
      </c>
      <c r="J177" s="25">
        <v>66.666666666666657</v>
      </c>
    </row>
    <row r="178" spans="1:10">
      <c r="A178" s="4" t="s">
        <v>160</v>
      </c>
      <c r="B178" s="22" t="s">
        <v>192</v>
      </c>
      <c r="C178" s="24">
        <v>1</v>
      </c>
      <c r="D178" s="25">
        <v>20</v>
      </c>
      <c r="E178" s="22" t="s">
        <v>193</v>
      </c>
      <c r="F178" s="24">
        <v>1</v>
      </c>
      <c r="G178" s="25">
        <v>33.333333333333329</v>
      </c>
      <c r="H178" s="22" t="s">
        <v>192</v>
      </c>
      <c r="I178" s="24">
        <v>1</v>
      </c>
      <c r="J178" s="25">
        <v>50</v>
      </c>
    </row>
    <row r="179" spans="1:10">
      <c r="A179" s="4" t="s">
        <v>161</v>
      </c>
      <c r="B179" s="22" t="s">
        <v>195</v>
      </c>
      <c r="C179" s="24">
        <v>3</v>
      </c>
      <c r="D179" s="25">
        <v>15</v>
      </c>
      <c r="E179" s="22" t="s">
        <v>207</v>
      </c>
      <c r="F179" s="24">
        <v>1</v>
      </c>
      <c r="G179" s="25">
        <v>9.0909090909090917</v>
      </c>
      <c r="H179" s="22" t="s">
        <v>195</v>
      </c>
      <c r="I179" s="24">
        <v>3</v>
      </c>
      <c r="J179" s="25">
        <v>33.333333333333329</v>
      </c>
    </row>
    <row r="180" spans="1:10">
      <c r="B180" s="24"/>
      <c r="C180" s="24"/>
      <c r="D180" s="24"/>
      <c r="E180" s="24"/>
      <c r="F180" s="24"/>
      <c r="G180" s="24"/>
      <c r="H180" s="24"/>
    </row>
    <row r="181" spans="1:10">
      <c r="A181" s="3" t="s">
        <v>162</v>
      </c>
      <c r="B181" s="22" t="s">
        <v>194</v>
      </c>
      <c r="C181" s="24">
        <v>2</v>
      </c>
      <c r="D181" s="25">
        <v>28.571428571428569</v>
      </c>
      <c r="E181" s="22" t="s">
        <v>194</v>
      </c>
      <c r="F181" s="24">
        <v>1</v>
      </c>
      <c r="G181" s="25">
        <v>100</v>
      </c>
      <c r="H181" s="22" t="s">
        <v>199</v>
      </c>
      <c r="I181" s="24">
        <v>1</v>
      </c>
      <c r="J181" s="25">
        <v>16.666666666666664</v>
      </c>
    </row>
    <row r="182" spans="1:10">
      <c r="A182" s="4" t="s">
        <v>163</v>
      </c>
      <c r="B182" s="24" t="s">
        <v>185</v>
      </c>
      <c r="C182" s="24" t="s">
        <v>185</v>
      </c>
      <c r="D182" s="24" t="s">
        <v>185</v>
      </c>
      <c r="E182" s="24" t="s">
        <v>185</v>
      </c>
      <c r="F182" s="24" t="s">
        <v>185</v>
      </c>
      <c r="G182" s="24" t="s">
        <v>185</v>
      </c>
      <c r="H182" s="24" t="s">
        <v>185</v>
      </c>
      <c r="I182" s="24" t="s">
        <v>185</v>
      </c>
      <c r="J182" s="24" t="s">
        <v>185</v>
      </c>
    </row>
    <row r="183" spans="1:10">
      <c r="A183" s="4" t="s">
        <v>164</v>
      </c>
      <c r="B183" s="24" t="s">
        <v>185</v>
      </c>
      <c r="C183" s="24" t="s">
        <v>185</v>
      </c>
      <c r="D183" s="24" t="s">
        <v>185</v>
      </c>
      <c r="E183" s="24" t="s">
        <v>185</v>
      </c>
      <c r="F183" s="24" t="s">
        <v>185</v>
      </c>
      <c r="G183" s="24" t="s">
        <v>185</v>
      </c>
      <c r="H183" s="24" t="s">
        <v>185</v>
      </c>
      <c r="I183" s="24" t="s">
        <v>185</v>
      </c>
      <c r="J183" s="24" t="s">
        <v>185</v>
      </c>
    </row>
    <row r="184" spans="1:10">
      <c r="A184" s="4" t="s">
        <v>165</v>
      </c>
      <c r="B184" s="22" t="s">
        <v>194</v>
      </c>
      <c r="C184" s="24">
        <v>2</v>
      </c>
      <c r="D184" s="25">
        <v>50</v>
      </c>
      <c r="E184" s="22" t="s">
        <v>194</v>
      </c>
      <c r="F184" s="24">
        <v>1</v>
      </c>
      <c r="G184" s="25">
        <v>100</v>
      </c>
      <c r="H184" s="22" t="s">
        <v>199</v>
      </c>
      <c r="I184" s="24">
        <v>1</v>
      </c>
      <c r="J184" s="25">
        <v>33.333333333333329</v>
      </c>
    </row>
    <row r="185" spans="1:10">
      <c r="A185" s="4" t="s">
        <v>166</v>
      </c>
      <c r="B185" s="24" t="s">
        <v>185</v>
      </c>
      <c r="C185" s="24" t="s">
        <v>185</v>
      </c>
      <c r="D185" s="24" t="s">
        <v>185</v>
      </c>
      <c r="E185" s="24" t="s">
        <v>185</v>
      </c>
      <c r="F185" s="24" t="s">
        <v>185</v>
      </c>
      <c r="G185" s="24" t="s">
        <v>185</v>
      </c>
      <c r="H185" s="24" t="s">
        <v>185</v>
      </c>
      <c r="I185" s="24" t="s">
        <v>185</v>
      </c>
      <c r="J185" s="24" t="s">
        <v>185</v>
      </c>
    </row>
    <row r="186" spans="1:10">
      <c r="A186" s="4" t="s">
        <v>167</v>
      </c>
      <c r="B186" s="24" t="s">
        <v>185</v>
      </c>
      <c r="C186" s="24" t="s">
        <v>185</v>
      </c>
      <c r="D186" s="24" t="s">
        <v>185</v>
      </c>
      <c r="E186" s="24" t="s">
        <v>185</v>
      </c>
      <c r="F186" s="24" t="s">
        <v>185</v>
      </c>
      <c r="G186" s="24" t="s">
        <v>185</v>
      </c>
      <c r="H186" s="24" t="s">
        <v>185</v>
      </c>
      <c r="I186" s="24" t="s">
        <v>185</v>
      </c>
      <c r="J186" s="24" t="s">
        <v>185</v>
      </c>
    </row>
    <row r="187" spans="1:10">
      <c r="A187" s="4" t="s">
        <v>168</v>
      </c>
      <c r="B187" s="22" t="s">
        <v>200</v>
      </c>
      <c r="C187" s="24">
        <v>1</v>
      </c>
      <c r="D187" s="25">
        <v>33.333333333333329</v>
      </c>
      <c r="E187" s="24" t="s">
        <v>185</v>
      </c>
      <c r="F187" s="24" t="s">
        <v>185</v>
      </c>
      <c r="G187" s="24" t="s">
        <v>185</v>
      </c>
      <c r="H187" s="22" t="s">
        <v>200</v>
      </c>
      <c r="I187" s="24">
        <v>1</v>
      </c>
      <c r="J187" s="25">
        <v>33.333333333333329</v>
      </c>
    </row>
    <row r="188" spans="1:10">
      <c r="A188" s="4" t="s">
        <v>169</v>
      </c>
      <c r="B188" s="24" t="s">
        <v>185</v>
      </c>
      <c r="C188" s="24" t="s">
        <v>185</v>
      </c>
      <c r="D188" s="24" t="s">
        <v>185</v>
      </c>
      <c r="E188" s="24" t="s">
        <v>185</v>
      </c>
      <c r="F188" s="24" t="s">
        <v>185</v>
      </c>
      <c r="G188" s="24" t="s">
        <v>185</v>
      </c>
      <c r="H188" s="24" t="s">
        <v>185</v>
      </c>
      <c r="I188" s="24" t="s">
        <v>185</v>
      </c>
      <c r="J188" s="24" t="s">
        <v>185</v>
      </c>
    </row>
    <row r="189" spans="1:10">
      <c r="A189" s="4" t="s">
        <v>170</v>
      </c>
      <c r="B189" s="24" t="s">
        <v>185</v>
      </c>
      <c r="C189" s="24" t="s">
        <v>185</v>
      </c>
      <c r="D189" s="24" t="s">
        <v>185</v>
      </c>
      <c r="E189" s="24" t="s">
        <v>185</v>
      </c>
      <c r="F189" s="24" t="s">
        <v>185</v>
      </c>
      <c r="G189" s="24" t="s">
        <v>185</v>
      </c>
      <c r="H189" s="24" t="s">
        <v>185</v>
      </c>
      <c r="I189" s="24" t="s">
        <v>185</v>
      </c>
      <c r="J189" s="24" t="s">
        <v>185</v>
      </c>
    </row>
    <row r="190" spans="1:10">
      <c r="A190" s="7"/>
      <c r="B190" s="24"/>
      <c r="C190" s="24"/>
      <c r="D190" s="24"/>
      <c r="E190" s="24"/>
      <c r="F190" s="24"/>
      <c r="G190" s="24"/>
      <c r="H190" s="24"/>
    </row>
    <row r="191" spans="1:10">
      <c r="A191" s="3" t="s">
        <v>171</v>
      </c>
      <c r="B191" s="24" t="s">
        <v>185</v>
      </c>
      <c r="C191" s="24" t="s">
        <v>185</v>
      </c>
      <c r="D191" s="24" t="s">
        <v>185</v>
      </c>
      <c r="E191" s="24" t="s">
        <v>185</v>
      </c>
      <c r="F191" s="24" t="s">
        <v>185</v>
      </c>
      <c r="G191" s="24" t="s">
        <v>185</v>
      </c>
      <c r="H191" s="24" t="s">
        <v>185</v>
      </c>
      <c r="I191" s="24" t="s">
        <v>185</v>
      </c>
      <c r="J191" s="24" t="s">
        <v>185</v>
      </c>
    </row>
    <row r="192" spans="1:10">
      <c r="A192" s="8"/>
      <c r="B192" s="24"/>
      <c r="C192" s="24"/>
      <c r="D192" s="24"/>
      <c r="E192" s="24"/>
      <c r="F192" s="24"/>
      <c r="G192" s="24"/>
      <c r="H192" s="24"/>
    </row>
    <row r="193" spans="1:10">
      <c r="A193" s="3" t="s">
        <v>172</v>
      </c>
      <c r="B193" s="24" t="s">
        <v>185</v>
      </c>
      <c r="C193" s="24" t="s">
        <v>185</v>
      </c>
      <c r="D193" s="24" t="s">
        <v>185</v>
      </c>
      <c r="E193" s="24" t="s">
        <v>185</v>
      </c>
      <c r="F193" s="24" t="s">
        <v>185</v>
      </c>
      <c r="G193" s="24" t="s">
        <v>185</v>
      </c>
      <c r="H193" s="24" t="s">
        <v>185</v>
      </c>
      <c r="I193" s="24" t="s">
        <v>185</v>
      </c>
      <c r="J193" s="24" t="s">
        <v>185</v>
      </c>
    </row>
    <row r="194" spans="1:10">
      <c r="A194" s="9"/>
      <c r="B194" s="24"/>
      <c r="C194" s="24"/>
      <c r="D194" s="24"/>
      <c r="E194" s="24"/>
      <c r="F194" s="24"/>
      <c r="G194" s="24"/>
      <c r="H194" s="24"/>
    </row>
    <row r="195" spans="1:10">
      <c r="A195" s="3" t="s">
        <v>173</v>
      </c>
      <c r="B195" s="24" t="s">
        <v>185</v>
      </c>
      <c r="C195" s="24" t="s">
        <v>185</v>
      </c>
      <c r="D195" s="24" t="s">
        <v>185</v>
      </c>
      <c r="E195" s="24" t="s">
        <v>185</v>
      </c>
      <c r="F195" s="24" t="s">
        <v>185</v>
      </c>
      <c r="G195" s="24" t="s">
        <v>185</v>
      </c>
      <c r="H195" s="24" t="s">
        <v>185</v>
      </c>
      <c r="I195" s="24" t="s">
        <v>185</v>
      </c>
      <c r="J195" s="24" t="s">
        <v>185</v>
      </c>
    </row>
    <row r="197" spans="1:10">
      <c r="A197" s="3"/>
    </row>
    <row r="198" spans="1:10">
      <c r="A198" s="23"/>
    </row>
    <row r="199" spans="1:10">
      <c r="A199" s="23"/>
    </row>
    <row r="200" spans="1:10">
      <c r="A200" s="23"/>
    </row>
    <row r="201" spans="1:10">
      <c r="A201" s="23"/>
    </row>
    <row r="202" spans="1:10">
      <c r="A202" s="23"/>
    </row>
    <row r="203" spans="1:10">
      <c r="A203" s="23"/>
    </row>
    <row r="204" spans="1:10">
      <c r="A204" s="23"/>
    </row>
    <row r="205" spans="1:10">
      <c r="A205" s="23"/>
    </row>
    <row r="206" spans="1:10">
      <c r="A206" s="23"/>
    </row>
    <row r="207" spans="1:10">
      <c r="A207" s="23"/>
    </row>
    <row r="208" spans="1:10">
      <c r="A208" s="23"/>
    </row>
    <row r="209" spans="1:1">
      <c r="A209" s="23"/>
    </row>
    <row r="210" spans="1:1">
      <c r="A210" s="23"/>
    </row>
    <row r="211" spans="1:1">
      <c r="A211" s="23"/>
    </row>
    <row r="212" spans="1:1">
      <c r="A212" s="23"/>
    </row>
  </sheetData>
  <pageMargins left="0.7" right="0.7" top="0.75" bottom="0.75" header="0.3" footer="0.3"/>
  <pageSetup paperSize="9" scale="72" orientation="landscape" r:id="rId1"/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127E6-152C-4D3A-A9BC-A19FA2FF9B67}">
  <dimension ref="A1:M757"/>
  <sheetViews>
    <sheetView view="pageBreakPreview" zoomScaleNormal="100" zoomScaleSheetLayoutView="100" workbookViewId="0">
      <selection activeCell="O8" sqref="O8"/>
    </sheetView>
  </sheetViews>
  <sheetFormatPr defaultColWidth="9.28515625" defaultRowHeight="17.25"/>
  <cols>
    <col min="1" max="1" width="29.5703125" style="28" customWidth="1"/>
    <col min="2" max="2" width="16.5703125" style="28" customWidth="1"/>
    <col min="3" max="7" width="17.42578125" style="28" customWidth="1"/>
    <col min="8" max="9" width="11.7109375" style="28" customWidth="1"/>
    <col min="10" max="10" width="16" style="28" customWidth="1"/>
    <col min="11" max="16384" width="9.28515625" style="28"/>
  </cols>
  <sheetData>
    <row r="1" spans="1:13" s="58" customFormat="1" ht="33" customHeight="1">
      <c r="A1" s="464" t="s">
        <v>276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3" s="58" customFormat="1" ht="30" customHeight="1">
      <c r="A2" s="465" t="s">
        <v>277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3" ht="6.75" customHeight="1" thickBot="1">
      <c r="A3" s="48"/>
      <c r="D3" s="27"/>
      <c r="E3" s="27"/>
      <c r="F3" s="27"/>
      <c r="G3" s="47"/>
    </row>
    <row r="4" spans="1:13" s="53" customFormat="1" ht="47.25" customHeight="1">
      <c r="A4" s="469" t="s">
        <v>386</v>
      </c>
      <c r="B4" s="484" t="s">
        <v>217</v>
      </c>
      <c r="C4" s="471" t="s">
        <v>275</v>
      </c>
      <c r="D4" s="471"/>
      <c r="E4" s="471"/>
      <c r="F4" s="471"/>
      <c r="G4" s="471"/>
    </row>
    <row r="5" spans="1:13" s="53" customFormat="1" ht="56.45" customHeight="1" thickBot="1">
      <c r="A5" s="470"/>
      <c r="B5" s="485"/>
      <c r="C5" s="109" t="s">
        <v>273</v>
      </c>
      <c r="D5" s="109" t="s">
        <v>227</v>
      </c>
      <c r="E5" s="109" t="s">
        <v>228</v>
      </c>
      <c r="F5" s="110" t="s">
        <v>229</v>
      </c>
      <c r="G5" s="111" t="s">
        <v>274</v>
      </c>
    </row>
    <row r="6" spans="1:13" ht="17.25" customHeight="1" thickTop="1">
      <c r="A6" s="29"/>
      <c r="B6" s="29"/>
      <c r="C6" s="29"/>
      <c r="D6" s="29"/>
      <c r="E6" s="29"/>
      <c r="F6" s="29"/>
      <c r="G6" s="46"/>
      <c r="L6" s="30"/>
      <c r="M6" s="112"/>
    </row>
    <row r="7" spans="1:13" s="31" customFormat="1" ht="21" customHeight="1">
      <c r="A7" s="449" t="s">
        <v>174</v>
      </c>
      <c r="B7" s="113">
        <f>B9+B21+B35+B54+B59+B68+B81+B88+B105+B107+B118+B128+B159+B203+B205+B207</f>
        <v>167004</v>
      </c>
      <c r="C7" s="113">
        <f>C9+C21+C35+C54+C59+C68+C81+C88+C105+C107+C118+C128+C159+C203+C205+C207</f>
        <v>440</v>
      </c>
      <c r="D7" s="113">
        <v>1510</v>
      </c>
      <c r="E7" s="113">
        <v>56225</v>
      </c>
      <c r="F7" s="113">
        <v>64575</v>
      </c>
      <c r="G7" s="113">
        <v>44254</v>
      </c>
      <c r="H7" s="114"/>
      <c r="L7" s="32"/>
      <c r="M7" s="115"/>
    </row>
    <row r="8" spans="1:13" s="31" customFormat="1" ht="21" customHeight="1">
      <c r="A8" s="30"/>
      <c r="B8" s="113"/>
      <c r="C8" s="113"/>
      <c r="D8" s="113"/>
      <c r="E8" s="113"/>
      <c r="F8" s="113"/>
      <c r="G8" s="116"/>
      <c r="L8" s="32"/>
      <c r="M8" s="117"/>
    </row>
    <row r="9" spans="1:13" s="34" customFormat="1" ht="21" customHeight="1">
      <c r="A9" s="30" t="s">
        <v>178</v>
      </c>
      <c r="B9" s="113">
        <f t="shared" ref="B9:G9" si="0">SUM(B10:B19)</f>
        <v>11133</v>
      </c>
      <c r="C9" s="113">
        <f t="shared" si="0"/>
        <v>36</v>
      </c>
      <c r="D9" s="113">
        <f t="shared" si="0"/>
        <v>158</v>
      </c>
      <c r="E9" s="113">
        <f t="shared" si="0"/>
        <v>4740</v>
      </c>
      <c r="F9" s="113">
        <f t="shared" si="0"/>
        <v>4409</v>
      </c>
      <c r="G9" s="113">
        <f t="shared" si="0"/>
        <v>1790</v>
      </c>
      <c r="L9" s="32"/>
      <c r="M9" s="115"/>
    </row>
    <row r="10" spans="1:13" s="34" customFormat="1" ht="21" customHeight="1">
      <c r="A10" s="35" t="s">
        <v>4</v>
      </c>
      <c r="B10" s="118">
        <f t="shared" ref="B10:B19" si="1">SUM(C10:G10)</f>
        <v>1311</v>
      </c>
      <c r="C10" s="118">
        <v>1</v>
      </c>
      <c r="D10" s="118">
        <v>16</v>
      </c>
      <c r="E10" s="118">
        <v>388</v>
      </c>
      <c r="F10" s="118">
        <v>353</v>
      </c>
      <c r="G10" s="118">
        <v>553</v>
      </c>
      <c r="I10" s="54"/>
      <c r="J10" s="119"/>
      <c r="L10" s="32"/>
      <c r="M10" s="115"/>
    </row>
    <row r="11" spans="1:13" s="34" customFormat="1" ht="21" customHeight="1">
      <c r="A11" s="35" t="s">
        <v>5</v>
      </c>
      <c r="B11" s="118">
        <f t="shared" si="1"/>
        <v>2189</v>
      </c>
      <c r="C11" s="118">
        <v>8</v>
      </c>
      <c r="D11" s="118">
        <v>21</v>
      </c>
      <c r="E11" s="118">
        <v>968</v>
      </c>
      <c r="F11" s="118">
        <v>618</v>
      </c>
      <c r="G11" s="118">
        <v>574</v>
      </c>
      <c r="I11" s="54"/>
      <c r="J11" s="119"/>
      <c r="L11" s="32"/>
      <c r="M11" s="115"/>
    </row>
    <row r="12" spans="1:13" s="34" customFormat="1" ht="21" customHeight="1">
      <c r="A12" s="35" t="s">
        <v>6</v>
      </c>
      <c r="B12" s="118">
        <f t="shared" si="1"/>
        <v>1451</v>
      </c>
      <c r="C12" s="118">
        <v>5</v>
      </c>
      <c r="D12" s="118">
        <v>24</v>
      </c>
      <c r="E12" s="118">
        <v>394</v>
      </c>
      <c r="F12" s="118">
        <v>814</v>
      </c>
      <c r="G12" s="118">
        <v>214</v>
      </c>
      <c r="I12" s="54"/>
      <c r="L12" s="32"/>
      <c r="M12" s="115"/>
    </row>
    <row r="13" spans="1:13" s="34" customFormat="1" ht="21" customHeight="1">
      <c r="A13" s="35" t="s">
        <v>7</v>
      </c>
      <c r="B13" s="118">
        <f t="shared" si="1"/>
        <v>1100</v>
      </c>
      <c r="C13" s="118">
        <v>4</v>
      </c>
      <c r="D13" s="118">
        <v>19</v>
      </c>
      <c r="E13" s="118">
        <v>485</v>
      </c>
      <c r="F13" s="118">
        <v>532</v>
      </c>
      <c r="G13" s="118">
        <v>60</v>
      </c>
      <c r="I13" s="54"/>
      <c r="L13" s="32"/>
      <c r="M13" s="115"/>
    </row>
    <row r="14" spans="1:13" s="34" customFormat="1" ht="21" customHeight="1">
      <c r="A14" s="35" t="s">
        <v>8</v>
      </c>
      <c r="B14" s="118">
        <f t="shared" si="1"/>
        <v>1425</v>
      </c>
      <c r="C14" s="118">
        <v>9</v>
      </c>
      <c r="D14" s="118">
        <v>21</v>
      </c>
      <c r="E14" s="118">
        <v>646</v>
      </c>
      <c r="F14" s="118">
        <v>696</v>
      </c>
      <c r="G14" s="118">
        <v>53</v>
      </c>
      <c r="I14" s="54"/>
      <c r="L14" s="32"/>
      <c r="M14" s="115"/>
    </row>
    <row r="15" spans="1:13" s="34" customFormat="1" ht="21" customHeight="1">
      <c r="A15" s="35" t="s">
        <v>9</v>
      </c>
      <c r="B15" s="118">
        <f t="shared" si="1"/>
        <v>464</v>
      </c>
      <c r="C15" s="118" t="s">
        <v>185</v>
      </c>
      <c r="D15" s="118">
        <v>7</v>
      </c>
      <c r="E15" s="118">
        <v>231</v>
      </c>
      <c r="F15" s="118">
        <v>199</v>
      </c>
      <c r="G15" s="118">
        <v>27</v>
      </c>
      <c r="I15" s="54"/>
      <c r="L15" s="32"/>
      <c r="M15" s="115"/>
    </row>
    <row r="16" spans="1:13" s="34" customFormat="1" ht="21" customHeight="1">
      <c r="A16" s="35" t="s">
        <v>10</v>
      </c>
      <c r="B16" s="118">
        <f t="shared" si="1"/>
        <v>705</v>
      </c>
      <c r="C16" s="118">
        <v>6</v>
      </c>
      <c r="D16" s="118">
        <v>18</v>
      </c>
      <c r="E16" s="118">
        <v>337</v>
      </c>
      <c r="F16" s="118">
        <v>296</v>
      </c>
      <c r="G16" s="118">
        <v>48</v>
      </c>
      <c r="I16" s="54"/>
      <c r="L16" s="120"/>
      <c r="M16" s="115"/>
    </row>
    <row r="17" spans="1:13" s="34" customFormat="1" ht="21" customHeight="1">
      <c r="A17" s="35" t="s">
        <v>11</v>
      </c>
      <c r="B17" s="118">
        <f t="shared" si="1"/>
        <v>1842</v>
      </c>
      <c r="C17" s="118" t="s">
        <v>185</v>
      </c>
      <c r="D17" s="118">
        <v>30</v>
      </c>
      <c r="E17" s="118">
        <v>845</v>
      </c>
      <c r="F17" s="118">
        <v>820</v>
      </c>
      <c r="G17" s="118">
        <v>147</v>
      </c>
      <c r="I17" s="54"/>
      <c r="L17" s="121"/>
      <c r="M17" s="115"/>
    </row>
    <row r="18" spans="1:13" s="34" customFormat="1" ht="21" customHeight="1">
      <c r="A18" s="35" t="s">
        <v>12</v>
      </c>
      <c r="B18" s="118">
        <f t="shared" si="1"/>
        <v>65</v>
      </c>
      <c r="C18" s="118">
        <v>3</v>
      </c>
      <c r="D18" s="118" t="s">
        <v>185</v>
      </c>
      <c r="E18" s="118">
        <v>25</v>
      </c>
      <c r="F18" s="118">
        <v>14</v>
      </c>
      <c r="G18" s="118">
        <v>23</v>
      </c>
      <c r="I18" s="54"/>
      <c r="L18" s="32"/>
      <c r="M18" s="115"/>
    </row>
    <row r="19" spans="1:13" s="34" customFormat="1" ht="21" customHeight="1">
      <c r="A19" s="35" t="s">
        <v>13</v>
      </c>
      <c r="B19" s="118">
        <f t="shared" si="1"/>
        <v>581</v>
      </c>
      <c r="C19" s="118" t="s">
        <v>185</v>
      </c>
      <c r="D19" s="118">
        <v>2</v>
      </c>
      <c r="E19" s="118">
        <v>421</v>
      </c>
      <c r="F19" s="118">
        <v>67</v>
      </c>
      <c r="G19" s="118">
        <v>91</v>
      </c>
      <c r="I19" s="54"/>
      <c r="L19" s="32"/>
      <c r="M19" s="115"/>
    </row>
    <row r="20" spans="1:13" s="34" customFormat="1" ht="21" customHeight="1">
      <c r="A20" s="32"/>
      <c r="B20" s="118"/>
      <c r="C20" s="113"/>
      <c r="D20" s="113"/>
      <c r="E20" s="113"/>
      <c r="F20" s="113"/>
      <c r="G20" s="116"/>
      <c r="L20" s="121"/>
      <c r="M20" s="117"/>
    </row>
    <row r="21" spans="1:13" s="34" customFormat="1" ht="21" customHeight="1">
      <c r="A21" s="30" t="s">
        <v>14</v>
      </c>
      <c r="B21" s="113">
        <f t="shared" ref="B21:G21" si="2">SUM(B22:B33)</f>
        <v>369</v>
      </c>
      <c r="C21" s="113">
        <f t="shared" si="2"/>
        <v>3</v>
      </c>
      <c r="D21" s="113">
        <f t="shared" si="2"/>
        <v>3</v>
      </c>
      <c r="E21" s="113">
        <f t="shared" si="2"/>
        <v>134</v>
      </c>
      <c r="F21" s="113">
        <f t="shared" si="2"/>
        <v>211</v>
      </c>
      <c r="G21" s="113">
        <f t="shared" si="2"/>
        <v>18</v>
      </c>
      <c r="L21" s="121"/>
      <c r="M21" s="115"/>
    </row>
    <row r="22" spans="1:13" s="34" customFormat="1" ht="21" customHeight="1">
      <c r="A22" s="35" t="s">
        <v>15</v>
      </c>
      <c r="B22" s="118">
        <f t="shared" ref="B22:B33" si="3">SUM(C22:G22)</f>
        <v>226</v>
      </c>
      <c r="C22" s="118" t="s">
        <v>185</v>
      </c>
      <c r="D22" s="118">
        <v>3</v>
      </c>
      <c r="E22" s="118">
        <v>71</v>
      </c>
      <c r="F22" s="118">
        <v>145</v>
      </c>
      <c r="G22" s="118">
        <v>7</v>
      </c>
      <c r="I22" s="54"/>
      <c r="L22" s="121"/>
      <c r="M22" s="115"/>
    </row>
    <row r="23" spans="1:13" s="34" customFormat="1" ht="21" customHeight="1">
      <c r="A23" s="35" t="s">
        <v>16</v>
      </c>
      <c r="B23" s="118">
        <f t="shared" si="3"/>
        <v>8</v>
      </c>
      <c r="C23" s="118" t="s">
        <v>185</v>
      </c>
      <c r="D23" s="118" t="s">
        <v>185</v>
      </c>
      <c r="E23" s="118">
        <v>6</v>
      </c>
      <c r="F23" s="118">
        <v>2</v>
      </c>
      <c r="G23" s="118" t="s">
        <v>185</v>
      </c>
      <c r="I23" s="54"/>
    </row>
    <row r="24" spans="1:13" s="34" customFormat="1" ht="21" customHeight="1">
      <c r="A24" s="35" t="s">
        <v>17</v>
      </c>
      <c r="B24" s="118">
        <f t="shared" si="3"/>
        <v>14</v>
      </c>
      <c r="C24" s="118" t="s">
        <v>185</v>
      </c>
      <c r="D24" s="118" t="s">
        <v>185</v>
      </c>
      <c r="E24" s="118">
        <v>5</v>
      </c>
      <c r="F24" s="118">
        <v>8</v>
      </c>
      <c r="G24" s="118">
        <v>1</v>
      </c>
      <c r="I24" s="54"/>
    </row>
    <row r="25" spans="1:13" s="34" customFormat="1" ht="21" customHeight="1">
      <c r="A25" s="35" t="s">
        <v>18</v>
      </c>
      <c r="B25" s="118">
        <f t="shared" si="3"/>
        <v>41</v>
      </c>
      <c r="C25" s="118">
        <v>2</v>
      </c>
      <c r="D25" s="118" t="s">
        <v>185</v>
      </c>
      <c r="E25" s="118">
        <v>13</v>
      </c>
      <c r="F25" s="118">
        <v>22</v>
      </c>
      <c r="G25" s="118">
        <v>4</v>
      </c>
      <c r="I25" s="54"/>
    </row>
    <row r="26" spans="1:13" s="34" customFormat="1" ht="21" customHeight="1">
      <c r="A26" s="35" t="s">
        <v>19</v>
      </c>
      <c r="B26" s="118">
        <f t="shared" si="3"/>
        <v>29</v>
      </c>
      <c r="C26" s="118">
        <v>1</v>
      </c>
      <c r="D26" s="118" t="s">
        <v>185</v>
      </c>
      <c r="E26" s="118">
        <v>9</v>
      </c>
      <c r="F26" s="118">
        <v>15</v>
      </c>
      <c r="G26" s="118">
        <v>4</v>
      </c>
      <c r="I26" s="54"/>
    </row>
    <row r="27" spans="1:13" s="34" customFormat="1" ht="21" customHeight="1">
      <c r="A27" s="35" t="s">
        <v>20</v>
      </c>
      <c r="B27" s="118">
        <f t="shared" si="3"/>
        <v>13</v>
      </c>
      <c r="C27" s="118" t="s">
        <v>185</v>
      </c>
      <c r="D27" s="118" t="s">
        <v>185</v>
      </c>
      <c r="E27" s="118">
        <v>6</v>
      </c>
      <c r="F27" s="118">
        <v>5</v>
      </c>
      <c r="G27" s="118">
        <v>2</v>
      </c>
      <c r="I27" s="54"/>
    </row>
    <row r="28" spans="1:13" s="34" customFormat="1" ht="21" customHeight="1">
      <c r="A28" s="35" t="s">
        <v>21</v>
      </c>
      <c r="B28" s="118">
        <f t="shared" si="3"/>
        <v>8</v>
      </c>
      <c r="C28" s="118" t="s">
        <v>185</v>
      </c>
      <c r="D28" s="118" t="s">
        <v>185</v>
      </c>
      <c r="E28" s="118">
        <v>1</v>
      </c>
      <c r="F28" s="118">
        <v>7</v>
      </c>
      <c r="G28" s="118" t="s">
        <v>185</v>
      </c>
      <c r="I28" s="54"/>
    </row>
    <row r="29" spans="1:13" s="34" customFormat="1" ht="21" customHeight="1">
      <c r="A29" s="35" t="s">
        <v>22</v>
      </c>
      <c r="B29" s="118">
        <f t="shared" si="3"/>
        <v>6</v>
      </c>
      <c r="C29" s="118" t="s">
        <v>185</v>
      </c>
      <c r="D29" s="118" t="s">
        <v>185</v>
      </c>
      <c r="E29" s="118">
        <v>5</v>
      </c>
      <c r="F29" s="118">
        <v>1</v>
      </c>
      <c r="G29" s="118" t="s">
        <v>185</v>
      </c>
      <c r="I29" s="54"/>
    </row>
    <row r="30" spans="1:13" s="34" customFormat="1" ht="21" customHeight="1">
      <c r="A30" s="35" t="s">
        <v>23</v>
      </c>
      <c r="B30" s="118">
        <f t="shared" si="3"/>
        <v>2</v>
      </c>
      <c r="C30" s="118" t="s">
        <v>185</v>
      </c>
      <c r="D30" s="118" t="s">
        <v>185</v>
      </c>
      <c r="E30" s="118" t="s">
        <v>185</v>
      </c>
      <c r="F30" s="118">
        <v>2</v>
      </c>
      <c r="G30" s="118" t="s">
        <v>185</v>
      </c>
      <c r="I30" s="54"/>
    </row>
    <row r="31" spans="1:13" s="34" customFormat="1" ht="21" customHeight="1">
      <c r="A31" s="35" t="s">
        <v>24</v>
      </c>
      <c r="B31" s="118" t="s">
        <v>185</v>
      </c>
      <c r="C31" s="118" t="s">
        <v>185</v>
      </c>
      <c r="D31" s="118" t="s">
        <v>185</v>
      </c>
      <c r="E31" s="118" t="s">
        <v>185</v>
      </c>
      <c r="F31" s="118" t="s">
        <v>185</v>
      </c>
      <c r="G31" s="118" t="s">
        <v>185</v>
      </c>
      <c r="I31" s="54"/>
    </row>
    <row r="32" spans="1:13" s="34" customFormat="1" ht="21" customHeight="1">
      <c r="A32" s="35" t="s">
        <v>25</v>
      </c>
      <c r="B32" s="118">
        <f t="shared" si="3"/>
        <v>21</v>
      </c>
      <c r="C32" s="118" t="s">
        <v>185</v>
      </c>
      <c r="D32" s="118" t="s">
        <v>185</v>
      </c>
      <c r="E32" s="118">
        <v>18</v>
      </c>
      <c r="F32" s="118">
        <v>3</v>
      </c>
      <c r="G32" s="118" t="s">
        <v>185</v>
      </c>
      <c r="I32" s="54"/>
    </row>
    <row r="33" spans="1:12" s="34" customFormat="1" ht="21" customHeight="1">
      <c r="A33" s="35" t="s">
        <v>26</v>
      </c>
      <c r="B33" s="118">
        <f t="shared" si="3"/>
        <v>1</v>
      </c>
      <c r="C33" s="118" t="s">
        <v>185</v>
      </c>
      <c r="D33" s="118" t="s">
        <v>185</v>
      </c>
      <c r="E33" s="118" t="s">
        <v>185</v>
      </c>
      <c r="F33" s="118">
        <v>1</v>
      </c>
      <c r="G33" s="118" t="s">
        <v>185</v>
      </c>
      <c r="I33" s="54"/>
    </row>
    <row r="34" spans="1:12" s="34" customFormat="1" ht="21" customHeight="1">
      <c r="A34" s="50"/>
      <c r="B34" s="118"/>
      <c r="C34" s="113"/>
      <c r="D34" s="113"/>
      <c r="E34" s="113"/>
      <c r="F34" s="113"/>
      <c r="G34" s="113"/>
    </row>
    <row r="35" spans="1:12" s="34" customFormat="1" ht="21" customHeight="1">
      <c r="A35" s="30" t="s">
        <v>27</v>
      </c>
      <c r="B35" s="113">
        <f t="shared" ref="B35:G35" si="4">SUM(B36:B46)</f>
        <v>12609</v>
      </c>
      <c r="C35" s="113">
        <f t="shared" si="4"/>
        <v>81</v>
      </c>
      <c r="D35" s="113">
        <f t="shared" si="4"/>
        <v>70</v>
      </c>
      <c r="E35" s="113">
        <f t="shared" si="4"/>
        <v>4122</v>
      </c>
      <c r="F35" s="113">
        <f t="shared" si="4"/>
        <v>5168</v>
      </c>
      <c r="G35" s="113">
        <f t="shared" si="4"/>
        <v>3168</v>
      </c>
    </row>
    <row r="36" spans="1:12" s="34" customFormat="1" ht="21" customHeight="1">
      <c r="A36" s="35" t="s">
        <v>28</v>
      </c>
      <c r="B36" s="118">
        <f t="shared" ref="B36:B46" si="5">SUM(C36:G36)</f>
        <v>13</v>
      </c>
      <c r="C36" s="118">
        <v>1</v>
      </c>
      <c r="D36" s="118" t="s">
        <v>185</v>
      </c>
      <c r="E36" s="118">
        <v>3</v>
      </c>
      <c r="F36" s="118">
        <v>6</v>
      </c>
      <c r="G36" s="118">
        <v>3</v>
      </c>
      <c r="I36" s="54"/>
    </row>
    <row r="37" spans="1:12" s="34" customFormat="1" ht="21" customHeight="1">
      <c r="A37" s="35" t="s">
        <v>29</v>
      </c>
      <c r="B37" s="118">
        <f t="shared" si="5"/>
        <v>129</v>
      </c>
      <c r="C37" s="118" t="s">
        <v>185</v>
      </c>
      <c r="D37" s="118" t="s">
        <v>185</v>
      </c>
      <c r="E37" s="118">
        <v>49</v>
      </c>
      <c r="F37" s="118">
        <v>63</v>
      </c>
      <c r="G37" s="118">
        <v>17</v>
      </c>
      <c r="I37" s="54"/>
    </row>
    <row r="38" spans="1:12" s="34" customFormat="1" ht="21" customHeight="1">
      <c r="A38" s="35" t="s">
        <v>30</v>
      </c>
      <c r="B38" s="118">
        <f t="shared" si="5"/>
        <v>13</v>
      </c>
      <c r="C38" s="118" t="s">
        <v>185</v>
      </c>
      <c r="D38" s="118" t="s">
        <v>185</v>
      </c>
      <c r="E38" s="118">
        <v>5</v>
      </c>
      <c r="F38" s="118">
        <v>5</v>
      </c>
      <c r="G38" s="118">
        <v>3</v>
      </c>
      <c r="I38" s="54"/>
    </row>
    <row r="39" spans="1:12" s="34" customFormat="1" ht="21" customHeight="1">
      <c r="A39" s="35" t="s">
        <v>31</v>
      </c>
      <c r="B39" s="118">
        <f t="shared" si="5"/>
        <v>12</v>
      </c>
      <c r="C39" s="118" t="s">
        <v>185</v>
      </c>
      <c r="D39" s="118" t="s">
        <v>185</v>
      </c>
      <c r="E39" s="118">
        <v>4</v>
      </c>
      <c r="F39" s="118">
        <v>6</v>
      </c>
      <c r="G39" s="118">
        <v>2</v>
      </c>
      <c r="I39" s="54"/>
    </row>
    <row r="40" spans="1:12" s="34" customFormat="1" ht="21" customHeight="1">
      <c r="A40" s="35" t="s">
        <v>32</v>
      </c>
      <c r="B40" s="118">
        <f t="shared" si="5"/>
        <v>5</v>
      </c>
      <c r="C40" s="118" t="s">
        <v>185</v>
      </c>
      <c r="D40" s="118" t="s">
        <v>185</v>
      </c>
      <c r="E40" s="118">
        <v>2</v>
      </c>
      <c r="F40" s="118">
        <v>1</v>
      </c>
      <c r="G40" s="118">
        <v>2</v>
      </c>
      <c r="I40" s="54"/>
    </row>
    <row r="41" spans="1:12" s="34" customFormat="1" ht="21" customHeight="1">
      <c r="A41" s="35" t="s">
        <v>33</v>
      </c>
      <c r="B41" s="118">
        <f t="shared" si="5"/>
        <v>13</v>
      </c>
      <c r="C41" s="118" t="s">
        <v>185</v>
      </c>
      <c r="D41" s="118" t="s">
        <v>185</v>
      </c>
      <c r="E41" s="118">
        <v>6</v>
      </c>
      <c r="F41" s="118">
        <v>1</v>
      </c>
      <c r="G41" s="118">
        <v>6</v>
      </c>
      <c r="H41" s="319"/>
      <c r="I41" s="321"/>
      <c r="J41" s="319"/>
      <c r="K41" s="319"/>
      <c r="L41" s="319"/>
    </row>
    <row r="42" spans="1:12" s="34" customFormat="1" ht="21" customHeight="1">
      <c r="A42" s="35" t="s">
        <v>34</v>
      </c>
      <c r="B42" s="118">
        <f t="shared" si="5"/>
        <v>34</v>
      </c>
      <c r="C42" s="118" t="s">
        <v>185</v>
      </c>
      <c r="D42" s="118" t="s">
        <v>185</v>
      </c>
      <c r="E42" s="118">
        <v>10</v>
      </c>
      <c r="F42" s="118">
        <v>12</v>
      </c>
      <c r="G42" s="118">
        <v>12</v>
      </c>
      <c r="H42" s="319"/>
      <c r="I42" s="321"/>
      <c r="J42" s="319"/>
      <c r="K42" s="319"/>
      <c r="L42" s="319"/>
    </row>
    <row r="43" spans="1:12" s="34" customFormat="1" ht="21" customHeight="1">
      <c r="A43" s="35" t="s">
        <v>35</v>
      </c>
      <c r="B43" s="118">
        <f t="shared" si="5"/>
        <v>6123</v>
      </c>
      <c r="C43" s="118">
        <v>55</v>
      </c>
      <c r="D43" s="118">
        <v>9</v>
      </c>
      <c r="E43" s="118">
        <v>1388</v>
      </c>
      <c r="F43" s="118">
        <v>2146</v>
      </c>
      <c r="G43" s="118">
        <v>2525</v>
      </c>
      <c r="H43" s="319"/>
      <c r="I43" s="321"/>
      <c r="J43" s="319"/>
      <c r="K43" s="319"/>
      <c r="L43" s="319"/>
    </row>
    <row r="44" spans="1:12" s="34" customFormat="1" ht="21" customHeight="1">
      <c r="A44" s="35" t="s">
        <v>36</v>
      </c>
      <c r="B44" s="118">
        <f t="shared" si="5"/>
        <v>17</v>
      </c>
      <c r="C44" s="118" t="s">
        <v>185</v>
      </c>
      <c r="D44" s="118" t="s">
        <v>185</v>
      </c>
      <c r="E44" s="118">
        <v>7</v>
      </c>
      <c r="F44" s="118">
        <v>7</v>
      </c>
      <c r="G44" s="118">
        <v>3</v>
      </c>
      <c r="H44" s="319"/>
      <c r="I44" s="321"/>
      <c r="J44" s="319"/>
      <c r="K44" s="319"/>
      <c r="L44" s="319"/>
    </row>
    <row r="45" spans="1:12" s="34" customFormat="1" ht="21" customHeight="1">
      <c r="A45" s="35" t="s">
        <v>37</v>
      </c>
      <c r="B45" s="118">
        <f t="shared" si="5"/>
        <v>429</v>
      </c>
      <c r="C45" s="118">
        <v>1</v>
      </c>
      <c r="D45" s="118" t="s">
        <v>185</v>
      </c>
      <c r="E45" s="118">
        <v>124</v>
      </c>
      <c r="F45" s="118">
        <v>257</v>
      </c>
      <c r="G45" s="118">
        <v>47</v>
      </c>
      <c r="H45" s="319"/>
      <c r="I45" s="321"/>
      <c r="J45" s="319"/>
      <c r="K45" s="319"/>
      <c r="L45" s="319"/>
    </row>
    <row r="46" spans="1:12" s="34" customFormat="1" ht="21" customHeight="1">
      <c r="A46" s="35" t="s">
        <v>38</v>
      </c>
      <c r="B46" s="118">
        <f t="shared" si="5"/>
        <v>5821</v>
      </c>
      <c r="C46" s="118">
        <v>24</v>
      </c>
      <c r="D46" s="118">
        <v>61</v>
      </c>
      <c r="E46" s="118">
        <v>2524</v>
      </c>
      <c r="F46" s="118">
        <v>2664</v>
      </c>
      <c r="G46" s="118">
        <v>548</v>
      </c>
      <c r="H46" s="319"/>
      <c r="I46" s="321"/>
      <c r="J46" s="319"/>
      <c r="K46" s="319"/>
      <c r="L46" s="319"/>
    </row>
    <row r="47" spans="1:12" s="34" customFormat="1" ht="21" customHeight="1" thickBot="1">
      <c r="A47" s="47"/>
      <c r="B47" s="326"/>
      <c r="C47" s="326"/>
      <c r="D47" s="326"/>
      <c r="E47" s="326"/>
      <c r="F47" s="326"/>
      <c r="G47" s="326"/>
      <c r="H47" s="319"/>
      <c r="I47" s="321"/>
      <c r="J47" s="319"/>
      <c r="K47" s="319"/>
      <c r="L47" s="319"/>
    </row>
    <row r="48" spans="1:12" s="58" customFormat="1" ht="32.450000000000003" customHeight="1">
      <c r="A48" s="464" t="s">
        <v>278</v>
      </c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311"/>
    </row>
    <row r="49" spans="1:12" s="58" customFormat="1" ht="32.450000000000003" customHeight="1">
      <c r="A49" s="465" t="s">
        <v>279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311"/>
    </row>
    <row r="50" spans="1:12" ht="6.75" customHeight="1" thickBot="1">
      <c r="A50" s="48"/>
      <c r="B50" s="307"/>
      <c r="C50" s="307"/>
      <c r="D50" s="312"/>
      <c r="E50" s="312"/>
      <c r="F50" s="312"/>
      <c r="G50" s="308"/>
      <c r="H50" s="307"/>
      <c r="I50" s="307"/>
      <c r="J50" s="307"/>
      <c r="K50" s="307"/>
      <c r="L50" s="307"/>
    </row>
    <row r="51" spans="1:12" s="53" customFormat="1" ht="47.25" customHeight="1">
      <c r="A51" s="469" t="s">
        <v>386</v>
      </c>
      <c r="B51" s="484" t="s">
        <v>217</v>
      </c>
      <c r="C51" s="471" t="s">
        <v>275</v>
      </c>
      <c r="D51" s="471"/>
      <c r="E51" s="471"/>
      <c r="F51" s="471"/>
      <c r="G51" s="471"/>
      <c r="H51" s="313"/>
      <c r="I51" s="313"/>
      <c r="J51" s="313"/>
      <c r="K51" s="313"/>
      <c r="L51" s="313"/>
    </row>
    <row r="52" spans="1:12" s="53" customFormat="1" ht="56.45" customHeight="1" thickBot="1">
      <c r="A52" s="470"/>
      <c r="B52" s="485"/>
      <c r="C52" s="109" t="s">
        <v>273</v>
      </c>
      <c r="D52" s="109" t="s">
        <v>227</v>
      </c>
      <c r="E52" s="109" t="s">
        <v>228</v>
      </c>
      <c r="F52" s="110" t="s">
        <v>229</v>
      </c>
      <c r="G52" s="111" t="s">
        <v>274</v>
      </c>
      <c r="H52" s="313"/>
      <c r="I52" s="313"/>
      <c r="J52" s="313"/>
      <c r="K52" s="313"/>
      <c r="L52" s="313"/>
    </row>
    <row r="53" spans="1:12" s="34" customFormat="1" ht="21" customHeight="1" thickTop="1">
      <c r="A53" s="122"/>
      <c r="B53" s="335"/>
      <c r="C53" s="335"/>
      <c r="D53" s="335"/>
      <c r="E53" s="335"/>
      <c r="F53" s="335"/>
      <c r="G53" s="319"/>
      <c r="H53" s="319"/>
      <c r="I53" s="319"/>
      <c r="J53" s="319"/>
      <c r="K53" s="319"/>
      <c r="L53" s="319"/>
    </row>
    <row r="54" spans="1:12" s="34" customFormat="1" ht="21" customHeight="1">
      <c r="A54" s="30" t="s">
        <v>39</v>
      </c>
      <c r="B54" s="113">
        <f>SUM(C54:G54)</f>
        <v>1774</v>
      </c>
      <c r="C54" s="113">
        <f>SUM(C55:C57)</f>
        <v>2</v>
      </c>
      <c r="D54" s="113">
        <f>SUM(D55:D57)</f>
        <v>8</v>
      </c>
      <c r="E54" s="113">
        <f>SUM(E55:E57)</f>
        <v>714</v>
      </c>
      <c r="F54" s="113">
        <f>SUM(F55:F57)</f>
        <v>226</v>
      </c>
      <c r="G54" s="123">
        <f>SUM(G55:G57)</f>
        <v>824</v>
      </c>
      <c r="H54" s="319"/>
      <c r="I54" s="319"/>
      <c r="J54" s="319"/>
      <c r="K54" s="319"/>
      <c r="L54" s="319"/>
    </row>
    <row r="55" spans="1:12" s="34" customFormat="1" ht="21" customHeight="1">
      <c r="A55" s="35" t="s">
        <v>40</v>
      </c>
      <c r="B55" s="118">
        <f>SUM(C55:G55)</f>
        <v>1024</v>
      </c>
      <c r="C55" s="118">
        <v>1</v>
      </c>
      <c r="D55" s="118" t="s">
        <v>185</v>
      </c>
      <c r="E55" s="118">
        <v>379</v>
      </c>
      <c r="F55" s="118">
        <v>117</v>
      </c>
      <c r="G55" s="118">
        <v>527</v>
      </c>
      <c r="H55" s="319"/>
      <c r="I55" s="321"/>
      <c r="J55" s="319"/>
      <c r="K55" s="319"/>
      <c r="L55" s="319"/>
    </row>
    <row r="56" spans="1:12" s="34" customFormat="1" ht="21" customHeight="1">
      <c r="A56" s="35" t="s">
        <v>41</v>
      </c>
      <c r="B56" s="118">
        <f>SUM(C56:G56)</f>
        <v>603</v>
      </c>
      <c r="C56" s="118" t="s">
        <v>185</v>
      </c>
      <c r="D56" s="118">
        <v>6</v>
      </c>
      <c r="E56" s="118">
        <v>315</v>
      </c>
      <c r="F56" s="118">
        <v>78</v>
      </c>
      <c r="G56" s="118">
        <v>204</v>
      </c>
      <c r="H56" s="319"/>
      <c r="I56" s="321"/>
      <c r="J56" s="319"/>
      <c r="K56" s="319"/>
      <c r="L56" s="319"/>
    </row>
    <row r="57" spans="1:12" s="34" customFormat="1" ht="21" customHeight="1">
      <c r="A57" s="35" t="s">
        <v>42</v>
      </c>
      <c r="B57" s="118">
        <f>SUM(C57:G57)</f>
        <v>147</v>
      </c>
      <c r="C57" s="118">
        <v>1</v>
      </c>
      <c r="D57" s="118">
        <v>2</v>
      </c>
      <c r="E57" s="118">
        <v>20</v>
      </c>
      <c r="F57" s="118">
        <v>31</v>
      </c>
      <c r="G57" s="118">
        <v>93</v>
      </c>
      <c r="H57" s="319"/>
      <c r="I57" s="321"/>
      <c r="J57" s="319"/>
      <c r="K57" s="319"/>
      <c r="L57" s="319"/>
    </row>
    <row r="58" spans="1:12" s="34" customFormat="1" ht="21" customHeight="1">
      <c r="A58" s="50"/>
      <c r="B58" s="118"/>
      <c r="C58" s="113"/>
      <c r="D58" s="113"/>
      <c r="E58" s="113"/>
      <c r="F58" s="113"/>
      <c r="G58" s="379"/>
      <c r="H58" s="319"/>
      <c r="I58" s="319"/>
      <c r="J58" s="319"/>
      <c r="K58" s="319"/>
      <c r="L58" s="319"/>
    </row>
    <row r="59" spans="1:12" s="34" customFormat="1" ht="21" customHeight="1">
      <c r="A59" s="30" t="s">
        <v>43</v>
      </c>
      <c r="B59" s="113">
        <f t="shared" ref="B59:B66" si="6">SUM(C59:G59)</f>
        <v>10050</v>
      </c>
      <c r="C59" s="113">
        <f>SUM(C60:C66)</f>
        <v>24</v>
      </c>
      <c r="D59" s="113">
        <f>SUM(D60:D66)</f>
        <v>58</v>
      </c>
      <c r="E59" s="113">
        <f>SUM(E60:E66)</f>
        <v>3989</v>
      </c>
      <c r="F59" s="113">
        <f>SUM(F60:F66)</f>
        <v>3234</v>
      </c>
      <c r="G59" s="123">
        <f>SUM(G60:G66)</f>
        <v>2745</v>
      </c>
      <c r="H59" s="319"/>
      <c r="I59" s="319"/>
      <c r="J59" s="319"/>
      <c r="K59" s="319"/>
      <c r="L59" s="319"/>
    </row>
    <row r="60" spans="1:12" s="34" customFormat="1" ht="21" customHeight="1">
      <c r="A60" s="35" t="s">
        <v>44</v>
      </c>
      <c r="B60" s="118">
        <f t="shared" si="6"/>
        <v>2440</v>
      </c>
      <c r="C60" s="124">
        <v>2</v>
      </c>
      <c r="D60" s="124">
        <v>19</v>
      </c>
      <c r="E60" s="124">
        <v>715</v>
      </c>
      <c r="F60" s="124">
        <v>867</v>
      </c>
      <c r="G60" s="125">
        <v>837</v>
      </c>
      <c r="H60" s="319"/>
      <c r="I60" s="321"/>
      <c r="J60" s="319"/>
      <c r="K60" s="319"/>
      <c r="L60" s="319"/>
    </row>
    <row r="61" spans="1:12" s="34" customFormat="1" ht="21" customHeight="1">
      <c r="A61" s="35" t="s">
        <v>45</v>
      </c>
      <c r="B61" s="118">
        <f t="shared" si="6"/>
        <v>1012</v>
      </c>
      <c r="C61" s="124">
        <v>7</v>
      </c>
      <c r="D61" s="124">
        <v>12</v>
      </c>
      <c r="E61" s="124">
        <v>313</v>
      </c>
      <c r="F61" s="124">
        <v>474</v>
      </c>
      <c r="G61" s="125">
        <v>206</v>
      </c>
      <c r="H61" s="319"/>
      <c r="I61" s="321"/>
      <c r="J61" s="319"/>
      <c r="K61" s="319"/>
      <c r="L61" s="319"/>
    </row>
    <row r="62" spans="1:12" s="34" customFormat="1" ht="21" customHeight="1">
      <c r="A62" s="35" t="s">
        <v>46</v>
      </c>
      <c r="B62" s="118">
        <f t="shared" si="6"/>
        <v>441</v>
      </c>
      <c r="C62" s="124">
        <v>1</v>
      </c>
      <c r="D62" s="124">
        <v>3</v>
      </c>
      <c r="E62" s="124">
        <v>113</v>
      </c>
      <c r="F62" s="124">
        <v>210</v>
      </c>
      <c r="G62" s="125">
        <v>114</v>
      </c>
      <c r="H62" s="319"/>
      <c r="I62" s="321"/>
      <c r="J62" s="319"/>
      <c r="K62" s="319"/>
      <c r="L62" s="319"/>
    </row>
    <row r="63" spans="1:12" s="34" customFormat="1" ht="21" customHeight="1">
      <c r="A63" s="35" t="s">
        <v>47</v>
      </c>
      <c r="B63" s="118">
        <f t="shared" si="6"/>
        <v>626</v>
      </c>
      <c r="C63" s="118" t="s">
        <v>185</v>
      </c>
      <c r="D63" s="124">
        <v>5</v>
      </c>
      <c r="E63" s="124">
        <v>260</v>
      </c>
      <c r="F63" s="124">
        <v>265</v>
      </c>
      <c r="G63" s="125">
        <v>96</v>
      </c>
      <c r="H63" s="319"/>
      <c r="I63" s="321"/>
      <c r="J63" s="319"/>
      <c r="K63" s="319"/>
      <c r="L63" s="319"/>
    </row>
    <row r="64" spans="1:12" s="34" customFormat="1" ht="21" customHeight="1">
      <c r="A64" s="35" t="s">
        <v>48</v>
      </c>
      <c r="B64" s="118">
        <f t="shared" si="6"/>
        <v>2622</v>
      </c>
      <c r="C64" s="124">
        <v>11</v>
      </c>
      <c r="D64" s="124">
        <v>9</v>
      </c>
      <c r="E64" s="124">
        <v>1161</v>
      </c>
      <c r="F64" s="124">
        <v>493</v>
      </c>
      <c r="G64" s="125">
        <v>948</v>
      </c>
      <c r="H64" s="319"/>
      <c r="I64" s="321"/>
      <c r="J64" s="319"/>
      <c r="K64" s="319"/>
      <c r="L64" s="319"/>
    </row>
    <row r="65" spans="1:12" s="34" customFormat="1" ht="21" customHeight="1">
      <c r="A65" s="35" t="s">
        <v>49</v>
      </c>
      <c r="B65" s="118">
        <f t="shared" si="6"/>
        <v>300</v>
      </c>
      <c r="C65" s="118" t="s">
        <v>185</v>
      </c>
      <c r="D65" s="124">
        <v>5</v>
      </c>
      <c r="E65" s="124">
        <v>84</v>
      </c>
      <c r="F65" s="124">
        <v>152</v>
      </c>
      <c r="G65" s="125">
        <v>59</v>
      </c>
      <c r="H65" s="319"/>
      <c r="I65" s="321"/>
      <c r="J65" s="319"/>
      <c r="K65" s="319"/>
      <c r="L65" s="319"/>
    </row>
    <row r="66" spans="1:12" s="34" customFormat="1" ht="21" customHeight="1">
      <c r="A66" s="35" t="s">
        <v>50</v>
      </c>
      <c r="B66" s="118">
        <f t="shared" si="6"/>
        <v>2609</v>
      </c>
      <c r="C66" s="124">
        <v>3</v>
      </c>
      <c r="D66" s="124">
        <v>5</v>
      </c>
      <c r="E66" s="124">
        <v>1343</v>
      </c>
      <c r="F66" s="124">
        <v>773</v>
      </c>
      <c r="G66" s="125">
        <v>485</v>
      </c>
      <c r="H66" s="319"/>
      <c r="I66" s="321"/>
      <c r="J66" s="319"/>
      <c r="K66" s="319"/>
      <c r="L66" s="319"/>
    </row>
    <row r="67" spans="1:12" s="34" customFormat="1" ht="21" customHeight="1">
      <c r="A67" s="50"/>
      <c r="B67" s="118"/>
      <c r="C67" s="113"/>
      <c r="D67" s="113"/>
      <c r="E67" s="113"/>
      <c r="F67" s="113"/>
      <c r="G67" s="379"/>
      <c r="H67" s="319"/>
      <c r="I67" s="319"/>
      <c r="J67" s="319"/>
      <c r="K67" s="319"/>
      <c r="L67" s="319"/>
    </row>
    <row r="68" spans="1:12" s="34" customFormat="1" ht="21" customHeight="1">
      <c r="A68" s="30" t="s">
        <v>51</v>
      </c>
      <c r="B68" s="113">
        <f t="shared" ref="B68:B79" si="7">SUM(C68:G68)</f>
        <v>65565</v>
      </c>
      <c r="C68" s="113">
        <f>SUM(C69:C79)</f>
        <v>82</v>
      </c>
      <c r="D68" s="113">
        <f>SUM(D69:D79)</f>
        <v>696</v>
      </c>
      <c r="E68" s="113">
        <f>SUM(E69:E79)</f>
        <v>21851</v>
      </c>
      <c r="F68" s="113">
        <f>SUM(F69:F79)</f>
        <v>30154</v>
      </c>
      <c r="G68" s="113">
        <f>SUM(G69:G79)</f>
        <v>12782</v>
      </c>
      <c r="H68" s="321"/>
      <c r="I68" s="319"/>
      <c r="J68" s="319"/>
      <c r="K68" s="319"/>
      <c r="L68" s="319"/>
    </row>
    <row r="69" spans="1:12" s="34" customFormat="1" ht="21" customHeight="1">
      <c r="A69" s="35" t="s">
        <v>52</v>
      </c>
      <c r="B69" s="118">
        <f t="shared" si="7"/>
        <v>2072</v>
      </c>
      <c r="C69" s="124">
        <v>10</v>
      </c>
      <c r="D69" s="124">
        <v>19</v>
      </c>
      <c r="E69" s="124">
        <v>949</v>
      </c>
      <c r="F69" s="124">
        <v>600</v>
      </c>
      <c r="G69" s="125">
        <v>494</v>
      </c>
      <c r="H69" s="319"/>
      <c r="I69" s="321"/>
      <c r="J69" s="320"/>
      <c r="K69" s="319"/>
      <c r="L69" s="319"/>
    </row>
    <row r="70" spans="1:12" s="34" customFormat="1" ht="21" customHeight="1">
      <c r="A70" s="35" t="s">
        <v>53</v>
      </c>
      <c r="B70" s="118">
        <f t="shared" si="7"/>
        <v>6745</v>
      </c>
      <c r="C70" s="124">
        <v>2</v>
      </c>
      <c r="D70" s="124">
        <v>35</v>
      </c>
      <c r="E70" s="124">
        <v>2431</v>
      </c>
      <c r="F70" s="124">
        <v>3706</v>
      </c>
      <c r="G70" s="125">
        <v>571</v>
      </c>
      <c r="H70" s="319"/>
      <c r="I70" s="321"/>
      <c r="J70" s="320"/>
      <c r="K70" s="319"/>
      <c r="L70" s="319"/>
    </row>
    <row r="71" spans="1:12" s="34" customFormat="1" ht="21" customHeight="1">
      <c r="A71" s="35" t="s">
        <v>54</v>
      </c>
      <c r="B71" s="118">
        <f t="shared" si="7"/>
        <v>3080</v>
      </c>
      <c r="C71" s="124">
        <v>2</v>
      </c>
      <c r="D71" s="124">
        <v>26</v>
      </c>
      <c r="E71" s="124">
        <v>1506</v>
      </c>
      <c r="F71" s="124">
        <v>827</v>
      </c>
      <c r="G71" s="125">
        <v>719</v>
      </c>
      <c r="H71" s="319"/>
      <c r="I71" s="321"/>
      <c r="J71" s="320"/>
      <c r="K71" s="319"/>
      <c r="L71" s="319"/>
    </row>
    <row r="72" spans="1:12" s="34" customFormat="1" ht="21" customHeight="1">
      <c r="A72" s="35" t="s">
        <v>55</v>
      </c>
      <c r="B72" s="118">
        <f t="shared" si="7"/>
        <v>1975</v>
      </c>
      <c r="C72" s="124">
        <v>10</v>
      </c>
      <c r="D72" s="124">
        <v>14</v>
      </c>
      <c r="E72" s="124">
        <v>337</v>
      </c>
      <c r="F72" s="124">
        <v>1115</v>
      </c>
      <c r="G72" s="125">
        <v>499</v>
      </c>
      <c r="H72" s="319"/>
      <c r="I72" s="321"/>
      <c r="J72" s="320"/>
      <c r="K72" s="319"/>
      <c r="L72" s="319"/>
    </row>
    <row r="73" spans="1:12" s="34" customFormat="1" ht="21" customHeight="1">
      <c r="A73" s="35" t="s">
        <v>56</v>
      </c>
      <c r="B73" s="118">
        <f t="shared" si="7"/>
        <v>11994</v>
      </c>
      <c r="C73" s="124">
        <v>12</v>
      </c>
      <c r="D73" s="124">
        <v>47</v>
      </c>
      <c r="E73" s="124">
        <v>2935</v>
      </c>
      <c r="F73" s="124">
        <v>5290</v>
      </c>
      <c r="G73" s="125">
        <v>3710</v>
      </c>
      <c r="H73" s="319"/>
      <c r="I73" s="321"/>
      <c r="J73" s="320"/>
      <c r="K73" s="319"/>
      <c r="L73" s="319"/>
    </row>
    <row r="74" spans="1:12" s="34" customFormat="1" ht="21" customHeight="1">
      <c r="A74" s="35" t="s">
        <v>57</v>
      </c>
      <c r="B74" s="118">
        <f t="shared" si="7"/>
        <v>10492</v>
      </c>
      <c r="C74" s="124">
        <v>8</v>
      </c>
      <c r="D74" s="124">
        <v>220</v>
      </c>
      <c r="E74" s="124">
        <v>4482</v>
      </c>
      <c r="F74" s="124">
        <v>3987</v>
      </c>
      <c r="G74" s="125">
        <v>1795</v>
      </c>
      <c r="H74" s="319"/>
      <c r="I74" s="321"/>
      <c r="J74" s="320"/>
      <c r="K74" s="319"/>
      <c r="L74" s="319"/>
    </row>
    <row r="75" spans="1:12" s="34" customFormat="1" ht="21" customHeight="1">
      <c r="A75" s="35" t="s">
        <v>58</v>
      </c>
      <c r="B75" s="118">
        <f t="shared" si="7"/>
        <v>4075</v>
      </c>
      <c r="C75" s="118" t="s">
        <v>185</v>
      </c>
      <c r="D75" s="124">
        <v>43</v>
      </c>
      <c r="E75" s="124">
        <v>2020</v>
      </c>
      <c r="F75" s="124">
        <v>1646</v>
      </c>
      <c r="G75" s="124">
        <v>366</v>
      </c>
      <c r="H75" s="319"/>
      <c r="I75" s="321"/>
      <c r="J75" s="320"/>
      <c r="K75" s="319"/>
      <c r="L75" s="319"/>
    </row>
    <row r="76" spans="1:12" s="34" customFormat="1" ht="21" customHeight="1">
      <c r="A76" s="35" t="s">
        <v>59</v>
      </c>
      <c r="B76" s="118">
        <f t="shared" si="7"/>
        <v>5696</v>
      </c>
      <c r="C76" s="124">
        <v>12</v>
      </c>
      <c r="D76" s="124">
        <v>54</v>
      </c>
      <c r="E76" s="124">
        <v>1386</v>
      </c>
      <c r="F76" s="124">
        <v>3312</v>
      </c>
      <c r="G76" s="125">
        <v>932</v>
      </c>
      <c r="H76" s="319"/>
      <c r="I76" s="321"/>
      <c r="J76" s="320"/>
      <c r="K76" s="319"/>
      <c r="L76" s="319"/>
    </row>
    <row r="77" spans="1:12" s="34" customFormat="1" ht="21" customHeight="1">
      <c r="A77" s="35" t="s">
        <v>60</v>
      </c>
      <c r="B77" s="118">
        <f t="shared" si="7"/>
        <v>11780</v>
      </c>
      <c r="C77" s="124">
        <v>17</v>
      </c>
      <c r="D77" s="124">
        <v>183</v>
      </c>
      <c r="E77" s="124">
        <v>3698</v>
      </c>
      <c r="F77" s="124">
        <v>6291</v>
      </c>
      <c r="G77" s="125">
        <v>1591</v>
      </c>
      <c r="H77" s="319"/>
      <c r="I77" s="321"/>
      <c r="J77" s="320"/>
      <c r="K77" s="319"/>
      <c r="L77" s="319"/>
    </row>
    <row r="78" spans="1:12" s="34" customFormat="1" ht="21" customHeight="1">
      <c r="A78" s="35" t="s">
        <v>61</v>
      </c>
      <c r="B78" s="118">
        <f t="shared" si="7"/>
        <v>2166</v>
      </c>
      <c r="C78" s="118" t="s">
        <v>185</v>
      </c>
      <c r="D78" s="124">
        <v>8</v>
      </c>
      <c r="E78" s="124">
        <v>700</v>
      </c>
      <c r="F78" s="124">
        <v>1012</v>
      </c>
      <c r="G78" s="124">
        <v>446</v>
      </c>
      <c r="H78" s="319"/>
      <c r="I78" s="321"/>
      <c r="J78" s="320"/>
      <c r="K78" s="319"/>
      <c r="L78" s="319"/>
    </row>
    <row r="79" spans="1:12" s="34" customFormat="1" ht="21" customHeight="1">
      <c r="A79" s="35" t="s">
        <v>62</v>
      </c>
      <c r="B79" s="118">
        <f t="shared" si="7"/>
        <v>5490</v>
      </c>
      <c r="C79" s="124">
        <v>9</v>
      </c>
      <c r="D79" s="124">
        <v>47</v>
      </c>
      <c r="E79" s="124">
        <v>1407</v>
      </c>
      <c r="F79" s="124">
        <v>2368</v>
      </c>
      <c r="G79" s="125">
        <v>1659</v>
      </c>
      <c r="H79" s="319"/>
      <c r="I79" s="321"/>
      <c r="J79" s="320"/>
      <c r="K79" s="319"/>
      <c r="L79" s="319"/>
    </row>
    <row r="80" spans="1:12" s="34" customFormat="1" ht="21" customHeight="1">
      <c r="A80" s="51"/>
      <c r="B80" s="113"/>
      <c r="C80" s="113"/>
      <c r="D80" s="113"/>
      <c r="E80" s="113"/>
      <c r="F80" s="113"/>
      <c r="G80" s="125"/>
      <c r="H80" s="319"/>
      <c r="I80" s="319"/>
      <c r="J80" s="319"/>
      <c r="K80" s="319"/>
      <c r="L80" s="319"/>
    </row>
    <row r="81" spans="1:12" s="34" customFormat="1" ht="21" customHeight="1">
      <c r="A81" s="30" t="s">
        <v>77</v>
      </c>
      <c r="B81" s="113">
        <f t="shared" ref="B81:B86" si="8">SUM(C81:G81)</f>
        <v>109</v>
      </c>
      <c r="C81" s="113">
        <f>SUM(C82:C86)</f>
        <v>10</v>
      </c>
      <c r="D81" s="113">
        <f>SUM(D82:D86)</f>
        <v>1</v>
      </c>
      <c r="E81" s="113">
        <f>SUM(E82:E86)</f>
        <v>48</v>
      </c>
      <c r="F81" s="113">
        <f>SUM(F82:F86)</f>
        <v>49</v>
      </c>
      <c r="G81" s="113">
        <f>SUM(G82:G86)</f>
        <v>1</v>
      </c>
      <c r="H81" s="319"/>
      <c r="I81" s="319"/>
      <c r="J81" s="319"/>
      <c r="K81" s="319"/>
      <c r="L81" s="319"/>
    </row>
    <row r="82" spans="1:12" s="34" customFormat="1" ht="21" customHeight="1">
      <c r="A82" s="35" t="s">
        <v>78</v>
      </c>
      <c r="B82" s="118">
        <f t="shared" si="8"/>
        <v>17</v>
      </c>
      <c r="C82" s="124">
        <v>1</v>
      </c>
      <c r="D82" s="118" t="s">
        <v>185</v>
      </c>
      <c r="E82" s="124">
        <v>9</v>
      </c>
      <c r="F82" s="124">
        <v>7</v>
      </c>
      <c r="G82" s="118" t="s">
        <v>185</v>
      </c>
      <c r="H82" s="319"/>
      <c r="I82" s="321"/>
      <c r="J82" s="319"/>
      <c r="K82" s="319"/>
      <c r="L82" s="319"/>
    </row>
    <row r="83" spans="1:12" s="34" customFormat="1" ht="21" customHeight="1">
      <c r="A83" s="35" t="s">
        <v>79</v>
      </c>
      <c r="B83" s="118">
        <f t="shared" si="8"/>
        <v>12</v>
      </c>
      <c r="C83" s="118" t="s">
        <v>185</v>
      </c>
      <c r="D83" s="118" t="s">
        <v>185</v>
      </c>
      <c r="E83" s="124">
        <v>5</v>
      </c>
      <c r="F83" s="124">
        <v>6</v>
      </c>
      <c r="G83" s="125">
        <v>1</v>
      </c>
      <c r="H83" s="319"/>
      <c r="I83" s="321"/>
      <c r="J83" s="319"/>
      <c r="K83" s="319"/>
      <c r="L83" s="319"/>
    </row>
    <row r="84" spans="1:12" s="34" customFormat="1" ht="21" customHeight="1">
      <c r="A84" s="35" t="s">
        <v>80</v>
      </c>
      <c r="B84" s="118">
        <f t="shared" si="8"/>
        <v>9</v>
      </c>
      <c r="C84" s="118" t="s">
        <v>185</v>
      </c>
      <c r="D84" s="118" t="s">
        <v>185</v>
      </c>
      <c r="E84" s="124">
        <v>2</v>
      </c>
      <c r="F84" s="124">
        <v>7</v>
      </c>
      <c r="G84" s="118" t="s">
        <v>185</v>
      </c>
      <c r="H84" s="319"/>
      <c r="I84" s="321"/>
      <c r="J84" s="319"/>
      <c r="K84" s="319"/>
      <c r="L84" s="319"/>
    </row>
    <row r="85" spans="1:12" s="34" customFormat="1" ht="21" customHeight="1">
      <c r="A85" s="35" t="s">
        <v>81</v>
      </c>
      <c r="B85" s="118">
        <f t="shared" si="8"/>
        <v>51</v>
      </c>
      <c r="C85" s="124">
        <v>9</v>
      </c>
      <c r="D85" s="124">
        <v>1</v>
      </c>
      <c r="E85" s="124">
        <v>23</v>
      </c>
      <c r="F85" s="124">
        <v>18</v>
      </c>
      <c r="G85" s="118" t="s">
        <v>185</v>
      </c>
      <c r="H85" s="319"/>
      <c r="I85" s="321"/>
      <c r="J85" s="319"/>
      <c r="K85" s="319"/>
      <c r="L85" s="319"/>
    </row>
    <row r="86" spans="1:12" s="34" customFormat="1" ht="21" customHeight="1">
      <c r="A86" s="35" t="s">
        <v>82</v>
      </c>
      <c r="B86" s="118">
        <f t="shared" si="8"/>
        <v>20</v>
      </c>
      <c r="C86" s="118" t="s">
        <v>185</v>
      </c>
      <c r="D86" s="118" t="s">
        <v>185</v>
      </c>
      <c r="E86" s="124">
        <v>9</v>
      </c>
      <c r="F86" s="124">
        <v>11</v>
      </c>
      <c r="G86" s="118" t="s">
        <v>185</v>
      </c>
      <c r="H86" s="319"/>
      <c r="I86" s="321"/>
      <c r="J86" s="319"/>
      <c r="K86" s="319"/>
      <c r="L86" s="319"/>
    </row>
    <row r="87" spans="1:12" s="274" customFormat="1" ht="21" customHeight="1">
      <c r="A87" s="275"/>
      <c r="B87" s="118"/>
      <c r="C87" s="113"/>
      <c r="D87" s="113"/>
      <c r="E87" s="113"/>
      <c r="F87" s="113"/>
      <c r="G87" s="380"/>
      <c r="H87" s="324"/>
      <c r="I87" s="324"/>
      <c r="J87" s="324"/>
      <c r="K87" s="324"/>
      <c r="L87" s="324"/>
    </row>
    <row r="88" spans="1:12" s="34" customFormat="1" ht="21" customHeight="1">
      <c r="A88" s="30" t="s">
        <v>63</v>
      </c>
      <c r="B88" s="113">
        <f t="shared" ref="B88:B97" si="9">SUM(C88:G88)</f>
        <v>47238</v>
      </c>
      <c r="C88" s="113">
        <f>SUM(C89:C103)</f>
        <v>128</v>
      </c>
      <c r="D88" s="113">
        <f>SUM(D89:D103)</f>
        <v>429</v>
      </c>
      <c r="E88" s="113">
        <f>SUM(E89:E103)</f>
        <v>16376</v>
      </c>
      <c r="F88" s="113">
        <f>SUM(F89:F103)</f>
        <v>18363</v>
      </c>
      <c r="G88" s="123">
        <f>SUM(G89:G103)</f>
        <v>11942</v>
      </c>
      <c r="H88" s="319"/>
      <c r="I88" s="319"/>
      <c r="J88" s="319"/>
      <c r="K88" s="319"/>
      <c r="L88" s="319"/>
    </row>
    <row r="89" spans="1:12" s="34" customFormat="1" ht="21" customHeight="1">
      <c r="A89" s="35" t="s">
        <v>64</v>
      </c>
      <c r="B89" s="118">
        <f t="shared" si="9"/>
        <v>13742</v>
      </c>
      <c r="C89" s="124">
        <v>51</v>
      </c>
      <c r="D89" s="124">
        <v>108</v>
      </c>
      <c r="E89" s="124">
        <v>4508</v>
      </c>
      <c r="F89" s="124">
        <v>5982</v>
      </c>
      <c r="G89" s="125">
        <v>3093</v>
      </c>
      <c r="H89" s="319"/>
      <c r="I89" s="127"/>
      <c r="J89" s="319"/>
      <c r="K89" s="319"/>
      <c r="L89" s="319"/>
    </row>
    <row r="90" spans="1:12" s="34" customFormat="1" ht="21" customHeight="1">
      <c r="A90" s="35" t="s">
        <v>65</v>
      </c>
      <c r="B90" s="118">
        <f t="shared" si="9"/>
        <v>70</v>
      </c>
      <c r="C90" s="124">
        <v>2</v>
      </c>
      <c r="D90" s="118" t="s">
        <v>185</v>
      </c>
      <c r="E90" s="124">
        <v>25</v>
      </c>
      <c r="F90" s="124">
        <v>26</v>
      </c>
      <c r="G90" s="124">
        <v>17</v>
      </c>
      <c r="H90" s="319"/>
      <c r="I90" s="127"/>
      <c r="J90" s="319"/>
      <c r="K90" s="319"/>
      <c r="L90" s="319"/>
    </row>
    <row r="91" spans="1:12" s="34" customFormat="1" ht="21" customHeight="1">
      <c r="A91" s="35" t="s">
        <v>66</v>
      </c>
      <c r="B91" s="118">
        <f t="shared" si="9"/>
        <v>5331</v>
      </c>
      <c r="C91" s="124">
        <v>19</v>
      </c>
      <c r="D91" s="124">
        <v>110</v>
      </c>
      <c r="E91" s="124">
        <v>2248</v>
      </c>
      <c r="F91" s="124">
        <v>1381</v>
      </c>
      <c r="G91" s="125">
        <v>1573</v>
      </c>
      <c r="H91" s="319"/>
      <c r="I91" s="127"/>
      <c r="J91" s="319"/>
      <c r="K91" s="319"/>
      <c r="L91" s="319"/>
    </row>
    <row r="92" spans="1:12" s="34" customFormat="1" ht="21" customHeight="1">
      <c r="A92" s="35" t="s">
        <v>67</v>
      </c>
      <c r="B92" s="118">
        <f t="shared" si="9"/>
        <v>23</v>
      </c>
      <c r="C92" s="118" t="s">
        <v>185</v>
      </c>
      <c r="D92" s="124">
        <v>1</v>
      </c>
      <c r="E92" s="124">
        <v>10</v>
      </c>
      <c r="F92" s="124">
        <v>6</v>
      </c>
      <c r="G92" s="125">
        <v>6</v>
      </c>
      <c r="H92" s="319"/>
      <c r="I92" s="127"/>
      <c r="J92" s="319"/>
      <c r="K92" s="319"/>
      <c r="L92" s="319"/>
    </row>
    <row r="93" spans="1:12" s="34" customFormat="1" ht="21" customHeight="1">
      <c r="A93" s="35" t="s">
        <v>68</v>
      </c>
      <c r="B93" s="118">
        <f t="shared" si="9"/>
        <v>8022</v>
      </c>
      <c r="C93" s="124">
        <v>3</v>
      </c>
      <c r="D93" s="124">
        <v>51</v>
      </c>
      <c r="E93" s="124">
        <v>2399</v>
      </c>
      <c r="F93" s="124">
        <v>3636</v>
      </c>
      <c r="G93" s="125">
        <v>1933</v>
      </c>
      <c r="H93" s="319"/>
      <c r="I93" s="127"/>
      <c r="J93" s="319"/>
      <c r="K93" s="319"/>
      <c r="L93" s="319"/>
    </row>
    <row r="94" spans="1:12" s="34" customFormat="1" ht="21" customHeight="1" thickBot="1">
      <c r="A94" s="43"/>
      <c r="B94" s="381"/>
      <c r="C94" s="382"/>
      <c r="D94" s="382"/>
      <c r="E94" s="382"/>
      <c r="F94" s="382"/>
      <c r="G94" s="383"/>
      <c r="H94" s="319"/>
      <c r="I94" s="127"/>
      <c r="J94" s="319"/>
      <c r="K94" s="319"/>
      <c r="L94" s="319"/>
    </row>
    <row r="95" spans="1:12" s="34" customFormat="1" ht="21" customHeight="1">
      <c r="A95" s="35"/>
      <c r="B95" s="118"/>
      <c r="C95" s="124"/>
      <c r="D95" s="124"/>
      <c r="E95" s="124"/>
      <c r="F95" s="124"/>
      <c r="G95" s="125"/>
      <c r="H95" s="319"/>
      <c r="I95" s="127"/>
      <c r="J95" s="319"/>
      <c r="K95" s="319"/>
      <c r="L95" s="319"/>
    </row>
    <row r="96" spans="1:12" s="34" customFormat="1" ht="21" customHeight="1">
      <c r="A96" s="35" t="s">
        <v>69</v>
      </c>
      <c r="B96" s="118">
        <f t="shared" si="9"/>
        <v>68</v>
      </c>
      <c r="C96" s="124">
        <v>2</v>
      </c>
      <c r="D96" s="124">
        <v>1</v>
      </c>
      <c r="E96" s="124">
        <v>13</v>
      </c>
      <c r="F96" s="124">
        <v>38</v>
      </c>
      <c r="G96" s="125">
        <v>14</v>
      </c>
      <c r="H96" s="319"/>
      <c r="I96" s="127"/>
      <c r="J96" s="319"/>
      <c r="K96" s="319"/>
      <c r="L96" s="319"/>
    </row>
    <row r="97" spans="1:12" s="34" customFormat="1" ht="21" customHeight="1">
      <c r="A97" s="35" t="s">
        <v>70</v>
      </c>
      <c r="B97" s="118">
        <f t="shared" si="9"/>
        <v>1820</v>
      </c>
      <c r="C97" s="124">
        <v>4</v>
      </c>
      <c r="D97" s="124">
        <v>11</v>
      </c>
      <c r="E97" s="124">
        <v>1158</v>
      </c>
      <c r="F97" s="124">
        <v>135</v>
      </c>
      <c r="G97" s="125">
        <v>512</v>
      </c>
      <c r="H97" s="319"/>
      <c r="I97" s="127"/>
      <c r="J97" s="319"/>
      <c r="K97" s="319"/>
      <c r="L97" s="319"/>
    </row>
    <row r="98" spans="1:12" s="34" customFormat="1" ht="21" customHeight="1">
      <c r="A98" s="35" t="s">
        <v>208</v>
      </c>
      <c r="B98" s="384">
        <f t="shared" ref="B98:B103" si="10">SUM(C98:G98)</f>
        <v>9391</v>
      </c>
      <c r="C98" s="384">
        <v>26</v>
      </c>
      <c r="D98" s="384">
        <v>66</v>
      </c>
      <c r="E98" s="384">
        <v>3297</v>
      </c>
      <c r="F98" s="384">
        <v>3617</v>
      </c>
      <c r="G98" s="125">
        <v>2385</v>
      </c>
      <c r="H98" s="319"/>
      <c r="I98" s="320"/>
      <c r="J98" s="319"/>
      <c r="K98" s="319"/>
      <c r="L98" s="319"/>
    </row>
    <row r="99" spans="1:12" s="34" customFormat="1" ht="21" customHeight="1">
      <c r="A99" s="35" t="s">
        <v>71</v>
      </c>
      <c r="B99" s="384">
        <f t="shared" si="10"/>
        <v>2213</v>
      </c>
      <c r="C99" s="384">
        <v>6</v>
      </c>
      <c r="D99" s="384">
        <v>28</v>
      </c>
      <c r="E99" s="384">
        <v>787</v>
      </c>
      <c r="F99" s="384">
        <v>288</v>
      </c>
      <c r="G99" s="385">
        <v>1104</v>
      </c>
      <c r="H99" s="322"/>
      <c r="I99" s="320"/>
      <c r="J99" s="322"/>
      <c r="K99" s="322"/>
      <c r="L99" s="319"/>
    </row>
    <row r="100" spans="1:12" s="34" customFormat="1" ht="21" customHeight="1">
      <c r="A100" s="35" t="s">
        <v>72</v>
      </c>
      <c r="B100" s="384">
        <f t="shared" si="10"/>
        <v>3279</v>
      </c>
      <c r="C100" s="384">
        <v>6</v>
      </c>
      <c r="D100" s="384">
        <v>10</v>
      </c>
      <c r="E100" s="384">
        <v>1488</v>
      </c>
      <c r="F100" s="384">
        <v>1372</v>
      </c>
      <c r="G100" s="125">
        <v>403</v>
      </c>
      <c r="H100" s="319"/>
      <c r="I100" s="320"/>
      <c r="J100" s="319"/>
      <c r="K100" s="319"/>
      <c r="L100" s="319"/>
    </row>
    <row r="101" spans="1:12" s="34" customFormat="1" ht="21" customHeight="1">
      <c r="A101" s="35" t="s">
        <v>73</v>
      </c>
      <c r="B101" s="384">
        <f t="shared" si="10"/>
        <v>3133</v>
      </c>
      <c r="C101" s="384">
        <v>6</v>
      </c>
      <c r="D101" s="384">
        <v>41</v>
      </c>
      <c r="E101" s="384">
        <v>402</v>
      </c>
      <c r="F101" s="384">
        <v>1802</v>
      </c>
      <c r="G101" s="125">
        <v>882</v>
      </c>
      <c r="H101" s="319"/>
      <c r="I101" s="320"/>
      <c r="J101" s="319"/>
      <c r="K101" s="319"/>
      <c r="L101" s="319"/>
    </row>
    <row r="102" spans="1:12" s="34" customFormat="1" ht="21" customHeight="1">
      <c r="A102" s="35" t="s">
        <v>74</v>
      </c>
      <c r="B102" s="384">
        <f t="shared" si="10"/>
        <v>138</v>
      </c>
      <c r="C102" s="384">
        <v>3</v>
      </c>
      <c r="D102" s="384">
        <v>2</v>
      </c>
      <c r="E102" s="384">
        <v>39</v>
      </c>
      <c r="F102" s="124">
        <v>75</v>
      </c>
      <c r="G102" s="125">
        <v>19</v>
      </c>
      <c r="H102" s="319"/>
      <c r="I102" s="320"/>
      <c r="J102" s="319"/>
      <c r="K102" s="319"/>
      <c r="L102" s="319"/>
    </row>
    <row r="103" spans="1:12" s="34" customFormat="1" ht="21" customHeight="1">
      <c r="A103" s="35" t="s">
        <v>75</v>
      </c>
      <c r="B103" s="384">
        <f t="shared" si="10"/>
        <v>8</v>
      </c>
      <c r="C103" s="118" t="s">
        <v>185</v>
      </c>
      <c r="D103" s="118" t="s">
        <v>185</v>
      </c>
      <c r="E103" s="384">
        <v>2</v>
      </c>
      <c r="F103" s="124">
        <v>5</v>
      </c>
      <c r="G103" s="125">
        <v>1</v>
      </c>
      <c r="H103" s="319"/>
      <c r="I103" s="320"/>
      <c r="J103" s="319"/>
      <c r="K103" s="319"/>
      <c r="L103" s="319"/>
    </row>
    <row r="104" spans="1:12" s="34" customFormat="1" ht="21" customHeight="1">
      <c r="A104" s="35"/>
      <c r="B104" s="118"/>
      <c r="C104" s="123"/>
      <c r="D104" s="123"/>
      <c r="E104" s="123"/>
      <c r="F104" s="123"/>
      <c r="G104" s="379"/>
      <c r="H104" s="319"/>
      <c r="I104" s="319"/>
      <c r="J104" s="319"/>
      <c r="K104" s="319"/>
      <c r="L104" s="319"/>
    </row>
    <row r="105" spans="1:12" s="34" customFormat="1" ht="21" customHeight="1">
      <c r="A105" s="30" t="s">
        <v>76</v>
      </c>
      <c r="B105" s="113">
        <f>SUM(C105:G105)</f>
        <v>23</v>
      </c>
      <c r="C105" s="123">
        <v>2</v>
      </c>
      <c r="D105" s="118" t="s">
        <v>185</v>
      </c>
      <c r="E105" s="123">
        <v>3</v>
      </c>
      <c r="F105" s="123">
        <v>9</v>
      </c>
      <c r="G105" s="123">
        <v>9</v>
      </c>
      <c r="H105" s="319"/>
      <c r="I105" s="319"/>
      <c r="J105" s="319"/>
      <c r="K105" s="319"/>
      <c r="L105" s="319"/>
    </row>
    <row r="106" spans="1:12" s="34" customFormat="1" ht="21" customHeight="1">
      <c r="A106" s="35"/>
      <c r="B106" s="118"/>
      <c r="C106" s="123"/>
      <c r="D106" s="123"/>
      <c r="E106" s="123"/>
      <c r="F106" s="123"/>
      <c r="G106" s="379"/>
      <c r="H106" s="319"/>
      <c r="I106" s="319"/>
      <c r="J106" s="319"/>
      <c r="K106" s="319"/>
      <c r="L106" s="319"/>
    </row>
    <row r="107" spans="1:12" s="34" customFormat="1" ht="21" customHeight="1">
      <c r="A107" s="30" t="s">
        <v>152</v>
      </c>
      <c r="B107" s="113">
        <f t="shared" ref="B107:B116" si="11">SUM(C107:G107)</f>
        <v>16532</v>
      </c>
      <c r="C107" s="123">
        <f>SUM(C108:C116)</f>
        <v>51</v>
      </c>
      <c r="D107" s="123">
        <f>SUM(D108:D116)</f>
        <v>68</v>
      </c>
      <c r="E107" s="123">
        <f>SUM(E108:E116)</f>
        <v>3834</v>
      </c>
      <c r="F107" s="123">
        <f>SUM(F108:F116)</f>
        <v>1844</v>
      </c>
      <c r="G107" s="123">
        <f>SUM(G108:G116)</f>
        <v>10735</v>
      </c>
      <c r="H107" s="319"/>
      <c r="I107" s="319"/>
      <c r="J107" s="319"/>
      <c r="K107" s="319"/>
      <c r="L107" s="319"/>
    </row>
    <row r="108" spans="1:12" s="34" customFormat="1" ht="21" customHeight="1">
      <c r="A108" s="35" t="s">
        <v>153</v>
      </c>
      <c r="B108" s="124">
        <f t="shared" si="11"/>
        <v>2488</v>
      </c>
      <c r="C108" s="124">
        <v>7</v>
      </c>
      <c r="D108" s="124">
        <v>8</v>
      </c>
      <c r="E108" s="124">
        <v>176</v>
      </c>
      <c r="F108" s="124">
        <v>92</v>
      </c>
      <c r="G108" s="125">
        <v>2205</v>
      </c>
      <c r="H108" s="319"/>
      <c r="I108" s="320"/>
      <c r="J108" s="319"/>
      <c r="K108" s="319"/>
      <c r="L108" s="319"/>
    </row>
    <row r="109" spans="1:12" s="34" customFormat="1" ht="21" customHeight="1">
      <c r="A109" s="35" t="s">
        <v>154</v>
      </c>
      <c r="B109" s="124">
        <f t="shared" si="11"/>
        <v>324</v>
      </c>
      <c r="C109" s="124">
        <v>1</v>
      </c>
      <c r="D109" s="124">
        <v>1</v>
      </c>
      <c r="E109" s="124">
        <v>56</v>
      </c>
      <c r="F109" s="124">
        <v>44</v>
      </c>
      <c r="G109" s="125">
        <v>222</v>
      </c>
      <c r="H109" s="319"/>
      <c r="I109" s="320"/>
      <c r="J109" s="319"/>
      <c r="K109" s="319"/>
      <c r="L109" s="319"/>
    </row>
    <row r="110" spans="1:12" s="34" customFormat="1" ht="21" customHeight="1">
      <c r="A110" s="35" t="s">
        <v>155</v>
      </c>
      <c r="B110" s="124">
        <f t="shared" si="11"/>
        <v>5030</v>
      </c>
      <c r="C110" s="124">
        <v>9</v>
      </c>
      <c r="D110" s="124">
        <v>21</v>
      </c>
      <c r="E110" s="124">
        <v>1682</v>
      </c>
      <c r="F110" s="124">
        <v>171</v>
      </c>
      <c r="G110" s="125">
        <v>3147</v>
      </c>
      <c r="H110" s="319"/>
      <c r="I110" s="320"/>
      <c r="J110" s="319"/>
      <c r="K110" s="319"/>
      <c r="L110" s="319"/>
    </row>
    <row r="111" spans="1:12" s="34" customFormat="1" ht="21" customHeight="1">
      <c r="A111" s="35" t="s">
        <v>156</v>
      </c>
      <c r="B111" s="124">
        <f t="shared" si="11"/>
        <v>31</v>
      </c>
      <c r="C111" s="118" t="s">
        <v>185</v>
      </c>
      <c r="D111" s="124">
        <v>2</v>
      </c>
      <c r="E111" s="124">
        <v>13</v>
      </c>
      <c r="F111" s="124">
        <v>7</v>
      </c>
      <c r="G111" s="125">
        <v>9</v>
      </c>
      <c r="H111" s="319"/>
      <c r="I111" s="320"/>
      <c r="J111" s="319"/>
      <c r="K111" s="319"/>
      <c r="L111" s="319"/>
    </row>
    <row r="112" spans="1:12" s="34" customFormat="1" ht="21" customHeight="1">
      <c r="A112" s="35" t="s">
        <v>157</v>
      </c>
      <c r="B112" s="124">
        <f t="shared" si="11"/>
        <v>1189</v>
      </c>
      <c r="C112" s="124">
        <v>14</v>
      </c>
      <c r="D112" s="124">
        <v>2</v>
      </c>
      <c r="E112" s="124">
        <v>175</v>
      </c>
      <c r="F112" s="124">
        <v>101</v>
      </c>
      <c r="G112" s="125">
        <v>897</v>
      </c>
      <c r="H112" s="319"/>
      <c r="I112" s="320"/>
      <c r="J112" s="319"/>
      <c r="K112" s="319"/>
      <c r="L112" s="319"/>
    </row>
    <row r="113" spans="1:12" s="34" customFormat="1" ht="21" customHeight="1">
      <c r="A113" s="35" t="s">
        <v>158</v>
      </c>
      <c r="B113" s="124">
        <f t="shared" si="11"/>
        <v>21</v>
      </c>
      <c r="C113" s="118" t="s">
        <v>185</v>
      </c>
      <c r="D113" s="118" t="s">
        <v>185</v>
      </c>
      <c r="E113" s="124">
        <v>8</v>
      </c>
      <c r="F113" s="124">
        <v>4</v>
      </c>
      <c r="G113" s="125">
        <v>9</v>
      </c>
      <c r="H113" s="319"/>
      <c r="I113" s="320"/>
      <c r="J113" s="319"/>
      <c r="K113" s="319"/>
      <c r="L113" s="319"/>
    </row>
    <row r="114" spans="1:12" s="34" customFormat="1" ht="21" customHeight="1">
      <c r="A114" s="35" t="s">
        <v>159</v>
      </c>
      <c r="B114" s="124">
        <f t="shared" si="11"/>
        <v>1839</v>
      </c>
      <c r="C114" s="124">
        <v>5</v>
      </c>
      <c r="D114" s="124">
        <v>14</v>
      </c>
      <c r="E114" s="124">
        <v>363</v>
      </c>
      <c r="F114" s="124">
        <v>156</v>
      </c>
      <c r="G114" s="125">
        <v>1301</v>
      </c>
      <c r="H114" s="319"/>
      <c r="I114" s="320"/>
      <c r="J114" s="319"/>
      <c r="K114" s="319"/>
      <c r="L114" s="319"/>
    </row>
    <row r="115" spans="1:12" s="34" customFormat="1" ht="21" customHeight="1">
      <c r="A115" s="35" t="s">
        <v>160</v>
      </c>
      <c r="B115" s="124">
        <f t="shared" si="11"/>
        <v>2472</v>
      </c>
      <c r="C115" s="124">
        <v>5</v>
      </c>
      <c r="D115" s="124">
        <v>2</v>
      </c>
      <c r="E115" s="124">
        <v>318</v>
      </c>
      <c r="F115" s="124">
        <v>265</v>
      </c>
      <c r="G115" s="125">
        <v>1882</v>
      </c>
      <c r="H115" s="319"/>
      <c r="I115" s="320"/>
      <c r="J115" s="319"/>
      <c r="K115" s="319"/>
      <c r="L115" s="319"/>
    </row>
    <row r="116" spans="1:12" s="34" customFormat="1" ht="21" customHeight="1">
      <c r="A116" s="35" t="s">
        <v>161</v>
      </c>
      <c r="B116" s="124">
        <f t="shared" si="11"/>
        <v>3138</v>
      </c>
      <c r="C116" s="124">
        <v>10</v>
      </c>
      <c r="D116" s="124">
        <v>18</v>
      </c>
      <c r="E116" s="124">
        <v>1043</v>
      </c>
      <c r="F116" s="124">
        <v>1004</v>
      </c>
      <c r="G116" s="125">
        <v>1063</v>
      </c>
      <c r="H116" s="319"/>
      <c r="I116" s="320"/>
      <c r="J116" s="319"/>
      <c r="K116" s="319"/>
      <c r="L116" s="319"/>
    </row>
    <row r="117" spans="1:12" s="34" customFormat="1" ht="21" customHeight="1">
      <c r="A117" s="50"/>
      <c r="B117" s="118"/>
      <c r="C117" s="123"/>
      <c r="D117" s="123"/>
      <c r="E117" s="123"/>
      <c r="F117" s="123"/>
      <c r="G117" s="379"/>
      <c r="H117" s="319"/>
      <c r="I117" s="319"/>
      <c r="J117" s="319"/>
      <c r="K117" s="319"/>
      <c r="L117" s="319"/>
    </row>
    <row r="118" spans="1:12" s="34" customFormat="1" ht="21" customHeight="1">
      <c r="A118" s="30" t="s">
        <v>162</v>
      </c>
      <c r="B118" s="113">
        <f t="shared" ref="B118:B126" si="12">SUM(C118:G118)</f>
        <v>988</v>
      </c>
      <c r="C118" s="123">
        <f>SUM(C119:C126)</f>
        <v>3</v>
      </c>
      <c r="D118" s="123">
        <f>SUM(D119:D126)</f>
        <v>11</v>
      </c>
      <c r="E118" s="123">
        <f>SUM(E119:E126)</f>
        <v>138</v>
      </c>
      <c r="F118" s="123">
        <f>SUM(F119:F126)</f>
        <v>690</v>
      </c>
      <c r="G118" s="123">
        <f>SUM(G119:G126)</f>
        <v>146</v>
      </c>
      <c r="H118" s="319"/>
      <c r="I118" s="319"/>
      <c r="J118" s="319"/>
      <c r="K118" s="319"/>
      <c r="L118" s="319"/>
    </row>
    <row r="119" spans="1:12" s="34" customFormat="1" ht="21" customHeight="1">
      <c r="A119" s="35" t="s">
        <v>163</v>
      </c>
      <c r="B119" s="124">
        <f t="shared" si="12"/>
        <v>37</v>
      </c>
      <c r="C119" s="118" t="s">
        <v>185</v>
      </c>
      <c r="D119" s="124">
        <v>1</v>
      </c>
      <c r="E119" s="124">
        <v>6</v>
      </c>
      <c r="F119" s="124">
        <v>23</v>
      </c>
      <c r="G119" s="125">
        <v>7</v>
      </c>
      <c r="H119" s="319"/>
      <c r="I119" s="320"/>
      <c r="J119" s="319"/>
      <c r="K119" s="319"/>
      <c r="L119" s="319"/>
    </row>
    <row r="120" spans="1:12" s="34" customFormat="1" ht="21" customHeight="1">
      <c r="A120" s="35" t="s">
        <v>164</v>
      </c>
      <c r="B120" s="124">
        <f t="shared" si="12"/>
        <v>39</v>
      </c>
      <c r="C120" s="124">
        <v>1</v>
      </c>
      <c r="D120" s="118" t="s">
        <v>185</v>
      </c>
      <c r="E120" s="124">
        <v>9</v>
      </c>
      <c r="F120" s="124">
        <v>16</v>
      </c>
      <c r="G120" s="124">
        <v>13</v>
      </c>
      <c r="H120" s="319"/>
      <c r="I120" s="320"/>
      <c r="J120" s="319"/>
      <c r="K120" s="319"/>
      <c r="L120" s="319"/>
    </row>
    <row r="121" spans="1:12" s="34" customFormat="1" ht="21" customHeight="1">
      <c r="A121" s="35" t="s">
        <v>165</v>
      </c>
      <c r="B121" s="124">
        <f t="shared" si="12"/>
        <v>419</v>
      </c>
      <c r="C121" s="124">
        <v>2</v>
      </c>
      <c r="D121" s="124">
        <v>7</v>
      </c>
      <c r="E121" s="124">
        <v>16</v>
      </c>
      <c r="F121" s="124">
        <v>358</v>
      </c>
      <c r="G121" s="125">
        <v>36</v>
      </c>
      <c r="H121" s="319"/>
      <c r="I121" s="320"/>
      <c r="J121" s="319"/>
      <c r="K121" s="319"/>
      <c r="L121" s="319"/>
    </row>
    <row r="122" spans="1:12" s="34" customFormat="1" ht="21" customHeight="1">
      <c r="A122" s="35" t="s">
        <v>166</v>
      </c>
      <c r="B122" s="124">
        <f t="shared" si="12"/>
        <v>38</v>
      </c>
      <c r="C122" s="118" t="s">
        <v>185</v>
      </c>
      <c r="D122" s="124">
        <v>1</v>
      </c>
      <c r="E122" s="124">
        <v>17</v>
      </c>
      <c r="F122" s="124">
        <v>9</v>
      </c>
      <c r="G122" s="125">
        <v>11</v>
      </c>
      <c r="H122" s="319"/>
      <c r="I122" s="320"/>
      <c r="J122" s="319"/>
      <c r="K122" s="319"/>
      <c r="L122" s="319"/>
    </row>
    <row r="123" spans="1:12" s="34" customFormat="1" ht="21" customHeight="1">
      <c r="A123" s="35" t="s">
        <v>167</v>
      </c>
      <c r="B123" s="124">
        <f t="shared" si="12"/>
        <v>4</v>
      </c>
      <c r="C123" s="118" t="s">
        <v>185</v>
      </c>
      <c r="D123" s="118" t="s">
        <v>185</v>
      </c>
      <c r="E123" s="124">
        <v>2</v>
      </c>
      <c r="F123" s="124">
        <v>1</v>
      </c>
      <c r="G123" s="125">
        <v>1</v>
      </c>
      <c r="H123" s="319"/>
      <c r="I123" s="320"/>
      <c r="J123" s="319"/>
      <c r="K123" s="319"/>
      <c r="L123" s="319"/>
    </row>
    <row r="124" spans="1:12" s="34" customFormat="1" ht="21" customHeight="1">
      <c r="A124" s="35" t="s">
        <v>168</v>
      </c>
      <c r="B124" s="124">
        <f t="shared" si="12"/>
        <v>410</v>
      </c>
      <c r="C124" s="118" t="s">
        <v>185</v>
      </c>
      <c r="D124" s="118" t="s">
        <v>185</v>
      </c>
      <c r="E124" s="124">
        <v>68</v>
      </c>
      <c r="F124" s="39">
        <v>267</v>
      </c>
      <c r="G124" s="125">
        <v>75</v>
      </c>
      <c r="H124" s="319"/>
      <c r="I124" s="320"/>
      <c r="J124" s="319"/>
      <c r="K124" s="319"/>
      <c r="L124" s="319"/>
    </row>
    <row r="125" spans="1:12" s="34" customFormat="1" ht="21" customHeight="1">
      <c r="A125" s="35" t="s">
        <v>169</v>
      </c>
      <c r="B125" s="124">
        <f t="shared" si="12"/>
        <v>4</v>
      </c>
      <c r="C125" s="118" t="s">
        <v>185</v>
      </c>
      <c r="D125" s="118" t="s">
        <v>185</v>
      </c>
      <c r="E125" s="118" t="s">
        <v>185</v>
      </c>
      <c r="F125" s="39">
        <v>1</v>
      </c>
      <c r="G125" s="125">
        <v>3</v>
      </c>
      <c r="H125" s="319"/>
      <c r="I125" s="320"/>
      <c r="J125" s="319"/>
      <c r="K125" s="319"/>
      <c r="L125" s="319"/>
    </row>
    <row r="126" spans="1:12" s="34" customFormat="1" ht="21" customHeight="1">
      <c r="A126" s="35" t="s">
        <v>170</v>
      </c>
      <c r="B126" s="124">
        <f t="shared" si="12"/>
        <v>37</v>
      </c>
      <c r="C126" s="118" t="s">
        <v>185</v>
      </c>
      <c r="D126" s="124">
        <v>2</v>
      </c>
      <c r="E126" s="124">
        <v>20</v>
      </c>
      <c r="F126" s="124">
        <v>15</v>
      </c>
      <c r="G126" s="125" t="s">
        <v>185</v>
      </c>
      <c r="H126" s="319"/>
      <c r="I126" s="320"/>
      <c r="J126" s="319"/>
      <c r="K126" s="319"/>
      <c r="L126" s="319"/>
    </row>
    <row r="127" spans="1:12" s="274" customFormat="1" ht="21" customHeight="1">
      <c r="A127" s="276"/>
      <c r="B127" s="118"/>
      <c r="C127" s="123"/>
      <c r="D127" s="123"/>
      <c r="E127" s="123"/>
      <c r="F127" s="123"/>
      <c r="G127" s="380"/>
      <c r="H127" s="324"/>
      <c r="I127" s="324"/>
      <c r="J127" s="324"/>
      <c r="K127" s="324"/>
      <c r="L127" s="324"/>
    </row>
    <row r="128" spans="1:12" s="34" customFormat="1" ht="21" customHeight="1">
      <c r="A128" s="30" t="s">
        <v>83</v>
      </c>
      <c r="B128" s="113">
        <f t="shared" ref="B128:B141" si="13">SUM(C128:G128)</f>
        <v>138</v>
      </c>
      <c r="C128" s="123">
        <f>SUM(C129:C157)</f>
        <v>3</v>
      </c>
      <c r="D128" s="123">
        <f>SUM(D129:D157)</f>
        <v>1</v>
      </c>
      <c r="E128" s="123">
        <v>50</v>
      </c>
      <c r="F128" s="123">
        <v>46</v>
      </c>
      <c r="G128" s="123">
        <v>38</v>
      </c>
      <c r="H128" s="319"/>
      <c r="I128" s="319"/>
      <c r="J128" s="319"/>
      <c r="K128" s="319"/>
      <c r="L128" s="319"/>
    </row>
    <row r="129" spans="1:12" s="34" customFormat="1" ht="21" customHeight="1">
      <c r="A129" s="35" t="s">
        <v>84</v>
      </c>
      <c r="B129" s="124">
        <f t="shared" si="13"/>
        <v>13</v>
      </c>
      <c r="C129" s="118" t="s">
        <v>185</v>
      </c>
      <c r="D129" s="118" t="s">
        <v>185</v>
      </c>
      <c r="E129" s="124">
        <v>10</v>
      </c>
      <c r="F129" s="124">
        <v>2</v>
      </c>
      <c r="G129" s="125">
        <v>1</v>
      </c>
      <c r="H129" s="319"/>
      <c r="I129" s="320"/>
      <c r="J129" s="319"/>
      <c r="K129" s="319"/>
      <c r="L129" s="319"/>
    </row>
    <row r="130" spans="1:12" s="34" customFormat="1" ht="21" customHeight="1">
      <c r="A130" s="35" t="s">
        <v>85</v>
      </c>
      <c r="B130" s="124">
        <f t="shared" si="13"/>
        <v>12</v>
      </c>
      <c r="C130" s="118" t="s">
        <v>185</v>
      </c>
      <c r="D130" s="118" t="s">
        <v>185</v>
      </c>
      <c r="E130" s="124">
        <v>3</v>
      </c>
      <c r="F130" s="124">
        <v>9</v>
      </c>
      <c r="G130" s="118" t="s">
        <v>185</v>
      </c>
      <c r="H130" s="319"/>
      <c r="I130" s="320"/>
      <c r="J130" s="319"/>
      <c r="K130" s="319"/>
      <c r="L130" s="319"/>
    </row>
    <row r="131" spans="1:12" s="34" customFormat="1" ht="21" customHeight="1">
      <c r="A131" s="35" t="s">
        <v>86</v>
      </c>
      <c r="B131" s="124">
        <f t="shared" si="13"/>
        <v>4</v>
      </c>
      <c r="C131" s="118" t="s">
        <v>185</v>
      </c>
      <c r="D131" s="118" t="s">
        <v>185</v>
      </c>
      <c r="E131" s="118" t="s">
        <v>185</v>
      </c>
      <c r="F131" s="124">
        <v>4</v>
      </c>
      <c r="G131" s="118" t="s">
        <v>185</v>
      </c>
      <c r="H131" s="319"/>
      <c r="I131" s="320"/>
      <c r="J131" s="319"/>
      <c r="K131" s="319"/>
      <c r="L131" s="319"/>
    </row>
    <row r="132" spans="1:12" s="34" customFormat="1" ht="21" customHeight="1">
      <c r="A132" s="35" t="s">
        <v>87</v>
      </c>
      <c r="B132" s="124">
        <f t="shared" si="13"/>
        <v>14</v>
      </c>
      <c r="C132" s="124">
        <v>1</v>
      </c>
      <c r="D132" s="118" t="s">
        <v>185</v>
      </c>
      <c r="E132" s="124">
        <v>6</v>
      </c>
      <c r="F132" s="124">
        <v>5</v>
      </c>
      <c r="G132" s="125">
        <v>2</v>
      </c>
      <c r="H132" s="319"/>
      <c r="I132" s="320"/>
      <c r="J132" s="319"/>
      <c r="K132" s="319"/>
      <c r="L132" s="319"/>
    </row>
    <row r="133" spans="1:12" s="34" customFormat="1" ht="21" customHeight="1">
      <c r="A133" s="35" t="s">
        <v>88</v>
      </c>
      <c r="B133" s="124">
        <f t="shared" si="13"/>
        <v>1</v>
      </c>
      <c r="C133" s="118" t="s">
        <v>185</v>
      </c>
      <c r="D133" s="118" t="s">
        <v>185</v>
      </c>
      <c r="E133" s="118" t="s">
        <v>185</v>
      </c>
      <c r="F133" s="39">
        <v>1</v>
      </c>
      <c r="G133" s="118" t="s">
        <v>185</v>
      </c>
      <c r="H133" s="319"/>
      <c r="I133" s="320"/>
      <c r="J133" s="319"/>
      <c r="K133" s="319"/>
      <c r="L133" s="319"/>
    </row>
    <row r="134" spans="1:12" s="34" customFormat="1" ht="21" customHeight="1">
      <c r="A134" s="35" t="s">
        <v>89</v>
      </c>
      <c r="B134" s="124">
        <f t="shared" si="13"/>
        <v>1</v>
      </c>
      <c r="C134" s="118" t="s">
        <v>185</v>
      </c>
      <c r="D134" s="118" t="s">
        <v>185</v>
      </c>
      <c r="E134" s="118" t="s">
        <v>185</v>
      </c>
      <c r="F134" s="39">
        <v>1</v>
      </c>
      <c r="G134" s="118" t="s">
        <v>185</v>
      </c>
      <c r="H134" s="319"/>
      <c r="I134" s="320"/>
      <c r="J134" s="319"/>
      <c r="K134" s="319"/>
      <c r="L134" s="319"/>
    </row>
    <row r="135" spans="1:12" s="34" customFormat="1" ht="21" customHeight="1">
      <c r="A135" s="35" t="s">
        <v>90</v>
      </c>
      <c r="B135" s="124">
        <f t="shared" si="13"/>
        <v>14</v>
      </c>
      <c r="C135" s="118" t="s">
        <v>185</v>
      </c>
      <c r="D135" s="118" t="s">
        <v>185</v>
      </c>
      <c r="E135" s="124">
        <v>7</v>
      </c>
      <c r="F135" s="124">
        <v>6</v>
      </c>
      <c r="G135" s="125">
        <v>1</v>
      </c>
      <c r="H135" s="319"/>
      <c r="I135" s="320"/>
      <c r="J135" s="319"/>
      <c r="K135" s="319"/>
      <c r="L135" s="319"/>
    </row>
    <row r="136" spans="1:12" s="34" customFormat="1" ht="21" customHeight="1" thickBot="1">
      <c r="A136" s="43"/>
      <c r="B136" s="382"/>
      <c r="C136" s="381"/>
      <c r="D136" s="381"/>
      <c r="E136" s="382"/>
      <c r="F136" s="382"/>
      <c r="G136" s="383"/>
      <c r="H136" s="319"/>
      <c r="I136" s="320"/>
      <c r="J136" s="319"/>
      <c r="K136" s="319"/>
      <c r="L136" s="319"/>
    </row>
    <row r="137" spans="1:12" s="34" customFormat="1" ht="21" customHeight="1">
      <c r="A137" s="35"/>
      <c r="B137" s="124"/>
      <c r="C137" s="118"/>
      <c r="D137" s="118"/>
      <c r="E137" s="124"/>
      <c r="F137" s="124"/>
      <c r="G137" s="125"/>
      <c r="H137" s="319"/>
      <c r="I137" s="320"/>
      <c r="J137" s="319"/>
      <c r="K137" s="319"/>
      <c r="L137" s="319"/>
    </row>
    <row r="138" spans="1:12" s="34" customFormat="1" ht="21" customHeight="1">
      <c r="A138" s="35" t="s">
        <v>91</v>
      </c>
      <c r="B138" s="124">
        <f t="shared" si="13"/>
        <v>2</v>
      </c>
      <c r="C138" s="118" t="s">
        <v>185</v>
      </c>
      <c r="D138" s="118" t="s">
        <v>185</v>
      </c>
      <c r="E138" s="118" t="s">
        <v>185</v>
      </c>
      <c r="F138" s="118" t="s">
        <v>185</v>
      </c>
      <c r="G138" s="125">
        <v>2</v>
      </c>
      <c r="H138" s="319"/>
      <c r="I138" s="320"/>
      <c r="J138" s="319"/>
      <c r="K138" s="319"/>
      <c r="L138" s="319"/>
    </row>
    <row r="139" spans="1:12" s="34" customFormat="1" ht="21" customHeight="1">
      <c r="A139" s="35" t="s">
        <v>92</v>
      </c>
      <c r="B139" s="118" t="s">
        <v>185</v>
      </c>
      <c r="C139" s="118" t="s">
        <v>185</v>
      </c>
      <c r="D139" s="118" t="s">
        <v>185</v>
      </c>
      <c r="E139" s="118" t="s">
        <v>185</v>
      </c>
      <c r="F139" s="118" t="s">
        <v>185</v>
      </c>
      <c r="G139" s="118" t="s">
        <v>185</v>
      </c>
      <c r="H139" s="319"/>
      <c r="I139" s="320"/>
      <c r="J139" s="319"/>
      <c r="K139" s="319"/>
      <c r="L139" s="319"/>
    </row>
    <row r="140" spans="1:12" ht="21" customHeight="1">
      <c r="A140" s="35" t="s">
        <v>93</v>
      </c>
      <c r="B140" s="124">
        <f t="shared" si="13"/>
        <v>5</v>
      </c>
      <c r="C140" s="118" t="s">
        <v>185</v>
      </c>
      <c r="D140" s="118" t="s">
        <v>185</v>
      </c>
      <c r="E140" s="118">
        <v>2</v>
      </c>
      <c r="F140" s="39" t="s">
        <v>185</v>
      </c>
      <c r="G140" s="39">
        <v>3</v>
      </c>
      <c r="H140" s="307"/>
      <c r="I140" s="320"/>
      <c r="J140" s="307"/>
      <c r="K140" s="307"/>
      <c r="L140" s="307"/>
    </row>
    <row r="141" spans="1:12" ht="21" customHeight="1">
      <c r="A141" s="35" t="s">
        <v>94</v>
      </c>
      <c r="B141" s="124">
        <f t="shared" si="13"/>
        <v>7</v>
      </c>
      <c r="C141" s="118" t="s">
        <v>185</v>
      </c>
      <c r="D141" s="118" t="s">
        <v>185</v>
      </c>
      <c r="E141" s="39">
        <v>2</v>
      </c>
      <c r="F141" s="39">
        <v>2</v>
      </c>
      <c r="G141" s="39">
        <v>3</v>
      </c>
      <c r="H141" s="307"/>
      <c r="I141" s="320"/>
      <c r="J141" s="307"/>
      <c r="K141" s="307"/>
      <c r="L141" s="307"/>
    </row>
    <row r="142" spans="1:12" ht="21" customHeight="1">
      <c r="A142" s="35" t="s">
        <v>95</v>
      </c>
      <c r="B142" s="39">
        <f t="shared" ref="B142:B157" si="14">SUM(C142:G142)</f>
        <v>6</v>
      </c>
      <c r="C142" s="118" t="s">
        <v>185</v>
      </c>
      <c r="D142" s="118" t="s">
        <v>185</v>
      </c>
      <c r="E142" s="39">
        <v>2</v>
      </c>
      <c r="F142" s="124">
        <v>2</v>
      </c>
      <c r="G142" s="39">
        <v>2</v>
      </c>
      <c r="H142" s="307"/>
      <c r="I142" s="309"/>
      <c r="J142" s="307"/>
      <c r="K142" s="307"/>
      <c r="L142" s="307"/>
    </row>
    <row r="143" spans="1:12" ht="21" customHeight="1">
      <c r="A143" s="35" t="s">
        <v>96</v>
      </c>
      <c r="B143" s="39">
        <f t="shared" si="14"/>
        <v>3</v>
      </c>
      <c r="C143" s="118" t="s">
        <v>185</v>
      </c>
      <c r="D143" s="118" t="s">
        <v>185</v>
      </c>
      <c r="E143" s="39">
        <v>2</v>
      </c>
      <c r="F143" s="124">
        <v>1</v>
      </c>
      <c r="G143" s="118" t="s">
        <v>185</v>
      </c>
      <c r="H143" s="307"/>
      <c r="I143" s="309"/>
      <c r="J143" s="307"/>
      <c r="K143" s="307"/>
      <c r="L143" s="307"/>
    </row>
    <row r="144" spans="1:12" ht="21" customHeight="1">
      <c r="A144" s="35" t="s">
        <v>97</v>
      </c>
      <c r="B144" s="39">
        <f t="shared" si="14"/>
        <v>4</v>
      </c>
      <c r="C144" s="118" t="s">
        <v>185</v>
      </c>
      <c r="D144" s="118" t="s">
        <v>185</v>
      </c>
      <c r="E144" s="39">
        <v>1</v>
      </c>
      <c r="F144" s="124">
        <v>2</v>
      </c>
      <c r="G144" s="39">
        <v>1</v>
      </c>
      <c r="H144" s="307"/>
      <c r="I144" s="309"/>
      <c r="J144" s="307"/>
      <c r="K144" s="307"/>
      <c r="L144" s="307"/>
    </row>
    <row r="145" spans="1:12" ht="21" customHeight="1">
      <c r="A145" s="35" t="s">
        <v>98</v>
      </c>
      <c r="B145" s="39">
        <f t="shared" si="14"/>
        <v>2</v>
      </c>
      <c r="C145" s="118" t="s">
        <v>185</v>
      </c>
      <c r="D145" s="118" t="s">
        <v>185</v>
      </c>
      <c r="E145" s="39">
        <v>1</v>
      </c>
      <c r="F145" s="124">
        <v>1</v>
      </c>
      <c r="G145" s="118" t="s">
        <v>185</v>
      </c>
      <c r="H145" s="307"/>
      <c r="I145" s="309"/>
      <c r="J145" s="307"/>
      <c r="K145" s="307"/>
      <c r="L145" s="307"/>
    </row>
    <row r="146" spans="1:12" ht="21" customHeight="1">
      <c r="A146" s="35" t="s">
        <v>99</v>
      </c>
      <c r="B146" s="39">
        <f t="shared" si="14"/>
        <v>3</v>
      </c>
      <c r="C146" s="118" t="s">
        <v>185</v>
      </c>
      <c r="D146" s="118" t="s">
        <v>185</v>
      </c>
      <c r="E146" s="39">
        <v>2</v>
      </c>
      <c r="F146" s="124">
        <v>1</v>
      </c>
      <c r="G146" s="118" t="s">
        <v>185</v>
      </c>
      <c r="H146" s="307"/>
      <c r="I146" s="309"/>
      <c r="J146" s="307"/>
      <c r="K146" s="307"/>
      <c r="L146" s="307"/>
    </row>
    <row r="147" spans="1:12" ht="21" customHeight="1">
      <c r="A147" s="35" t="s">
        <v>100</v>
      </c>
      <c r="B147" s="118" t="s">
        <v>185</v>
      </c>
      <c r="C147" s="118" t="s">
        <v>185</v>
      </c>
      <c r="D147" s="118" t="s">
        <v>185</v>
      </c>
      <c r="E147" s="118" t="s">
        <v>185</v>
      </c>
      <c r="F147" s="118" t="s">
        <v>185</v>
      </c>
      <c r="G147" s="118" t="s">
        <v>185</v>
      </c>
      <c r="H147" s="307"/>
      <c r="I147" s="309"/>
      <c r="J147" s="307"/>
      <c r="K147" s="307"/>
      <c r="L147" s="307"/>
    </row>
    <row r="148" spans="1:12" ht="21" customHeight="1">
      <c r="A148" s="35" t="s">
        <v>101</v>
      </c>
      <c r="B148" s="39">
        <f t="shared" si="14"/>
        <v>1</v>
      </c>
      <c r="C148" s="118" t="s">
        <v>185</v>
      </c>
      <c r="D148" s="118" t="s">
        <v>185</v>
      </c>
      <c r="E148" s="118" t="s">
        <v>185</v>
      </c>
      <c r="F148" s="124">
        <v>1</v>
      </c>
      <c r="G148" s="39" t="s">
        <v>185</v>
      </c>
      <c r="H148" s="307"/>
      <c r="I148" s="309"/>
      <c r="J148" s="307"/>
      <c r="K148" s="307"/>
      <c r="L148" s="307"/>
    </row>
    <row r="149" spans="1:12" ht="21" customHeight="1">
      <c r="A149" s="35" t="s">
        <v>102</v>
      </c>
      <c r="B149" s="39">
        <f t="shared" si="14"/>
        <v>2</v>
      </c>
      <c r="C149" s="118" t="s">
        <v>185</v>
      </c>
      <c r="D149" s="118" t="s">
        <v>185</v>
      </c>
      <c r="E149" s="118" t="s">
        <v>185</v>
      </c>
      <c r="F149" s="124">
        <v>1</v>
      </c>
      <c r="G149" s="39">
        <v>1</v>
      </c>
      <c r="H149" s="307"/>
      <c r="I149" s="309"/>
      <c r="J149" s="307"/>
      <c r="K149" s="307"/>
      <c r="L149" s="307"/>
    </row>
    <row r="150" spans="1:12" ht="21" customHeight="1">
      <c r="A150" s="35" t="s">
        <v>103</v>
      </c>
      <c r="B150" s="39">
        <f t="shared" si="14"/>
        <v>3</v>
      </c>
      <c r="C150" s="118" t="s">
        <v>185</v>
      </c>
      <c r="D150" s="118" t="s">
        <v>185</v>
      </c>
      <c r="E150" s="39">
        <v>1</v>
      </c>
      <c r="F150" s="124">
        <v>2</v>
      </c>
      <c r="G150" s="118" t="s">
        <v>185</v>
      </c>
      <c r="H150" s="307"/>
      <c r="I150" s="309"/>
      <c r="J150" s="307"/>
      <c r="K150" s="307"/>
      <c r="L150" s="307"/>
    </row>
    <row r="151" spans="1:12" ht="21" customHeight="1">
      <c r="A151" s="35" t="s">
        <v>104</v>
      </c>
      <c r="B151" s="39">
        <f t="shared" si="14"/>
        <v>30</v>
      </c>
      <c r="C151" s="118" t="s">
        <v>185</v>
      </c>
      <c r="D151" s="39">
        <v>1</v>
      </c>
      <c r="E151" s="39">
        <v>5</v>
      </c>
      <c r="F151" s="124">
        <v>3</v>
      </c>
      <c r="G151" s="39">
        <v>21</v>
      </c>
      <c r="H151" s="307"/>
      <c r="I151" s="309"/>
      <c r="J151" s="307"/>
      <c r="K151" s="307"/>
      <c r="L151" s="307"/>
    </row>
    <row r="152" spans="1:12" ht="21" customHeight="1">
      <c r="A152" s="35" t="s">
        <v>105</v>
      </c>
      <c r="B152" s="118" t="s">
        <v>185</v>
      </c>
      <c r="C152" s="118" t="s">
        <v>185</v>
      </c>
      <c r="D152" s="118" t="s">
        <v>185</v>
      </c>
      <c r="E152" s="118" t="s">
        <v>185</v>
      </c>
      <c r="F152" s="118" t="s">
        <v>185</v>
      </c>
      <c r="G152" s="118" t="s">
        <v>185</v>
      </c>
      <c r="H152" s="307"/>
      <c r="I152" s="309"/>
      <c r="J152" s="307"/>
      <c r="K152" s="307"/>
      <c r="L152" s="307"/>
    </row>
    <row r="153" spans="1:12" ht="21" customHeight="1">
      <c r="A153" s="35" t="s">
        <v>106</v>
      </c>
      <c r="B153" s="118" t="s">
        <v>185</v>
      </c>
      <c r="C153" s="118" t="s">
        <v>185</v>
      </c>
      <c r="D153" s="118" t="s">
        <v>185</v>
      </c>
      <c r="E153" s="118" t="s">
        <v>185</v>
      </c>
      <c r="F153" s="118" t="s">
        <v>185</v>
      </c>
      <c r="G153" s="118" t="s">
        <v>185</v>
      </c>
      <c r="H153" s="307"/>
      <c r="I153" s="309"/>
      <c r="J153" s="307"/>
      <c r="K153" s="307"/>
      <c r="L153" s="307"/>
    </row>
    <row r="154" spans="1:12" ht="21" customHeight="1">
      <c r="A154" s="35" t="s">
        <v>107</v>
      </c>
      <c r="B154" s="118" t="s">
        <v>185</v>
      </c>
      <c r="C154" s="118" t="s">
        <v>185</v>
      </c>
      <c r="D154" s="118" t="s">
        <v>185</v>
      </c>
      <c r="E154" s="118" t="s">
        <v>185</v>
      </c>
      <c r="F154" s="118" t="s">
        <v>185</v>
      </c>
      <c r="G154" s="118" t="s">
        <v>185</v>
      </c>
      <c r="H154" s="307"/>
      <c r="I154" s="309"/>
      <c r="J154" s="307"/>
      <c r="K154" s="307"/>
      <c r="L154" s="307"/>
    </row>
    <row r="155" spans="1:12" ht="21" customHeight="1">
      <c r="A155" s="35" t="s">
        <v>108</v>
      </c>
      <c r="B155" s="39">
        <f t="shared" si="14"/>
        <v>6</v>
      </c>
      <c r="C155" s="39">
        <v>2</v>
      </c>
      <c r="D155" s="118" t="s">
        <v>185</v>
      </c>
      <c r="E155" s="39">
        <v>1</v>
      </c>
      <c r="F155" s="39">
        <v>2</v>
      </c>
      <c r="G155" s="124">
        <v>1</v>
      </c>
      <c r="H155" s="307"/>
      <c r="I155" s="309"/>
      <c r="J155" s="307"/>
      <c r="K155" s="307"/>
      <c r="L155" s="307"/>
    </row>
    <row r="156" spans="1:12" ht="21" customHeight="1">
      <c r="A156" s="35" t="s">
        <v>109</v>
      </c>
      <c r="B156" s="118" t="s">
        <v>185</v>
      </c>
      <c r="C156" s="118" t="s">
        <v>185</v>
      </c>
      <c r="D156" s="118" t="s">
        <v>185</v>
      </c>
      <c r="E156" s="118" t="s">
        <v>185</v>
      </c>
      <c r="F156" s="118" t="s">
        <v>185</v>
      </c>
      <c r="G156" s="118" t="s">
        <v>185</v>
      </c>
      <c r="H156" s="307"/>
      <c r="I156" s="309"/>
      <c r="J156" s="307"/>
      <c r="K156" s="307"/>
      <c r="L156" s="307"/>
    </row>
    <row r="157" spans="1:12" ht="21" customHeight="1">
      <c r="A157" s="35" t="s">
        <v>110</v>
      </c>
      <c r="B157" s="39">
        <f t="shared" si="14"/>
        <v>5</v>
      </c>
      <c r="C157" s="118" t="s">
        <v>185</v>
      </c>
      <c r="D157" s="118" t="s">
        <v>185</v>
      </c>
      <c r="E157" s="39">
        <v>5</v>
      </c>
      <c r="F157" s="118" t="s">
        <v>185</v>
      </c>
      <c r="G157" s="118" t="s">
        <v>185</v>
      </c>
      <c r="H157" s="307"/>
      <c r="I157" s="309"/>
      <c r="J157" s="307"/>
      <c r="K157" s="307"/>
      <c r="L157" s="307"/>
    </row>
    <row r="158" spans="1:12" ht="21" customHeight="1">
      <c r="B158" s="40"/>
      <c r="C158" s="81"/>
      <c r="D158" s="81"/>
      <c r="E158" s="81"/>
      <c r="F158" s="81"/>
      <c r="G158" s="81"/>
      <c r="H158" s="307"/>
      <c r="I158" s="307"/>
      <c r="J158" s="307"/>
      <c r="K158" s="307"/>
      <c r="L158" s="307"/>
    </row>
    <row r="159" spans="1:12" ht="21" customHeight="1">
      <c r="A159" s="30" t="s">
        <v>111</v>
      </c>
      <c r="B159" s="81">
        <f t="shared" ref="B159:B182" si="15">SUM(C159:G159)</f>
        <v>119</v>
      </c>
      <c r="C159" s="81">
        <f>SUM(C160:C201)</f>
        <v>1</v>
      </c>
      <c r="D159" s="81">
        <f>SUM(D160:D201)</f>
        <v>1</v>
      </c>
      <c r="E159" s="81">
        <f>SUM(E160:E201)</f>
        <v>41</v>
      </c>
      <c r="F159" s="81">
        <f>SUM(F160:F201)</f>
        <v>47</v>
      </c>
      <c r="G159" s="81">
        <f>SUM(G160:G201)</f>
        <v>29</v>
      </c>
      <c r="H159" s="307"/>
      <c r="I159" s="307"/>
      <c r="J159" s="307"/>
      <c r="K159" s="307"/>
      <c r="L159" s="307"/>
    </row>
    <row r="160" spans="1:12" ht="21" customHeight="1">
      <c r="A160" s="35" t="s">
        <v>112</v>
      </c>
      <c r="B160" s="39">
        <f t="shared" si="15"/>
        <v>24</v>
      </c>
      <c r="C160" s="39" t="s">
        <v>185</v>
      </c>
      <c r="D160" s="39">
        <v>1</v>
      </c>
      <c r="E160" s="39">
        <v>15</v>
      </c>
      <c r="F160" s="39">
        <v>5</v>
      </c>
      <c r="G160" s="39">
        <v>3</v>
      </c>
      <c r="H160" s="307"/>
      <c r="I160" s="309"/>
      <c r="J160" s="307"/>
      <c r="K160" s="307"/>
      <c r="L160" s="307"/>
    </row>
    <row r="161" spans="1:12" ht="21" customHeight="1">
      <c r="A161" s="35" t="s">
        <v>113</v>
      </c>
      <c r="B161" s="39">
        <f t="shared" si="15"/>
        <v>4</v>
      </c>
      <c r="C161" s="39" t="s">
        <v>185</v>
      </c>
      <c r="D161" s="39" t="s">
        <v>185</v>
      </c>
      <c r="E161" s="39">
        <v>1</v>
      </c>
      <c r="F161" s="39">
        <v>2</v>
      </c>
      <c r="G161" s="39">
        <v>1</v>
      </c>
      <c r="H161" s="307"/>
      <c r="I161" s="309"/>
      <c r="J161" s="307"/>
      <c r="K161" s="307"/>
      <c r="L161" s="307"/>
    </row>
    <row r="162" spans="1:12" ht="21" customHeight="1">
      <c r="A162" s="35" t="s">
        <v>114</v>
      </c>
      <c r="B162" s="39">
        <f t="shared" si="15"/>
        <v>2</v>
      </c>
      <c r="C162" s="39" t="s">
        <v>185</v>
      </c>
      <c r="D162" s="39" t="s">
        <v>185</v>
      </c>
      <c r="E162" s="39">
        <v>1</v>
      </c>
      <c r="F162" s="39" t="s">
        <v>185</v>
      </c>
      <c r="G162" s="39">
        <v>1</v>
      </c>
      <c r="H162" s="307"/>
      <c r="I162" s="309"/>
      <c r="J162" s="307"/>
      <c r="K162" s="307"/>
      <c r="L162" s="307"/>
    </row>
    <row r="163" spans="1:12" ht="21" customHeight="1">
      <c r="A163" s="35" t="s">
        <v>115</v>
      </c>
      <c r="B163" s="39">
        <f t="shared" si="15"/>
        <v>26</v>
      </c>
      <c r="C163" s="39">
        <v>1</v>
      </c>
      <c r="D163" s="39" t="s">
        <v>185</v>
      </c>
      <c r="E163" s="39">
        <v>7</v>
      </c>
      <c r="F163" s="39">
        <v>11</v>
      </c>
      <c r="G163" s="39">
        <v>7</v>
      </c>
      <c r="H163" s="307"/>
      <c r="I163" s="309"/>
      <c r="J163" s="307"/>
      <c r="K163" s="307"/>
      <c r="L163" s="307"/>
    </row>
    <row r="164" spans="1:12" ht="21" customHeight="1">
      <c r="A164" s="35" t="s">
        <v>116</v>
      </c>
      <c r="B164" s="39">
        <f t="shared" si="15"/>
        <v>4</v>
      </c>
      <c r="C164" s="39" t="s">
        <v>185</v>
      </c>
      <c r="D164" s="39" t="s">
        <v>185</v>
      </c>
      <c r="E164" s="39">
        <v>1</v>
      </c>
      <c r="F164" s="39">
        <v>3</v>
      </c>
      <c r="G164" s="39" t="s">
        <v>185</v>
      </c>
      <c r="H164" s="307"/>
      <c r="I164" s="309"/>
      <c r="J164" s="307"/>
      <c r="K164" s="307"/>
      <c r="L164" s="307"/>
    </row>
    <row r="165" spans="1:12" ht="21" customHeight="1">
      <c r="A165" s="35" t="s">
        <v>117</v>
      </c>
      <c r="B165" s="39">
        <f t="shared" si="15"/>
        <v>2</v>
      </c>
      <c r="C165" s="39" t="s">
        <v>185</v>
      </c>
      <c r="D165" s="39" t="s">
        <v>185</v>
      </c>
      <c r="E165" s="39" t="s">
        <v>185</v>
      </c>
      <c r="F165" s="39">
        <v>1</v>
      </c>
      <c r="G165" s="39">
        <v>1</v>
      </c>
      <c r="H165" s="307"/>
      <c r="I165" s="309"/>
      <c r="J165" s="307"/>
      <c r="K165" s="307"/>
      <c r="L165" s="307"/>
    </row>
    <row r="166" spans="1:12" ht="21" customHeight="1">
      <c r="A166" s="35" t="s">
        <v>118</v>
      </c>
      <c r="B166" s="39">
        <f t="shared" si="15"/>
        <v>2</v>
      </c>
      <c r="C166" s="39" t="s">
        <v>185</v>
      </c>
      <c r="D166" s="39" t="s">
        <v>185</v>
      </c>
      <c r="E166" s="39" t="s">
        <v>185</v>
      </c>
      <c r="F166" s="39" t="s">
        <v>185</v>
      </c>
      <c r="G166" s="39">
        <v>2</v>
      </c>
      <c r="H166" s="307"/>
      <c r="I166" s="309"/>
      <c r="J166" s="307"/>
      <c r="K166" s="307"/>
      <c r="L166" s="307"/>
    </row>
    <row r="167" spans="1:12" ht="21" customHeight="1">
      <c r="A167" s="35" t="s">
        <v>119</v>
      </c>
      <c r="B167" s="39">
        <f t="shared" si="15"/>
        <v>4</v>
      </c>
      <c r="C167" s="39" t="s">
        <v>185</v>
      </c>
      <c r="D167" s="39" t="s">
        <v>185</v>
      </c>
      <c r="E167" s="39">
        <v>1</v>
      </c>
      <c r="F167" s="39">
        <v>3</v>
      </c>
      <c r="G167" s="39" t="s">
        <v>185</v>
      </c>
      <c r="H167" s="307"/>
      <c r="I167" s="309"/>
      <c r="J167" s="307"/>
      <c r="K167" s="307"/>
      <c r="L167" s="307"/>
    </row>
    <row r="168" spans="1:12" ht="21" customHeight="1">
      <c r="A168" s="35" t="s">
        <v>120</v>
      </c>
      <c r="B168" s="39" t="s">
        <v>185</v>
      </c>
      <c r="C168" s="39" t="s">
        <v>185</v>
      </c>
      <c r="D168" s="39" t="s">
        <v>185</v>
      </c>
      <c r="E168" s="39" t="s">
        <v>185</v>
      </c>
      <c r="F168" s="39" t="s">
        <v>185</v>
      </c>
      <c r="G168" s="39" t="s">
        <v>185</v>
      </c>
      <c r="H168" s="307"/>
      <c r="I168" s="309"/>
      <c r="J168" s="307"/>
      <c r="K168" s="307"/>
      <c r="L168" s="307"/>
    </row>
    <row r="169" spans="1:12" ht="21" customHeight="1">
      <c r="A169" s="35" t="s">
        <v>121</v>
      </c>
      <c r="B169" s="39">
        <f t="shared" si="15"/>
        <v>2</v>
      </c>
      <c r="C169" s="39" t="s">
        <v>185</v>
      </c>
      <c r="D169" s="39" t="s">
        <v>185</v>
      </c>
      <c r="E169" s="39" t="s">
        <v>185</v>
      </c>
      <c r="F169" s="39">
        <v>1</v>
      </c>
      <c r="G169" s="39">
        <v>1</v>
      </c>
      <c r="H169" s="307"/>
      <c r="I169" s="309"/>
      <c r="J169" s="307"/>
      <c r="K169" s="307"/>
      <c r="L169" s="307"/>
    </row>
    <row r="170" spans="1:12" ht="21" customHeight="1">
      <c r="A170" s="35" t="s">
        <v>122</v>
      </c>
      <c r="B170" s="39" t="s">
        <v>185</v>
      </c>
      <c r="C170" s="39" t="s">
        <v>185</v>
      </c>
      <c r="D170" s="39" t="s">
        <v>185</v>
      </c>
      <c r="E170" s="39" t="s">
        <v>185</v>
      </c>
      <c r="F170" s="39" t="s">
        <v>185</v>
      </c>
      <c r="G170" s="39" t="s">
        <v>185</v>
      </c>
      <c r="H170" s="307"/>
      <c r="I170" s="309"/>
      <c r="J170" s="307"/>
      <c r="K170" s="307"/>
      <c r="L170" s="307"/>
    </row>
    <row r="171" spans="1:12" ht="21" customHeight="1">
      <c r="A171" s="35" t="s">
        <v>123</v>
      </c>
      <c r="B171" s="39" t="s">
        <v>185</v>
      </c>
      <c r="C171" s="39" t="s">
        <v>185</v>
      </c>
      <c r="D171" s="39" t="s">
        <v>185</v>
      </c>
      <c r="E171" s="39" t="s">
        <v>185</v>
      </c>
      <c r="F171" s="39" t="s">
        <v>185</v>
      </c>
      <c r="G171" s="39" t="s">
        <v>185</v>
      </c>
      <c r="H171" s="307"/>
      <c r="I171" s="309"/>
      <c r="J171" s="307"/>
      <c r="K171" s="307"/>
      <c r="L171" s="307"/>
    </row>
    <row r="172" spans="1:12" ht="21" customHeight="1">
      <c r="A172" s="35" t="s">
        <v>124</v>
      </c>
      <c r="B172" s="39" t="s">
        <v>185</v>
      </c>
      <c r="C172" s="39" t="s">
        <v>185</v>
      </c>
      <c r="D172" s="39" t="s">
        <v>185</v>
      </c>
      <c r="E172" s="39" t="s">
        <v>185</v>
      </c>
      <c r="F172" s="39" t="s">
        <v>185</v>
      </c>
      <c r="G172" s="39" t="s">
        <v>185</v>
      </c>
      <c r="H172" s="307"/>
      <c r="I172" s="309"/>
      <c r="J172" s="307"/>
      <c r="K172" s="307"/>
      <c r="L172" s="307"/>
    </row>
    <row r="173" spans="1:12" ht="21" customHeight="1">
      <c r="A173" s="35" t="s">
        <v>125</v>
      </c>
      <c r="B173" s="39">
        <f t="shared" si="15"/>
        <v>1</v>
      </c>
      <c r="C173" s="39" t="s">
        <v>185</v>
      </c>
      <c r="D173" s="39" t="s">
        <v>185</v>
      </c>
      <c r="E173" s="39" t="s">
        <v>185</v>
      </c>
      <c r="F173" s="39">
        <v>1</v>
      </c>
      <c r="G173" s="39" t="s">
        <v>185</v>
      </c>
      <c r="H173" s="307"/>
      <c r="I173" s="309"/>
      <c r="J173" s="307"/>
      <c r="K173" s="307"/>
      <c r="L173" s="307"/>
    </row>
    <row r="174" spans="1:12" ht="21" customHeight="1">
      <c r="A174" s="35" t="s">
        <v>126</v>
      </c>
      <c r="B174" s="39">
        <f t="shared" si="15"/>
        <v>8</v>
      </c>
      <c r="C174" s="39" t="s">
        <v>185</v>
      </c>
      <c r="D174" s="39" t="s">
        <v>185</v>
      </c>
      <c r="E174" s="39">
        <v>3</v>
      </c>
      <c r="F174" s="39">
        <v>5</v>
      </c>
      <c r="G174" s="39" t="s">
        <v>185</v>
      </c>
      <c r="H174" s="307"/>
      <c r="I174" s="309"/>
      <c r="J174" s="307"/>
      <c r="K174" s="307"/>
      <c r="L174" s="307"/>
    </row>
    <row r="175" spans="1:12" ht="21" customHeight="1">
      <c r="A175" s="35" t="s">
        <v>127</v>
      </c>
      <c r="B175" s="39" t="s">
        <v>185</v>
      </c>
      <c r="C175" s="39" t="s">
        <v>185</v>
      </c>
      <c r="D175" s="39" t="s">
        <v>185</v>
      </c>
      <c r="E175" s="39" t="s">
        <v>185</v>
      </c>
      <c r="F175" s="39" t="s">
        <v>185</v>
      </c>
      <c r="G175" s="39" t="s">
        <v>185</v>
      </c>
      <c r="H175" s="307"/>
      <c r="I175" s="309"/>
      <c r="J175" s="307"/>
      <c r="K175" s="307"/>
      <c r="L175" s="307"/>
    </row>
    <row r="176" spans="1:12" ht="21" customHeight="1">
      <c r="A176" s="35" t="s">
        <v>128</v>
      </c>
      <c r="B176" s="39">
        <f t="shared" si="15"/>
        <v>1</v>
      </c>
      <c r="C176" s="39" t="s">
        <v>185</v>
      </c>
      <c r="D176" s="39" t="s">
        <v>185</v>
      </c>
      <c r="E176" s="39" t="s">
        <v>185</v>
      </c>
      <c r="F176" s="39">
        <v>1</v>
      </c>
      <c r="G176" s="39" t="s">
        <v>185</v>
      </c>
      <c r="H176" s="307"/>
      <c r="I176" s="309"/>
      <c r="J176" s="307"/>
      <c r="K176" s="307"/>
      <c r="L176" s="307"/>
    </row>
    <row r="177" spans="1:12" ht="21" customHeight="1" thickBot="1">
      <c r="A177" s="43"/>
      <c r="B177" s="86"/>
      <c r="C177" s="86"/>
      <c r="D177" s="86"/>
      <c r="E177" s="86"/>
      <c r="F177" s="86"/>
      <c r="G177" s="86"/>
      <c r="H177" s="307"/>
      <c r="I177" s="309"/>
      <c r="J177" s="307"/>
      <c r="K177" s="307"/>
      <c r="L177" s="307"/>
    </row>
    <row r="178" spans="1:12" ht="21" customHeight="1">
      <c r="A178" s="35"/>
      <c r="B178" s="39"/>
      <c r="C178" s="39"/>
      <c r="D178" s="39"/>
      <c r="E178" s="39"/>
      <c r="F178" s="39"/>
      <c r="G178" s="39"/>
      <c r="H178" s="307"/>
      <c r="I178" s="309"/>
      <c r="J178" s="307"/>
      <c r="K178" s="307"/>
      <c r="L178" s="307"/>
    </row>
    <row r="179" spans="1:12" ht="21" customHeight="1">
      <c r="A179" s="35" t="s">
        <v>129</v>
      </c>
      <c r="B179" s="39">
        <f t="shared" si="15"/>
        <v>1</v>
      </c>
      <c r="C179" s="39" t="s">
        <v>185</v>
      </c>
      <c r="D179" s="39" t="s">
        <v>185</v>
      </c>
      <c r="E179" s="39" t="s">
        <v>185</v>
      </c>
      <c r="F179" s="39" t="s">
        <v>185</v>
      </c>
      <c r="G179" s="39">
        <v>1</v>
      </c>
      <c r="H179" s="307"/>
      <c r="I179" s="309"/>
      <c r="J179" s="307"/>
      <c r="K179" s="307"/>
      <c r="L179" s="307"/>
    </row>
    <row r="180" spans="1:12" ht="21" customHeight="1">
      <c r="A180" s="35" t="s">
        <v>130</v>
      </c>
      <c r="B180" s="39">
        <f t="shared" si="15"/>
        <v>16</v>
      </c>
      <c r="C180" s="39" t="s">
        <v>185</v>
      </c>
      <c r="D180" s="39" t="s">
        <v>185</v>
      </c>
      <c r="E180" s="39">
        <v>3</v>
      </c>
      <c r="F180" s="39">
        <v>4</v>
      </c>
      <c r="G180" s="39">
        <v>9</v>
      </c>
      <c r="H180" s="307"/>
      <c r="I180" s="309"/>
      <c r="J180" s="307"/>
      <c r="K180" s="307"/>
      <c r="L180" s="307"/>
    </row>
    <row r="181" spans="1:12" ht="21" customHeight="1">
      <c r="A181" s="35" t="s">
        <v>131</v>
      </c>
      <c r="B181" s="39" t="s">
        <v>185</v>
      </c>
      <c r="C181" s="39" t="s">
        <v>185</v>
      </c>
      <c r="D181" s="39" t="s">
        <v>185</v>
      </c>
      <c r="E181" s="39" t="s">
        <v>185</v>
      </c>
      <c r="F181" s="39" t="s">
        <v>185</v>
      </c>
      <c r="G181" s="39" t="s">
        <v>185</v>
      </c>
      <c r="H181" s="307"/>
      <c r="I181" s="309"/>
      <c r="J181" s="307"/>
      <c r="K181" s="307"/>
      <c r="L181" s="307"/>
    </row>
    <row r="182" spans="1:12" ht="21" customHeight="1">
      <c r="A182" s="35" t="s">
        <v>132</v>
      </c>
      <c r="B182" s="39">
        <f t="shared" si="15"/>
        <v>1</v>
      </c>
      <c r="C182" s="39" t="s">
        <v>185</v>
      </c>
      <c r="D182" s="39" t="s">
        <v>185</v>
      </c>
      <c r="E182" s="39" t="s">
        <v>185</v>
      </c>
      <c r="F182" s="39" t="s">
        <v>185</v>
      </c>
      <c r="G182" s="39">
        <v>1</v>
      </c>
      <c r="H182" s="307"/>
      <c r="I182" s="309"/>
      <c r="J182" s="307"/>
      <c r="K182" s="307"/>
      <c r="L182" s="307"/>
    </row>
    <row r="183" spans="1:12" ht="21" customHeight="1">
      <c r="A183" s="35" t="s">
        <v>133</v>
      </c>
      <c r="B183" s="39" t="s">
        <v>185</v>
      </c>
      <c r="C183" s="39" t="s">
        <v>185</v>
      </c>
      <c r="D183" s="39" t="s">
        <v>185</v>
      </c>
      <c r="E183" s="39" t="s">
        <v>185</v>
      </c>
      <c r="F183" s="39" t="s">
        <v>185</v>
      </c>
      <c r="G183" s="39" t="s">
        <v>185</v>
      </c>
      <c r="H183" s="307"/>
      <c r="I183" s="307"/>
      <c r="J183" s="307"/>
      <c r="K183" s="307"/>
      <c r="L183" s="307"/>
    </row>
    <row r="184" spans="1:12" ht="21" customHeight="1">
      <c r="A184" s="35" t="s">
        <v>134</v>
      </c>
      <c r="B184" s="39" t="s">
        <v>185</v>
      </c>
      <c r="C184" s="39" t="s">
        <v>185</v>
      </c>
      <c r="D184" s="39" t="s">
        <v>185</v>
      </c>
      <c r="E184" s="39" t="s">
        <v>185</v>
      </c>
      <c r="F184" s="39" t="s">
        <v>185</v>
      </c>
      <c r="G184" s="39" t="s">
        <v>185</v>
      </c>
      <c r="H184" s="307"/>
      <c r="I184" s="307"/>
      <c r="J184" s="307"/>
      <c r="K184" s="307"/>
      <c r="L184" s="307"/>
    </row>
    <row r="185" spans="1:12" ht="21" customHeight="1">
      <c r="A185" s="35" t="s">
        <v>135</v>
      </c>
      <c r="B185" s="39">
        <f t="shared" ref="B185:B201" si="16">SUM(C185:G185)</f>
        <v>3</v>
      </c>
      <c r="C185" s="39" t="s">
        <v>185</v>
      </c>
      <c r="D185" s="39" t="s">
        <v>185</v>
      </c>
      <c r="E185" s="39">
        <v>1</v>
      </c>
      <c r="F185" s="39">
        <v>2</v>
      </c>
      <c r="G185" s="39" t="s">
        <v>185</v>
      </c>
      <c r="H185" s="307"/>
      <c r="I185" s="307"/>
      <c r="J185" s="307"/>
      <c r="K185" s="307"/>
      <c r="L185" s="307"/>
    </row>
    <row r="186" spans="1:12" ht="21" customHeight="1">
      <c r="A186" s="35" t="s">
        <v>136</v>
      </c>
      <c r="B186" s="39">
        <f t="shared" si="16"/>
        <v>1</v>
      </c>
      <c r="C186" s="39" t="s">
        <v>185</v>
      </c>
      <c r="D186" s="39" t="s">
        <v>185</v>
      </c>
      <c r="E186" s="39">
        <v>1</v>
      </c>
      <c r="F186" s="39" t="s">
        <v>185</v>
      </c>
      <c r="G186" s="39" t="s">
        <v>185</v>
      </c>
      <c r="H186" s="307"/>
      <c r="I186" s="307"/>
      <c r="J186" s="307"/>
      <c r="K186" s="307"/>
      <c r="L186" s="307"/>
    </row>
    <row r="187" spans="1:12" ht="21" customHeight="1">
      <c r="A187" s="35" t="s">
        <v>137</v>
      </c>
      <c r="B187" s="39">
        <f t="shared" si="16"/>
        <v>1</v>
      </c>
      <c r="C187" s="39" t="s">
        <v>185</v>
      </c>
      <c r="D187" s="39" t="s">
        <v>185</v>
      </c>
      <c r="E187" s="39" t="s">
        <v>185</v>
      </c>
      <c r="F187" s="39">
        <v>1</v>
      </c>
      <c r="G187" s="39" t="s">
        <v>185</v>
      </c>
      <c r="H187" s="307"/>
      <c r="I187" s="307"/>
      <c r="J187" s="307"/>
      <c r="K187" s="307"/>
      <c r="L187" s="307"/>
    </row>
    <row r="188" spans="1:12" ht="21" customHeight="1">
      <c r="A188" s="35" t="s">
        <v>138</v>
      </c>
      <c r="B188" s="39">
        <f t="shared" si="16"/>
        <v>1</v>
      </c>
      <c r="C188" s="39" t="s">
        <v>185</v>
      </c>
      <c r="D188" s="39" t="s">
        <v>185</v>
      </c>
      <c r="E188" s="39" t="s">
        <v>185</v>
      </c>
      <c r="F188" s="39">
        <v>1</v>
      </c>
      <c r="G188" s="39" t="s">
        <v>185</v>
      </c>
      <c r="H188" s="307"/>
      <c r="I188" s="307"/>
      <c r="J188" s="307"/>
      <c r="K188" s="307"/>
      <c r="L188" s="307"/>
    </row>
    <row r="189" spans="1:12" ht="21" customHeight="1">
      <c r="A189" s="35" t="s">
        <v>139</v>
      </c>
      <c r="B189" s="39" t="s">
        <v>185</v>
      </c>
      <c r="C189" s="39" t="s">
        <v>185</v>
      </c>
      <c r="D189" s="39" t="s">
        <v>185</v>
      </c>
      <c r="E189" s="39" t="s">
        <v>185</v>
      </c>
      <c r="F189" s="39" t="s">
        <v>185</v>
      </c>
      <c r="G189" s="39" t="s">
        <v>185</v>
      </c>
      <c r="H189" s="307"/>
      <c r="I189" s="307"/>
      <c r="J189" s="307"/>
      <c r="K189" s="307"/>
      <c r="L189" s="307"/>
    </row>
    <row r="190" spans="1:12" ht="21" customHeight="1">
      <c r="A190" s="35" t="s">
        <v>140</v>
      </c>
      <c r="B190" s="39">
        <f t="shared" si="16"/>
        <v>1</v>
      </c>
      <c r="C190" s="39" t="s">
        <v>185</v>
      </c>
      <c r="D190" s="39" t="s">
        <v>185</v>
      </c>
      <c r="E190" s="39">
        <v>1</v>
      </c>
      <c r="F190" s="39" t="s">
        <v>185</v>
      </c>
      <c r="G190" s="39" t="s">
        <v>185</v>
      </c>
      <c r="H190" s="307"/>
      <c r="I190" s="307"/>
      <c r="J190" s="307"/>
      <c r="K190" s="307"/>
      <c r="L190" s="307"/>
    </row>
    <row r="191" spans="1:12" ht="21" customHeight="1">
      <c r="A191" s="35" t="s">
        <v>141</v>
      </c>
      <c r="B191" s="39">
        <f t="shared" si="16"/>
        <v>1</v>
      </c>
      <c r="C191" s="39" t="s">
        <v>185</v>
      </c>
      <c r="D191" s="39" t="s">
        <v>185</v>
      </c>
      <c r="E191" s="39" t="s">
        <v>185</v>
      </c>
      <c r="F191" s="39">
        <v>1</v>
      </c>
      <c r="G191" s="39" t="s">
        <v>185</v>
      </c>
      <c r="H191" s="307"/>
      <c r="I191" s="307"/>
      <c r="J191" s="307"/>
      <c r="K191" s="307"/>
      <c r="L191" s="307"/>
    </row>
    <row r="192" spans="1:12" ht="21" customHeight="1">
      <c r="A192" s="35" t="s">
        <v>142</v>
      </c>
      <c r="B192" s="39" t="s">
        <v>185</v>
      </c>
      <c r="C192" s="39" t="s">
        <v>185</v>
      </c>
      <c r="D192" s="39" t="s">
        <v>185</v>
      </c>
      <c r="E192" s="39" t="s">
        <v>185</v>
      </c>
      <c r="F192" s="39" t="s">
        <v>185</v>
      </c>
      <c r="G192" s="39" t="s">
        <v>185</v>
      </c>
      <c r="H192" s="307"/>
      <c r="I192" s="307"/>
      <c r="J192" s="307"/>
      <c r="K192" s="307"/>
      <c r="L192" s="307"/>
    </row>
    <row r="193" spans="1:12" ht="21" customHeight="1">
      <c r="A193" s="35" t="s">
        <v>143</v>
      </c>
      <c r="B193" s="39">
        <f t="shared" si="16"/>
        <v>2</v>
      </c>
      <c r="C193" s="39" t="s">
        <v>185</v>
      </c>
      <c r="D193" s="39" t="s">
        <v>185</v>
      </c>
      <c r="E193" s="39">
        <v>2</v>
      </c>
      <c r="F193" s="39" t="s">
        <v>185</v>
      </c>
      <c r="G193" s="39" t="s">
        <v>185</v>
      </c>
      <c r="H193" s="307"/>
      <c r="I193" s="307"/>
      <c r="J193" s="307"/>
      <c r="K193" s="307"/>
      <c r="L193" s="307"/>
    </row>
    <row r="194" spans="1:12" ht="21" customHeight="1">
      <c r="A194" s="35" t="s">
        <v>144</v>
      </c>
      <c r="B194" s="39" t="s">
        <v>185</v>
      </c>
      <c r="C194" s="39" t="s">
        <v>185</v>
      </c>
      <c r="D194" s="39" t="s">
        <v>185</v>
      </c>
      <c r="E194" s="39" t="s">
        <v>185</v>
      </c>
      <c r="F194" s="39" t="s">
        <v>185</v>
      </c>
      <c r="G194" s="39" t="s">
        <v>185</v>
      </c>
      <c r="H194" s="307"/>
      <c r="I194" s="307"/>
      <c r="J194" s="307"/>
      <c r="K194" s="307"/>
      <c r="L194" s="307"/>
    </row>
    <row r="195" spans="1:12" ht="21" customHeight="1">
      <c r="A195" s="35" t="s">
        <v>145</v>
      </c>
      <c r="B195" s="39">
        <f t="shared" si="16"/>
        <v>1</v>
      </c>
      <c r="C195" s="39" t="s">
        <v>185</v>
      </c>
      <c r="D195" s="386" t="s">
        <v>185</v>
      </c>
      <c r="E195" s="39" t="s">
        <v>185</v>
      </c>
      <c r="F195" s="39">
        <v>1</v>
      </c>
      <c r="G195" s="39" t="s">
        <v>185</v>
      </c>
      <c r="H195" s="307"/>
      <c r="I195" s="307"/>
      <c r="J195" s="307"/>
      <c r="K195" s="307"/>
      <c r="L195" s="307"/>
    </row>
    <row r="196" spans="1:12" ht="21" customHeight="1">
      <c r="A196" s="35" t="s">
        <v>146</v>
      </c>
      <c r="B196" s="39" t="s">
        <v>185</v>
      </c>
      <c r="C196" s="39" t="s">
        <v>185</v>
      </c>
      <c r="D196" s="386" t="s">
        <v>185</v>
      </c>
      <c r="E196" s="39" t="s">
        <v>185</v>
      </c>
      <c r="F196" s="39" t="s">
        <v>185</v>
      </c>
      <c r="G196" s="39" t="s">
        <v>185</v>
      </c>
      <c r="H196" s="307"/>
      <c r="I196" s="307"/>
      <c r="J196" s="307"/>
      <c r="K196" s="307"/>
      <c r="L196" s="307"/>
    </row>
    <row r="197" spans="1:12" ht="21" customHeight="1">
      <c r="A197" s="35" t="s">
        <v>147</v>
      </c>
      <c r="B197" s="39">
        <f t="shared" si="16"/>
        <v>1</v>
      </c>
      <c r="C197" s="39" t="s">
        <v>185</v>
      </c>
      <c r="D197" s="386" t="s">
        <v>185</v>
      </c>
      <c r="E197" s="39" t="s">
        <v>185</v>
      </c>
      <c r="F197" s="39" t="s">
        <v>185</v>
      </c>
      <c r="G197" s="39">
        <v>1</v>
      </c>
      <c r="H197" s="307"/>
      <c r="I197" s="307"/>
      <c r="J197" s="307"/>
      <c r="K197" s="307"/>
      <c r="L197" s="307"/>
    </row>
    <row r="198" spans="1:12" ht="21" customHeight="1">
      <c r="A198" s="35" t="s">
        <v>148</v>
      </c>
      <c r="B198" s="39" t="s">
        <v>185</v>
      </c>
      <c r="C198" s="39" t="s">
        <v>185</v>
      </c>
      <c r="D198" s="386" t="s">
        <v>185</v>
      </c>
      <c r="E198" s="39" t="s">
        <v>185</v>
      </c>
      <c r="F198" s="39" t="s">
        <v>185</v>
      </c>
      <c r="G198" s="39" t="s">
        <v>185</v>
      </c>
      <c r="H198" s="307"/>
      <c r="I198" s="307"/>
      <c r="J198" s="307"/>
      <c r="K198" s="307"/>
      <c r="L198" s="307"/>
    </row>
    <row r="199" spans="1:12" ht="21" customHeight="1">
      <c r="A199" s="35" t="s">
        <v>149</v>
      </c>
      <c r="B199" s="39">
        <f t="shared" si="16"/>
        <v>1</v>
      </c>
      <c r="C199" s="39" t="s">
        <v>185</v>
      </c>
      <c r="D199" s="386" t="s">
        <v>185</v>
      </c>
      <c r="E199" s="39" t="s">
        <v>185</v>
      </c>
      <c r="F199" s="39" t="s">
        <v>185</v>
      </c>
      <c r="G199" s="39">
        <v>1</v>
      </c>
      <c r="H199" s="307"/>
      <c r="I199" s="307"/>
      <c r="J199" s="307"/>
      <c r="K199" s="307"/>
      <c r="L199" s="307"/>
    </row>
    <row r="200" spans="1:12" ht="21" customHeight="1">
      <c r="A200" s="35" t="s">
        <v>150</v>
      </c>
      <c r="B200" s="39">
        <f t="shared" si="16"/>
        <v>5</v>
      </c>
      <c r="C200" s="39" t="s">
        <v>185</v>
      </c>
      <c r="D200" s="386" t="s">
        <v>185</v>
      </c>
      <c r="E200" s="39">
        <v>1</v>
      </c>
      <c r="F200" s="39">
        <v>4</v>
      </c>
      <c r="G200" s="39" t="s">
        <v>185</v>
      </c>
      <c r="H200" s="307"/>
      <c r="I200" s="307"/>
      <c r="J200" s="307"/>
      <c r="K200" s="307"/>
      <c r="L200" s="307"/>
    </row>
    <row r="201" spans="1:12" ht="21" customHeight="1">
      <c r="A201" s="35" t="s">
        <v>151</v>
      </c>
      <c r="B201" s="39">
        <f t="shared" si="16"/>
        <v>3</v>
      </c>
      <c r="C201" s="39" t="s">
        <v>185</v>
      </c>
      <c r="D201" s="386" t="s">
        <v>185</v>
      </c>
      <c r="E201" s="39">
        <v>3</v>
      </c>
      <c r="F201" s="39" t="s">
        <v>185</v>
      </c>
      <c r="G201" s="39" t="s">
        <v>185</v>
      </c>
      <c r="H201" s="307"/>
      <c r="I201" s="307"/>
      <c r="J201" s="307"/>
      <c r="K201" s="307"/>
      <c r="L201" s="307"/>
    </row>
    <row r="202" spans="1:12" ht="21" customHeight="1">
      <c r="B202" s="40"/>
      <c r="C202" s="81"/>
      <c r="D202" s="387"/>
      <c r="E202" s="81"/>
      <c r="F202" s="81"/>
      <c r="G202" s="81"/>
      <c r="H202" s="307"/>
      <c r="I202" s="307"/>
      <c r="J202" s="307"/>
      <c r="K202" s="307"/>
      <c r="L202" s="307"/>
    </row>
    <row r="203" spans="1:12" ht="21" customHeight="1">
      <c r="A203" s="30" t="s">
        <v>171</v>
      </c>
      <c r="B203" s="81">
        <f>SUM(C203:G203)</f>
        <v>249</v>
      </c>
      <c r="C203" s="81">
        <v>11</v>
      </c>
      <c r="D203" s="387">
        <v>3</v>
      </c>
      <c r="E203" s="81">
        <v>124</v>
      </c>
      <c r="F203" s="81">
        <v>87</v>
      </c>
      <c r="G203" s="81">
        <v>24</v>
      </c>
      <c r="H203" s="307"/>
      <c r="I203" s="307"/>
      <c r="J203" s="307"/>
      <c r="K203" s="307"/>
      <c r="L203" s="307"/>
    </row>
    <row r="204" spans="1:12" ht="21" customHeight="1">
      <c r="A204" s="30"/>
      <c r="B204" s="81"/>
      <c r="C204" s="81"/>
      <c r="D204" s="387"/>
      <c r="E204" s="81"/>
      <c r="F204" s="81"/>
      <c r="G204" s="81"/>
      <c r="H204" s="307"/>
      <c r="I204" s="307"/>
      <c r="J204" s="307"/>
      <c r="K204" s="307"/>
      <c r="L204" s="307"/>
    </row>
    <row r="205" spans="1:12" ht="21" customHeight="1">
      <c r="A205" s="30" t="s">
        <v>172</v>
      </c>
      <c r="B205" s="81">
        <f>SUM(C205:G205)</f>
        <v>14</v>
      </c>
      <c r="C205" s="81">
        <v>1</v>
      </c>
      <c r="D205" s="388" t="s">
        <v>185</v>
      </c>
      <c r="E205" s="81">
        <v>4</v>
      </c>
      <c r="F205" s="81">
        <v>9</v>
      </c>
      <c r="G205" s="81" t="s">
        <v>185</v>
      </c>
      <c r="H205" s="307"/>
      <c r="I205" s="307"/>
      <c r="J205" s="307"/>
      <c r="K205" s="307"/>
      <c r="L205" s="307"/>
    </row>
    <row r="206" spans="1:12" ht="21" customHeight="1">
      <c r="A206" s="30"/>
      <c r="B206" s="81"/>
      <c r="C206" s="39"/>
      <c r="D206" s="386"/>
      <c r="E206" s="39"/>
      <c r="F206" s="39"/>
      <c r="G206" s="39"/>
      <c r="H206" s="307"/>
      <c r="I206" s="307"/>
      <c r="J206" s="307"/>
      <c r="K206" s="307"/>
      <c r="L206" s="307"/>
    </row>
    <row r="207" spans="1:12" ht="21" customHeight="1">
      <c r="A207" s="30" t="s">
        <v>173</v>
      </c>
      <c r="B207" s="81">
        <f>SUM(C207:G207)</f>
        <v>94</v>
      </c>
      <c r="C207" s="81">
        <v>2</v>
      </c>
      <c r="D207" s="387">
        <v>3</v>
      </c>
      <c r="E207" s="81">
        <v>57</v>
      </c>
      <c r="F207" s="81">
        <v>29</v>
      </c>
      <c r="G207" s="81">
        <v>3</v>
      </c>
      <c r="H207" s="307"/>
      <c r="I207" s="307"/>
      <c r="J207" s="307"/>
      <c r="K207" s="307"/>
      <c r="L207" s="307"/>
    </row>
    <row r="208" spans="1:12" ht="13.5" customHeight="1" thickBot="1">
      <c r="A208" s="47"/>
      <c r="B208" s="308"/>
      <c r="C208" s="308"/>
      <c r="D208" s="301"/>
      <c r="E208" s="308"/>
      <c r="F208" s="308"/>
      <c r="G208" s="308"/>
      <c r="H208" s="307"/>
      <c r="I208" s="307"/>
      <c r="J208" s="307"/>
      <c r="K208" s="307"/>
      <c r="L208" s="307"/>
    </row>
    <row r="209" spans="1:11" ht="13.5" customHeight="1"/>
    <row r="210" spans="1:11" s="36" customFormat="1" ht="18.75" customHeight="1">
      <c r="A210" s="46" t="s">
        <v>215</v>
      </c>
      <c r="B210" s="28"/>
      <c r="C210" s="28"/>
      <c r="D210" s="28"/>
      <c r="E210" s="28"/>
      <c r="F210" s="40"/>
      <c r="G210" s="40"/>
      <c r="I210" s="28"/>
      <c r="J210" s="28"/>
      <c r="K210" s="203"/>
    </row>
    <row r="211" spans="1:11" s="36" customFormat="1" ht="15.75">
      <c r="A211" s="478" t="s">
        <v>253</v>
      </c>
      <c r="B211" s="478"/>
      <c r="C211" s="478"/>
      <c r="D211" s="478"/>
      <c r="E211" s="478"/>
      <c r="F211" s="478"/>
      <c r="G211" s="478"/>
      <c r="K211" s="203"/>
    </row>
    <row r="212" spans="1:11" s="204" customFormat="1">
      <c r="A212" s="473" t="s">
        <v>382</v>
      </c>
      <c r="B212" s="473"/>
      <c r="C212" s="473"/>
      <c r="D212" s="473"/>
      <c r="E212" s="473"/>
      <c r="F212" s="473"/>
      <c r="G212" s="473"/>
    </row>
    <row r="213" spans="1:11" ht="13.5" customHeight="1"/>
    <row r="214" spans="1:11" ht="13.5" customHeight="1"/>
    <row r="215" spans="1:11" ht="13.5" customHeight="1"/>
    <row r="216" spans="1:11" ht="13.5" customHeight="1"/>
    <row r="217" spans="1:11" ht="13.5" customHeight="1"/>
    <row r="218" spans="1:11" ht="13.5" customHeight="1"/>
    <row r="219" spans="1:11" ht="13.5" customHeight="1"/>
    <row r="220" spans="1:11" ht="13.5" customHeight="1"/>
    <row r="221" spans="1:11" ht="13.5" customHeight="1"/>
    <row r="222" spans="1:11" ht="13.5" customHeight="1"/>
    <row r="223" spans="1:11" ht="13.5" customHeight="1"/>
    <row r="224" spans="1:11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spans="1:6" ht="13.5" customHeight="1"/>
    <row r="738" spans="1:6" ht="13.5" customHeight="1"/>
    <row r="739" spans="1:6" ht="13.5" customHeight="1"/>
    <row r="740" spans="1:6" ht="13.5" customHeight="1"/>
    <row r="741" spans="1:6" ht="13.5" customHeight="1"/>
    <row r="742" spans="1:6" ht="13.5" customHeight="1"/>
    <row r="743" spans="1:6" ht="13.5" customHeight="1"/>
    <row r="744" spans="1:6" ht="13.5" customHeight="1"/>
    <row r="745" spans="1:6" ht="13.5" customHeight="1"/>
    <row r="746" spans="1:6" ht="13.5" customHeight="1"/>
    <row r="747" spans="1:6" ht="13.5" customHeight="1"/>
    <row r="748" spans="1:6" ht="13.5" customHeight="1"/>
    <row r="749" spans="1:6" ht="13.5" customHeight="1"/>
    <row r="750" spans="1:6" ht="13.5" customHeight="1"/>
    <row r="751" spans="1:6" ht="13.5" customHeight="1"/>
    <row r="752" spans="1:6" ht="13.5" customHeight="1">
      <c r="A752" s="28" t="s">
        <v>185</v>
      </c>
      <c r="B752" s="28" t="s">
        <v>185</v>
      </c>
      <c r="C752" s="28" t="s">
        <v>185</v>
      </c>
      <c r="D752" s="28" t="s">
        <v>185</v>
      </c>
      <c r="E752" s="28" t="s">
        <v>185</v>
      </c>
      <c r="F752" s="28" t="s">
        <v>185</v>
      </c>
    </row>
    <row r="753" spans="1:6" ht="13.5" customHeight="1">
      <c r="A753" s="28" t="s">
        <v>185</v>
      </c>
      <c r="B753" s="28" t="s">
        <v>185</v>
      </c>
      <c r="C753" s="28" t="s">
        <v>185</v>
      </c>
      <c r="D753" s="28" t="s">
        <v>185</v>
      </c>
      <c r="E753" s="28" t="s">
        <v>185</v>
      </c>
      <c r="F753" s="28" t="s">
        <v>185</v>
      </c>
    </row>
    <row r="754" spans="1:6" ht="13.5" customHeight="1">
      <c r="A754" s="28" t="s">
        <v>185</v>
      </c>
      <c r="B754" s="28" t="s">
        <v>185</v>
      </c>
      <c r="C754" s="28" t="s">
        <v>185</v>
      </c>
      <c r="D754" s="28" t="s">
        <v>185</v>
      </c>
      <c r="E754" s="28" t="s">
        <v>185</v>
      </c>
      <c r="F754" s="28" t="s">
        <v>185</v>
      </c>
    </row>
    <row r="755" spans="1:6" ht="13.5" customHeight="1">
      <c r="A755" s="28" t="s">
        <v>185</v>
      </c>
      <c r="B755" s="28" t="s">
        <v>185</v>
      </c>
      <c r="C755" s="28" t="s">
        <v>185</v>
      </c>
      <c r="D755" s="28" t="s">
        <v>185</v>
      </c>
      <c r="E755" s="28" t="s">
        <v>185</v>
      </c>
      <c r="F755" s="28" t="s">
        <v>185</v>
      </c>
    </row>
    <row r="756" spans="1:6" ht="13.5" customHeight="1">
      <c r="A756" s="28" t="s">
        <v>185</v>
      </c>
      <c r="B756" s="28" t="s">
        <v>185</v>
      </c>
      <c r="C756" s="28" t="s">
        <v>185</v>
      </c>
      <c r="D756" s="28" t="s">
        <v>185</v>
      </c>
      <c r="E756" s="28" t="s">
        <v>185</v>
      </c>
      <c r="F756" s="28" t="s">
        <v>185</v>
      </c>
    </row>
    <row r="757" spans="1:6" ht="13.5" customHeight="1">
      <c r="A757" s="28" t="s">
        <v>185</v>
      </c>
      <c r="B757" s="28" t="s">
        <v>185</v>
      </c>
      <c r="C757" s="28" t="s">
        <v>185</v>
      </c>
      <c r="D757" s="28" t="s">
        <v>185</v>
      </c>
      <c r="E757" s="28" t="s">
        <v>185</v>
      </c>
      <c r="F757" s="28" t="s">
        <v>185</v>
      </c>
    </row>
  </sheetData>
  <mergeCells count="12">
    <mergeCell ref="A1:K1"/>
    <mergeCell ref="A2:K2"/>
    <mergeCell ref="A48:K48"/>
    <mergeCell ref="A49:K49"/>
    <mergeCell ref="A51:A52"/>
    <mergeCell ref="B51:B52"/>
    <mergeCell ref="A212:G212"/>
    <mergeCell ref="A211:G211"/>
    <mergeCell ref="A4:A5"/>
    <mergeCell ref="B4:B5"/>
    <mergeCell ref="C51:G51"/>
    <mergeCell ref="C4:G4"/>
  </mergeCells>
  <conditionalFormatting sqref="A104">
    <cfRule type="cellIs" dxfId="61" priority="3" stopIfTrue="1" operator="lessThan">
      <formula>0</formula>
    </cfRule>
    <cfRule type="cellIs" dxfId="60" priority="4" stopIfTrue="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4" firstPageNumber="77" fitToHeight="0" orientation="portrait" useFirstPageNumber="1" r:id="rId1"/>
  <headerFooter scaleWithDoc="0"/>
  <rowBreaks count="4" manualBreakCount="4">
    <brk id="47" max="6" man="1"/>
    <brk id="94" max="6" man="1"/>
    <brk id="136" max="6" man="1"/>
    <brk id="17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95EA9-117D-4B56-949D-278E5784B760}">
  <dimension ref="A1:M215"/>
  <sheetViews>
    <sheetView view="pageBreakPreview" zoomScaleNormal="100" zoomScaleSheetLayoutView="100" workbookViewId="0">
      <selection activeCell="O8" sqref="O8"/>
    </sheetView>
  </sheetViews>
  <sheetFormatPr defaultColWidth="9.28515625" defaultRowHeight="17.25"/>
  <cols>
    <col min="1" max="1" width="29.140625" style="28" customWidth="1"/>
    <col min="2" max="7" width="15.7109375" style="28" customWidth="1"/>
    <col min="8" max="16384" width="9.28515625" style="28"/>
  </cols>
  <sheetData>
    <row r="1" spans="1:13" s="58" customFormat="1" ht="35.1" customHeight="1">
      <c r="A1" s="486" t="s">
        <v>286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3" s="58" customFormat="1" ht="34.5" customHeight="1">
      <c r="A2" s="465" t="s">
        <v>285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3" ht="18" thickBot="1">
      <c r="A3" s="59"/>
      <c r="C3" s="27"/>
      <c r="D3" s="27"/>
      <c r="E3" s="27"/>
      <c r="L3" s="129"/>
      <c r="M3" s="129"/>
    </row>
    <row r="4" spans="1:13" s="53" customFormat="1" ht="36.6" customHeight="1">
      <c r="A4" s="469" t="s">
        <v>386</v>
      </c>
      <c r="B4" s="484" t="s">
        <v>217</v>
      </c>
      <c r="C4" s="471" t="s">
        <v>282</v>
      </c>
      <c r="D4" s="471"/>
      <c r="E4" s="471"/>
      <c r="F4" s="471"/>
      <c r="G4" s="471"/>
      <c r="L4" s="129"/>
      <c r="M4" s="129"/>
    </row>
    <row r="5" spans="1:13" s="53" customFormat="1" ht="85.5" customHeight="1" thickBot="1">
      <c r="A5" s="470"/>
      <c r="B5" s="485"/>
      <c r="C5" s="130" t="s">
        <v>280</v>
      </c>
      <c r="D5" s="131" t="s">
        <v>230</v>
      </c>
      <c r="E5" s="130" t="s">
        <v>231</v>
      </c>
      <c r="F5" s="131" t="s">
        <v>232</v>
      </c>
      <c r="G5" s="130" t="s">
        <v>281</v>
      </c>
      <c r="L5" s="129"/>
      <c r="M5" s="129"/>
    </row>
    <row r="6" spans="1:13" ht="15" customHeight="1" thickTop="1">
      <c r="A6" s="29"/>
      <c r="B6" s="62"/>
      <c r="C6" s="62"/>
      <c r="D6" s="62"/>
      <c r="E6" s="62"/>
      <c r="F6" s="87"/>
      <c r="G6" s="87"/>
      <c r="L6" s="129"/>
      <c r="M6" s="129"/>
    </row>
    <row r="7" spans="1:13" ht="18.75" customHeight="1">
      <c r="A7" s="451" t="s">
        <v>2</v>
      </c>
      <c r="B7" s="397">
        <v>142306</v>
      </c>
      <c r="C7" s="397">
        <v>41982</v>
      </c>
      <c r="D7" s="397">
        <v>72545</v>
      </c>
      <c r="E7" s="397">
        <v>5714</v>
      </c>
      <c r="F7" s="397">
        <v>1971</v>
      </c>
      <c r="G7" s="397">
        <v>20094</v>
      </c>
      <c r="H7" s="87"/>
      <c r="L7" s="129"/>
      <c r="M7" s="129"/>
    </row>
    <row r="8" spans="1:13" ht="18.75" customHeight="1">
      <c r="A8" s="29"/>
      <c r="B8" s="398"/>
      <c r="C8" s="398"/>
      <c r="D8" s="398"/>
      <c r="E8" s="398"/>
      <c r="F8" s="39"/>
      <c r="G8" s="39"/>
      <c r="H8" s="87"/>
    </row>
    <row r="9" spans="1:13" s="34" customFormat="1" ht="18.75" customHeight="1">
      <c r="A9" s="132" t="s">
        <v>3</v>
      </c>
      <c r="B9" s="399">
        <v>9497</v>
      </c>
      <c r="C9" s="399">
        <v>2877</v>
      </c>
      <c r="D9" s="399">
        <v>4987</v>
      </c>
      <c r="E9" s="399">
        <v>455</v>
      </c>
      <c r="F9" s="399">
        <v>129</v>
      </c>
      <c r="G9" s="399">
        <v>1049</v>
      </c>
      <c r="H9" s="126"/>
    </row>
    <row r="10" spans="1:13" s="31" customFormat="1" ht="18.75" customHeight="1">
      <c r="A10" s="35" t="s">
        <v>4</v>
      </c>
      <c r="B10" s="133">
        <v>1072</v>
      </c>
      <c r="C10" s="134">
        <v>219</v>
      </c>
      <c r="D10" s="134">
        <v>416</v>
      </c>
      <c r="E10" s="134">
        <v>48</v>
      </c>
      <c r="F10" s="134">
        <v>6</v>
      </c>
      <c r="G10" s="134">
        <v>383</v>
      </c>
      <c r="H10" s="135"/>
    </row>
    <row r="11" spans="1:13" s="34" customFormat="1" ht="18.75" customHeight="1">
      <c r="A11" s="35" t="s">
        <v>5</v>
      </c>
      <c r="B11" s="133">
        <v>1861</v>
      </c>
      <c r="C11" s="134">
        <v>484</v>
      </c>
      <c r="D11" s="134">
        <v>916</v>
      </c>
      <c r="E11" s="134">
        <v>54</v>
      </c>
      <c r="F11" s="134">
        <v>15</v>
      </c>
      <c r="G11" s="134">
        <v>392</v>
      </c>
      <c r="H11" s="126"/>
    </row>
    <row r="12" spans="1:13" s="31" customFormat="1" ht="18.75" customHeight="1">
      <c r="A12" s="35" t="s">
        <v>6</v>
      </c>
      <c r="B12" s="133">
        <v>1244</v>
      </c>
      <c r="C12" s="134">
        <v>404</v>
      </c>
      <c r="D12" s="134">
        <v>668</v>
      </c>
      <c r="E12" s="134">
        <v>65</v>
      </c>
      <c r="F12" s="134">
        <v>20</v>
      </c>
      <c r="G12" s="134">
        <v>87</v>
      </c>
      <c r="H12" s="135"/>
    </row>
    <row r="13" spans="1:13" s="34" customFormat="1" ht="18.75" customHeight="1">
      <c r="A13" s="35" t="s">
        <v>7</v>
      </c>
      <c r="B13" s="133">
        <v>934</v>
      </c>
      <c r="C13" s="134">
        <v>291</v>
      </c>
      <c r="D13" s="134">
        <v>542</v>
      </c>
      <c r="E13" s="134">
        <v>57</v>
      </c>
      <c r="F13" s="134">
        <v>21</v>
      </c>
      <c r="G13" s="134">
        <v>23</v>
      </c>
      <c r="H13" s="126"/>
    </row>
    <row r="14" spans="1:13" s="34" customFormat="1" ht="18.75" customHeight="1">
      <c r="A14" s="35" t="s">
        <v>8</v>
      </c>
      <c r="B14" s="133">
        <v>1235</v>
      </c>
      <c r="C14" s="134">
        <v>385</v>
      </c>
      <c r="D14" s="134">
        <v>730</v>
      </c>
      <c r="E14" s="134">
        <v>75</v>
      </c>
      <c r="F14" s="134">
        <v>16</v>
      </c>
      <c r="G14" s="134">
        <v>29</v>
      </c>
      <c r="H14" s="126"/>
    </row>
    <row r="15" spans="1:13" s="34" customFormat="1" ht="18.75" customHeight="1">
      <c r="A15" s="35" t="s">
        <v>9</v>
      </c>
      <c r="B15" s="133">
        <v>404</v>
      </c>
      <c r="C15" s="134">
        <v>146</v>
      </c>
      <c r="D15" s="134">
        <v>212</v>
      </c>
      <c r="E15" s="134">
        <v>22</v>
      </c>
      <c r="F15" s="134">
        <v>7</v>
      </c>
      <c r="G15" s="134">
        <v>17</v>
      </c>
      <c r="H15" s="126"/>
    </row>
    <row r="16" spans="1:13" s="34" customFormat="1" ht="18.75" customHeight="1">
      <c r="A16" s="35" t="s">
        <v>10</v>
      </c>
      <c r="B16" s="133">
        <v>620</v>
      </c>
      <c r="C16" s="134">
        <v>211</v>
      </c>
      <c r="D16" s="134">
        <v>333</v>
      </c>
      <c r="E16" s="134">
        <v>40</v>
      </c>
      <c r="F16" s="134">
        <v>10</v>
      </c>
      <c r="G16" s="134">
        <v>26</v>
      </c>
      <c r="H16" s="126"/>
    </row>
    <row r="17" spans="1:8" s="31" customFormat="1" ht="18.75" customHeight="1">
      <c r="A17" s="35" t="s">
        <v>11</v>
      </c>
      <c r="B17" s="133">
        <v>1581</v>
      </c>
      <c r="C17" s="134">
        <v>525</v>
      </c>
      <c r="D17" s="134">
        <v>885</v>
      </c>
      <c r="E17" s="134">
        <v>73</v>
      </c>
      <c r="F17" s="134">
        <v>32</v>
      </c>
      <c r="G17" s="134">
        <v>66</v>
      </c>
      <c r="H17" s="135"/>
    </row>
    <row r="18" spans="1:8" s="34" customFormat="1" ht="18.75" customHeight="1">
      <c r="A18" s="35" t="s">
        <v>12</v>
      </c>
      <c r="B18" s="133">
        <v>53</v>
      </c>
      <c r="C18" s="134">
        <v>14</v>
      </c>
      <c r="D18" s="134">
        <v>31</v>
      </c>
      <c r="E18" s="134" t="s">
        <v>185</v>
      </c>
      <c r="F18" s="134">
        <v>2</v>
      </c>
      <c r="G18" s="134">
        <v>6</v>
      </c>
      <c r="H18" s="126"/>
    </row>
    <row r="19" spans="1:8" ht="18.75" customHeight="1">
      <c r="A19" s="35" t="s">
        <v>13</v>
      </c>
      <c r="B19" s="136">
        <v>493</v>
      </c>
      <c r="C19" s="137">
        <v>198</v>
      </c>
      <c r="D19" s="137">
        <v>254</v>
      </c>
      <c r="E19" s="137">
        <v>21</v>
      </c>
      <c r="F19" s="134" t="s">
        <v>185</v>
      </c>
      <c r="G19" s="134">
        <v>20</v>
      </c>
      <c r="H19" s="87"/>
    </row>
    <row r="20" spans="1:8" ht="18.75" customHeight="1">
      <c r="A20" s="35"/>
      <c r="B20" s="134"/>
      <c r="C20" s="134"/>
      <c r="D20" s="134"/>
      <c r="E20" s="134"/>
      <c r="F20" s="134"/>
      <c r="G20" s="134"/>
      <c r="H20" s="87"/>
    </row>
    <row r="21" spans="1:8" s="34" customFormat="1" ht="18.75" customHeight="1">
      <c r="A21" s="74" t="s">
        <v>14</v>
      </c>
      <c r="B21" s="138">
        <v>322</v>
      </c>
      <c r="C21" s="138">
        <v>111</v>
      </c>
      <c r="D21" s="138">
        <v>205</v>
      </c>
      <c r="E21" s="138">
        <v>5</v>
      </c>
      <c r="F21" s="138">
        <v>1</v>
      </c>
      <c r="G21" s="139" t="s">
        <v>185</v>
      </c>
      <c r="H21" s="126"/>
    </row>
    <row r="22" spans="1:8" s="34" customFormat="1" ht="18.75" customHeight="1">
      <c r="A22" s="35" t="s">
        <v>15</v>
      </c>
      <c r="B22" s="137">
        <v>188</v>
      </c>
      <c r="C22" s="137">
        <v>58</v>
      </c>
      <c r="D22" s="137">
        <v>124</v>
      </c>
      <c r="E22" s="137">
        <v>5</v>
      </c>
      <c r="F22" s="140">
        <v>1</v>
      </c>
      <c r="G22" s="134" t="s">
        <v>185</v>
      </c>
      <c r="H22" s="126"/>
    </row>
    <row r="23" spans="1:8" ht="18.75" customHeight="1">
      <c r="A23" s="35" t="s">
        <v>16</v>
      </c>
      <c r="B23" s="137">
        <v>8</v>
      </c>
      <c r="C23" s="134" t="s">
        <v>185</v>
      </c>
      <c r="D23" s="137">
        <v>8</v>
      </c>
      <c r="E23" s="134" t="s">
        <v>185</v>
      </c>
      <c r="F23" s="134" t="s">
        <v>185</v>
      </c>
      <c r="G23" s="134" t="s">
        <v>185</v>
      </c>
      <c r="H23" s="87"/>
    </row>
    <row r="24" spans="1:8" s="34" customFormat="1" ht="18.75" customHeight="1">
      <c r="A24" s="35" t="s">
        <v>17</v>
      </c>
      <c r="B24" s="137">
        <v>13</v>
      </c>
      <c r="C24" s="137">
        <v>2</v>
      </c>
      <c r="D24" s="137">
        <v>11</v>
      </c>
      <c r="E24" s="134" t="s">
        <v>185</v>
      </c>
      <c r="F24" s="134" t="s">
        <v>185</v>
      </c>
      <c r="G24" s="134" t="s">
        <v>185</v>
      </c>
      <c r="H24" s="126"/>
    </row>
    <row r="25" spans="1:8" s="34" customFormat="1" ht="18.75" customHeight="1">
      <c r="A25" s="35" t="s">
        <v>18</v>
      </c>
      <c r="B25" s="137">
        <v>38</v>
      </c>
      <c r="C25" s="137">
        <v>20</v>
      </c>
      <c r="D25" s="137">
        <v>18</v>
      </c>
      <c r="E25" s="134" t="s">
        <v>185</v>
      </c>
      <c r="F25" s="134" t="s">
        <v>185</v>
      </c>
      <c r="G25" s="134" t="s">
        <v>185</v>
      </c>
      <c r="H25" s="126"/>
    </row>
    <row r="26" spans="1:8" s="34" customFormat="1" ht="18.75" customHeight="1">
      <c r="A26" s="35" t="s">
        <v>19</v>
      </c>
      <c r="B26" s="137">
        <v>27</v>
      </c>
      <c r="C26" s="137">
        <v>15</v>
      </c>
      <c r="D26" s="137">
        <v>12</v>
      </c>
      <c r="E26" s="134" t="s">
        <v>185</v>
      </c>
      <c r="F26" s="134" t="s">
        <v>185</v>
      </c>
      <c r="G26" s="134" t="s">
        <v>185</v>
      </c>
      <c r="H26" s="126"/>
    </row>
    <row r="27" spans="1:8" s="34" customFormat="1" ht="18.75" customHeight="1">
      <c r="A27" s="35" t="s">
        <v>20</v>
      </c>
      <c r="B27" s="137">
        <v>13</v>
      </c>
      <c r="C27" s="137">
        <v>5</v>
      </c>
      <c r="D27" s="137">
        <v>8</v>
      </c>
      <c r="E27" s="134" t="s">
        <v>185</v>
      </c>
      <c r="F27" s="134" t="s">
        <v>185</v>
      </c>
      <c r="G27" s="134" t="s">
        <v>185</v>
      </c>
      <c r="H27" s="126"/>
    </row>
    <row r="28" spans="1:8" s="34" customFormat="1" ht="18.75" customHeight="1">
      <c r="A28" s="35" t="s">
        <v>21</v>
      </c>
      <c r="B28" s="137">
        <v>6</v>
      </c>
      <c r="C28" s="134" t="s">
        <v>185</v>
      </c>
      <c r="D28" s="137">
        <v>6</v>
      </c>
      <c r="E28" s="134" t="s">
        <v>185</v>
      </c>
      <c r="F28" s="134" t="s">
        <v>185</v>
      </c>
      <c r="G28" s="134" t="s">
        <v>185</v>
      </c>
      <c r="H28" s="126"/>
    </row>
    <row r="29" spans="1:8" s="34" customFormat="1" ht="18.75" customHeight="1">
      <c r="A29" s="35" t="s">
        <v>22</v>
      </c>
      <c r="B29" s="137">
        <v>6</v>
      </c>
      <c r="C29" s="137">
        <v>5</v>
      </c>
      <c r="D29" s="137">
        <v>1</v>
      </c>
      <c r="E29" s="134" t="s">
        <v>185</v>
      </c>
      <c r="F29" s="134" t="s">
        <v>185</v>
      </c>
      <c r="G29" s="134" t="s">
        <v>185</v>
      </c>
      <c r="H29" s="126"/>
    </row>
    <row r="30" spans="1:8" s="34" customFormat="1" ht="18.75" customHeight="1">
      <c r="A30" s="35" t="s">
        <v>23</v>
      </c>
      <c r="B30" s="137">
        <v>1</v>
      </c>
      <c r="C30" s="134" t="s">
        <v>185</v>
      </c>
      <c r="D30" s="137">
        <v>1</v>
      </c>
      <c r="E30" s="134" t="s">
        <v>185</v>
      </c>
      <c r="F30" s="134" t="s">
        <v>185</v>
      </c>
      <c r="G30" s="134" t="s">
        <v>185</v>
      </c>
      <c r="H30" s="126"/>
    </row>
    <row r="31" spans="1:8" s="34" customFormat="1" ht="18.75" customHeight="1">
      <c r="A31" s="35" t="s">
        <v>24</v>
      </c>
      <c r="B31" s="134" t="s">
        <v>185</v>
      </c>
      <c r="C31" s="134" t="s">
        <v>185</v>
      </c>
      <c r="D31" s="134" t="s">
        <v>185</v>
      </c>
      <c r="E31" s="134" t="s">
        <v>185</v>
      </c>
      <c r="F31" s="134" t="s">
        <v>185</v>
      </c>
      <c r="G31" s="134" t="s">
        <v>185</v>
      </c>
      <c r="H31" s="126"/>
    </row>
    <row r="32" spans="1:8" s="34" customFormat="1" ht="18.75" customHeight="1">
      <c r="A32" s="35" t="s">
        <v>25</v>
      </c>
      <c r="B32" s="137">
        <v>21</v>
      </c>
      <c r="C32" s="137">
        <v>6</v>
      </c>
      <c r="D32" s="137">
        <v>15</v>
      </c>
      <c r="E32" s="134" t="s">
        <v>185</v>
      </c>
      <c r="F32" s="134" t="s">
        <v>185</v>
      </c>
      <c r="G32" s="134" t="s">
        <v>185</v>
      </c>
      <c r="H32" s="126"/>
    </row>
    <row r="33" spans="1:12" s="34" customFormat="1" ht="18.75" customHeight="1">
      <c r="A33" s="35" t="s">
        <v>26</v>
      </c>
      <c r="B33" s="137">
        <v>1</v>
      </c>
      <c r="C33" s="134" t="s">
        <v>185</v>
      </c>
      <c r="D33" s="137">
        <v>1</v>
      </c>
      <c r="E33" s="134" t="s">
        <v>185</v>
      </c>
      <c r="F33" s="134" t="s">
        <v>185</v>
      </c>
      <c r="G33" s="134" t="s">
        <v>185</v>
      </c>
      <c r="H33" s="126"/>
    </row>
    <row r="34" spans="1:12" s="34" customFormat="1" ht="18.75" customHeight="1">
      <c r="A34" s="28"/>
      <c r="B34" s="137"/>
      <c r="C34" s="137"/>
      <c r="D34" s="137"/>
      <c r="E34" s="137"/>
      <c r="F34" s="137"/>
      <c r="G34" s="137"/>
      <c r="H34" s="126"/>
    </row>
    <row r="35" spans="1:12" s="34" customFormat="1" ht="18.75" customHeight="1">
      <c r="A35" s="37" t="s">
        <v>27</v>
      </c>
      <c r="B35" s="141">
        <v>9960</v>
      </c>
      <c r="C35" s="141">
        <v>2918</v>
      </c>
      <c r="D35" s="141">
        <v>4806</v>
      </c>
      <c r="E35" s="141">
        <v>361</v>
      </c>
      <c r="F35" s="141">
        <v>108</v>
      </c>
      <c r="G35" s="141">
        <v>1767</v>
      </c>
      <c r="H35" s="126"/>
    </row>
    <row r="36" spans="1:12" s="34" customFormat="1" ht="18.75" customHeight="1">
      <c r="A36" s="38" t="s">
        <v>28</v>
      </c>
      <c r="B36" s="136">
        <v>13</v>
      </c>
      <c r="C36" s="136">
        <v>8</v>
      </c>
      <c r="D36" s="136">
        <v>4</v>
      </c>
      <c r="E36" s="134" t="s">
        <v>185</v>
      </c>
      <c r="F36" s="142">
        <v>1</v>
      </c>
      <c r="G36" s="134" t="s">
        <v>185</v>
      </c>
      <c r="H36" s="126"/>
    </row>
    <row r="37" spans="1:12" s="34" customFormat="1" ht="18.75" customHeight="1">
      <c r="A37" s="38" t="s">
        <v>29</v>
      </c>
      <c r="B37" s="136">
        <v>113</v>
      </c>
      <c r="C37" s="136">
        <v>68</v>
      </c>
      <c r="D37" s="136">
        <v>34</v>
      </c>
      <c r="E37" s="134" t="s">
        <v>185</v>
      </c>
      <c r="F37" s="134" t="s">
        <v>185</v>
      </c>
      <c r="G37" s="136">
        <v>11</v>
      </c>
      <c r="H37" s="126"/>
    </row>
    <row r="38" spans="1:12" s="34" customFormat="1" ht="18.75" customHeight="1">
      <c r="A38" s="38" t="s">
        <v>30</v>
      </c>
      <c r="B38" s="136">
        <v>11</v>
      </c>
      <c r="C38" s="136">
        <v>7</v>
      </c>
      <c r="D38" s="136">
        <v>2</v>
      </c>
      <c r="E38" s="134" t="s">
        <v>185</v>
      </c>
      <c r="F38" s="134" t="s">
        <v>185</v>
      </c>
      <c r="G38" s="136">
        <v>2</v>
      </c>
      <c r="H38" s="126"/>
    </row>
    <row r="39" spans="1:12" s="34" customFormat="1" ht="18.75" customHeight="1">
      <c r="A39" s="38" t="s">
        <v>31</v>
      </c>
      <c r="B39" s="136">
        <v>11</v>
      </c>
      <c r="C39" s="136">
        <v>2</v>
      </c>
      <c r="D39" s="136">
        <v>7</v>
      </c>
      <c r="E39" s="134" t="s">
        <v>185</v>
      </c>
      <c r="F39" s="134" t="s">
        <v>185</v>
      </c>
      <c r="G39" s="136">
        <v>2</v>
      </c>
      <c r="H39" s="126"/>
    </row>
    <row r="40" spans="1:12" s="34" customFormat="1" ht="18.75" customHeight="1">
      <c r="A40" s="38" t="s">
        <v>32</v>
      </c>
      <c r="B40" s="136">
        <v>3</v>
      </c>
      <c r="C40" s="136">
        <v>1</v>
      </c>
      <c r="D40" s="136">
        <v>1</v>
      </c>
      <c r="E40" s="134" t="s">
        <v>185</v>
      </c>
      <c r="F40" s="134" t="s">
        <v>185</v>
      </c>
      <c r="G40" s="136">
        <v>1</v>
      </c>
      <c r="H40" s="126"/>
    </row>
    <row r="41" spans="1:12" s="34" customFormat="1" ht="18.75" customHeight="1">
      <c r="A41" s="38" t="s">
        <v>33</v>
      </c>
      <c r="B41" s="136">
        <v>10</v>
      </c>
      <c r="C41" s="136">
        <v>2</v>
      </c>
      <c r="D41" s="136">
        <v>3</v>
      </c>
      <c r="E41" s="134" t="s">
        <v>185</v>
      </c>
      <c r="F41" s="142">
        <v>1</v>
      </c>
      <c r="G41" s="136">
        <v>4</v>
      </c>
      <c r="H41" s="320"/>
      <c r="I41" s="319"/>
      <c r="J41" s="319"/>
      <c r="K41" s="319"/>
      <c r="L41" s="319"/>
    </row>
    <row r="42" spans="1:12" s="34" customFormat="1" ht="18.75" customHeight="1">
      <c r="A42" s="38" t="s">
        <v>34</v>
      </c>
      <c r="B42" s="136">
        <v>22</v>
      </c>
      <c r="C42" s="136">
        <v>12</v>
      </c>
      <c r="D42" s="136">
        <v>2</v>
      </c>
      <c r="E42" s="136">
        <v>1</v>
      </c>
      <c r="F42" s="134" t="s">
        <v>185</v>
      </c>
      <c r="G42" s="136">
        <v>7</v>
      </c>
      <c r="H42" s="320"/>
      <c r="I42" s="319"/>
      <c r="J42" s="319"/>
      <c r="K42" s="319"/>
      <c r="L42" s="319"/>
    </row>
    <row r="43" spans="1:12" s="34" customFormat="1" ht="18.75" customHeight="1">
      <c r="A43" s="38" t="s">
        <v>35</v>
      </c>
      <c r="B43" s="136">
        <v>4710</v>
      </c>
      <c r="C43" s="136">
        <v>1110</v>
      </c>
      <c r="D43" s="136">
        <v>1747</v>
      </c>
      <c r="E43" s="136">
        <v>122</v>
      </c>
      <c r="F43" s="142">
        <v>24</v>
      </c>
      <c r="G43" s="136">
        <v>1707</v>
      </c>
      <c r="H43" s="320"/>
      <c r="I43" s="319"/>
      <c r="J43" s="319"/>
      <c r="K43" s="319"/>
      <c r="L43" s="319"/>
    </row>
    <row r="44" spans="1:12" s="34" customFormat="1" ht="18.75" customHeight="1">
      <c r="A44" s="38" t="s">
        <v>36</v>
      </c>
      <c r="B44" s="136">
        <v>16</v>
      </c>
      <c r="C44" s="136">
        <v>6</v>
      </c>
      <c r="D44" s="136">
        <v>6</v>
      </c>
      <c r="E44" s="136">
        <v>1</v>
      </c>
      <c r="F44" s="134" t="s">
        <v>185</v>
      </c>
      <c r="G44" s="136">
        <v>3</v>
      </c>
      <c r="H44" s="320"/>
      <c r="I44" s="319"/>
      <c r="J44" s="319"/>
      <c r="K44" s="319"/>
      <c r="L44" s="319"/>
    </row>
    <row r="45" spans="1:12" s="34" customFormat="1" ht="18.75" customHeight="1">
      <c r="A45" s="38" t="s">
        <v>37</v>
      </c>
      <c r="B45" s="136">
        <v>346</v>
      </c>
      <c r="C45" s="136">
        <v>85</v>
      </c>
      <c r="D45" s="136">
        <v>212</v>
      </c>
      <c r="E45" s="136">
        <v>16</v>
      </c>
      <c r="F45" s="142">
        <v>3</v>
      </c>
      <c r="G45" s="136">
        <v>30</v>
      </c>
      <c r="H45" s="320"/>
      <c r="I45" s="319"/>
      <c r="J45" s="319"/>
      <c r="K45" s="319"/>
      <c r="L45" s="319"/>
    </row>
    <row r="46" spans="1:12" s="34" customFormat="1" ht="18.75" customHeight="1">
      <c r="A46" s="38" t="s">
        <v>38</v>
      </c>
      <c r="B46" s="396">
        <v>4705</v>
      </c>
      <c r="C46" s="396">
        <v>1617</v>
      </c>
      <c r="D46" s="396">
        <v>2788</v>
      </c>
      <c r="E46" s="396">
        <v>221</v>
      </c>
      <c r="F46" s="396">
        <v>79</v>
      </c>
      <c r="G46" s="396" t="s">
        <v>185</v>
      </c>
      <c r="H46" s="320"/>
      <c r="I46" s="319"/>
      <c r="J46" s="319"/>
      <c r="K46" s="319"/>
      <c r="L46" s="319"/>
    </row>
    <row r="47" spans="1:12" s="34" customFormat="1" ht="21" customHeight="1" thickBot="1">
      <c r="A47" s="143"/>
      <c r="B47" s="328"/>
      <c r="C47" s="328"/>
      <c r="D47" s="328"/>
      <c r="E47" s="328"/>
      <c r="F47" s="328"/>
      <c r="G47" s="328"/>
      <c r="H47" s="320"/>
      <c r="I47" s="319"/>
      <c r="J47" s="319"/>
      <c r="K47" s="319"/>
      <c r="L47" s="319"/>
    </row>
    <row r="48" spans="1:12" s="58" customFormat="1" ht="37.5" customHeight="1">
      <c r="A48" s="486" t="s">
        <v>283</v>
      </c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311"/>
    </row>
    <row r="49" spans="1:13" s="58" customFormat="1" ht="37.5" customHeight="1">
      <c r="A49" s="465" t="s">
        <v>284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311"/>
    </row>
    <row r="50" spans="1:13" ht="18" thickBot="1">
      <c r="A50" s="59"/>
      <c r="B50" s="307"/>
      <c r="C50" s="312"/>
      <c r="D50" s="312"/>
      <c r="E50" s="312"/>
      <c r="F50" s="307"/>
      <c r="G50" s="307"/>
      <c r="H50" s="307"/>
      <c r="I50" s="307"/>
      <c r="J50" s="307"/>
      <c r="K50" s="307"/>
      <c r="L50" s="329"/>
      <c r="M50" s="129"/>
    </row>
    <row r="51" spans="1:13" s="53" customFormat="1" ht="36.6" customHeight="1">
      <c r="A51" s="469" t="s">
        <v>386</v>
      </c>
      <c r="B51" s="484" t="s">
        <v>217</v>
      </c>
      <c r="C51" s="471" t="s">
        <v>282</v>
      </c>
      <c r="D51" s="471"/>
      <c r="E51" s="471"/>
      <c r="F51" s="471"/>
      <c r="G51" s="471"/>
      <c r="H51" s="313"/>
      <c r="I51" s="313"/>
      <c r="J51" s="313"/>
      <c r="K51" s="313"/>
      <c r="L51" s="329"/>
      <c r="M51" s="129"/>
    </row>
    <row r="52" spans="1:13" s="53" customFormat="1" ht="86.25" customHeight="1" thickBot="1">
      <c r="A52" s="470"/>
      <c r="B52" s="485"/>
      <c r="C52" s="420" t="s">
        <v>280</v>
      </c>
      <c r="D52" s="419" t="s">
        <v>230</v>
      </c>
      <c r="E52" s="420" t="s">
        <v>231</v>
      </c>
      <c r="F52" s="419" t="s">
        <v>232</v>
      </c>
      <c r="G52" s="420" t="s">
        <v>281</v>
      </c>
      <c r="H52" s="313"/>
      <c r="I52" s="313"/>
      <c r="J52" s="313"/>
      <c r="K52" s="313"/>
      <c r="L52" s="329"/>
      <c r="M52" s="129"/>
    </row>
    <row r="53" spans="1:13" s="34" customFormat="1" ht="18.75" customHeight="1" thickTop="1">
      <c r="A53" s="144"/>
      <c r="B53" s="330"/>
      <c r="C53" s="330"/>
      <c r="D53" s="330"/>
      <c r="E53" s="330"/>
      <c r="F53" s="330"/>
      <c r="G53" s="330"/>
      <c r="H53" s="320"/>
      <c r="I53" s="319"/>
      <c r="J53" s="319"/>
      <c r="K53" s="319"/>
      <c r="L53" s="319"/>
    </row>
    <row r="54" spans="1:13" s="34" customFormat="1" ht="18.75" customHeight="1">
      <c r="A54" s="37" t="s">
        <v>39</v>
      </c>
      <c r="B54" s="141">
        <v>1541</v>
      </c>
      <c r="C54" s="141">
        <v>490</v>
      </c>
      <c r="D54" s="141">
        <v>770</v>
      </c>
      <c r="E54" s="141">
        <v>63</v>
      </c>
      <c r="F54" s="141">
        <v>22</v>
      </c>
      <c r="G54" s="141">
        <v>196</v>
      </c>
      <c r="H54" s="320"/>
      <c r="I54" s="319"/>
      <c r="J54" s="319"/>
      <c r="K54" s="319"/>
      <c r="L54" s="319"/>
    </row>
    <row r="55" spans="1:13" s="34" customFormat="1" ht="18.75" customHeight="1">
      <c r="A55" s="38" t="s">
        <v>40</v>
      </c>
      <c r="B55" s="136">
        <v>902</v>
      </c>
      <c r="C55" s="136">
        <v>309</v>
      </c>
      <c r="D55" s="136">
        <v>469</v>
      </c>
      <c r="E55" s="136">
        <v>40</v>
      </c>
      <c r="F55" s="142">
        <v>8</v>
      </c>
      <c r="G55" s="136">
        <v>76</v>
      </c>
      <c r="H55" s="320"/>
      <c r="I55" s="319"/>
      <c r="J55" s="319"/>
      <c r="K55" s="319"/>
      <c r="L55" s="319"/>
    </row>
    <row r="56" spans="1:13" ht="18.75" customHeight="1">
      <c r="A56" s="38" t="s">
        <v>41</v>
      </c>
      <c r="B56" s="136">
        <v>515</v>
      </c>
      <c r="C56" s="136">
        <v>159</v>
      </c>
      <c r="D56" s="136">
        <v>260</v>
      </c>
      <c r="E56" s="136">
        <v>23</v>
      </c>
      <c r="F56" s="142">
        <v>10</v>
      </c>
      <c r="G56" s="136">
        <v>63</v>
      </c>
      <c r="H56" s="309"/>
      <c r="I56" s="307"/>
      <c r="J56" s="307"/>
      <c r="K56" s="307"/>
      <c r="L56" s="307"/>
    </row>
    <row r="57" spans="1:13" ht="18.75" customHeight="1">
      <c r="A57" s="38" t="s">
        <v>42</v>
      </c>
      <c r="B57" s="136">
        <v>124</v>
      </c>
      <c r="C57" s="136">
        <v>22</v>
      </c>
      <c r="D57" s="136">
        <v>41</v>
      </c>
      <c r="E57" s="134" t="s">
        <v>185</v>
      </c>
      <c r="F57" s="142">
        <v>4</v>
      </c>
      <c r="G57" s="136">
        <v>57</v>
      </c>
      <c r="H57" s="309"/>
      <c r="I57" s="307"/>
      <c r="J57" s="307"/>
      <c r="K57" s="307"/>
      <c r="L57" s="307"/>
    </row>
    <row r="58" spans="1:13" ht="18.75" customHeight="1">
      <c r="A58" s="80"/>
      <c r="B58" s="389"/>
      <c r="C58" s="389"/>
      <c r="D58" s="389"/>
      <c r="E58" s="389"/>
      <c r="F58" s="389"/>
      <c r="G58" s="389"/>
      <c r="H58" s="309"/>
      <c r="I58" s="307"/>
      <c r="J58" s="307"/>
      <c r="K58" s="307"/>
      <c r="L58" s="307"/>
    </row>
    <row r="59" spans="1:13" ht="18.75" customHeight="1">
      <c r="A59" s="37" t="s">
        <v>43</v>
      </c>
      <c r="B59" s="141">
        <v>8624</v>
      </c>
      <c r="C59" s="141">
        <v>2360</v>
      </c>
      <c r="D59" s="141">
        <v>4411</v>
      </c>
      <c r="E59" s="141">
        <v>342</v>
      </c>
      <c r="F59" s="141">
        <v>139</v>
      </c>
      <c r="G59" s="141">
        <v>1372</v>
      </c>
      <c r="H59" s="309"/>
      <c r="I59" s="307"/>
      <c r="J59" s="307"/>
      <c r="K59" s="307"/>
      <c r="L59" s="307"/>
    </row>
    <row r="60" spans="1:13" ht="18.75" customHeight="1">
      <c r="A60" s="38" t="s">
        <v>44</v>
      </c>
      <c r="B60" s="136">
        <v>2010</v>
      </c>
      <c r="C60" s="136">
        <v>445</v>
      </c>
      <c r="D60" s="136">
        <v>941</v>
      </c>
      <c r="E60" s="136">
        <v>91</v>
      </c>
      <c r="F60" s="142">
        <v>21</v>
      </c>
      <c r="G60" s="136">
        <v>512</v>
      </c>
      <c r="H60" s="309"/>
      <c r="I60" s="307"/>
      <c r="J60" s="307"/>
      <c r="K60" s="307"/>
      <c r="L60" s="307"/>
    </row>
    <row r="61" spans="1:13" ht="18.75" customHeight="1">
      <c r="A61" s="38" t="s">
        <v>45</v>
      </c>
      <c r="B61" s="136">
        <v>899</v>
      </c>
      <c r="C61" s="136">
        <v>264</v>
      </c>
      <c r="D61" s="136">
        <v>508</v>
      </c>
      <c r="E61" s="136">
        <v>25</v>
      </c>
      <c r="F61" s="142">
        <v>17</v>
      </c>
      <c r="G61" s="136">
        <v>85</v>
      </c>
      <c r="H61" s="309"/>
      <c r="I61" s="307"/>
      <c r="J61" s="307"/>
      <c r="K61" s="307"/>
      <c r="L61" s="307"/>
    </row>
    <row r="62" spans="1:13" ht="18.75" customHeight="1">
      <c r="A62" s="38" t="s">
        <v>46</v>
      </c>
      <c r="B62" s="136">
        <v>391</v>
      </c>
      <c r="C62" s="136">
        <v>104</v>
      </c>
      <c r="D62" s="136">
        <v>198</v>
      </c>
      <c r="E62" s="136">
        <v>21</v>
      </c>
      <c r="F62" s="142">
        <v>5</v>
      </c>
      <c r="G62" s="136">
        <v>63</v>
      </c>
      <c r="H62" s="309"/>
      <c r="I62" s="307"/>
      <c r="J62" s="307"/>
      <c r="K62" s="307"/>
      <c r="L62" s="307"/>
    </row>
    <row r="63" spans="1:13" ht="18.75" customHeight="1">
      <c r="A63" s="38" t="s">
        <v>47</v>
      </c>
      <c r="B63" s="136">
        <v>540</v>
      </c>
      <c r="C63" s="136">
        <v>137</v>
      </c>
      <c r="D63" s="136">
        <v>302</v>
      </c>
      <c r="E63" s="136">
        <v>24</v>
      </c>
      <c r="F63" s="142">
        <v>10</v>
      </c>
      <c r="G63" s="136">
        <v>67</v>
      </c>
      <c r="H63" s="309"/>
      <c r="I63" s="307"/>
      <c r="J63" s="307"/>
      <c r="K63" s="307"/>
      <c r="L63" s="307"/>
    </row>
    <row r="64" spans="1:13" ht="18.75" customHeight="1">
      <c r="A64" s="38" t="s">
        <v>48</v>
      </c>
      <c r="B64" s="136">
        <v>2334</v>
      </c>
      <c r="C64" s="136">
        <v>768</v>
      </c>
      <c r="D64" s="136">
        <v>1088</v>
      </c>
      <c r="E64" s="136">
        <v>107</v>
      </c>
      <c r="F64" s="142">
        <v>43</v>
      </c>
      <c r="G64" s="136">
        <v>328</v>
      </c>
      <c r="H64" s="309"/>
      <c r="I64" s="307"/>
      <c r="J64" s="307"/>
      <c r="K64" s="307"/>
      <c r="L64" s="307"/>
    </row>
    <row r="65" spans="1:12" ht="18.75" customHeight="1">
      <c r="A65" s="38" t="s">
        <v>49</v>
      </c>
      <c r="B65" s="136">
        <v>253</v>
      </c>
      <c r="C65" s="136">
        <v>62</v>
      </c>
      <c r="D65" s="136">
        <v>148</v>
      </c>
      <c r="E65" s="136">
        <v>5</v>
      </c>
      <c r="F65" s="134" t="s">
        <v>185</v>
      </c>
      <c r="G65" s="136">
        <v>38</v>
      </c>
      <c r="H65" s="309"/>
      <c r="I65" s="307"/>
      <c r="J65" s="307"/>
      <c r="K65" s="307"/>
      <c r="L65" s="307"/>
    </row>
    <row r="66" spans="1:12" ht="18.75" customHeight="1">
      <c r="A66" s="38" t="s">
        <v>50</v>
      </c>
      <c r="B66" s="136">
        <v>2197</v>
      </c>
      <c r="C66" s="136">
        <v>580</v>
      </c>
      <c r="D66" s="136">
        <v>1226</v>
      </c>
      <c r="E66" s="136">
        <v>69</v>
      </c>
      <c r="F66" s="142">
        <v>43</v>
      </c>
      <c r="G66" s="136">
        <v>279</v>
      </c>
      <c r="H66" s="309"/>
      <c r="I66" s="307"/>
      <c r="J66" s="307"/>
      <c r="K66" s="307"/>
      <c r="L66" s="307"/>
    </row>
    <row r="67" spans="1:12" ht="18.75" customHeight="1">
      <c r="B67" s="39"/>
      <c r="C67" s="39"/>
      <c r="D67" s="39"/>
      <c r="E67" s="39"/>
      <c r="F67" s="39"/>
      <c r="G67" s="39"/>
      <c r="H67" s="309"/>
      <c r="I67" s="307"/>
      <c r="J67" s="307"/>
      <c r="K67" s="307"/>
      <c r="L67" s="307"/>
    </row>
    <row r="68" spans="1:12" ht="18.75" customHeight="1">
      <c r="A68" s="37" t="s">
        <v>51</v>
      </c>
      <c r="B68" s="141">
        <v>55958</v>
      </c>
      <c r="C68" s="141">
        <v>16181</v>
      </c>
      <c r="D68" s="141">
        <v>30617</v>
      </c>
      <c r="E68" s="141">
        <v>2272</v>
      </c>
      <c r="F68" s="141">
        <v>797</v>
      </c>
      <c r="G68" s="141">
        <v>6091</v>
      </c>
      <c r="H68" s="309"/>
      <c r="I68" s="307"/>
      <c r="J68" s="307"/>
      <c r="K68" s="307"/>
      <c r="L68" s="307"/>
    </row>
    <row r="69" spans="1:12" ht="18.75" customHeight="1">
      <c r="A69" s="38" t="s">
        <v>52</v>
      </c>
      <c r="B69" s="136">
        <v>1814</v>
      </c>
      <c r="C69" s="136">
        <v>527</v>
      </c>
      <c r="D69" s="136">
        <v>951</v>
      </c>
      <c r="E69" s="136">
        <v>82</v>
      </c>
      <c r="F69" s="142">
        <v>38</v>
      </c>
      <c r="G69" s="136">
        <v>216</v>
      </c>
      <c r="H69" s="309"/>
      <c r="I69" s="307"/>
      <c r="J69" s="307"/>
      <c r="K69" s="307"/>
      <c r="L69" s="307"/>
    </row>
    <row r="70" spans="1:12" ht="18.75" customHeight="1">
      <c r="A70" s="38" t="s">
        <v>53</v>
      </c>
      <c r="B70" s="136">
        <v>5479</v>
      </c>
      <c r="C70" s="136">
        <v>1801</v>
      </c>
      <c r="D70" s="136">
        <v>2995</v>
      </c>
      <c r="E70" s="136">
        <v>211</v>
      </c>
      <c r="F70" s="142">
        <v>64</v>
      </c>
      <c r="G70" s="136">
        <v>408</v>
      </c>
      <c r="H70" s="309"/>
      <c r="I70" s="307"/>
      <c r="J70" s="307"/>
      <c r="K70" s="307"/>
      <c r="L70" s="307"/>
    </row>
    <row r="71" spans="1:12" ht="18.75" customHeight="1">
      <c r="A71" s="38" t="s">
        <v>54</v>
      </c>
      <c r="B71" s="136">
        <v>2588</v>
      </c>
      <c r="C71" s="136">
        <v>767</v>
      </c>
      <c r="D71" s="136">
        <v>1192</v>
      </c>
      <c r="E71" s="136">
        <v>132</v>
      </c>
      <c r="F71" s="142">
        <v>34</v>
      </c>
      <c r="G71" s="136">
        <v>463</v>
      </c>
      <c r="H71" s="309"/>
      <c r="I71" s="307"/>
      <c r="J71" s="307"/>
      <c r="K71" s="307"/>
      <c r="L71" s="307"/>
    </row>
    <row r="72" spans="1:12" ht="18.75" customHeight="1">
      <c r="A72" s="38" t="s">
        <v>55</v>
      </c>
      <c r="B72" s="136">
        <v>1685</v>
      </c>
      <c r="C72" s="136">
        <v>428</v>
      </c>
      <c r="D72" s="136">
        <v>820</v>
      </c>
      <c r="E72" s="136">
        <v>70</v>
      </c>
      <c r="F72" s="142">
        <v>31</v>
      </c>
      <c r="G72" s="136">
        <v>336</v>
      </c>
      <c r="H72" s="309"/>
      <c r="I72" s="307"/>
      <c r="J72" s="307"/>
      <c r="K72" s="307"/>
      <c r="L72" s="307"/>
    </row>
    <row r="73" spans="1:12" ht="18.75" customHeight="1">
      <c r="A73" s="35" t="s">
        <v>56</v>
      </c>
      <c r="B73" s="136">
        <v>10184</v>
      </c>
      <c r="C73" s="136">
        <v>3116</v>
      </c>
      <c r="D73" s="136">
        <v>6093</v>
      </c>
      <c r="E73" s="136">
        <v>280</v>
      </c>
      <c r="F73" s="142">
        <v>48</v>
      </c>
      <c r="G73" s="136">
        <v>647</v>
      </c>
      <c r="H73" s="309"/>
      <c r="I73" s="307"/>
      <c r="J73" s="307"/>
      <c r="K73" s="307"/>
      <c r="L73" s="307"/>
    </row>
    <row r="74" spans="1:12" ht="18.75" customHeight="1">
      <c r="A74" s="35" t="s">
        <v>57</v>
      </c>
      <c r="B74" s="136">
        <v>9062</v>
      </c>
      <c r="C74" s="136">
        <v>1948</v>
      </c>
      <c r="D74" s="136">
        <v>4818</v>
      </c>
      <c r="E74" s="136">
        <v>374</v>
      </c>
      <c r="F74" s="142">
        <v>168</v>
      </c>
      <c r="G74" s="136">
        <v>1754</v>
      </c>
      <c r="H74" s="309"/>
      <c r="I74" s="307"/>
      <c r="J74" s="307"/>
      <c r="K74" s="307"/>
      <c r="L74" s="307"/>
    </row>
    <row r="75" spans="1:12" ht="18.75" customHeight="1">
      <c r="A75" s="35" t="s">
        <v>58</v>
      </c>
      <c r="B75" s="136">
        <v>3584</v>
      </c>
      <c r="C75" s="136">
        <v>1139</v>
      </c>
      <c r="D75" s="136">
        <v>2133</v>
      </c>
      <c r="E75" s="136">
        <v>131</v>
      </c>
      <c r="F75" s="142">
        <v>52</v>
      </c>
      <c r="G75" s="136">
        <v>129</v>
      </c>
      <c r="H75" s="309"/>
      <c r="I75" s="307"/>
      <c r="J75" s="307"/>
      <c r="K75" s="307"/>
      <c r="L75" s="307"/>
    </row>
    <row r="76" spans="1:12" ht="18.75" customHeight="1">
      <c r="A76" s="35" t="s">
        <v>59</v>
      </c>
      <c r="B76" s="136">
        <v>4871</v>
      </c>
      <c r="C76" s="136">
        <v>1509</v>
      </c>
      <c r="D76" s="136">
        <v>2506</v>
      </c>
      <c r="E76" s="136">
        <v>231</v>
      </c>
      <c r="F76" s="142">
        <v>62</v>
      </c>
      <c r="G76" s="136">
        <v>563</v>
      </c>
      <c r="H76" s="309"/>
      <c r="I76" s="307"/>
      <c r="J76" s="307"/>
      <c r="K76" s="307"/>
      <c r="L76" s="307"/>
    </row>
    <row r="77" spans="1:12" ht="18.75" customHeight="1">
      <c r="A77" s="35" t="s">
        <v>60</v>
      </c>
      <c r="B77" s="136">
        <v>10025</v>
      </c>
      <c r="C77" s="136">
        <v>2876</v>
      </c>
      <c r="D77" s="136">
        <v>5839</v>
      </c>
      <c r="E77" s="136">
        <v>418</v>
      </c>
      <c r="F77" s="142">
        <v>196</v>
      </c>
      <c r="G77" s="136">
        <v>696</v>
      </c>
      <c r="H77" s="309"/>
      <c r="I77" s="307"/>
      <c r="J77" s="307"/>
      <c r="K77" s="307"/>
      <c r="L77" s="307"/>
    </row>
    <row r="78" spans="1:12" ht="18.75" customHeight="1">
      <c r="A78" s="35" t="s">
        <v>61</v>
      </c>
      <c r="B78" s="136">
        <v>1840</v>
      </c>
      <c r="C78" s="136">
        <v>550</v>
      </c>
      <c r="D78" s="136">
        <v>837</v>
      </c>
      <c r="E78" s="136">
        <v>113</v>
      </c>
      <c r="F78" s="142">
        <v>10</v>
      </c>
      <c r="G78" s="136">
        <v>330</v>
      </c>
      <c r="H78" s="309"/>
      <c r="I78" s="307"/>
      <c r="J78" s="307"/>
      <c r="K78" s="307"/>
      <c r="L78" s="307"/>
    </row>
    <row r="79" spans="1:12" ht="18.75" customHeight="1">
      <c r="A79" s="35" t="s">
        <v>62</v>
      </c>
      <c r="B79" s="136">
        <v>4826</v>
      </c>
      <c r="C79" s="136">
        <v>1520</v>
      </c>
      <c r="D79" s="136">
        <v>2433</v>
      </c>
      <c r="E79" s="136">
        <v>230</v>
      </c>
      <c r="F79" s="142">
        <v>94</v>
      </c>
      <c r="G79" s="136">
        <v>549</v>
      </c>
      <c r="H79" s="309"/>
      <c r="I79" s="307"/>
      <c r="J79" s="307"/>
      <c r="K79" s="307"/>
      <c r="L79" s="307"/>
    </row>
    <row r="80" spans="1:12" ht="18.75" customHeight="1">
      <c r="A80" s="35"/>
      <c r="B80" s="136"/>
      <c r="C80" s="136"/>
      <c r="D80" s="136"/>
      <c r="E80" s="136"/>
      <c r="F80" s="136"/>
      <c r="G80" s="136"/>
      <c r="H80" s="309"/>
      <c r="I80" s="307"/>
      <c r="J80" s="307"/>
      <c r="K80" s="307"/>
      <c r="L80" s="307"/>
    </row>
    <row r="81" spans="1:12" ht="18.75" customHeight="1">
      <c r="A81" s="37" t="s">
        <v>77</v>
      </c>
      <c r="B81" s="141">
        <v>98</v>
      </c>
      <c r="C81" s="141">
        <v>46</v>
      </c>
      <c r="D81" s="141">
        <v>46</v>
      </c>
      <c r="E81" s="141">
        <v>2</v>
      </c>
      <c r="F81" s="141">
        <v>4</v>
      </c>
      <c r="G81" s="390" t="s">
        <v>185</v>
      </c>
      <c r="H81" s="309"/>
      <c r="I81" s="307"/>
      <c r="J81" s="307"/>
      <c r="K81" s="307"/>
      <c r="L81" s="307"/>
    </row>
    <row r="82" spans="1:12" ht="18.75" customHeight="1">
      <c r="A82" s="35" t="s">
        <v>78</v>
      </c>
      <c r="B82" s="136">
        <v>17</v>
      </c>
      <c r="C82" s="136">
        <v>11</v>
      </c>
      <c r="D82" s="136">
        <v>6</v>
      </c>
      <c r="E82" s="134" t="s">
        <v>185</v>
      </c>
      <c r="F82" s="134" t="s">
        <v>185</v>
      </c>
      <c r="G82" s="134" t="s">
        <v>185</v>
      </c>
      <c r="H82" s="309"/>
      <c r="I82" s="307"/>
      <c r="J82" s="307"/>
      <c r="K82" s="307"/>
      <c r="L82" s="307"/>
    </row>
    <row r="83" spans="1:12" ht="18.75" customHeight="1">
      <c r="A83" s="38" t="s">
        <v>79</v>
      </c>
      <c r="B83" s="136">
        <v>12</v>
      </c>
      <c r="C83" s="136">
        <v>7</v>
      </c>
      <c r="D83" s="136">
        <v>5</v>
      </c>
      <c r="E83" s="134" t="s">
        <v>185</v>
      </c>
      <c r="F83" s="134" t="s">
        <v>185</v>
      </c>
      <c r="G83" s="134" t="s">
        <v>185</v>
      </c>
      <c r="H83" s="309"/>
      <c r="I83" s="307"/>
      <c r="J83" s="307"/>
      <c r="K83" s="307"/>
      <c r="L83" s="307"/>
    </row>
    <row r="84" spans="1:12" ht="18.75" customHeight="1">
      <c r="A84" s="38" t="s">
        <v>80</v>
      </c>
      <c r="B84" s="136">
        <v>7</v>
      </c>
      <c r="C84" s="136">
        <v>1</v>
      </c>
      <c r="D84" s="136">
        <v>6</v>
      </c>
      <c r="E84" s="134" t="s">
        <v>185</v>
      </c>
      <c r="F84" s="134" t="s">
        <v>185</v>
      </c>
      <c r="G84" s="134" t="s">
        <v>185</v>
      </c>
      <c r="H84" s="309"/>
      <c r="I84" s="307"/>
      <c r="J84" s="307"/>
      <c r="K84" s="307"/>
      <c r="L84" s="307"/>
    </row>
    <row r="85" spans="1:12" ht="18.75" customHeight="1">
      <c r="A85" s="38" t="s">
        <v>81</v>
      </c>
      <c r="B85" s="136">
        <v>44</v>
      </c>
      <c r="C85" s="136">
        <v>21</v>
      </c>
      <c r="D85" s="136">
        <v>19</v>
      </c>
      <c r="E85" s="136">
        <v>1</v>
      </c>
      <c r="F85" s="142">
        <v>3</v>
      </c>
      <c r="G85" s="134" t="s">
        <v>185</v>
      </c>
      <c r="H85" s="309"/>
      <c r="I85" s="307"/>
      <c r="J85" s="307"/>
      <c r="K85" s="307"/>
      <c r="L85" s="307"/>
    </row>
    <row r="86" spans="1:12" ht="18.75" customHeight="1">
      <c r="A86" s="38" t="s">
        <v>82</v>
      </c>
      <c r="B86" s="136">
        <v>18</v>
      </c>
      <c r="C86" s="136">
        <v>6</v>
      </c>
      <c r="D86" s="136">
        <v>10</v>
      </c>
      <c r="E86" s="136">
        <v>1</v>
      </c>
      <c r="F86" s="142">
        <v>1</v>
      </c>
      <c r="G86" s="134" t="s">
        <v>185</v>
      </c>
      <c r="H86" s="309"/>
      <c r="I86" s="307"/>
      <c r="J86" s="307"/>
      <c r="K86" s="307"/>
      <c r="L86" s="307"/>
    </row>
    <row r="87" spans="1:12" s="276" customFormat="1" ht="18.75" customHeight="1">
      <c r="A87" s="277"/>
      <c r="B87" s="136"/>
      <c r="C87" s="136"/>
      <c r="D87" s="136"/>
      <c r="E87" s="136"/>
      <c r="F87" s="136"/>
      <c r="G87" s="136"/>
      <c r="H87" s="331"/>
      <c r="I87" s="332"/>
      <c r="J87" s="332"/>
      <c r="K87" s="332"/>
      <c r="L87" s="332"/>
    </row>
    <row r="88" spans="1:12" ht="18.75" customHeight="1">
      <c r="A88" s="74" t="s">
        <v>63</v>
      </c>
      <c r="B88" s="141">
        <v>40740</v>
      </c>
      <c r="C88" s="141">
        <v>11981</v>
      </c>
      <c r="D88" s="141">
        <v>18970</v>
      </c>
      <c r="E88" s="141">
        <v>1672</v>
      </c>
      <c r="F88" s="141">
        <v>430</v>
      </c>
      <c r="G88" s="393">
        <v>7687</v>
      </c>
      <c r="H88" s="309"/>
      <c r="I88" s="307"/>
      <c r="J88" s="307"/>
      <c r="K88" s="307"/>
      <c r="L88" s="307"/>
    </row>
    <row r="89" spans="1:12" ht="18.75" customHeight="1">
      <c r="A89" s="35" t="s">
        <v>64</v>
      </c>
      <c r="B89" s="136">
        <v>11986</v>
      </c>
      <c r="C89" s="136">
        <v>3509</v>
      </c>
      <c r="D89" s="136">
        <v>5784</v>
      </c>
      <c r="E89" s="136">
        <v>489</v>
      </c>
      <c r="F89" s="142">
        <v>119</v>
      </c>
      <c r="G89" s="394">
        <v>2085</v>
      </c>
      <c r="H89" s="309"/>
      <c r="I89" s="307"/>
      <c r="J89" s="307"/>
      <c r="K89" s="307"/>
      <c r="L89" s="307"/>
    </row>
    <row r="90" spans="1:12" ht="18.75" customHeight="1">
      <c r="A90" s="35" t="s">
        <v>65</v>
      </c>
      <c r="B90" s="136">
        <v>60</v>
      </c>
      <c r="C90" s="136">
        <v>10</v>
      </c>
      <c r="D90" s="136">
        <v>35</v>
      </c>
      <c r="E90" s="136">
        <v>2</v>
      </c>
      <c r="F90" s="134" t="s">
        <v>185</v>
      </c>
      <c r="G90" s="394">
        <v>13</v>
      </c>
      <c r="H90" s="309"/>
      <c r="I90" s="307"/>
      <c r="J90" s="307"/>
      <c r="K90" s="307"/>
      <c r="L90" s="307"/>
    </row>
    <row r="91" spans="1:12" ht="18.75" customHeight="1">
      <c r="A91" s="35" t="s">
        <v>66</v>
      </c>
      <c r="B91" s="136">
        <v>4667</v>
      </c>
      <c r="C91" s="136">
        <v>1247</v>
      </c>
      <c r="D91" s="136">
        <v>1871</v>
      </c>
      <c r="E91" s="136">
        <v>212</v>
      </c>
      <c r="F91" s="142">
        <v>54</v>
      </c>
      <c r="G91" s="394">
        <v>1283</v>
      </c>
      <c r="H91" s="309"/>
      <c r="I91" s="307"/>
      <c r="J91" s="307"/>
      <c r="K91" s="307"/>
      <c r="L91" s="307"/>
    </row>
    <row r="92" spans="1:12" ht="18.75" customHeight="1">
      <c r="A92" s="35" t="s">
        <v>67</v>
      </c>
      <c r="B92" s="136">
        <v>22</v>
      </c>
      <c r="C92" s="136">
        <v>3</v>
      </c>
      <c r="D92" s="136">
        <v>12</v>
      </c>
      <c r="E92" s="136">
        <v>1</v>
      </c>
      <c r="F92" s="134" t="s">
        <v>185</v>
      </c>
      <c r="G92" s="394">
        <v>6</v>
      </c>
      <c r="H92" s="309"/>
      <c r="I92" s="307"/>
      <c r="J92" s="307"/>
      <c r="K92" s="307"/>
      <c r="L92" s="307"/>
    </row>
    <row r="93" spans="1:12" ht="18.75" customHeight="1">
      <c r="A93" s="35" t="s">
        <v>68</v>
      </c>
      <c r="B93" s="136">
        <v>6901</v>
      </c>
      <c r="C93" s="136">
        <v>1988</v>
      </c>
      <c r="D93" s="136">
        <v>3149</v>
      </c>
      <c r="E93" s="136">
        <v>280</v>
      </c>
      <c r="F93" s="142">
        <v>80</v>
      </c>
      <c r="G93" s="394">
        <v>1404</v>
      </c>
      <c r="H93" s="309"/>
      <c r="I93" s="307"/>
      <c r="J93" s="307"/>
      <c r="K93" s="307"/>
      <c r="L93" s="307"/>
    </row>
    <row r="94" spans="1:12" ht="18.75" customHeight="1" thickBot="1">
      <c r="A94" s="43"/>
      <c r="B94" s="391"/>
      <c r="C94" s="391"/>
      <c r="D94" s="391"/>
      <c r="E94" s="391"/>
      <c r="F94" s="392"/>
      <c r="G94" s="391"/>
      <c r="H94" s="309"/>
      <c r="I94" s="307"/>
      <c r="J94" s="307"/>
      <c r="K94" s="307"/>
      <c r="L94" s="307"/>
    </row>
    <row r="95" spans="1:12" ht="18.75" customHeight="1">
      <c r="A95" s="35"/>
      <c r="B95" s="136"/>
      <c r="C95" s="136"/>
      <c r="D95" s="136"/>
      <c r="E95" s="136"/>
      <c r="F95" s="142"/>
      <c r="G95" s="136"/>
      <c r="H95" s="309"/>
      <c r="I95" s="307"/>
      <c r="J95" s="307"/>
      <c r="K95" s="307"/>
      <c r="L95" s="307"/>
    </row>
    <row r="96" spans="1:12" ht="18.75" customHeight="1">
      <c r="A96" s="35" t="s">
        <v>69</v>
      </c>
      <c r="B96" s="136">
        <v>59</v>
      </c>
      <c r="C96" s="136">
        <v>17</v>
      </c>
      <c r="D96" s="136">
        <v>30</v>
      </c>
      <c r="E96" s="136">
        <v>2</v>
      </c>
      <c r="F96" s="142">
        <v>1</v>
      </c>
      <c r="G96" s="136">
        <v>9</v>
      </c>
      <c r="H96" s="309"/>
      <c r="I96" s="307"/>
      <c r="J96" s="307"/>
      <c r="K96" s="307"/>
      <c r="L96" s="307"/>
    </row>
    <row r="97" spans="1:12" ht="18.75" customHeight="1">
      <c r="A97" s="35" t="s">
        <v>70</v>
      </c>
      <c r="B97" s="136">
        <v>1602</v>
      </c>
      <c r="C97" s="136">
        <v>442</v>
      </c>
      <c r="D97" s="136">
        <v>706</v>
      </c>
      <c r="E97" s="136">
        <v>63</v>
      </c>
      <c r="F97" s="142">
        <v>24</v>
      </c>
      <c r="G97" s="136">
        <v>367</v>
      </c>
      <c r="H97" s="309"/>
      <c r="I97" s="307"/>
      <c r="J97" s="307"/>
      <c r="K97" s="307"/>
      <c r="L97" s="307"/>
    </row>
    <row r="98" spans="1:12" ht="18.75" customHeight="1">
      <c r="A98" s="35" t="s">
        <v>208</v>
      </c>
      <c r="B98" s="136">
        <v>7713</v>
      </c>
      <c r="C98" s="136">
        <v>2307</v>
      </c>
      <c r="D98" s="136">
        <v>3733</v>
      </c>
      <c r="E98" s="136">
        <v>239</v>
      </c>
      <c r="F98" s="142">
        <v>69</v>
      </c>
      <c r="G98" s="136">
        <v>1365</v>
      </c>
      <c r="H98" s="309"/>
      <c r="I98" s="307"/>
      <c r="J98" s="307"/>
      <c r="K98" s="307"/>
      <c r="L98" s="307"/>
    </row>
    <row r="99" spans="1:12" ht="18.75" customHeight="1">
      <c r="A99" s="35" t="s">
        <v>71</v>
      </c>
      <c r="B99" s="136">
        <v>1968</v>
      </c>
      <c r="C99" s="136">
        <v>631</v>
      </c>
      <c r="D99" s="136">
        <v>832</v>
      </c>
      <c r="E99" s="136">
        <v>115</v>
      </c>
      <c r="F99" s="142">
        <v>23</v>
      </c>
      <c r="G99" s="136">
        <v>367</v>
      </c>
      <c r="H99" s="309"/>
      <c r="I99" s="307"/>
      <c r="J99" s="307"/>
      <c r="K99" s="307"/>
      <c r="L99" s="307"/>
    </row>
    <row r="100" spans="1:12" ht="18.75" customHeight="1">
      <c r="A100" s="35" t="s">
        <v>72</v>
      </c>
      <c r="B100" s="136">
        <v>2846</v>
      </c>
      <c r="C100" s="136">
        <v>991</v>
      </c>
      <c r="D100" s="136">
        <v>1396</v>
      </c>
      <c r="E100" s="136">
        <v>166</v>
      </c>
      <c r="F100" s="142">
        <v>32</v>
      </c>
      <c r="G100" s="136">
        <v>261</v>
      </c>
      <c r="H100" s="309"/>
      <c r="I100" s="307"/>
      <c r="J100" s="307"/>
      <c r="K100" s="307"/>
      <c r="L100" s="307"/>
    </row>
    <row r="101" spans="1:12" ht="18.75" customHeight="1">
      <c r="A101" s="35" t="s">
        <v>73</v>
      </c>
      <c r="B101" s="136">
        <v>2786</v>
      </c>
      <c r="C101" s="136">
        <v>799</v>
      </c>
      <c r="D101" s="136">
        <v>1350</v>
      </c>
      <c r="E101" s="136">
        <v>91</v>
      </c>
      <c r="F101" s="142">
        <v>27</v>
      </c>
      <c r="G101" s="136">
        <v>519</v>
      </c>
      <c r="H101" s="309"/>
      <c r="I101" s="307"/>
      <c r="J101" s="307"/>
      <c r="K101" s="307"/>
      <c r="L101" s="307"/>
    </row>
    <row r="102" spans="1:12" ht="18.75" customHeight="1">
      <c r="A102" s="35" t="s">
        <v>74</v>
      </c>
      <c r="B102" s="136">
        <v>122</v>
      </c>
      <c r="C102" s="136">
        <v>35</v>
      </c>
      <c r="D102" s="136">
        <v>67</v>
      </c>
      <c r="E102" s="136">
        <v>11</v>
      </c>
      <c r="F102" s="142">
        <v>1</v>
      </c>
      <c r="G102" s="136">
        <v>8</v>
      </c>
      <c r="H102" s="309"/>
      <c r="I102" s="307"/>
      <c r="J102" s="307"/>
      <c r="K102" s="307"/>
      <c r="L102" s="307"/>
    </row>
    <row r="103" spans="1:12" ht="18.75" customHeight="1">
      <c r="A103" s="35" t="s">
        <v>75</v>
      </c>
      <c r="B103" s="136">
        <v>8</v>
      </c>
      <c r="C103" s="136">
        <v>2</v>
      </c>
      <c r="D103" s="136">
        <v>5</v>
      </c>
      <c r="E103" s="136">
        <v>1</v>
      </c>
      <c r="F103" s="134" t="s">
        <v>185</v>
      </c>
      <c r="G103" s="134" t="s">
        <v>185</v>
      </c>
      <c r="H103" s="309"/>
      <c r="I103" s="307"/>
      <c r="J103" s="307"/>
      <c r="K103" s="307"/>
      <c r="L103" s="307"/>
    </row>
    <row r="104" spans="1:12" ht="18.75" customHeight="1">
      <c r="B104" s="136"/>
      <c r="C104" s="136"/>
      <c r="D104" s="136"/>
      <c r="E104" s="136"/>
      <c r="F104" s="136"/>
      <c r="G104" s="136"/>
      <c r="H104" s="309"/>
      <c r="I104" s="307"/>
      <c r="J104" s="307"/>
      <c r="K104" s="307"/>
      <c r="L104" s="307"/>
    </row>
    <row r="105" spans="1:12" ht="18.75" customHeight="1">
      <c r="A105" s="37" t="s">
        <v>76</v>
      </c>
      <c r="B105" s="141">
        <v>22</v>
      </c>
      <c r="C105" s="141">
        <v>14</v>
      </c>
      <c r="D105" s="141">
        <v>8</v>
      </c>
      <c r="E105" s="139" t="s">
        <v>185</v>
      </c>
      <c r="F105" s="139" t="s">
        <v>185</v>
      </c>
      <c r="G105" s="139" t="s">
        <v>185</v>
      </c>
      <c r="H105" s="309"/>
      <c r="I105" s="307"/>
      <c r="J105" s="307"/>
      <c r="K105" s="307"/>
      <c r="L105" s="307"/>
    </row>
    <row r="106" spans="1:12" s="53" customFormat="1" ht="18.75" customHeight="1">
      <c r="A106" s="29"/>
      <c r="B106" s="232"/>
      <c r="C106" s="232"/>
      <c r="D106" s="232"/>
      <c r="E106" s="232"/>
      <c r="F106" s="232"/>
      <c r="G106" s="232"/>
      <c r="H106" s="333"/>
      <c r="I106" s="313"/>
      <c r="J106" s="313"/>
      <c r="K106" s="313"/>
      <c r="L106" s="313"/>
    </row>
    <row r="107" spans="1:12" ht="18.75" customHeight="1">
      <c r="A107" s="42" t="s">
        <v>152</v>
      </c>
      <c r="B107" s="393">
        <v>14177</v>
      </c>
      <c r="C107" s="393">
        <v>4515</v>
      </c>
      <c r="D107" s="393">
        <v>7011</v>
      </c>
      <c r="E107" s="393">
        <v>498</v>
      </c>
      <c r="F107" s="393">
        <v>311</v>
      </c>
      <c r="G107" s="138">
        <v>1842</v>
      </c>
      <c r="H107" s="309"/>
      <c r="I107" s="307"/>
      <c r="J107" s="307"/>
      <c r="K107" s="307"/>
      <c r="L107" s="307"/>
    </row>
    <row r="108" spans="1:12" ht="18.75" customHeight="1">
      <c r="A108" s="35" t="s">
        <v>153</v>
      </c>
      <c r="B108" s="394">
        <v>2119</v>
      </c>
      <c r="C108" s="394">
        <v>568</v>
      </c>
      <c r="D108" s="394">
        <v>1088</v>
      </c>
      <c r="E108" s="394">
        <v>44</v>
      </c>
      <c r="F108" s="394">
        <v>31</v>
      </c>
      <c r="G108" s="137">
        <v>388</v>
      </c>
      <c r="H108" s="309"/>
      <c r="I108" s="307"/>
      <c r="J108" s="307"/>
      <c r="K108" s="307"/>
      <c r="L108" s="307"/>
    </row>
    <row r="109" spans="1:12" ht="18.75" customHeight="1">
      <c r="A109" s="35" t="s">
        <v>154</v>
      </c>
      <c r="B109" s="394">
        <v>272</v>
      </c>
      <c r="C109" s="394">
        <v>35</v>
      </c>
      <c r="D109" s="394">
        <v>74</v>
      </c>
      <c r="E109" s="394">
        <v>2</v>
      </c>
      <c r="F109" s="134" t="s">
        <v>185</v>
      </c>
      <c r="G109" s="137">
        <v>161</v>
      </c>
      <c r="H109" s="309"/>
      <c r="I109" s="307"/>
      <c r="J109" s="307"/>
      <c r="K109" s="307"/>
      <c r="L109" s="307"/>
    </row>
    <row r="110" spans="1:12" ht="18.75" customHeight="1">
      <c r="A110" s="35" t="s">
        <v>155</v>
      </c>
      <c r="B110" s="394">
        <v>4302</v>
      </c>
      <c r="C110" s="394">
        <v>1359</v>
      </c>
      <c r="D110" s="394">
        <v>2129</v>
      </c>
      <c r="E110" s="394">
        <v>200</v>
      </c>
      <c r="F110" s="394">
        <v>24</v>
      </c>
      <c r="G110" s="137">
        <v>590</v>
      </c>
      <c r="H110" s="309"/>
      <c r="I110" s="307"/>
      <c r="J110" s="307"/>
      <c r="K110" s="307"/>
      <c r="L110" s="307"/>
    </row>
    <row r="111" spans="1:12" ht="18.75" customHeight="1">
      <c r="A111" s="35" t="s">
        <v>156</v>
      </c>
      <c r="B111" s="394">
        <v>28</v>
      </c>
      <c r="C111" s="394">
        <v>12</v>
      </c>
      <c r="D111" s="394">
        <v>13</v>
      </c>
      <c r="E111" s="394">
        <v>1</v>
      </c>
      <c r="F111" s="134" t="s">
        <v>185</v>
      </c>
      <c r="G111" s="137">
        <v>2</v>
      </c>
      <c r="H111" s="309"/>
      <c r="I111" s="307"/>
      <c r="J111" s="307"/>
      <c r="K111" s="307"/>
      <c r="L111" s="307"/>
    </row>
    <row r="112" spans="1:12" ht="18.75" customHeight="1">
      <c r="A112" s="35" t="s">
        <v>157</v>
      </c>
      <c r="B112" s="394">
        <v>990</v>
      </c>
      <c r="C112" s="394">
        <v>272</v>
      </c>
      <c r="D112" s="394">
        <v>626</v>
      </c>
      <c r="E112" s="394">
        <v>34</v>
      </c>
      <c r="F112" s="394">
        <v>9</v>
      </c>
      <c r="G112" s="137">
        <v>49</v>
      </c>
      <c r="H112" s="309"/>
      <c r="I112" s="307"/>
      <c r="J112" s="307"/>
      <c r="K112" s="307"/>
      <c r="L112" s="307"/>
    </row>
    <row r="113" spans="1:12" ht="18.75" customHeight="1">
      <c r="A113" s="35" t="s">
        <v>158</v>
      </c>
      <c r="B113" s="394">
        <v>20</v>
      </c>
      <c r="C113" s="394">
        <v>8</v>
      </c>
      <c r="D113" s="394">
        <v>8</v>
      </c>
      <c r="E113" s="134" t="s">
        <v>185</v>
      </c>
      <c r="F113" s="134" t="s">
        <v>185</v>
      </c>
      <c r="G113" s="137">
        <v>4</v>
      </c>
      <c r="H113" s="309"/>
      <c r="I113" s="307"/>
      <c r="J113" s="307"/>
      <c r="K113" s="307"/>
      <c r="L113" s="307"/>
    </row>
    <row r="114" spans="1:12" ht="18.75" customHeight="1">
      <c r="A114" s="35" t="s">
        <v>159</v>
      </c>
      <c r="B114" s="394">
        <v>1595</v>
      </c>
      <c r="C114" s="394">
        <v>481</v>
      </c>
      <c r="D114" s="394">
        <v>663</v>
      </c>
      <c r="E114" s="394">
        <v>59</v>
      </c>
      <c r="F114" s="394">
        <v>63</v>
      </c>
      <c r="G114" s="137">
        <v>329</v>
      </c>
      <c r="H114" s="309"/>
      <c r="I114" s="307"/>
      <c r="J114" s="307"/>
      <c r="K114" s="307"/>
      <c r="L114" s="307"/>
    </row>
    <row r="115" spans="1:12" ht="18.75" customHeight="1">
      <c r="A115" s="38" t="s">
        <v>160</v>
      </c>
      <c r="B115" s="394">
        <v>2185</v>
      </c>
      <c r="C115" s="394">
        <v>841</v>
      </c>
      <c r="D115" s="394">
        <v>901</v>
      </c>
      <c r="E115" s="394">
        <v>78</v>
      </c>
      <c r="F115" s="394">
        <v>121</v>
      </c>
      <c r="G115" s="137">
        <v>244</v>
      </c>
      <c r="H115" s="309"/>
      <c r="I115" s="307"/>
      <c r="J115" s="307"/>
      <c r="K115" s="307"/>
      <c r="L115" s="307"/>
    </row>
    <row r="116" spans="1:12" ht="18.75" customHeight="1">
      <c r="A116" s="38" t="s">
        <v>161</v>
      </c>
      <c r="B116" s="394">
        <v>2666</v>
      </c>
      <c r="C116" s="394">
        <v>939</v>
      </c>
      <c r="D116" s="394">
        <v>1509</v>
      </c>
      <c r="E116" s="394">
        <v>80</v>
      </c>
      <c r="F116" s="394">
        <v>63</v>
      </c>
      <c r="G116" s="137">
        <v>75</v>
      </c>
      <c r="H116" s="309"/>
      <c r="I116" s="307"/>
      <c r="J116" s="307"/>
      <c r="K116" s="307"/>
      <c r="L116" s="307"/>
    </row>
    <row r="117" spans="1:12" ht="18.75" customHeight="1">
      <c r="A117" s="35"/>
      <c r="B117" s="39"/>
      <c r="C117" s="39"/>
      <c r="D117" s="39"/>
      <c r="E117" s="39"/>
      <c r="F117" s="39"/>
      <c r="G117" s="39"/>
      <c r="H117" s="309"/>
      <c r="I117" s="307"/>
      <c r="J117" s="307"/>
      <c r="K117" s="307"/>
      <c r="L117" s="307"/>
    </row>
    <row r="118" spans="1:12" ht="18.75" customHeight="1">
      <c r="A118" s="37" t="s">
        <v>162</v>
      </c>
      <c r="B118" s="138">
        <v>807</v>
      </c>
      <c r="C118" s="138">
        <v>280</v>
      </c>
      <c r="D118" s="138">
        <v>380</v>
      </c>
      <c r="E118" s="138">
        <v>37</v>
      </c>
      <c r="F118" s="138">
        <v>20</v>
      </c>
      <c r="G118" s="138">
        <v>90</v>
      </c>
      <c r="H118" s="309"/>
      <c r="I118" s="307"/>
      <c r="J118" s="307"/>
      <c r="K118" s="307"/>
      <c r="L118" s="307"/>
    </row>
    <row r="119" spans="1:12" ht="18.75" customHeight="1">
      <c r="A119" s="38" t="s">
        <v>163</v>
      </c>
      <c r="B119" s="137">
        <v>33</v>
      </c>
      <c r="C119" s="137">
        <v>7</v>
      </c>
      <c r="D119" s="137">
        <v>19</v>
      </c>
      <c r="E119" s="137">
        <v>3</v>
      </c>
      <c r="F119" s="137" t="s">
        <v>185</v>
      </c>
      <c r="G119" s="137">
        <v>4</v>
      </c>
      <c r="H119" s="309"/>
      <c r="I119" s="307"/>
      <c r="J119" s="307"/>
      <c r="K119" s="307"/>
      <c r="L119" s="307"/>
    </row>
    <row r="120" spans="1:12" ht="18.75" customHeight="1">
      <c r="A120" s="38" t="s">
        <v>164</v>
      </c>
      <c r="B120" s="137">
        <v>36</v>
      </c>
      <c r="C120" s="137">
        <v>16</v>
      </c>
      <c r="D120" s="137">
        <v>11</v>
      </c>
      <c r="E120" s="137" t="s">
        <v>185</v>
      </c>
      <c r="F120" s="137" t="s">
        <v>185</v>
      </c>
      <c r="G120" s="137">
        <v>9</v>
      </c>
      <c r="H120" s="309"/>
      <c r="I120" s="307"/>
      <c r="J120" s="307"/>
      <c r="K120" s="307"/>
      <c r="L120" s="307"/>
    </row>
    <row r="121" spans="1:12" ht="18.75" customHeight="1">
      <c r="A121" s="38" t="s">
        <v>165</v>
      </c>
      <c r="B121" s="137">
        <v>356</v>
      </c>
      <c r="C121" s="137">
        <v>122</v>
      </c>
      <c r="D121" s="137">
        <v>167</v>
      </c>
      <c r="E121" s="137">
        <v>29</v>
      </c>
      <c r="F121" s="140">
        <v>15</v>
      </c>
      <c r="G121" s="137">
        <v>23</v>
      </c>
      <c r="H121" s="309"/>
      <c r="I121" s="307"/>
      <c r="J121" s="307"/>
      <c r="K121" s="307"/>
      <c r="L121" s="307"/>
    </row>
    <row r="122" spans="1:12" ht="18.75" customHeight="1">
      <c r="A122" s="38" t="s">
        <v>166</v>
      </c>
      <c r="B122" s="137">
        <v>34</v>
      </c>
      <c r="C122" s="137">
        <v>16</v>
      </c>
      <c r="D122" s="137">
        <v>10</v>
      </c>
      <c r="E122" s="137" t="s">
        <v>185</v>
      </c>
      <c r="F122" s="140">
        <v>1</v>
      </c>
      <c r="G122" s="137">
        <v>7</v>
      </c>
      <c r="H122" s="309"/>
      <c r="I122" s="307"/>
      <c r="J122" s="307"/>
      <c r="K122" s="307"/>
      <c r="L122" s="307"/>
    </row>
    <row r="123" spans="1:12" ht="18.75" customHeight="1">
      <c r="A123" s="38" t="s">
        <v>167</v>
      </c>
      <c r="B123" s="137">
        <v>4</v>
      </c>
      <c r="C123" s="137">
        <v>3</v>
      </c>
      <c r="D123" s="137">
        <v>1</v>
      </c>
      <c r="E123" s="137" t="s">
        <v>185</v>
      </c>
      <c r="F123" s="137" t="s">
        <v>185</v>
      </c>
      <c r="G123" s="137" t="s">
        <v>185</v>
      </c>
      <c r="H123" s="309"/>
      <c r="I123" s="307"/>
      <c r="J123" s="307"/>
      <c r="K123" s="307"/>
      <c r="L123" s="307"/>
    </row>
    <row r="124" spans="1:12" ht="18.75" customHeight="1">
      <c r="A124" s="38" t="s">
        <v>168</v>
      </c>
      <c r="B124" s="137">
        <v>307</v>
      </c>
      <c r="C124" s="137">
        <v>95</v>
      </c>
      <c r="D124" s="137">
        <v>158</v>
      </c>
      <c r="E124" s="137">
        <v>5</v>
      </c>
      <c r="F124" s="140">
        <v>4</v>
      </c>
      <c r="G124" s="137">
        <v>45</v>
      </c>
      <c r="H124" s="309"/>
      <c r="I124" s="307"/>
      <c r="J124" s="307"/>
      <c r="K124" s="307"/>
      <c r="L124" s="307"/>
    </row>
    <row r="125" spans="1:12" ht="18.75" customHeight="1">
      <c r="A125" s="38" t="s">
        <v>169</v>
      </c>
      <c r="B125" s="137">
        <v>4</v>
      </c>
      <c r="C125" s="137">
        <v>1</v>
      </c>
      <c r="D125" s="137">
        <v>1</v>
      </c>
      <c r="E125" s="137" t="s">
        <v>185</v>
      </c>
      <c r="F125" s="140" t="s">
        <v>185</v>
      </c>
      <c r="G125" s="137">
        <v>2</v>
      </c>
      <c r="H125" s="309"/>
      <c r="I125" s="307"/>
      <c r="J125" s="307"/>
      <c r="K125" s="307"/>
      <c r="L125" s="307"/>
    </row>
    <row r="126" spans="1:12" ht="18.75" customHeight="1">
      <c r="A126" s="38" t="s">
        <v>170</v>
      </c>
      <c r="B126" s="137">
        <v>33</v>
      </c>
      <c r="C126" s="137">
        <v>20</v>
      </c>
      <c r="D126" s="137">
        <v>13</v>
      </c>
      <c r="E126" s="137" t="s">
        <v>185</v>
      </c>
      <c r="F126" s="137" t="s">
        <v>185</v>
      </c>
      <c r="G126" s="137" t="s">
        <v>185</v>
      </c>
      <c r="H126" s="309"/>
      <c r="I126" s="307"/>
      <c r="J126" s="307"/>
      <c r="K126" s="307"/>
      <c r="L126" s="307"/>
    </row>
    <row r="127" spans="1:12" s="276" customFormat="1" ht="18.75" customHeight="1">
      <c r="A127" s="277"/>
      <c r="B127" s="137"/>
      <c r="C127" s="137"/>
      <c r="D127" s="137"/>
      <c r="E127" s="137"/>
      <c r="F127" s="137"/>
      <c r="G127" s="137"/>
      <c r="H127" s="331"/>
      <c r="I127" s="332"/>
      <c r="J127" s="332"/>
      <c r="K127" s="332"/>
      <c r="L127" s="332"/>
    </row>
    <row r="128" spans="1:12" ht="18.75" customHeight="1">
      <c r="A128" s="35"/>
      <c r="B128" s="137"/>
      <c r="C128" s="137"/>
      <c r="D128" s="137"/>
      <c r="E128" s="137"/>
      <c r="F128" s="137"/>
      <c r="G128" s="137"/>
      <c r="H128" s="309"/>
      <c r="I128" s="307"/>
      <c r="J128" s="307"/>
      <c r="K128" s="307"/>
      <c r="L128" s="307"/>
    </row>
    <row r="129" spans="1:12" ht="18.75" customHeight="1">
      <c r="A129" s="37" t="s">
        <v>83</v>
      </c>
      <c r="B129" s="138">
        <v>124</v>
      </c>
      <c r="C129" s="138">
        <v>45</v>
      </c>
      <c r="D129" s="138">
        <v>77</v>
      </c>
      <c r="E129" s="138">
        <v>2</v>
      </c>
      <c r="F129" s="138" t="s">
        <v>185</v>
      </c>
      <c r="G129" s="390" t="s">
        <v>185</v>
      </c>
      <c r="H129" s="309"/>
      <c r="I129" s="307"/>
      <c r="J129" s="307"/>
      <c r="K129" s="307"/>
      <c r="L129" s="307"/>
    </row>
    <row r="130" spans="1:12" ht="18.75" customHeight="1">
      <c r="A130" s="38" t="s">
        <v>84</v>
      </c>
      <c r="B130" s="137">
        <v>11</v>
      </c>
      <c r="C130" s="137">
        <v>4</v>
      </c>
      <c r="D130" s="137">
        <v>7</v>
      </c>
      <c r="E130" s="137" t="s">
        <v>185</v>
      </c>
      <c r="F130" s="137" t="s">
        <v>185</v>
      </c>
      <c r="G130" s="137" t="s">
        <v>185</v>
      </c>
      <c r="H130" s="309"/>
      <c r="I130" s="307"/>
      <c r="J130" s="307"/>
      <c r="K130" s="307"/>
      <c r="L130" s="307"/>
    </row>
    <row r="131" spans="1:12" ht="18.75" customHeight="1">
      <c r="A131" s="38" t="s">
        <v>85</v>
      </c>
      <c r="B131" s="137">
        <v>12</v>
      </c>
      <c r="C131" s="137">
        <v>5</v>
      </c>
      <c r="D131" s="137">
        <v>7</v>
      </c>
      <c r="E131" s="137" t="s">
        <v>185</v>
      </c>
      <c r="F131" s="137" t="s">
        <v>185</v>
      </c>
      <c r="G131" s="137" t="s">
        <v>185</v>
      </c>
      <c r="H131" s="309"/>
      <c r="I131" s="307"/>
      <c r="J131" s="307"/>
      <c r="K131" s="307"/>
      <c r="L131" s="307"/>
    </row>
    <row r="132" spans="1:12" ht="18.75" customHeight="1">
      <c r="A132" s="38" t="s">
        <v>86</v>
      </c>
      <c r="B132" s="137">
        <v>1</v>
      </c>
      <c r="C132" s="137" t="s">
        <v>185</v>
      </c>
      <c r="D132" s="137">
        <v>1</v>
      </c>
      <c r="E132" s="137" t="s">
        <v>185</v>
      </c>
      <c r="F132" s="137" t="s">
        <v>185</v>
      </c>
      <c r="G132" s="137" t="s">
        <v>185</v>
      </c>
      <c r="H132" s="309"/>
      <c r="I132" s="307"/>
      <c r="J132" s="307"/>
      <c r="K132" s="307"/>
      <c r="L132" s="307"/>
    </row>
    <row r="133" spans="1:12" ht="18.75" customHeight="1">
      <c r="A133" s="38" t="s">
        <v>87</v>
      </c>
      <c r="B133" s="137">
        <v>13</v>
      </c>
      <c r="C133" s="137">
        <v>5</v>
      </c>
      <c r="D133" s="137">
        <v>8</v>
      </c>
      <c r="E133" s="137" t="s">
        <v>185</v>
      </c>
      <c r="F133" s="137" t="s">
        <v>185</v>
      </c>
      <c r="G133" s="137" t="s">
        <v>185</v>
      </c>
      <c r="H133" s="309"/>
      <c r="I133" s="307"/>
      <c r="J133" s="307"/>
      <c r="K133" s="307"/>
      <c r="L133" s="307"/>
    </row>
    <row r="134" spans="1:12" ht="18.75" customHeight="1">
      <c r="A134" s="35" t="s">
        <v>88</v>
      </c>
      <c r="B134" s="137">
        <v>1</v>
      </c>
      <c r="C134" s="137" t="s">
        <v>185</v>
      </c>
      <c r="D134" s="137">
        <v>1</v>
      </c>
      <c r="E134" s="137" t="s">
        <v>185</v>
      </c>
      <c r="F134" s="137" t="s">
        <v>185</v>
      </c>
      <c r="G134" s="137" t="s">
        <v>185</v>
      </c>
      <c r="H134" s="309"/>
      <c r="I134" s="307"/>
      <c r="J134" s="307"/>
      <c r="K134" s="307"/>
      <c r="L134" s="307"/>
    </row>
    <row r="135" spans="1:12" ht="18.75" customHeight="1">
      <c r="A135" s="35" t="s">
        <v>89</v>
      </c>
      <c r="B135" s="137">
        <v>1</v>
      </c>
      <c r="C135" s="137" t="s">
        <v>185</v>
      </c>
      <c r="D135" s="137">
        <v>1</v>
      </c>
      <c r="E135" s="137" t="s">
        <v>185</v>
      </c>
      <c r="F135" s="137" t="s">
        <v>185</v>
      </c>
      <c r="G135" s="137" t="s">
        <v>185</v>
      </c>
      <c r="H135" s="309"/>
      <c r="I135" s="307"/>
      <c r="J135" s="307"/>
      <c r="K135" s="307"/>
      <c r="L135" s="307"/>
    </row>
    <row r="136" spans="1:12" ht="18.75" customHeight="1">
      <c r="A136" s="35" t="s">
        <v>90</v>
      </c>
      <c r="B136" s="137">
        <v>13</v>
      </c>
      <c r="C136" s="137">
        <v>4</v>
      </c>
      <c r="D136" s="137">
        <v>9</v>
      </c>
      <c r="E136" s="137" t="s">
        <v>185</v>
      </c>
      <c r="F136" s="137" t="s">
        <v>185</v>
      </c>
      <c r="G136" s="137" t="s">
        <v>185</v>
      </c>
      <c r="H136" s="309"/>
      <c r="I136" s="307"/>
      <c r="J136" s="307"/>
      <c r="K136" s="307"/>
      <c r="L136" s="307"/>
    </row>
    <row r="137" spans="1:12" ht="18.75" customHeight="1" thickBot="1">
      <c r="A137" s="43"/>
      <c r="B137" s="395"/>
      <c r="C137" s="395"/>
      <c r="D137" s="395"/>
      <c r="E137" s="395"/>
      <c r="F137" s="395"/>
      <c r="G137" s="395"/>
      <c r="H137" s="309"/>
      <c r="I137" s="307"/>
      <c r="J137" s="307"/>
      <c r="K137" s="307"/>
      <c r="L137" s="307"/>
    </row>
    <row r="138" spans="1:12" ht="18.75" customHeight="1">
      <c r="A138" s="35"/>
      <c r="B138" s="137"/>
      <c r="C138" s="137"/>
      <c r="D138" s="137"/>
      <c r="E138" s="137"/>
      <c r="F138" s="137"/>
      <c r="G138" s="137"/>
      <c r="H138" s="309"/>
      <c r="I138" s="307"/>
      <c r="J138" s="307"/>
      <c r="K138" s="307"/>
      <c r="L138" s="307"/>
    </row>
    <row r="139" spans="1:12" ht="18.75" customHeight="1">
      <c r="A139" s="35" t="s">
        <v>91</v>
      </c>
      <c r="B139" s="137">
        <v>2</v>
      </c>
      <c r="C139" s="137" t="s">
        <v>185</v>
      </c>
      <c r="D139" s="137">
        <v>1</v>
      </c>
      <c r="E139" s="137">
        <v>1</v>
      </c>
      <c r="F139" s="137" t="s">
        <v>185</v>
      </c>
      <c r="G139" s="137" t="s">
        <v>185</v>
      </c>
      <c r="H139" s="309"/>
      <c r="I139" s="307"/>
      <c r="J139" s="307"/>
      <c r="K139" s="307"/>
      <c r="L139" s="307"/>
    </row>
    <row r="140" spans="1:12" ht="18.75" customHeight="1">
      <c r="A140" s="35" t="s">
        <v>92</v>
      </c>
      <c r="B140" s="137" t="s">
        <v>185</v>
      </c>
      <c r="C140" s="137" t="s">
        <v>185</v>
      </c>
      <c r="D140" s="137" t="s">
        <v>185</v>
      </c>
      <c r="E140" s="137" t="s">
        <v>185</v>
      </c>
      <c r="F140" s="137" t="s">
        <v>185</v>
      </c>
      <c r="G140" s="137" t="s">
        <v>185</v>
      </c>
      <c r="H140" s="309"/>
      <c r="I140" s="307"/>
      <c r="J140" s="307"/>
      <c r="K140" s="307"/>
      <c r="L140" s="307"/>
    </row>
    <row r="141" spans="1:12" ht="18.75" customHeight="1">
      <c r="A141" s="35" t="s">
        <v>93</v>
      </c>
      <c r="B141" s="137">
        <v>4</v>
      </c>
      <c r="C141" s="137">
        <v>2</v>
      </c>
      <c r="D141" s="137">
        <v>2</v>
      </c>
      <c r="E141" s="137" t="s">
        <v>185</v>
      </c>
      <c r="F141" s="137" t="s">
        <v>185</v>
      </c>
      <c r="G141" s="137" t="s">
        <v>185</v>
      </c>
      <c r="H141" s="309"/>
      <c r="I141" s="307"/>
      <c r="J141" s="307"/>
      <c r="K141" s="307"/>
      <c r="L141" s="307"/>
    </row>
    <row r="142" spans="1:12" ht="18.75" customHeight="1">
      <c r="A142" s="35" t="s">
        <v>94</v>
      </c>
      <c r="B142" s="137">
        <v>7</v>
      </c>
      <c r="C142" s="137">
        <v>3</v>
      </c>
      <c r="D142" s="137">
        <v>4</v>
      </c>
      <c r="E142" s="137" t="s">
        <v>185</v>
      </c>
      <c r="F142" s="137" t="s">
        <v>185</v>
      </c>
      <c r="G142" s="137" t="s">
        <v>185</v>
      </c>
      <c r="H142" s="309"/>
      <c r="I142" s="307"/>
      <c r="J142" s="307"/>
      <c r="K142" s="307"/>
      <c r="L142" s="307"/>
    </row>
    <row r="143" spans="1:12" ht="18.75" customHeight="1">
      <c r="A143" s="35" t="s">
        <v>95</v>
      </c>
      <c r="B143" s="137">
        <v>6</v>
      </c>
      <c r="C143" s="137">
        <v>2</v>
      </c>
      <c r="D143" s="137">
        <v>4</v>
      </c>
      <c r="E143" s="137" t="s">
        <v>185</v>
      </c>
      <c r="F143" s="137" t="s">
        <v>185</v>
      </c>
      <c r="G143" s="137" t="s">
        <v>185</v>
      </c>
      <c r="H143" s="309"/>
      <c r="I143" s="307"/>
      <c r="J143" s="307"/>
      <c r="K143" s="307"/>
      <c r="L143" s="307"/>
    </row>
    <row r="144" spans="1:12" ht="18.75" customHeight="1">
      <c r="A144" s="35" t="s">
        <v>96</v>
      </c>
      <c r="B144" s="137">
        <v>3</v>
      </c>
      <c r="C144" s="137">
        <v>1</v>
      </c>
      <c r="D144" s="137">
        <v>2</v>
      </c>
      <c r="E144" s="137" t="s">
        <v>185</v>
      </c>
      <c r="F144" s="137" t="s">
        <v>185</v>
      </c>
      <c r="G144" s="137" t="s">
        <v>185</v>
      </c>
      <c r="H144" s="309"/>
      <c r="I144" s="307"/>
      <c r="J144" s="307"/>
      <c r="K144" s="307"/>
      <c r="L144" s="307"/>
    </row>
    <row r="145" spans="1:12" ht="18.75" customHeight="1">
      <c r="A145" s="35" t="s">
        <v>97</v>
      </c>
      <c r="B145" s="137">
        <v>4</v>
      </c>
      <c r="C145" s="137">
        <v>1</v>
      </c>
      <c r="D145" s="137">
        <v>2</v>
      </c>
      <c r="E145" s="137">
        <v>1</v>
      </c>
      <c r="F145" s="137" t="s">
        <v>185</v>
      </c>
      <c r="G145" s="137" t="s">
        <v>185</v>
      </c>
      <c r="H145" s="309"/>
      <c r="I145" s="307"/>
      <c r="J145" s="307"/>
      <c r="K145" s="307"/>
      <c r="L145" s="307"/>
    </row>
    <row r="146" spans="1:12" ht="18.75" customHeight="1">
      <c r="A146" s="35" t="s">
        <v>98</v>
      </c>
      <c r="B146" s="137">
        <v>2</v>
      </c>
      <c r="C146" s="137" t="s">
        <v>185</v>
      </c>
      <c r="D146" s="137">
        <v>2</v>
      </c>
      <c r="E146" s="137" t="s">
        <v>185</v>
      </c>
      <c r="F146" s="137" t="s">
        <v>185</v>
      </c>
      <c r="G146" s="137" t="s">
        <v>185</v>
      </c>
      <c r="H146" s="309"/>
      <c r="I146" s="307"/>
      <c r="J146" s="307"/>
      <c r="K146" s="307"/>
      <c r="L146" s="307"/>
    </row>
    <row r="147" spans="1:12" ht="18.75" customHeight="1">
      <c r="A147" s="35" t="s">
        <v>99</v>
      </c>
      <c r="B147" s="137">
        <v>3</v>
      </c>
      <c r="C147" s="137" t="s">
        <v>185</v>
      </c>
      <c r="D147" s="137">
        <v>3</v>
      </c>
      <c r="E147" s="137" t="s">
        <v>185</v>
      </c>
      <c r="F147" s="137" t="s">
        <v>185</v>
      </c>
      <c r="G147" s="137" t="s">
        <v>185</v>
      </c>
      <c r="H147" s="309"/>
      <c r="I147" s="307"/>
      <c r="J147" s="307"/>
      <c r="K147" s="307"/>
      <c r="L147" s="307"/>
    </row>
    <row r="148" spans="1:12" ht="18.75" customHeight="1">
      <c r="A148" s="35" t="s">
        <v>100</v>
      </c>
      <c r="B148" s="137" t="s">
        <v>185</v>
      </c>
      <c r="C148" s="137" t="s">
        <v>185</v>
      </c>
      <c r="D148" s="137" t="s">
        <v>185</v>
      </c>
      <c r="E148" s="137" t="s">
        <v>185</v>
      </c>
      <c r="F148" s="137" t="s">
        <v>185</v>
      </c>
      <c r="G148" s="137" t="s">
        <v>185</v>
      </c>
      <c r="H148" s="309"/>
      <c r="I148" s="307"/>
      <c r="J148" s="307"/>
      <c r="K148" s="307"/>
      <c r="L148" s="307"/>
    </row>
    <row r="149" spans="1:12" ht="18.75" customHeight="1">
      <c r="A149" s="35" t="s">
        <v>101</v>
      </c>
      <c r="B149" s="137">
        <v>1</v>
      </c>
      <c r="C149" s="137">
        <v>1</v>
      </c>
      <c r="D149" s="137" t="s">
        <v>185</v>
      </c>
      <c r="E149" s="137" t="s">
        <v>185</v>
      </c>
      <c r="F149" s="137" t="s">
        <v>185</v>
      </c>
      <c r="G149" s="137" t="s">
        <v>185</v>
      </c>
      <c r="H149" s="309"/>
      <c r="I149" s="307"/>
      <c r="J149" s="307"/>
      <c r="K149" s="307"/>
      <c r="L149" s="307"/>
    </row>
    <row r="150" spans="1:12" ht="18.75" customHeight="1">
      <c r="A150" s="35" t="s">
        <v>102</v>
      </c>
      <c r="B150" s="137">
        <v>1</v>
      </c>
      <c r="C150" s="137" t="s">
        <v>185</v>
      </c>
      <c r="D150" s="137">
        <v>1</v>
      </c>
      <c r="E150" s="137" t="s">
        <v>185</v>
      </c>
      <c r="F150" s="137" t="s">
        <v>185</v>
      </c>
      <c r="G150" s="137" t="s">
        <v>185</v>
      </c>
      <c r="H150" s="309"/>
      <c r="I150" s="307"/>
      <c r="J150" s="307"/>
      <c r="K150" s="307"/>
      <c r="L150" s="307"/>
    </row>
    <row r="151" spans="1:12" ht="18.75" customHeight="1">
      <c r="A151" s="35" t="s">
        <v>103</v>
      </c>
      <c r="B151" s="137">
        <v>3</v>
      </c>
      <c r="C151" s="137">
        <v>1</v>
      </c>
      <c r="D151" s="137">
        <v>2</v>
      </c>
      <c r="E151" s="137" t="s">
        <v>185</v>
      </c>
      <c r="F151" s="137" t="s">
        <v>185</v>
      </c>
      <c r="G151" s="137" t="s">
        <v>185</v>
      </c>
      <c r="H151" s="309"/>
      <c r="I151" s="307"/>
      <c r="J151" s="307"/>
      <c r="K151" s="307"/>
      <c r="L151" s="307"/>
    </row>
    <row r="152" spans="1:12" ht="18.75" customHeight="1">
      <c r="A152" s="35" t="s">
        <v>104</v>
      </c>
      <c r="B152" s="137">
        <v>28</v>
      </c>
      <c r="C152" s="137">
        <v>13</v>
      </c>
      <c r="D152" s="137">
        <v>15</v>
      </c>
      <c r="E152" s="137" t="s">
        <v>185</v>
      </c>
      <c r="F152" s="137" t="s">
        <v>185</v>
      </c>
      <c r="G152" s="137" t="s">
        <v>185</v>
      </c>
      <c r="H152" s="309"/>
      <c r="I152" s="307"/>
      <c r="J152" s="307"/>
      <c r="K152" s="307"/>
      <c r="L152" s="307"/>
    </row>
    <row r="153" spans="1:12" ht="18.75" customHeight="1">
      <c r="A153" s="35" t="s">
        <v>105</v>
      </c>
      <c r="B153" s="137" t="s">
        <v>185</v>
      </c>
      <c r="C153" s="137" t="s">
        <v>185</v>
      </c>
      <c r="D153" s="137" t="s">
        <v>185</v>
      </c>
      <c r="E153" s="137" t="s">
        <v>185</v>
      </c>
      <c r="F153" s="137" t="s">
        <v>185</v>
      </c>
      <c r="G153" s="137" t="s">
        <v>185</v>
      </c>
      <c r="H153" s="309"/>
      <c r="I153" s="307"/>
      <c r="J153" s="307"/>
      <c r="K153" s="307"/>
      <c r="L153" s="307"/>
    </row>
    <row r="154" spans="1:12" ht="18.75" customHeight="1">
      <c r="A154" s="35" t="s">
        <v>106</v>
      </c>
      <c r="B154" s="137" t="s">
        <v>185</v>
      </c>
      <c r="C154" s="137" t="s">
        <v>185</v>
      </c>
      <c r="D154" s="137" t="s">
        <v>185</v>
      </c>
      <c r="E154" s="137" t="s">
        <v>185</v>
      </c>
      <c r="F154" s="137" t="s">
        <v>185</v>
      </c>
      <c r="G154" s="137" t="s">
        <v>185</v>
      </c>
      <c r="H154" s="309"/>
      <c r="I154" s="307"/>
      <c r="J154" s="307"/>
      <c r="K154" s="307"/>
      <c r="L154" s="307"/>
    </row>
    <row r="155" spans="1:12" ht="18.75" customHeight="1">
      <c r="A155" s="35" t="s">
        <v>107</v>
      </c>
      <c r="B155" s="137" t="s">
        <v>185</v>
      </c>
      <c r="C155" s="137" t="s">
        <v>185</v>
      </c>
      <c r="D155" s="137" t="s">
        <v>185</v>
      </c>
      <c r="E155" s="137" t="s">
        <v>185</v>
      </c>
      <c r="F155" s="137" t="s">
        <v>185</v>
      </c>
      <c r="G155" s="137" t="s">
        <v>185</v>
      </c>
      <c r="H155" s="309"/>
      <c r="I155" s="307"/>
      <c r="J155" s="307"/>
      <c r="K155" s="307"/>
      <c r="L155" s="307"/>
    </row>
    <row r="156" spans="1:12" ht="18.75" customHeight="1">
      <c r="A156" s="35" t="s">
        <v>108</v>
      </c>
      <c r="B156" s="137">
        <v>5</v>
      </c>
      <c r="C156" s="137">
        <v>2</v>
      </c>
      <c r="D156" s="137">
        <v>3</v>
      </c>
      <c r="E156" s="137" t="s">
        <v>185</v>
      </c>
      <c r="F156" s="137" t="s">
        <v>185</v>
      </c>
      <c r="G156" s="137" t="s">
        <v>185</v>
      </c>
      <c r="H156" s="309"/>
      <c r="I156" s="307"/>
      <c r="J156" s="307"/>
      <c r="K156" s="307"/>
      <c r="L156" s="307"/>
    </row>
    <row r="157" spans="1:12" ht="18.75" customHeight="1">
      <c r="A157" s="35" t="s">
        <v>109</v>
      </c>
      <c r="B157" s="137" t="s">
        <v>185</v>
      </c>
      <c r="C157" s="137" t="s">
        <v>185</v>
      </c>
      <c r="D157" s="137" t="s">
        <v>185</v>
      </c>
      <c r="E157" s="137" t="s">
        <v>185</v>
      </c>
      <c r="F157" s="137" t="s">
        <v>185</v>
      </c>
      <c r="G157" s="137" t="s">
        <v>185</v>
      </c>
      <c r="H157" s="309"/>
      <c r="I157" s="307"/>
      <c r="J157" s="307"/>
      <c r="K157" s="307"/>
      <c r="L157" s="307"/>
    </row>
    <row r="158" spans="1:12" ht="18.75" customHeight="1">
      <c r="A158" s="35" t="s">
        <v>110</v>
      </c>
      <c r="B158" s="137">
        <v>3</v>
      </c>
      <c r="C158" s="137">
        <v>1</v>
      </c>
      <c r="D158" s="137">
        <v>2</v>
      </c>
      <c r="E158" s="137" t="s">
        <v>185</v>
      </c>
      <c r="F158" s="137" t="s">
        <v>185</v>
      </c>
      <c r="G158" s="137" t="s">
        <v>185</v>
      </c>
      <c r="H158" s="309"/>
      <c r="I158" s="307"/>
      <c r="J158" s="307"/>
      <c r="K158" s="307"/>
      <c r="L158" s="307"/>
    </row>
    <row r="159" spans="1:12" ht="18.75" customHeight="1">
      <c r="B159" s="39"/>
      <c r="C159" s="39"/>
      <c r="D159" s="39"/>
      <c r="E159" s="39"/>
      <c r="F159" s="39"/>
      <c r="G159" s="39"/>
      <c r="H159" s="309"/>
      <c r="I159" s="307"/>
      <c r="J159" s="307"/>
      <c r="K159" s="307"/>
      <c r="L159" s="307"/>
    </row>
    <row r="160" spans="1:12" ht="18.75" customHeight="1">
      <c r="A160" s="37" t="s">
        <v>111</v>
      </c>
      <c r="B160" s="138">
        <v>111</v>
      </c>
      <c r="C160" s="138">
        <v>39</v>
      </c>
      <c r="D160" s="138">
        <v>69</v>
      </c>
      <c r="E160" s="138">
        <v>1</v>
      </c>
      <c r="F160" s="138">
        <v>2</v>
      </c>
      <c r="G160" s="390" t="s">
        <v>185</v>
      </c>
      <c r="H160" s="309"/>
      <c r="I160" s="307"/>
      <c r="J160" s="307"/>
      <c r="K160" s="307"/>
      <c r="L160" s="307"/>
    </row>
    <row r="161" spans="1:12" ht="18.75" customHeight="1">
      <c r="A161" s="38" t="s">
        <v>112</v>
      </c>
      <c r="B161" s="137">
        <v>23</v>
      </c>
      <c r="C161" s="137">
        <v>4</v>
      </c>
      <c r="D161" s="137">
        <v>18</v>
      </c>
      <c r="E161" s="137" t="s">
        <v>185</v>
      </c>
      <c r="F161" s="140">
        <v>1</v>
      </c>
      <c r="G161" s="137" t="s">
        <v>185</v>
      </c>
      <c r="H161" s="309"/>
      <c r="I161" s="307"/>
      <c r="J161" s="307"/>
      <c r="K161" s="307"/>
      <c r="L161" s="307"/>
    </row>
    <row r="162" spans="1:12" ht="18.75" customHeight="1">
      <c r="A162" s="38" t="s">
        <v>113</v>
      </c>
      <c r="B162" s="137">
        <v>3</v>
      </c>
      <c r="C162" s="137" t="s">
        <v>185</v>
      </c>
      <c r="D162" s="137">
        <v>3</v>
      </c>
      <c r="E162" s="137" t="s">
        <v>185</v>
      </c>
      <c r="F162" s="137" t="s">
        <v>185</v>
      </c>
      <c r="G162" s="137" t="s">
        <v>185</v>
      </c>
      <c r="H162" s="309"/>
      <c r="I162" s="307"/>
      <c r="J162" s="307"/>
      <c r="K162" s="307"/>
      <c r="L162" s="307"/>
    </row>
    <row r="163" spans="1:12" ht="18.75" customHeight="1">
      <c r="A163" s="38" t="s">
        <v>114</v>
      </c>
      <c r="B163" s="137">
        <v>2</v>
      </c>
      <c r="C163" s="137" t="s">
        <v>185</v>
      </c>
      <c r="D163" s="137">
        <v>2</v>
      </c>
      <c r="E163" s="137" t="s">
        <v>185</v>
      </c>
      <c r="F163" s="137" t="s">
        <v>185</v>
      </c>
      <c r="G163" s="137" t="s">
        <v>185</v>
      </c>
      <c r="H163" s="309"/>
      <c r="I163" s="307"/>
      <c r="J163" s="307"/>
      <c r="K163" s="307"/>
      <c r="L163" s="307"/>
    </row>
    <row r="164" spans="1:12" ht="18.75" customHeight="1">
      <c r="A164" s="38" t="s">
        <v>115</v>
      </c>
      <c r="B164" s="137">
        <v>24</v>
      </c>
      <c r="C164" s="137">
        <v>13</v>
      </c>
      <c r="D164" s="137">
        <v>11</v>
      </c>
      <c r="E164" s="137" t="s">
        <v>185</v>
      </c>
      <c r="F164" s="137" t="s">
        <v>185</v>
      </c>
      <c r="G164" s="137" t="s">
        <v>185</v>
      </c>
      <c r="H164" s="309"/>
      <c r="I164" s="307"/>
      <c r="J164" s="307"/>
      <c r="K164" s="307"/>
      <c r="L164" s="307"/>
    </row>
    <row r="165" spans="1:12" ht="18.75" customHeight="1">
      <c r="A165" s="38" t="s">
        <v>116</v>
      </c>
      <c r="B165" s="137">
        <v>4</v>
      </c>
      <c r="C165" s="137" t="s">
        <v>185</v>
      </c>
      <c r="D165" s="137">
        <v>4</v>
      </c>
      <c r="E165" s="137" t="s">
        <v>185</v>
      </c>
      <c r="F165" s="137" t="s">
        <v>185</v>
      </c>
      <c r="G165" s="137" t="s">
        <v>185</v>
      </c>
      <c r="H165" s="309"/>
      <c r="I165" s="307"/>
      <c r="J165" s="307"/>
      <c r="K165" s="307"/>
      <c r="L165" s="307"/>
    </row>
    <row r="166" spans="1:12" ht="18.75" customHeight="1">
      <c r="A166" s="38" t="s">
        <v>117</v>
      </c>
      <c r="B166" s="137">
        <v>2</v>
      </c>
      <c r="C166" s="137" t="s">
        <v>185</v>
      </c>
      <c r="D166" s="137">
        <v>2</v>
      </c>
      <c r="E166" s="137" t="s">
        <v>185</v>
      </c>
      <c r="F166" s="137" t="s">
        <v>185</v>
      </c>
      <c r="G166" s="137" t="s">
        <v>185</v>
      </c>
      <c r="H166" s="309"/>
      <c r="I166" s="307"/>
      <c r="J166" s="307"/>
      <c r="K166" s="307"/>
      <c r="L166" s="307"/>
    </row>
    <row r="167" spans="1:12" ht="18.75" customHeight="1">
      <c r="A167" s="38" t="s">
        <v>118</v>
      </c>
      <c r="B167" s="137">
        <v>2</v>
      </c>
      <c r="C167" s="137">
        <v>1</v>
      </c>
      <c r="D167" s="137">
        <v>1</v>
      </c>
      <c r="E167" s="137" t="s">
        <v>185</v>
      </c>
      <c r="F167" s="137" t="s">
        <v>185</v>
      </c>
      <c r="G167" s="137" t="s">
        <v>185</v>
      </c>
      <c r="H167" s="309"/>
      <c r="I167" s="307"/>
      <c r="J167" s="307"/>
      <c r="K167" s="307"/>
      <c r="L167" s="307"/>
    </row>
    <row r="168" spans="1:12" ht="18.75" customHeight="1">
      <c r="A168" s="38" t="s">
        <v>119</v>
      </c>
      <c r="B168" s="137">
        <v>3</v>
      </c>
      <c r="C168" s="137">
        <v>2</v>
      </c>
      <c r="D168" s="137">
        <v>1</v>
      </c>
      <c r="E168" s="137" t="s">
        <v>185</v>
      </c>
      <c r="F168" s="137" t="s">
        <v>185</v>
      </c>
      <c r="G168" s="137" t="s">
        <v>185</v>
      </c>
      <c r="H168" s="309"/>
      <c r="I168" s="307"/>
      <c r="J168" s="307"/>
      <c r="K168" s="307"/>
      <c r="L168" s="307"/>
    </row>
    <row r="169" spans="1:12" ht="18.75" customHeight="1">
      <c r="A169" s="38" t="s">
        <v>120</v>
      </c>
      <c r="B169" s="137" t="s">
        <v>185</v>
      </c>
      <c r="C169" s="137" t="s">
        <v>185</v>
      </c>
      <c r="D169" s="137" t="s">
        <v>185</v>
      </c>
      <c r="E169" s="137" t="s">
        <v>185</v>
      </c>
      <c r="F169" s="137" t="s">
        <v>185</v>
      </c>
      <c r="G169" s="137" t="s">
        <v>185</v>
      </c>
      <c r="H169" s="309"/>
      <c r="I169" s="307"/>
      <c r="J169" s="307"/>
      <c r="K169" s="307"/>
      <c r="L169" s="307"/>
    </row>
    <row r="170" spans="1:12" ht="18.75" customHeight="1">
      <c r="A170" s="38" t="s">
        <v>121</v>
      </c>
      <c r="B170" s="137">
        <v>2</v>
      </c>
      <c r="C170" s="137" t="s">
        <v>185</v>
      </c>
      <c r="D170" s="137">
        <v>2</v>
      </c>
      <c r="E170" s="137" t="s">
        <v>185</v>
      </c>
      <c r="F170" s="137" t="s">
        <v>185</v>
      </c>
      <c r="G170" s="137" t="s">
        <v>185</v>
      </c>
      <c r="H170" s="309"/>
      <c r="I170" s="307"/>
      <c r="J170" s="307"/>
      <c r="K170" s="307"/>
      <c r="L170" s="307"/>
    </row>
    <row r="171" spans="1:12" ht="18.75" customHeight="1">
      <c r="A171" s="38" t="s">
        <v>122</v>
      </c>
      <c r="B171" s="137" t="s">
        <v>185</v>
      </c>
      <c r="C171" s="137" t="s">
        <v>185</v>
      </c>
      <c r="D171" s="137" t="s">
        <v>185</v>
      </c>
      <c r="E171" s="137" t="s">
        <v>185</v>
      </c>
      <c r="F171" s="137" t="s">
        <v>185</v>
      </c>
      <c r="G171" s="137" t="s">
        <v>185</v>
      </c>
      <c r="H171" s="309"/>
      <c r="I171" s="307"/>
      <c r="J171" s="307"/>
      <c r="K171" s="307"/>
      <c r="L171" s="307"/>
    </row>
    <row r="172" spans="1:12" ht="18.75" customHeight="1">
      <c r="A172" s="38" t="s">
        <v>123</v>
      </c>
      <c r="B172" s="137" t="s">
        <v>185</v>
      </c>
      <c r="C172" s="137" t="s">
        <v>185</v>
      </c>
      <c r="D172" s="137" t="s">
        <v>185</v>
      </c>
      <c r="E172" s="137" t="s">
        <v>185</v>
      </c>
      <c r="F172" s="137" t="s">
        <v>185</v>
      </c>
      <c r="G172" s="137" t="s">
        <v>185</v>
      </c>
      <c r="H172" s="309"/>
      <c r="I172" s="307"/>
      <c r="J172" s="307"/>
      <c r="K172" s="307"/>
      <c r="L172" s="307"/>
    </row>
    <row r="173" spans="1:12" ht="18.75" customHeight="1">
      <c r="A173" s="38" t="s">
        <v>124</v>
      </c>
      <c r="B173" s="137" t="s">
        <v>185</v>
      </c>
      <c r="C173" s="137" t="s">
        <v>185</v>
      </c>
      <c r="D173" s="137" t="s">
        <v>185</v>
      </c>
      <c r="E173" s="137" t="s">
        <v>185</v>
      </c>
      <c r="F173" s="137" t="s">
        <v>185</v>
      </c>
      <c r="G173" s="137" t="s">
        <v>185</v>
      </c>
      <c r="H173" s="309"/>
      <c r="I173" s="307"/>
      <c r="J173" s="307"/>
      <c r="K173" s="307"/>
      <c r="L173" s="307"/>
    </row>
    <row r="174" spans="1:12" ht="18.75" customHeight="1">
      <c r="A174" s="38" t="s">
        <v>125</v>
      </c>
      <c r="B174" s="137">
        <v>1</v>
      </c>
      <c r="C174" s="137" t="s">
        <v>185</v>
      </c>
      <c r="D174" s="137">
        <v>1</v>
      </c>
      <c r="E174" s="137" t="s">
        <v>185</v>
      </c>
      <c r="F174" s="137" t="s">
        <v>185</v>
      </c>
      <c r="G174" s="137" t="s">
        <v>185</v>
      </c>
      <c r="H174" s="309"/>
      <c r="I174" s="307"/>
      <c r="J174" s="307"/>
      <c r="K174" s="307"/>
      <c r="L174" s="307"/>
    </row>
    <row r="175" spans="1:12" ht="18.75" customHeight="1">
      <c r="A175" s="38" t="s">
        <v>126</v>
      </c>
      <c r="B175" s="137">
        <v>8</v>
      </c>
      <c r="C175" s="137">
        <v>3</v>
      </c>
      <c r="D175" s="137">
        <v>5</v>
      </c>
      <c r="E175" s="137" t="s">
        <v>185</v>
      </c>
      <c r="F175" s="137" t="s">
        <v>185</v>
      </c>
      <c r="G175" s="137" t="s">
        <v>185</v>
      </c>
      <c r="H175" s="309"/>
      <c r="I175" s="307"/>
      <c r="J175" s="307"/>
      <c r="K175" s="307"/>
      <c r="L175" s="307"/>
    </row>
    <row r="176" spans="1:12" ht="18.75" customHeight="1">
      <c r="A176" s="38" t="s">
        <v>127</v>
      </c>
      <c r="B176" s="137" t="s">
        <v>185</v>
      </c>
      <c r="C176" s="137" t="s">
        <v>185</v>
      </c>
      <c r="D176" s="137" t="s">
        <v>185</v>
      </c>
      <c r="E176" s="137" t="s">
        <v>185</v>
      </c>
      <c r="F176" s="137" t="s">
        <v>185</v>
      </c>
      <c r="G176" s="137" t="s">
        <v>185</v>
      </c>
      <c r="H176" s="309"/>
      <c r="I176" s="307"/>
      <c r="J176" s="307"/>
      <c r="K176" s="307"/>
      <c r="L176" s="307"/>
    </row>
    <row r="177" spans="1:12" ht="18.75" customHeight="1">
      <c r="A177" s="38" t="s">
        <v>128</v>
      </c>
      <c r="B177" s="137">
        <v>1</v>
      </c>
      <c r="C177" s="137" t="s">
        <v>185</v>
      </c>
      <c r="D177" s="137">
        <v>1</v>
      </c>
      <c r="E177" s="137" t="s">
        <v>185</v>
      </c>
      <c r="F177" s="137" t="s">
        <v>185</v>
      </c>
      <c r="G177" s="137" t="s">
        <v>185</v>
      </c>
      <c r="H177" s="309"/>
      <c r="I177" s="307"/>
      <c r="J177" s="307"/>
      <c r="K177" s="307"/>
      <c r="L177" s="307"/>
    </row>
    <row r="178" spans="1:12" ht="18.75" customHeight="1" thickBot="1">
      <c r="A178" s="85"/>
      <c r="B178" s="395"/>
      <c r="C178" s="395"/>
      <c r="D178" s="395"/>
      <c r="E178" s="395"/>
      <c r="F178" s="395"/>
      <c r="G178" s="395"/>
      <c r="H178" s="309"/>
      <c r="I178" s="307"/>
      <c r="J178" s="307"/>
      <c r="K178" s="307"/>
      <c r="L178" s="307"/>
    </row>
    <row r="179" spans="1:12" ht="18.75" customHeight="1">
      <c r="A179" s="38"/>
      <c r="B179" s="137"/>
      <c r="C179" s="137"/>
      <c r="D179" s="137"/>
      <c r="E179" s="137"/>
      <c r="F179" s="137"/>
      <c r="G179" s="137"/>
      <c r="H179" s="309"/>
      <c r="I179" s="307"/>
      <c r="J179" s="307"/>
      <c r="K179" s="307"/>
      <c r="L179" s="307"/>
    </row>
    <row r="180" spans="1:12" ht="18.75" customHeight="1">
      <c r="A180" s="38" t="s">
        <v>129</v>
      </c>
      <c r="B180" s="137">
        <v>1</v>
      </c>
      <c r="C180" s="137" t="s">
        <v>185</v>
      </c>
      <c r="D180" s="137">
        <v>1</v>
      </c>
      <c r="E180" s="137" t="s">
        <v>185</v>
      </c>
      <c r="F180" s="137" t="s">
        <v>185</v>
      </c>
      <c r="G180" s="137" t="s">
        <v>185</v>
      </c>
      <c r="H180" s="309"/>
      <c r="I180" s="307"/>
      <c r="J180" s="307"/>
      <c r="K180" s="307"/>
      <c r="L180" s="307"/>
    </row>
    <row r="181" spans="1:12" ht="18.75" customHeight="1">
      <c r="A181" s="38" t="s">
        <v>130</v>
      </c>
      <c r="B181" s="137">
        <v>15</v>
      </c>
      <c r="C181" s="137">
        <v>12</v>
      </c>
      <c r="D181" s="137">
        <v>3</v>
      </c>
      <c r="E181" s="137" t="s">
        <v>185</v>
      </c>
      <c r="F181" s="137" t="s">
        <v>185</v>
      </c>
      <c r="G181" s="137" t="s">
        <v>185</v>
      </c>
      <c r="H181" s="309"/>
      <c r="I181" s="307"/>
      <c r="J181" s="307"/>
      <c r="K181" s="307"/>
      <c r="L181" s="307"/>
    </row>
    <row r="182" spans="1:12" ht="18.75" customHeight="1">
      <c r="A182" s="35" t="s">
        <v>131</v>
      </c>
      <c r="B182" s="137" t="s">
        <v>185</v>
      </c>
      <c r="C182" s="137" t="s">
        <v>185</v>
      </c>
      <c r="D182" s="137" t="s">
        <v>185</v>
      </c>
      <c r="E182" s="137" t="s">
        <v>185</v>
      </c>
      <c r="F182" s="137" t="s">
        <v>185</v>
      </c>
      <c r="G182" s="137" t="s">
        <v>185</v>
      </c>
      <c r="H182" s="309"/>
      <c r="I182" s="307"/>
      <c r="J182" s="307"/>
      <c r="K182" s="307"/>
      <c r="L182" s="307"/>
    </row>
    <row r="183" spans="1:12" ht="18.75" customHeight="1">
      <c r="A183" s="35" t="s">
        <v>132</v>
      </c>
      <c r="B183" s="137">
        <v>1</v>
      </c>
      <c r="C183" s="137" t="s">
        <v>185</v>
      </c>
      <c r="D183" s="137" t="s">
        <v>185</v>
      </c>
      <c r="E183" s="137" t="s">
        <v>185</v>
      </c>
      <c r="F183" s="140">
        <v>1</v>
      </c>
      <c r="G183" s="137" t="s">
        <v>185</v>
      </c>
      <c r="H183" s="309"/>
      <c r="I183" s="307"/>
      <c r="J183" s="307"/>
      <c r="K183" s="307"/>
      <c r="L183" s="307"/>
    </row>
    <row r="184" spans="1:12" ht="18.75" customHeight="1">
      <c r="A184" s="35" t="s">
        <v>133</v>
      </c>
      <c r="B184" s="137" t="s">
        <v>185</v>
      </c>
      <c r="C184" s="137" t="s">
        <v>185</v>
      </c>
      <c r="D184" s="137" t="s">
        <v>185</v>
      </c>
      <c r="E184" s="137" t="s">
        <v>185</v>
      </c>
      <c r="F184" s="137" t="s">
        <v>185</v>
      </c>
      <c r="G184" s="137" t="s">
        <v>185</v>
      </c>
      <c r="H184" s="309"/>
      <c r="I184" s="307"/>
      <c r="J184" s="307"/>
      <c r="K184" s="307"/>
      <c r="L184" s="307"/>
    </row>
    <row r="185" spans="1:12" ht="18.75" customHeight="1">
      <c r="A185" s="35" t="s">
        <v>134</v>
      </c>
      <c r="B185" s="137" t="s">
        <v>185</v>
      </c>
      <c r="C185" s="137" t="s">
        <v>185</v>
      </c>
      <c r="D185" s="137" t="s">
        <v>185</v>
      </c>
      <c r="E185" s="137" t="s">
        <v>185</v>
      </c>
      <c r="F185" s="137" t="s">
        <v>185</v>
      </c>
      <c r="G185" s="137" t="s">
        <v>185</v>
      </c>
      <c r="H185" s="309"/>
      <c r="I185" s="307"/>
      <c r="J185" s="307"/>
      <c r="K185" s="307"/>
      <c r="L185" s="307"/>
    </row>
    <row r="186" spans="1:12" ht="18.75" customHeight="1">
      <c r="A186" s="35" t="s">
        <v>135</v>
      </c>
      <c r="B186" s="137">
        <v>3</v>
      </c>
      <c r="C186" s="137" t="s">
        <v>185</v>
      </c>
      <c r="D186" s="137">
        <v>3</v>
      </c>
      <c r="E186" s="137" t="s">
        <v>185</v>
      </c>
      <c r="F186" s="137" t="s">
        <v>185</v>
      </c>
      <c r="G186" s="137" t="s">
        <v>185</v>
      </c>
      <c r="H186" s="309"/>
      <c r="I186" s="307"/>
      <c r="J186" s="307"/>
      <c r="K186" s="307"/>
      <c r="L186" s="307"/>
    </row>
    <row r="187" spans="1:12" ht="18.75" customHeight="1">
      <c r="A187" s="35" t="s">
        <v>136</v>
      </c>
      <c r="B187" s="137">
        <v>1</v>
      </c>
      <c r="C187" s="137" t="s">
        <v>185</v>
      </c>
      <c r="D187" s="137">
        <v>1</v>
      </c>
      <c r="E187" s="137" t="s">
        <v>185</v>
      </c>
      <c r="F187" s="137" t="s">
        <v>185</v>
      </c>
      <c r="G187" s="137" t="s">
        <v>185</v>
      </c>
      <c r="H187" s="309"/>
      <c r="I187" s="307"/>
      <c r="J187" s="307"/>
      <c r="K187" s="307"/>
      <c r="L187" s="307"/>
    </row>
    <row r="188" spans="1:12" ht="18.75" customHeight="1">
      <c r="A188" s="35" t="s">
        <v>137</v>
      </c>
      <c r="B188" s="137">
        <v>1</v>
      </c>
      <c r="C188" s="137" t="s">
        <v>185</v>
      </c>
      <c r="D188" s="137">
        <v>1</v>
      </c>
      <c r="E188" s="137" t="s">
        <v>185</v>
      </c>
      <c r="F188" s="137" t="s">
        <v>185</v>
      </c>
      <c r="G188" s="137" t="s">
        <v>185</v>
      </c>
      <c r="H188" s="309"/>
      <c r="I188" s="307"/>
      <c r="J188" s="307"/>
      <c r="K188" s="307"/>
      <c r="L188" s="307"/>
    </row>
    <row r="189" spans="1:12" ht="18.75" customHeight="1">
      <c r="A189" s="35" t="s">
        <v>138</v>
      </c>
      <c r="B189" s="137">
        <v>1</v>
      </c>
      <c r="C189" s="137" t="s">
        <v>185</v>
      </c>
      <c r="D189" s="137">
        <v>1</v>
      </c>
      <c r="E189" s="137" t="s">
        <v>185</v>
      </c>
      <c r="F189" s="137" t="s">
        <v>185</v>
      </c>
      <c r="G189" s="137" t="s">
        <v>185</v>
      </c>
      <c r="H189" s="309"/>
      <c r="I189" s="307"/>
      <c r="J189" s="307"/>
      <c r="K189" s="307"/>
      <c r="L189" s="307"/>
    </row>
    <row r="190" spans="1:12" ht="18.75" customHeight="1">
      <c r="A190" s="35" t="s">
        <v>139</v>
      </c>
      <c r="B190" s="137" t="s">
        <v>185</v>
      </c>
      <c r="C190" s="137" t="s">
        <v>185</v>
      </c>
      <c r="D190" s="137" t="s">
        <v>185</v>
      </c>
      <c r="E190" s="137" t="s">
        <v>185</v>
      </c>
      <c r="F190" s="137" t="s">
        <v>185</v>
      </c>
      <c r="G190" s="137" t="s">
        <v>185</v>
      </c>
      <c r="H190" s="309"/>
      <c r="I190" s="307"/>
      <c r="J190" s="307"/>
      <c r="K190" s="307"/>
      <c r="L190" s="307"/>
    </row>
    <row r="191" spans="1:12" ht="18.75" customHeight="1">
      <c r="A191" s="35" t="s">
        <v>140</v>
      </c>
      <c r="B191" s="137">
        <v>1</v>
      </c>
      <c r="C191" s="137" t="s">
        <v>185</v>
      </c>
      <c r="D191" s="137">
        <v>1</v>
      </c>
      <c r="E191" s="137" t="s">
        <v>185</v>
      </c>
      <c r="F191" s="137" t="s">
        <v>185</v>
      </c>
      <c r="G191" s="137" t="s">
        <v>185</v>
      </c>
      <c r="H191" s="309"/>
      <c r="I191" s="307"/>
      <c r="J191" s="307"/>
      <c r="K191" s="307"/>
      <c r="L191" s="307"/>
    </row>
    <row r="192" spans="1:12" ht="18.75" customHeight="1">
      <c r="A192" s="35" t="s">
        <v>141</v>
      </c>
      <c r="B192" s="137">
        <v>1</v>
      </c>
      <c r="C192" s="137" t="s">
        <v>185</v>
      </c>
      <c r="D192" s="137">
        <v>1</v>
      </c>
      <c r="E192" s="137" t="s">
        <v>185</v>
      </c>
      <c r="F192" s="137" t="s">
        <v>185</v>
      </c>
      <c r="G192" s="137" t="s">
        <v>185</v>
      </c>
      <c r="H192" s="309"/>
      <c r="I192" s="307"/>
      <c r="J192" s="307"/>
      <c r="K192" s="307"/>
      <c r="L192" s="307"/>
    </row>
    <row r="193" spans="1:12" ht="18.75" customHeight="1">
      <c r="A193" s="35" t="s">
        <v>142</v>
      </c>
      <c r="B193" s="137" t="s">
        <v>185</v>
      </c>
      <c r="C193" s="137" t="s">
        <v>185</v>
      </c>
      <c r="D193" s="137" t="s">
        <v>185</v>
      </c>
      <c r="E193" s="137" t="s">
        <v>185</v>
      </c>
      <c r="F193" s="137" t="s">
        <v>185</v>
      </c>
      <c r="G193" s="137" t="s">
        <v>185</v>
      </c>
      <c r="H193" s="309"/>
      <c r="I193" s="307"/>
      <c r="J193" s="307"/>
      <c r="K193" s="307"/>
      <c r="L193" s="307"/>
    </row>
    <row r="194" spans="1:12" ht="18.75" customHeight="1">
      <c r="A194" s="35" t="s">
        <v>143</v>
      </c>
      <c r="B194" s="137">
        <v>1</v>
      </c>
      <c r="C194" s="137" t="s">
        <v>185</v>
      </c>
      <c r="D194" s="137">
        <v>1</v>
      </c>
      <c r="E194" s="137" t="s">
        <v>185</v>
      </c>
      <c r="F194" s="137" t="s">
        <v>185</v>
      </c>
      <c r="G194" s="137" t="s">
        <v>185</v>
      </c>
      <c r="H194" s="309"/>
      <c r="I194" s="307"/>
      <c r="J194" s="307"/>
      <c r="K194" s="307"/>
      <c r="L194" s="307"/>
    </row>
    <row r="195" spans="1:12" ht="18.75" customHeight="1">
      <c r="A195" s="35" t="s">
        <v>144</v>
      </c>
      <c r="B195" s="137" t="s">
        <v>185</v>
      </c>
      <c r="C195" s="137" t="s">
        <v>185</v>
      </c>
      <c r="D195" s="137" t="s">
        <v>185</v>
      </c>
      <c r="E195" s="137" t="s">
        <v>185</v>
      </c>
      <c r="F195" s="137" t="s">
        <v>185</v>
      </c>
      <c r="G195" s="137" t="s">
        <v>185</v>
      </c>
      <c r="H195" s="309"/>
      <c r="I195" s="307"/>
      <c r="J195" s="307"/>
      <c r="K195" s="307"/>
      <c r="L195" s="307"/>
    </row>
    <row r="196" spans="1:12" ht="18.75" customHeight="1">
      <c r="A196" s="35" t="s">
        <v>145</v>
      </c>
      <c r="B196" s="137">
        <v>1</v>
      </c>
      <c r="C196" s="137" t="s">
        <v>185</v>
      </c>
      <c r="D196" s="137">
        <v>1</v>
      </c>
      <c r="E196" s="137" t="s">
        <v>185</v>
      </c>
      <c r="F196" s="137" t="s">
        <v>185</v>
      </c>
      <c r="G196" s="137" t="s">
        <v>185</v>
      </c>
      <c r="H196" s="309"/>
      <c r="I196" s="307"/>
      <c r="J196" s="307"/>
      <c r="K196" s="307"/>
      <c r="L196" s="307"/>
    </row>
    <row r="197" spans="1:12" ht="18.75" customHeight="1">
      <c r="A197" s="35" t="s">
        <v>146</v>
      </c>
      <c r="B197" s="137" t="s">
        <v>185</v>
      </c>
      <c r="C197" s="137" t="s">
        <v>185</v>
      </c>
      <c r="D197" s="137" t="s">
        <v>185</v>
      </c>
      <c r="E197" s="137" t="s">
        <v>185</v>
      </c>
      <c r="F197" s="137" t="s">
        <v>185</v>
      </c>
      <c r="G197" s="137" t="s">
        <v>185</v>
      </c>
      <c r="H197" s="309"/>
      <c r="I197" s="307"/>
      <c r="J197" s="307"/>
      <c r="K197" s="307"/>
      <c r="L197" s="307"/>
    </row>
    <row r="198" spans="1:12" ht="18.75" customHeight="1">
      <c r="A198" s="35" t="s">
        <v>147</v>
      </c>
      <c r="B198" s="137">
        <v>1</v>
      </c>
      <c r="C198" s="137" t="s">
        <v>185</v>
      </c>
      <c r="D198" s="137" t="s">
        <v>185</v>
      </c>
      <c r="E198" s="137">
        <v>1</v>
      </c>
      <c r="F198" s="137" t="s">
        <v>185</v>
      </c>
      <c r="G198" s="137" t="s">
        <v>185</v>
      </c>
      <c r="H198" s="309"/>
      <c r="I198" s="307"/>
      <c r="J198" s="307"/>
      <c r="K198" s="307"/>
      <c r="L198" s="307"/>
    </row>
    <row r="199" spans="1:12" ht="18.75" customHeight="1">
      <c r="A199" s="35" t="s">
        <v>148</v>
      </c>
      <c r="B199" s="137" t="s">
        <v>185</v>
      </c>
      <c r="C199" s="137" t="s">
        <v>185</v>
      </c>
      <c r="D199" s="137" t="s">
        <v>185</v>
      </c>
      <c r="E199" s="137" t="s">
        <v>185</v>
      </c>
      <c r="F199" s="137" t="s">
        <v>185</v>
      </c>
      <c r="G199" s="137" t="s">
        <v>185</v>
      </c>
      <c r="H199" s="309"/>
      <c r="I199" s="307"/>
      <c r="J199" s="307"/>
      <c r="K199" s="307"/>
      <c r="L199" s="307"/>
    </row>
    <row r="200" spans="1:12" ht="18.75" customHeight="1">
      <c r="A200" s="35" t="s">
        <v>149</v>
      </c>
      <c r="B200" s="137">
        <v>1</v>
      </c>
      <c r="C200" s="137">
        <v>1</v>
      </c>
      <c r="D200" s="137" t="s">
        <v>185</v>
      </c>
      <c r="E200" s="137" t="s">
        <v>185</v>
      </c>
      <c r="F200" s="137" t="s">
        <v>185</v>
      </c>
      <c r="G200" s="137" t="s">
        <v>185</v>
      </c>
      <c r="H200" s="309"/>
      <c r="I200" s="307"/>
      <c r="J200" s="307"/>
      <c r="K200" s="307"/>
      <c r="L200" s="307"/>
    </row>
    <row r="201" spans="1:12" ht="18.75" customHeight="1">
      <c r="A201" s="35" t="s">
        <v>150</v>
      </c>
      <c r="B201" s="137">
        <v>4</v>
      </c>
      <c r="C201" s="137">
        <v>1</v>
      </c>
      <c r="D201" s="137">
        <v>3</v>
      </c>
      <c r="E201" s="137" t="s">
        <v>185</v>
      </c>
      <c r="F201" s="137" t="s">
        <v>185</v>
      </c>
      <c r="G201" s="137" t="s">
        <v>185</v>
      </c>
      <c r="H201" s="309"/>
      <c r="I201" s="307"/>
      <c r="J201" s="307"/>
      <c r="K201" s="307"/>
      <c r="L201" s="307"/>
    </row>
    <row r="202" spans="1:12" ht="18.75" customHeight="1">
      <c r="A202" s="35" t="s">
        <v>151</v>
      </c>
      <c r="B202" s="137">
        <v>3</v>
      </c>
      <c r="C202" s="137">
        <v>2</v>
      </c>
      <c r="D202" s="137">
        <v>1</v>
      </c>
      <c r="E202" s="137" t="s">
        <v>185</v>
      </c>
      <c r="F202" s="137" t="s">
        <v>185</v>
      </c>
      <c r="G202" s="137" t="s">
        <v>185</v>
      </c>
      <c r="H202" s="309"/>
      <c r="I202" s="307"/>
      <c r="J202" s="307"/>
      <c r="K202" s="307"/>
      <c r="L202" s="307"/>
    </row>
    <row r="203" spans="1:12" ht="18.75" customHeight="1">
      <c r="B203" s="137"/>
      <c r="C203" s="137"/>
      <c r="D203" s="137"/>
      <c r="E203" s="137"/>
      <c r="F203" s="137"/>
      <c r="G203" s="137"/>
      <c r="H203" s="307"/>
      <c r="I203" s="307"/>
      <c r="J203" s="307"/>
      <c r="K203" s="307"/>
      <c r="L203" s="307"/>
    </row>
    <row r="204" spans="1:12" ht="18.75" customHeight="1">
      <c r="A204" s="37" t="s">
        <v>171</v>
      </c>
      <c r="B204" s="138">
        <v>226</v>
      </c>
      <c r="C204" s="138">
        <v>79</v>
      </c>
      <c r="D204" s="138">
        <v>138</v>
      </c>
      <c r="E204" s="138">
        <v>4</v>
      </c>
      <c r="F204" s="138">
        <v>5</v>
      </c>
      <c r="G204" s="138" t="s">
        <v>185</v>
      </c>
      <c r="H204" s="307"/>
      <c r="I204" s="307"/>
      <c r="J204" s="307"/>
      <c r="K204" s="307"/>
      <c r="L204" s="307"/>
    </row>
    <row r="205" spans="1:12" ht="18.75" customHeight="1">
      <c r="A205" s="45"/>
      <c r="B205" s="137"/>
      <c r="C205" s="137"/>
      <c r="D205" s="137"/>
      <c r="E205" s="137"/>
      <c r="F205" s="137"/>
      <c r="G205" s="137"/>
      <c r="H205" s="307"/>
      <c r="I205" s="307"/>
      <c r="J205" s="307"/>
      <c r="K205" s="307"/>
      <c r="L205" s="307"/>
    </row>
    <row r="206" spans="1:12" ht="18.75" customHeight="1">
      <c r="A206" s="37" t="s">
        <v>172</v>
      </c>
      <c r="B206" s="138">
        <v>14</v>
      </c>
      <c r="C206" s="138">
        <v>5</v>
      </c>
      <c r="D206" s="138">
        <v>9</v>
      </c>
      <c r="E206" s="138" t="s">
        <v>185</v>
      </c>
      <c r="F206" s="138" t="s">
        <v>185</v>
      </c>
      <c r="G206" s="138" t="s">
        <v>185</v>
      </c>
      <c r="H206" s="307"/>
      <c r="I206" s="307"/>
      <c r="J206" s="307"/>
      <c r="K206" s="307"/>
      <c r="L206" s="307"/>
    </row>
    <row r="207" spans="1:12" ht="18.75" customHeight="1">
      <c r="A207" s="56"/>
      <c r="B207" s="137"/>
      <c r="C207" s="137"/>
      <c r="D207" s="137"/>
      <c r="E207" s="137"/>
      <c r="F207" s="137"/>
      <c r="G207" s="137"/>
      <c r="H207" s="307"/>
      <c r="I207" s="307"/>
      <c r="J207" s="307"/>
      <c r="K207" s="307"/>
      <c r="L207" s="307"/>
    </row>
    <row r="208" spans="1:12" ht="18.75" customHeight="1">
      <c r="A208" s="37" t="s">
        <v>173</v>
      </c>
      <c r="B208" s="137">
        <v>85</v>
      </c>
      <c r="C208" s="137">
        <v>41</v>
      </c>
      <c r="D208" s="137">
        <v>41</v>
      </c>
      <c r="E208" s="138" t="s">
        <v>185</v>
      </c>
      <c r="F208" s="138">
        <v>3</v>
      </c>
      <c r="G208" s="138" t="s">
        <v>185</v>
      </c>
      <c r="H208" s="307"/>
      <c r="I208" s="307"/>
      <c r="J208" s="307"/>
      <c r="K208" s="307"/>
      <c r="L208" s="307"/>
    </row>
    <row r="211" spans="1:11" ht="18" thickBot="1">
      <c r="A211" s="47"/>
      <c r="B211" s="47"/>
      <c r="C211" s="47"/>
      <c r="D211" s="47"/>
      <c r="E211" s="47"/>
      <c r="F211" s="47"/>
      <c r="G211" s="47"/>
    </row>
    <row r="213" spans="1:11" s="36" customFormat="1" ht="18.75" customHeight="1">
      <c r="A213" s="46" t="s">
        <v>215</v>
      </c>
      <c r="B213" s="28"/>
      <c r="C213" s="28"/>
      <c r="D213" s="28"/>
      <c r="E213" s="28"/>
      <c r="F213" s="40"/>
      <c r="G213" s="40"/>
      <c r="I213" s="28"/>
      <c r="J213" s="28"/>
      <c r="K213" s="203"/>
    </row>
    <row r="214" spans="1:11" s="36" customFormat="1" ht="15.75">
      <c r="A214" s="478" t="s">
        <v>253</v>
      </c>
      <c r="B214" s="478"/>
      <c r="C214" s="478"/>
      <c r="D214" s="478"/>
      <c r="E214" s="478"/>
      <c r="F214" s="478"/>
      <c r="G214" s="478"/>
      <c r="K214" s="203"/>
    </row>
    <row r="215" spans="1:11" s="204" customFormat="1">
      <c r="A215" s="473" t="s">
        <v>382</v>
      </c>
      <c r="B215" s="473"/>
      <c r="C215" s="473"/>
      <c r="D215" s="473"/>
      <c r="E215" s="473"/>
      <c r="F215" s="473"/>
      <c r="G215" s="473"/>
    </row>
  </sheetData>
  <mergeCells count="12">
    <mergeCell ref="A1:K1"/>
    <mergeCell ref="A2:K2"/>
    <mergeCell ref="A48:K48"/>
    <mergeCell ref="A49:K49"/>
    <mergeCell ref="A51:A52"/>
    <mergeCell ref="B51:B52"/>
    <mergeCell ref="C51:G51"/>
    <mergeCell ref="A215:G215"/>
    <mergeCell ref="A214:G214"/>
    <mergeCell ref="A4:A5"/>
    <mergeCell ref="C4:G4"/>
    <mergeCell ref="B4:B5"/>
  </mergeCells>
  <conditionalFormatting sqref="A102:A103">
    <cfRule type="cellIs" dxfId="59" priority="7" stopIfTrue="1" operator="lessThan">
      <formula>0</formula>
    </cfRule>
    <cfRule type="cellIs" dxfId="58" priority="8" stopIfTrue="1" operator="lessThan">
      <formula>0</formula>
    </cfRule>
  </conditionalFormatting>
  <conditionalFormatting sqref="A156:A158">
    <cfRule type="cellIs" dxfId="57" priority="3" stopIfTrue="1" operator="lessThan">
      <formula>0</formula>
    </cfRule>
    <cfRule type="cellIs" dxfId="56" priority="4" stopIfTrue="1" operator="lessThan">
      <formula>0</formula>
    </cfRule>
  </conditionalFormatting>
  <conditionalFormatting sqref="A58:G58">
    <cfRule type="cellIs" dxfId="55" priority="9" stopIfTrue="1" operator="lessThan">
      <formula>0</formula>
    </cfRule>
    <cfRule type="cellIs" dxfId="54" priority="10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0" fitToHeight="0" orientation="portrait" useFirstPageNumber="1" r:id="rId1"/>
  <headerFooter scaleWithDoc="0"/>
  <rowBreaks count="4" manualBreakCount="4">
    <brk id="47" max="6" man="1"/>
    <brk id="94" max="6" man="1"/>
    <brk id="137" max="6" man="1"/>
    <brk id="178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11C9-A808-4E51-B71E-ADF08C1CB73B}">
  <dimension ref="A1:R216"/>
  <sheetViews>
    <sheetView view="pageBreakPreview" topLeftCell="A4" zoomScaleNormal="100" zoomScaleSheetLayoutView="100" workbookViewId="0">
      <selection activeCell="Q10" sqref="Q10"/>
    </sheetView>
  </sheetViews>
  <sheetFormatPr defaultColWidth="9.28515625" defaultRowHeight="17.25"/>
  <cols>
    <col min="1" max="1" width="32.28515625" style="28" customWidth="1"/>
    <col min="2" max="10" width="16" style="40" customWidth="1"/>
    <col min="11" max="16384" width="9.28515625" style="28"/>
  </cols>
  <sheetData>
    <row r="1" spans="1:18" s="58" customFormat="1">
      <c r="A1" s="464" t="s">
        <v>291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</row>
    <row r="2" spans="1:18" s="58" customFormat="1">
      <c r="A2" s="465" t="s">
        <v>292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8" ht="18" thickBot="1">
      <c r="A3" s="59"/>
      <c r="D3" s="145"/>
      <c r="E3" s="145"/>
      <c r="F3" s="145"/>
      <c r="G3" s="145"/>
      <c r="H3" s="145"/>
      <c r="I3" s="145"/>
      <c r="J3" s="145"/>
    </row>
    <row r="4" spans="1:18" s="53" customFormat="1" ht="34.5" customHeight="1">
      <c r="A4" s="469" t="s">
        <v>386</v>
      </c>
      <c r="B4" s="484" t="s">
        <v>216</v>
      </c>
      <c r="C4" s="471" t="s">
        <v>233</v>
      </c>
      <c r="D4" s="471"/>
      <c r="E4" s="471"/>
      <c r="F4" s="471"/>
      <c r="G4" s="471"/>
      <c r="H4" s="471"/>
      <c r="I4" s="471"/>
      <c r="J4" s="471"/>
    </row>
    <row r="5" spans="1:18" s="53" customFormat="1" ht="51.75" customHeight="1" thickBot="1">
      <c r="A5" s="470"/>
      <c r="B5" s="485"/>
      <c r="C5" s="146" t="s">
        <v>187</v>
      </c>
      <c r="D5" s="109" t="s">
        <v>234</v>
      </c>
      <c r="E5" s="109" t="s">
        <v>235</v>
      </c>
      <c r="F5" s="110" t="s">
        <v>236</v>
      </c>
      <c r="G5" s="110" t="s">
        <v>237</v>
      </c>
      <c r="H5" s="110" t="s">
        <v>287</v>
      </c>
      <c r="I5" s="110" t="s">
        <v>288</v>
      </c>
      <c r="J5" s="110" t="s">
        <v>289</v>
      </c>
    </row>
    <row r="6" spans="1:18" ht="15" customHeight="1" thickTop="1">
      <c r="A6" s="29"/>
      <c r="B6" s="147"/>
      <c r="C6" s="147"/>
      <c r="D6" s="147"/>
      <c r="E6" s="147"/>
      <c r="F6" s="147"/>
      <c r="G6" s="147"/>
      <c r="H6" s="147"/>
      <c r="I6" s="147"/>
      <c r="J6" s="147"/>
    </row>
    <row r="7" spans="1:18" ht="18.75" customHeight="1">
      <c r="A7" s="452" t="s">
        <v>2</v>
      </c>
      <c r="B7" s="457">
        <f>B9+B21+B41+B54+B59+B69+B82+B89+B106+B108+B119+B130+B160+B204+B206+B208</f>
        <v>213461</v>
      </c>
      <c r="C7" s="457">
        <f>C9+C21+C41+C54+C59+C69+C82+C89+C106+C108+C119+C130+C160+C204+C206+C208</f>
        <v>58072</v>
      </c>
      <c r="D7" s="457">
        <f>D9+D21+D41+D54+D59+D69+D82+D89+D106+D108+D119+D130+D160+D204+D206+D208</f>
        <v>23228</v>
      </c>
      <c r="E7" s="457">
        <v>1595</v>
      </c>
      <c r="F7" s="457">
        <v>295</v>
      </c>
      <c r="G7" s="457">
        <v>9050</v>
      </c>
      <c r="H7" s="457">
        <v>13125</v>
      </c>
      <c r="I7" s="457">
        <v>108020</v>
      </c>
      <c r="J7" s="457">
        <v>76</v>
      </c>
      <c r="K7" s="149"/>
      <c r="L7" s="149"/>
      <c r="M7" s="149"/>
      <c r="N7" s="149"/>
      <c r="O7" s="149"/>
      <c r="P7" s="149"/>
      <c r="Q7" s="149"/>
      <c r="R7" s="150"/>
    </row>
    <row r="8" spans="1:18" ht="18.75" customHeight="1">
      <c r="A8" s="29"/>
      <c r="B8" s="456"/>
      <c r="C8" s="456"/>
      <c r="D8" s="456"/>
      <c r="E8" s="456"/>
      <c r="F8" s="456"/>
      <c r="G8" s="456"/>
      <c r="H8" s="456"/>
      <c r="I8" s="456"/>
      <c r="J8" s="456"/>
    </row>
    <row r="9" spans="1:18" s="31" customFormat="1" ht="18.75" customHeight="1">
      <c r="A9" s="151" t="s">
        <v>3</v>
      </c>
      <c r="B9" s="457">
        <f t="shared" ref="B9:B19" si="0">SUM(C9:J9)</f>
        <v>14616</v>
      </c>
      <c r="C9" s="457">
        <f t="shared" ref="C9:G9" si="1">SUM(C10:C19)</f>
        <v>6687</v>
      </c>
      <c r="D9" s="457">
        <f t="shared" si="1"/>
        <v>755</v>
      </c>
      <c r="E9" s="457">
        <f t="shared" si="1"/>
        <v>325</v>
      </c>
      <c r="F9" s="457">
        <f t="shared" si="1"/>
        <v>25</v>
      </c>
      <c r="G9" s="457">
        <f t="shared" si="1"/>
        <v>64</v>
      </c>
      <c r="H9" s="457">
        <v>1119</v>
      </c>
      <c r="I9" s="457">
        <f t="shared" ref="I9" si="2">SUM(I10:I19)</f>
        <v>5637</v>
      </c>
      <c r="J9" s="457">
        <v>4</v>
      </c>
      <c r="K9" s="135"/>
    </row>
    <row r="10" spans="1:18" s="34" customFormat="1" ht="18.75" customHeight="1">
      <c r="A10" s="35" t="s">
        <v>4</v>
      </c>
      <c r="B10" s="456">
        <f t="shared" si="0"/>
        <v>1846</v>
      </c>
      <c r="C10" s="456">
        <v>1688</v>
      </c>
      <c r="D10" s="456">
        <v>9</v>
      </c>
      <c r="E10" s="456">
        <v>22</v>
      </c>
      <c r="F10" s="456" t="s">
        <v>185</v>
      </c>
      <c r="G10" s="456">
        <v>1</v>
      </c>
      <c r="H10" s="456">
        <v>2</v>
      </c>
      <c r="I10" s="456">
        <v>124</v>
      </c>
      <c r="J10" s="456" t="s">
        <v>185</v>
      </c>
      <c r="K10" s="135"/>
    </row>
    <row r="11" spans="1:18" s="34" customFormat="1" ht="18.75" customHeight="1">
      <c r="A11" s="35" t="s">
        <v>5</v>
      </c>
      <c r="B11" s="456">
        <f t="shared" si="0"/>
        <v>3096</v>
      </c>
      <c r="C11" s="456">
        <v>1580</v>
      </c>
      <c r="D11" s="456">
        <v>478</v>
      </c>
      <c r="E11" s="456">
        <v>110</v>
      </c>
      <c r="F11" s="456">
        <v>9</v>
      </c>
      <c r="G11" s="456">
        <v>29</v>
      </c>
      <c r="H11" s="456">
        <v>12</v>
      </c>
      <c r="I11" s="456">
        <v>877</v>
      </c>
      <c r="J11" s="456">
        <v>1</v>
      </c>
      <c r="K11" s="135"/>
    </row>
    <row r="12" spans="1:18" s="34" customFormat="1" ht="18.75" customHeight="1">
      <c r="A12" s="35" t="s">
        <v>6</v>
      </c>
      <c r="B12" s="456">
        <f t="shared" si="0"/>
        <v>1941</v>
      </c>
      <c r="C12" s="456">
        <v>596</v>
      </c>
      <c r="D12" s="456">
        <v>57</v>
      </c>
      <c r="E12" s="456">
        <v>83</v>
      </c>
      <c r="F12" s="456">
        <v>7</v>
      </c>
      <c r="G12" s="456">
        <v>5</v>
      </c>
      <c r="H12" s="456">
        <v>18</v>
      </c>
      <c r="I12" s="456">
        <v>1174</v>
      </c>
      <c r="J12" s="456">
        <v>1</v>
      </c>
      <c r="K12" s="135"/>
    </row>
    <row r="13" spans="1:18" s="34" customFormat="1" ht="18.75" customHeight="1">
      <c r="A13" s="35" t="s">
        <v>7</v>
      </c>
      <c r="B13" s="456">
        <f t="shared" si="0"/>
        <v>1380</v>
      </c>
      <c r="C13" s="456">
        <v>888</v>
      </c>
      <c r="D13" s="456">
        <v>7</v>
      </c>
      <c r="E13" s="456">
        <v>12</v>
      </c>
      <c r="F13" s="456">
        <v>3</v>
      </c>
      <c r="G13" s="456">
        <v>14</v>
      </c>
      <c r="H13" s="456">
        <v>5</v>
      </c>
      <c r="I13" s="456">
        <v>451</v>
      </c>
      <c r="J13" s="456" t="s">
        <v>185</v>
      </c>
      <c r="K13" s="135"/>
    </row>
    <row r="14" spans="1:18" s="34" customFormat="1" ht="18.75" customHeight="1">
      <c r="A14" s="35" t="s">
        <v>8</v>
      </c>
      <c r="B14" s="456">
        <f t="shared" si="0"/>
        <v>1811</v>
      </c>
      <c r="C14" s="456">
        <v>515</v>
      </c>
      <c r="D14" s="456">
        <v>60</v>
      </c>
      <c r="E14" s="456">
        <v>26</v>
      </c>
      <c r="F14" s="456">
        <v>3</v>
      </c>
      <c r="G14" s="456">
        <v>5</v>
      </c>
      <c r="H14" s="456">
        <v>275</v>
      </c>
      <c r="I14" s="456">
        <v>927</v>
      </c>
      <c r="J14" s="456" t="s">
        <v>185</v>
      </c>
      <c r="K14" s="135"/>
    </row>
    <row r="15" spans="1:18" s="34" customFormat="1" ht="18.75" customHeight="1">
      <c r="A15" s="35" t="s">
        <v>9</v>
      </c>
      <c r="B15" s="456">
        <f t="shared" si="0"/>
        <v>594</v>
      </c>
      <c r="C15" s="456">
        <v>172</v>
      </c>
      <c r="D15" s="456">
        <v>5</v>
      </c>
      <c r="E15" s="456">
        <v>4</v>
      </c>
      <c r="F15" s="456" t="s">
        <v>185</v>
      </c>
      <c r="G15" s="456">
        <v>2</v>
      </c>
      <c r="H15" s="456">
        <v>117</v>
      </c>
      <c r="I15" s="456">
        <v>294</v>
      </c>
      <c r="J15" s="456" t="s">
        <v>185</v>
      </c>
      <c r="K15" s="135"/>
    </row>
    <row r="16" spans="1:18" s="34" customFormat="1" ht="18.75" customHeight="1">
      <c r="A16" s="35" t="s">
        <v>10</v>
      </c>
      <c r="B16" s="456">
        <f t="shared" si="0"/>
        <v>862</v>
      </c>
      <c r="C16" s="456">
        <v>846</v>
      </c>
      <c r="D16" s="456">
        <v>3</v>
      </c>
      <c r="E16" s="456">
        <v>7</v>
      </c>
      <c r="F16" s="456" t="s">
        <v>185</v>
      </c>
      <c r="G16" s="456" t="s">
        <v>185</v>
      </c>
      <c r="H16" s="456" t="s">
        <v>185</v>
      </c>
      <c r="I16" s="456">
        <v>6</v>
      </c>
      <c r="J16" s="456" t="s">
        <v>185</v>
      </c>
      <c r="K16" s="135"/>
    </row>
    <row r="17" spans="1:11" s="34" customFormat="1" ht="18.75" customHeight="1">
      <c r="A17" s="35" t="s">
        <v>11</v>
      </c>
      <c r="B17" s="456">
        <f t="shared" si="0"/>
        <v>2275</v>
      </c>
      <c r="C17" s="456">
        <v>321</v>
      </c>
      <c r="D17" s="456">
        <v>18</v>
      </c>
      <c r="E17" s="456">
        <v>34</v>
      </c>
      <c r="F17" s="456">
        <v>2</v>
      </c>
      <c r="G17" s="456">
        <v>1</v>
      </c>
      <c r="H17" s="456">
        <v>181</v>
      </c>
      <c r="I17" s="456">
        <v>1717</v>
      </c>
      <c r="J17" s="456">
        <v>1</v>
      </c>
      <c r="K17" s="135"/>
    </row>
    <row r="18" spans="1:11" s="34" customFormat="1" ht="18.75" customHeight="1">
      <c r="A18" s="35" t="s">
        <v>12</v>
      </c>
      <c r="B18" s="456">
        <f t="shared" si="0"/>
        <v>76</v>
      </c>
      <c r="C18" s="456">
        <v>35</v>
      </c>
      <c r="D18" s="456">
        <v>6</v>
      </c>
      <c r="E18" s="456">
        <v>10</v>
      </c>
      <c r="F18" s="456" t="s">
        <v>185</v>
      </c>
      <c r="G18" s="456">
        <v>2</v>
      </c>
      <c r="H18" s="456" t="s">
        <v>185</v>
      </c>
      <c r="I18" s="456">
        <v>22</v>
      </c>
      <c r="J18" s="456">
        <v>1</v>
      </c>
      <c r="K18" s="135"/>
    </row>
    <row r="19" spans="1:11" s="34" customFormat="1" ht="18.75" customHeight="1">
      <c r="A19" s="35" t="s">
        <v>13</v>
      </c>
      <c r="B19" s="456">
        <f t="shared" si="0"/>
        <v>735</v>
      </c>
      <c r="C19" s="456">
        <v>46</v>
      </c>
      <c r="D19" s="456">
        <v>112</v>
      </c>
      <c r="E19" s="456">
        <v>17</v>
      </c>
      <c r="F19" s="456">
        <v>1</v>
      </c>
      <c r="G19" s="456">
        <v>5</v>
      </c>
      <c r="H19" s="456">
        <v>509</v>
      </c>
      <c r="I19" s="456">
        <v>45</v>
      </c>
      <c r="J19" s="456" t="s">
        <v>185</v>
      </c>
      <c r="K19" s="135"/>
    </row>
    <row r="20" spans="1:11" s="34" customFormat="1" ht="18.75" customHeight="1">
      <c r="A20" s="35"/>
      <c r="B20" s="456"/>
      <c r="C20" s="456"/>
      <c r="D20" s="456"/>
      <c r="E20" s="456"/>
      <c r="F20" s="456"/>
      <c r="G20" s="456"/>
      <c r="H20" s="456"/>
      <c r="I20" s="456"/>
      <c r="J20" s="456"/>
      <c r="K20" s="135"/>
    </row>
    <row r="21" spans="1:11" s="34" customFormat="1" ht="18.75" customHeight="1">
      <c r="A21" s="74" t="s">
        <v>14</v>
      </c>
      <c r="B21" s="457">
        <f t="shared" ref="B21:B33" si="3">SUM(C21:J21)</f>
        <v>466</v>
      </c>
      <c r="C21" s="457">
        <f>SUM(C22:C33)</f>
        <v>401</v>
      </c>
      <c r="D21" s="457">
        <f t="shared" ref="D21:H21" si="4">SUM(D22:D33)</f>
        <v>34</v>
      </c>
      <c r="E21" s="457">
        <f t="shared" si="4"/>
        <v>4</v>
      </c>
      <c r="F21" s="457">
        <f t="shared" si="4"/>
        <v>1</v>
      </c>
      <c r="G21" s="457">
        <f t="shared" si="4"/>
        <v>1</v>
      </c>
      <c r="H21" s="457">
        <f t="shared" si="4"/>
        <v>2</v>
      </c>
      <c r="I21" s="457">
        <f t="shared" ref="I21" si="5">SUM(I22:I33)</f>
        <v>23</v>
      </c>
      <c r="J21" s="457" t="s">
        <v>185</v>
      </c>
      <c r="K21" s="135"/>
    </row>
    <row r="22" spans="1:11" s="34" customFormat="1" ht="18.75" customHeight="1">
      <c r="A22" s="35" t="s">
        <v>15</v>
      </c>
      <c r="B22" s="456">
        <f t="shared" si="3"/>
        <v>291</v>
      </c>
      <c r="C22" s="456">
        <v>286</v>
      </c>
      <c r="D22" s="456">
        <v>3</v>
      </c>
      <c r="E22" s="456" t="s">
        <v>185</v>
      </c>
      <c r="F22" s="456" t="s">
        <v>185</v>
      </c>
      <c r="G22" s="456">
        <v>1</v>
      </c>
      <c r="H22" s="456" t="s">
        <v>185</v>
      </c>
      <c r="I22" s="456">
        <v>1</v>
      </c>
      <c r="J22" s="456" t="s">
        <v>185</v>
      </c>
      <c r="K22" s="135"/>
    </row>
    <row r="23" spans="1:11" s="34" customFormat="1" ht="18.75" customHeight="1">
      <c r="A23" s="35" t="s">
        <v>16</v>
      </c>
      <c r="B23" s="456">
        <f t="shared" si="3"/>
        <v>13</v>
      </c>
      <c r="C23" s="456">
        <v>10</v>
      </c>
      <c r="D23" s="456">
        <v>2</v>
      </c>
      <c r="E23" s="456" t="s">
        <v>185</v>
      </c>
      <c r="F23" s="456" t="s">
        <v>185</v>
      </c>
      <c r="G23" s="456" t="s">
        <v>185</v>
      </c>
      <c r="H23" s="456" t="s">
        <v>185</v>
      </c>
      <c r="I23" s="456">
        <v>1</v>
      </c>
      <c r="J23" s="456" t="s">
        <v>185</v>
      </c>
      <c r="K23" s="135"/>
    </row>
    <row r="24" spans="1:11" ht="18.75" customHeight="1">
      <c r="A24" s="35" t="s">
        <v>17</v>
      </c>
      <c r="B24" s="456">
        <f t="shared" si="3"/>
        <v>19</v>
      </c>
      <c r="C24" s="456">
        <v>15</v>
      </c>
      <c r="D24" s="456" t="s">
        <v>185</v>
      </c>
      <c r="E24" s="456">
        <v>3</v>
      </c>
      <c r="F24" s="456" t="s">
        <v>185</v>
      </c>
      <c r="G24" s="456" t="s">
        <v>185</v>
      </c>
      <c r="H24" s="456" t="s">
        <v>185</v>
      </c>
      <c r="I24" s="456">
        <v>1</v>
      </c>
      <c r="J24" s="456" t="s">
        <v>185</v>
      </c>
      <c r="K24" s="135"/>
    </row>
    <row r="25" spans="1:11" ht="18.75" customHeight="1">
      <c r="A25" s="35" t="s">
        <v>18</v>
      </c>
      <c r="B25" s="456">
        <f t="shared" si="3"/>
        <v>45</v>
      </c>
      <c r="C25" s="456">
        <v>39</v>
      </c>
      <c r="D25" s="456">
        <v>4</v>
      </c>
      <c r="E25" s="456" t="s">
        <v>185</v>
      </c>
      <c r="F25" s="456" t="s">
        <v>185</v>
      </c>
      <c r="G25" s="456" t="s">
        <v>185</v>
      </c>
      <c r="H25" s="456">
        <v>1</v>
      </c>
      <c r="I25" s="456">
        <v>1</v>
      </c>
      <c r="J25" s="456" t="s">
        <v>185</v>
      </c>
      <c r="K25" s="135"/>
    </row>
    <row r="26" spans="1:11" ht="18.75" customHeight="1">
      <c r="A26" s="35" t="s">
        <v>19</v>
      </c>
      <c r="B26" s="456">
        <f t="shared" si="3"/>
        <v>32</v>
      </c>
      <c r="C26" s="456">
        <v>16</v>
      </c>
      <c r="D26" s="456">
        <v>1</v>
      </c>
      <c r="E26" s="456">
        <v>1</v>
      </c>
      <c r="F26" s="456">
        <v>1</v>
      </c>
      <c r="G26" s="456" t="s">
        <v>185</v>
      </c>
      <c r="H26" s="456" t="s">
        <v>185</v>
      </c>
      <c r="I26" s="456">
        <v>13</v>
      </c>
      <c r="J26" s="456" t="s">
        <v>185</v>
      </c>
      <c r="K26" s="135"/>
    </row>
    <row r="27" spans="1:11" ht="18.75" customHeight="1">
      <c r="A27" s="35" t="s">
        <v>20</v>
      </c>
      <c r="B27" s="456">
        <f t="shared" si="3"/>
        <v>18</v>
      </c>
      <c r="C27" s="456">
        <v>13</v>
      </c>
      <c r="D27" s="456">
        <v>1</v>
      </c>
      <c r="E27" s="456" t="s">
        <v>185</v>
      </c>
      <c r="F27" s="456" t="s">
        <v>185</v>
      </c>
      <c r="G27" s="456" t="s">
        <v>185</v>
      </c>
      <c r="H27" s="456" t="s">
        <v>185</v>
      </c>
      <c r="I27" s="456">
        <v>4</v>
      </c>
      <c r="J27" s="456" t="s">
        <v>185</v>
      </c>
      <c r="K27" s="135"/>
    </row>
    <row r="28" spans="1:11" ht="18.75" customHeight="1">
      <c r="A28" s="35" t="s">
        <v>21</v>
      </c>
      <c r="B28" s="456">
        <f t="shared" si="3"/>
        <v>10</v>
      </c>
      <c r="C28" s="456">
        <v>10</v>
      </c>
      <c r="D28" s="456" t="s">
        <v>185</v>
      </c>
      <c r="E28" s="456" t="s">
        <v>185</v>
      </c>
      <c r="F28" s="456" t="s">
        <v>185</v>
      </c>
      <c r="G28" s="456" t="s">
        <v>185</v>
      </c>
      <c r="H28" s="456" t="s">
        <v>185</v>
      </c>
      <c r="I28" s="456" t="s">
        <v>185</v>
      </c>
      <c r="J28" s="456" t="s">
        <v>185</v>
      </c>
      <c r="K28" s="135"/>
    </row>
    <row r="29" spans="1:11" ht="18.75" customHeight="1">
      <c r="A29" s="35" t="s">
        <v>22</v>
      </c>
      <c r="B29" s="456">
        <f t="shared" si="3"/>
        <v>7</v>
      </c>
      <c r="C29" s="456">
        <v>5</v>
      </c>
      <c r="D29" s="456" t="s">
        <v>185</v>
      </c>
      <c r="E29" s="456" t="s">
        <v>185</v>
      </c>
      <c r="F29" s="456" t="s">
        <v>185</v>
      </c>
      <c r="G29" s="456" t="s">
        <v>185</v>
      </c>
      <c r="H29" s="456">
        <v>1</v>
      </c>
      <c r="I29" s="456">
        <v>1</v>
      </c>
      <c r="J29" s="456" t="s">
        <v>185</v>
      </c>
      <c r="K29" s="135"/>
    </row>
    <row r="30" spans="1:11" ht="18.75" customHeight="1">
      <c r="A30" s="35" t="s">
        <v>23</v>
      </c>
      <c r="B30" s="456">
        <f t="shared" si="3"/>
        <v>3</v>
      </c>
      <c r="C30" s="456">
        <v>2</v>
      </c>
      <c r="D30" s="456" t="s">
        <v>185</v>
      </c>
      <c r="E30" s="456" t="s">
        <v>185</v>
      </c>
      <c r="F30" s="456" t="s">
        <v>185</v>
      </c>
      <c r="G30" s="456" t="s">
        <v>185</v>
      </c>
      <c r="H30" s="456" t="s">
        <v>185</v>
      </c>
      <c r="I30" s="456">
        <v>1</v>
      </c>
      <c r="J30" s="456" t="s">
        <v>185</v>
      </c>
      <c r="K30" s="135"/>
    </row>
    <row r="31" spans="1:11" ht="18.75" customHeight="1">
      <c r="A31" s="35" t="s">
        <v>24</v>
      </c>
      <c r="B31" s="456" t="s">
        <v>185</v>
      </c>
      <c r="C31" s="456" t="s">
        <v>185</v>
      </c>
      <c r="D31" s="456" t="s">
        <v>185</v>
      </c>
      <c r="E31" s="456" t="s">
        <v>185</v>
      </c>
      <c r="F31" s="456" t="s">
        <v>185</v>
      </c>
      <c r="G31" s="456" t="s">
        <v>185</v>
      </c>
      <c r="H31" s="456" t="s">
        <v>185</v>
      </c>
      <c r="I31" s="456" t="s">
        <v>185</v>
      </c>
      <c r="J31" s="456" t="s">
        <v>185</v>
      </c>
      <c r="K31" s="135"/>
    </row>
    <row r="32" spans="1:11" ht="18.75" customHeight="1">
      <c r="A32" s="35" t="s">
        <v>25</v>
      </c>
      <c r="B32" s="456">
        <f t="shared" si="3"/>
        <v>27</v>
      </c>
      <c r="C32" s="456">
        <v>4</v>
      </c>
      <c r="D32" s="456">
        <v>23</v>
      </c>
      <c r="E32" s="456" t="s">
        <v>185</v>
      </c>
      <c r="F32" s="456" t="s">
        <v>185</v>
      </c>
      <c r="G32" s="456" t="s">
        <v>185</v>
      </c>
      <c r="H32" s="456" t="s">
        <v>185</v>
      </c>
      <c r="I32" s="456" t="s">
        <v>185</v>
      </c>
      <c r="J32" s="456" t="s">
        <v>185</v>
      </c>
      <c r="K32" s="135"/>
    </row>
    <row r="33" spans="1:12" ht="18.75" customHeight="1">
      <c r="A33" s="35" t="s">
        <v>26</v>
      </c>
      <c r="B33" s="456">
        <f t="shared" si="3"/>
        <v>1</v>
      </c>
      <c r="C33" s="456">
        <v>1</v>
      </c>
      <c r="D33" s="456" t="s">
        <v>185</v>
      </c>
      <c r="E33" s="456" t="s">
        <v>185</v>
      </c>
      <c r="F33" s="456" t="s">
        <v>185</v>
      </c>
      <c r="G33" s="456" t="s">
        <v>185</v>
      </c>
      <c r="H33" s="456" t="s">
        <v>185</v>
      </c>
      <c r="I33" s="456" t="s">
        <v>185</v>
      </c>
      <c r="J33" s="456" t="s">
        <v>185</v>
      </c>
      <c r="K33" s="135"/>
    </row>
    <row r="34" spans="1:12" ht="21" customHeight="1" thickBot="1">
      <c r="A34" s="47"/>
      <c r="B34" s="86"/>
      <c r="C34" s="86"/>
      <c r="D34" s="86"/>
      <c r="E34" s="86"/>
      <c r="F34" s="86"/>
      <c r="G34" s="86"/>
      <c r="H34" s="86"/>
      <c r="I34" s="86"/>
      <c r="J34" s="86"/>
      <c r="K34" s="135"/>
    </row>
    <row r="35" spans="1:12" s="58" customFormat="1">
      <c r="A35" s="464" t="s">
        <v>293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</row>
    <row r="36" spans="1:12" s="58" customFormat="1">
      <c r="A36" s="465" t="s">
        <v>294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</row>
    <row r="37" spans="1:12" ht="18" thickBot="1">
      <c r="A37" s="59"/>
      <c r="D37" s="145"/>
      <c r="E37" s="145"/>
      <c r="F37" s="145"/>
      <c r="G37" s="145"/>
      <c r="H37" s="145"/>
      <c r="I37" s="145"/>
      <c r="J37" s="145"/>
    </row>
    <row r="38" spans="1:12" s="53" customFormat="1" ht="34.5" customHeight="1">
      <c r="A38" s="469" t="s">
        <v>386</v>
      </c>
      <c r="B38" s="484" t="s">
        <v>216</v>
      </c>
      <c r="C38" s="471" t="s">
        <v>233</v>
      </c>
      <c r="D38" s="471"/>
      <c r="E38" s="471"/>
      <c r="F38" s="471"/>
      <c r="G38" s="471"/>
      <c r="H38" s="471"/>
      <c r="I38" s="471"/>
      <c r="J38" s="471"/>
    </row>
    <row r="39" spans="1:12" s="53" customFormat="1" ht="53.25" customHeight="1" thickBot="1">
      <c r="A39" s="470"/>
      <c r="B39" s="485"/>
      <c r="C39" s="146" t="s">
        <v>187</v>
      </c>
      <c r="D39" s="109" t="s">
        <v>234</v>
      </c>
      <c r="E39" s="109" t="s">
        <v>235</v>
      </c>
      <c r="F39" s="110" t="s">
        <v>236</v>
      </c>
      <c r="G39" s="110" t="s">
        <v>237</v>
      </c>
      <c r="H39" s="110" t="s">
        <v>287</v>
      </c>
      <c r="I39" s="110" t="s">
        <v>288</v>
      </c>
      <c r="J39" s="110" t="s">
        <v>289</v>
      </c>
    </row>
    <row r="40" spans="1:12" ht="18.75" customHeight="1" thickTop="1">
      <c r="B40" s="39"/>
      <c r="C40" s="39"/>
      <c r="D40" s="39"/>
      <c r="E40" s="39"/>
      <c r="F40" s="39"/>
      <c r="G40" s="39"/>
      <c r="H40" s="39"/>
      <c r="I40" s="39"/>
      <c r="J40" s="39"/>
      <c r="K40" s="135"/>
    </row>
    <row r="41" spans="1:12" ht="17.100000000000001" customHeight="1">
      <c r="A41" s="37" t="s">
        <v>27</v>
      </c>
      <c r="B41" s="457">
        <f t="shared" ref="B41:B52" si="6">SUM(C41:J41)</f>
        <v>17866</v>
      </c>
      <c r="C41" s="457">
        <f>SUM(C42:C52)</f>
        <v>7821</v>
      </c>
      <c r="D41" s="457">
        <f t="shared" ref="D41:G41" si="7">SUM(D42:D52)</f>
        <v>1145</v>
      </c>
      <c r="E41" s="457">
        <f t="shared" si="7"/>
        <v>32</v>
      </c>
      <c r="F41" s="457">
        <f t="shared" si="7"/>
        <v>1</v>
      </c>
      <c r="G41" s="457">
        <f t="shared" si="7"/>
        <v>2336</v>
      </c>
      <c r="H41" s="457">
        <v>227</v>
      </c>
      <c r="I41" s="457">
        <f t="shared" ref="I41" si="8">SUM(I42:I52)</f>
        <v>6295</v>
      </c>
      <c r="J41" s="457">
        <v>9</v>
      </c>
      <c r="K41" s="323"/>
      <c r="L41" s="307"/>
    </row>
    <row r="42" spans="1:12" ht="17.100000000000001" customHeight="1">
      <c r="A42" s="38" t="s">
        <v>28</v>
      </c>
      <c r="B42" s="456">
        <f t="shared" si="6"/>
        <v>14</v>
      </c>
      <c r="C42" s="456">
        <v>10</v>
      </c>
      <c r="D42" s="456" t="s">
        <v>185</v>
      </c>
      <c r="E42" s="456">
        <v>1</v>
      </c>
      <c r="F42" s="456">
        <v>1</v>
      </c>
      <c r="G42" s="456" t="s">
        <v>185</v>
      </c>
      <c r="H42" s="456" t="s">
        <v>185</v>
      </c>
      <c r="I42" s="456">
        <v>2</v>
      </c>
      <c r="J42" s="456" t="s">
        <v>185</v>
      </c>
      <c r="K42" s="323"/>
      <c r="L42" s="307"/>
    </row>
    <row r="43" spans="1:12" ht="17.100000000000001" customHeight="1">
      <c r="A43" s="38" t="s">
        <v>29</v>
      </c>
      <c r="B43" s="456">
        <f t="shared" si="6"/>
        <v>144</v>
      </c>
      <c r="C43" s="456">
        <v>120</v>
      </c>
      <c r="D43" s="456">
        <v>6</v>
      </c>
      <c r="E43" s="456">
        <v>6</v>
      </c>
      <c r="F43" s="456" t="s">
        <v>185</v>
      </c>
      <c r="G43" s="456">
        <v>2</v>
      </c>
      <c r="H43" s="456" t="s">
        <v>185</v>
      </c>
      <c r="I43" s="456">
        <v>10</v>
      </c>
      <c r="J43" s="456" t="s">
        <v>185</v>
      </c>
      <c r="K43" s="323"/>
      <c r="L43" s="307"/>
    </row>
    <row r="44" spans="1:12" ht="17.100000000000001" customHeight="1">
      <c r="A44" s="38" t="s">
        <v>30</v>
      </c>
      <c r="B44" s="456">
        <f t="shared" si="6"/>
        <v>19</v>
      </c>
      <c r="C44" s="456">
        <v>15</v>
      </c>
      <c r="D44" s="456" t="s">
        <v>185</v>
      </c>
      <c r="E44" s="456">
        <v>1</v>
      </c>
      <c r="F44" s="456" t="s">
        <v>185</v>
      </c>
      <c r="G44" s="456">
        <v>1</v>
      </c>
      <c r="H44" s="456" t="s">
        <v>185</v>
      </c>
      <c r="I44" s="456">
        <v>2</v>
      </c>
      <c r="J44" s="456" t="s">
        <v>185</v>
      </c>
      <c r="K44" s="323"/>
      <c r="L44" s="307"/>
    </row>
    <row r="45" spans="1:12" ht="17.100000000000001" customHeight="1">
      <c r="A45" s="38" t="s">
        <v>31</v>
      </c>
      <c r="B45" s="456">
        <f t="shared" si="6"/>
        <v>13</v>
      </c>
      <c r="C45" s="456">
        <v>13</v>
      </c>
      <c r="D45" s="456" t="s">
        <v>185</v>
      </c>
      <c r="E45" s="456" t="s">
        <v>185</v>
      </c>
      <c r="F45" s="456" t="s">
        <v>185</v>
      </c>
      <c r="G45" s="456" t="s">
        <v>185</v>
      </c>
      <c r="H45" s="456" t="s">
        <v>185</v>
      </c>
      <c r="I45" s="456" t="s">
        <v>185</v>
      </c>
      <c r="J45" s="456" t="s">
        <v>185</v>
      </c>
      <c r="K45" s="323"/>
      <c r="L45" s="307"/>
    </row>
    <row r="46" spans="1:12" ht="17.100000000000001" customHeight="1">
      <c r="A46" s="38" t="s">
        <v>32</v>
      </c>
      <c r="B46" s="456">
        <f t="shared" si="6"/>
        <v>10</v>
      </c>
      <c r="C46" s="456">
        <v>10</v>
      </c>
      <c r="D46" s="456" t="s">
        <v>185</v>
      </c>
      <c r="E46" s="456" t="s">
        <v>185</v>
      </c>
      <c r="F46" s="456" t="s">
        <v>185</v>
      </c>
      <c r="G46" s="456" t="s">
        <v>185</v>
      </c>
      <c r="H46" s="456" t="s">
        <v>185</v>
      </c>
      <c r="I46" s="456" t="s">
        <v>185</v>
      </c>
      <c r="J46" s="456" t="s">
        <v>185</v>
      </c>
      <c r="K46" s="323"/>
      <c r="L46" s="307"/>
    </row>
    <row r="47" spans="1:12" ht="17.100000000000001" customHeight="1">
      <c r="A47" s="38" t="s">
        <v>33</v>
      </c>
      <c r="B47" s="456">
        <f t="shared" si="6"/>
        <v>17</v>
      </c>
      <c r="C47" s="456">
        <v>11</v>
      </c>
      <c r="D47" s="456">
        <v>5</v>
      </c>
      <c r="E47" s="456">
        <v>1</v>
      </c>
      <c r="F47" s="456" t="s">
        <v>185</v>
      </c>
      <c r="G47" s="456" t="s">
        <v>185</v>
      </c>
      <c r="H47" s="456" t="s">
        <v>185</v>
      </c>
      <c r="I47" s="456" t="s">
        <v>185</v>
      </c>
      <c r="J47" s="456" t="s">
        <v>185</v>
      </c>
      <c r="K47" s="323"/>
      <c r="L47" s="307"/>
    </row>
    <row r="48" spans="1:12" ht="17.100000000000001" customHeight="1">
      <c r="A48" s="38" t="s">
        <v>34</v>
      </c>
      <c r="B48" s="456">
        <f t="shared" si="6"/>
        <v>47</v>
      </c>
      <c r="C48" s="456">
        <v>36</v>
      </c>
      <c r="D48" s="456">
        <v>1</v>
      </c>
      <c r="E48" s="456">
        <v>7</v>
      </c>
      <c r="F48" s="456" t="s">
        <v>185</v>
      </c>
      <c r="G48" s="456" t="s">
        <v>185</v>
      </c>
      <c r="H48" s="456" t="s">
        <v>185</v>
      </c>
      <c r="I48" s="456">
        <v>3</v>
      </c>
      <c r="J48" s="456" t="s">
        <v>185</v>
      </c>
      <c r="K48" s="323"/>
      <c r="L48" s="307"/>
    </row>
    <row r="49" spans="1:12" ht="17.100000000000001" customHeight="1">
      <c r="A49" s="38" t="s">
        <v>35</v>
      </c>
      <c r="B49" s="456">
        <f t="shared" si="6"/>
        <v>9306</v>
      </c>
      <c r="C49" s="456">
        <v>3154</v>
      </c>
      <c r="D49" s="456">
        <v>843</v>
      </c>
      <c r="E49" s="456">
        <v>13</v>
      </c>
      <c r="F49" s="456" t="s">
        <v>185</v>
      </c>
      <c r="G49" s="456">
        <v>2224</v>
      </c>
      <c r="H49" s="456">
        <v>79</v>
      </c>
      <c r="I49" s="456">
        <v>2984</v>
      </c>
      <c r="J49" s="456">
        <v>9</v>
      </c>
      <c r="K49" s="323"/>
      <c r="L49" s="307"/>
    </row>
    <row r="50" spans="1:12" ht="17.100000000000001" customHeight="1">
      <c r="A50" s="38" t="s">
        <v>36</v>
      </c>
      <c r="B50" s="456">
        <f t="shared" si="6"/>
        <v>22</v>
      </c>
      <c r="C50" s="456">
        <v>21</v>
      </c>
      <c r="D50" s="456" t="s">
        <v>185</v>
      </c>
      <c r="E50" s="456">
        <v>1</v>
      </c>
      <c r="F50" s="456" t="s">
        <v>185</v>
      </c>
      <c r="G50" s="456" t="s">
        <v>185</v>
      </c>
      <c r="H50" s="456" t="s">
        <v>185</v>
      </c>
      <c r="I50" s="456" t="s">
        <v>185</v>
      </c>
      <c r="J50" s="456" t="s">
        <v>185</v>
      </c>
      <c r="K50" s="323"/>
      <c r="L50" s="307"/>
    </row>
    <row r="51" spans="1:12" ht="17.100000000000001" customHeight="1">
      <c r="A51" s="38" t="s">
        <v>37</v>
      </c>
      <c r="B51" s="456">
        <f t="shared" si="6"/>
        <v>587</v>
      </c>
      <c r="C51" s="456">
        <v>579</v>
      </c>
      <c r="D51" s="456">
        <v>2</v>
      </c>
      <c r="E51" s="456" t="s">
        <v>185</v>
      </c>
      <c r="F51" s="456" t="s">
        <v>185</v>
      </c>
      <c r="G51" s="456" t="s">
        <v>185</v>
      </c>
      <c r="H51" s="456" t="s">
        <v>185</v>
      </c>
      <c r="I51" s="456">
        <v>6</v>
      </c>
      <c r="J51" s="456" t="s">
        <v>185</v>
      </c>
      <c r="K51" s="323"/>
      <c r="L51" s="307"/>
    </row>
    <row r="52" spans="1:12" ht="17.100000000000001" customHeight="1">
      <c r="A52" s="38" t="s">
        <v>38</v>
      </c>
      <c r="B52" s="456">
        <f t="shared" si="6"/>
        <v>7687</v>
      </c>
      <c r="C52" s="456">
        <v>3852</v>
      </c>
      <c r="D52" s="456">
        <v>288</v>
      </c>
      <c r="E52" s="456">
        <v>2</v>
      </c>
      <c r="F52" s="456" t="s">
        <v>185</v>
      </c>
      <c r="G52" s="456">
        <v>109</v>
      </c>
      <c r="H52" s="456">
        <v>148</v>
      </c>
      <c r="I52" s="456">
        <v>3288</v>
      </c>
      <c r="J52" s="456" t="s">
        <v>185</v>
      </c>
      <c r="K52" s="323"/>
      <c r="L52" s="307"/>
    </row>
    <row r="53" spans="1:12" ht="17.100000000000001" customHeight="1">
      <c r="A53" s="38"/>
      <c r="B53" s="456"/>
      <c r="C53" s="456"/>
      <c r="D53" s="456"/>
      <c r="E53" s="456"/>
      <c r="F53" s="456"/>
      <c r="G53" s="456"/>
      <c r="H53" s="456"/>
      <c r="I53" s="456"/>
      <c r="J53" s="456"/>
      <c r="K53" s="323"/>
      <c r="L53" s="307"/>
    </row>
    <row r="54" spans="1:12" ht="17.100000000000001" customHeight="1">
      <c r="A54" s="37" t="s">
        <v>39</v>
      </c>
      <c r="B54" s="457">
        <f>SUM(C54:J54)</f>
        <v>2224</v>
      </c>
      <c r="C54" s="457">
        <f>SUM(C55:C57)</f>
        <v>478</v>
      </c>
      <c r="D54" s="457">
        <f t="shared" ref="D54:H54" si="9">SUM(D55:D57)</f>
        <v>106</v>
      </c>
      <c r="E54" s="457">
        <f t="shared" si="9"/>
        <v>40</v>
      </c>
      <c r="F54" s="457">
        <f t="shared" si="9"/>
        <v>20</v>
      </c>
      <c r="G54" s="457">
        <f t="shared" si="9"/>
        <v>20</v>
      </c>
      <c r="H54" s="457">
        <f t="shared" si="9"/>
        <v>1076</v>
      </c>
      <c r="I54" s="457">
        <f t="shared" ref="I54" si="10">SUM(I55:I57)</f>
        <v>482</v>
      </c>
      <c r="J54" s="457">
        <v>2</v>
      </c>
      <c r="K54" s="323"/>
      <c r="L54" s="307"/>
    </row>
    <row r="55" spans="1:12" ht="17.100000000000001" customHeight="1">
      <c r="A55" s="38" t="s">
        <v>40</v>
      </c>
      <c r="B55" s="456">
        <f>SUM(C55:J55)</f>
        <v>1251</v>
      </c>
      <c r="C55" s="456">
        <v>251</v>
      </c>
      <c r="D55" s="456">
        <v>71</v>
      </c>
      <c r="E55" s="456">
        <v>9</v>
      </c>
      <c r="F55" s="456">
        <v>11</v>
      </c>
      <c r="G55" s="456">
        <v>5</v>
      </c>
      <c r="H55" s="456">
        <v>629</v>
      </c>
      <c r="I55" s="456">
        <v>275</v>
      </c>
      <c r="J55" s="456" t="s">
        <v>185</v>
      </c>
      <c r="K55" s="323"/>
      <c r="L55" s="307"/>
    </row>
    <row r="56" spans="1:12" ht="17.100000000000001" customHeight="1">
      <c r="A56" s="38" t="s">
        <v>41</v>
      </c>
      <c r="B56" s="456">
        <f>SUM(C56:J56)</f>
        <v>771</v>
      </c>
      <c r="C56" s="456">
        <v>115</v>
      </c>
      <c r="D56" s="456">
        <v>20</v>
      </c>
      <c r="E56" s="456">
        <v>19</v>
      </c>
      <c r="F56" s="456">
        <v>5</v>
      </c>
      <c r="G56" s="456">
        <v>13</v>
      </c>
      <c r="H56" s="456">
        <v>444</v>
      </c>
      <c r="I56" s="456">
        <v>155</v>
      </c>
      <c r="J56" s="456" t="s">
        <v>185</v>
      </c>
      <c r="K56" s="323"/>
      <c r="L56" s="307"/>
    </row>
    <row r="57" spans="1:12" ht="17.100000000000001" customHeight="1">
      <c r="A57" s="38" t="s">
        <v>42</v>
      </c>
      <c r="B57" s="456">
        <f>SUM(C57:J57)</f>
        <v>202</v>
      </c>
      <c r="C57" s="456">
        <v>112</v>
      </c>
      <c r="D57" s="456">
        <v>15</v>
      </c>
      <c r="E57" s="456">
        <v>12</v>
      </c>
      <c r="F57" s="456">
        <v>4</v>
      </c>
      <c r="G57" s="456">
        <v>2</v>
      </c>
      <c r="H57" s="456">
        <v>3</v>
      </c>
      <c r="I57" s="456">
        <v>52</v>
      </c>
      <c r="J57" s="456">
        <v>2</v>
      </c>
      <c r="K57" s="323"/>
      <c r="L57" s="307"/>
    </row>
    <row r="58" spans="1:12" ht="17.100000000000001" customHeight="1">
      <c r="A58" s="80"/>
      <c r="B58" s="456"/>
      <c r="C58" s="456"/>
      <c r="D58" s="456"/>
      <c r="E58" s="456"/>
      <c r="F58" s="456"/>
      <c r="G58" s="456"/>
      <c r="H58" s="456"/>
      <c r="I58" s="456"/>
      <c r="J58" s="456"/>
      <c r="K58" s="323"/>
      <c r="L58" s="307"/>
    </row>
    <row r="59" spans="1:12" ht="17.100000000000001" customHeight="1">
      <c r="A59" s="37" t="s">
        <v>43</v>
      </c>
      <c r="B59" s="457">
        <f t="shared" ref="B59:B66" si="11">SUM(C59:J59)</f>
        <v>13067</v>
      </c>
      <c r="C59" s="457">
        <f>SUM(C60:C66)</f>
        <v>2713</v>
      </c>
      <c r="D59" s="457">
        <f t="shared" ref="D59:G59" si="12">SUM(D60:D66)</f>
        <v>1082</v>
      </c>
      <c r="E59" s="457">
        <f t="shared" si="12"/>
        <v>100</v>
      </c>
      <c r="F59" s="457">
        <f t="shared" si="12"/>
        <v>34</v>
      </c>
      <c r="G59" s="457">
        <f t="shared" si="12"/>
        <v>25</v>
      </c>
      <c r="H59" s="457">
        <v>1085</v>
      </c>
      <c r="I59" s="457">
        <f t="shared" ref="I59" si="13">SUM(I60:I66)</f>
        <v>8019</v>
      </c>
      <c r="J59" s="457">
        <v>9</v>
      </c>
      <c r="K59" s="323"/>
      <c r="L59" s="307"/>
    </row>
    <row r="60" spans="1:12" ht="17.100000000000001" customHeight="1">
      <c r="A60" s="38" t="s">
        <v>44</v>
      </c>
      <c r="B60" s="456">
        <f t="shared" si="11"/>
        <v>3413</v>
      </c>
      <c r="C60" s="456">
        <v>526</v>
      </c>
      <c r="D60" s="456">
        <v>120</v>
      </c>
      <c r="E60" s="456">
        <v>15</v>
      </c>
      <c r="F60" s="456">
        <v>1</v>
      </c>
      <c r="G60" s="456">
        <v>8</v>
      </c>
      <c r="H60" s="456">
        <v>7</v>
      </c>
      <c r="I60" s="456">
        <v>2733</v>
      </c>
      <c r="J60" s="456">
        <v>3</v>
      </c>
      <c r="K60" s="323"/>
      <c r="L60" s="307"/>
    </row>
    <row r="61" spans="1:12" ht="17.100000000000001" customHeight="1">
      <c r="A61" s="38" t="s">
        <v>45</v>
      </c>
      <c r="B61" s="456">
        <f t="shared" si="11"/>
        <v>1332</v>
      </c>
      <c r="C61" s="456">
        <v>285</v>
      </c>
      <c r="D61" s="456">
        <v>1</v>
      </c>
      <c r="E61" s="456">
        <v>9</v>
      </c>
      <c r="F61" s="456" t="s">
        <v>185</v>
      </c>
      <c r="G61" s="456" t="s">
        <v>185</v>
      </c>
      <c r="H61" s="456">
        <v>405</v>
      </c>
      <c r="I61" s="456">
        <v>632</v>
      </c>
      <c r="J61" s="456" t="s">
        <v>185</v>
      </c>
      <c r="K61" s="323"/>
      <c r="L61" s="307"/>
    </row>
    <row r="62" spans="1:12" ht="17.100000000000001" customHeight="1">
      <c r="A62" s="38" t="s">
        <v>46</v>
      </c>
      <c r="B62" s="456">
        <f t="shared" si="11"/>
        <v>549</v>
      </c>
      <c r="C62" s="456">
        <v>162</v>
      </c>
      <c r="D62" s="456">
        <v>31</v>
      </c>
      <c r="E62" s="456">
        <v>9</v>
      </c>
      <c r="F62" s="456">
        <v>14</v>
      </c>
      <c r="G62" s="456">
        <v>3</v>
      </c>
      <c r="H62" s="456">
        <v>1</v>
      </c>
      <c r="I62" s="456">
        <v>327</v>
      </c>
      <c r="J62" s="456">
        <v>2</v>
      </c>
      <c r="K62" s="323"/>
      <c r="L62" s="307"/>
    </row>
    <row r="63" spans="1:12" ht="17.100000000000001" customHeight="1">
      <c r="A63" s="38" t="s">
        <v>47</v>
      </c>
      <c r="B63" s="456">
        <f t="shared" si="11"/>
        <v>827</v>
      </c>
      <c r="C63" s="456">
        <v>160</v>
      </c>
      <c r="D63" s="456">
        <v>66</v>
      </c>
      <c r="E63" s="456">
        <v>1</v>
      </c>
      <c r="F63" s="456">
        <v>2</v>
      </c>
      <c r="G63" s="456">
        <v>2</v>
      </c>
      <c r="H63" s="456" t="s">
        <v>185</v>
      </c>
      <c r="I63" s="456">
        <v>596</v>
      </c>
      <c r="J63" s="456" t="s">
        <v>185</v>
      </c>
      <c r="K63" s="323"/>
      <c r="L63" s="307"/>
    </row>
    <row r="64" spans="1:12" ht="17.100000000000001" customHeight="1">
      <c r="A64" s="38" t="s">
        <v>48</v>
      </c>
      <c r="B64" s="456">
        <f t="shared" si="11"/>
        <v>3004</v>
      </c>
      <c r="C64" s="456">
        <v>701</v>
      </c>
      <c r="D64" s="456">
        <v>818</v>
      </c>
      <c r="E64" s="456">
        <v>37</v>
      </c>
      <c r="F64" s="456">
        <v>10</v>
      </c>
      <c r="G64" s="456">
        <v>12</v>
      </c>
      <c r="H64" s="456">
        <v>12</v>
      </c>
      <c r="I64" s="456">
        <v>1411</v>
      </c>
      <c r="J64" s="456">
        <v>3</v>
      </c>
      <c r="K64" s="323"/>
      <c r="L64" s="307"/>
    </row>
    <row r="65" spans="1:12" ht="17.100000000000001" customHeight="1">
      <c r="A65" s="38" t="s">
        <v>49</v>
      </c>
      <c r="B65" s="456">
        <f t="shared" si="11"/>
        <v>411</v>
      </c>
      <c r="C65" s="456">
        <v>218</v>
      </c>
      <c r="D65" s="456">
        <v>27</v>
      </c>
      <c r="E65" s="456">
        <v>12</v>
      </c>
      <c r="F65" s="456">
        <v>3</v>
      </c>
      <c r="G65" s="456" t="s">
        <v>185</v>
      </c>
      <c r="H65" s="456" t="s">
        <v>185</v>
      </c>
      <c r="I65" s="456">
        <v>151</v>
      </c>
      <c r="J65" s="456" t="s">
        <v>185</v>
      </c>
      <c r="K65" s="323"/>
      <c r="L65" s="307"/>
    </row>
    <row r="66" spans="1:12" ht="17.100000000000001" customHeight="1">
      <c r="A66" s="38" t="s">
        <v>50</v>
      </c>
      <c r="B66" s="456">
        <f t="shared" si="11"/>
        <v>3531</v>
      </c>
      <c r="C66" s="456">
        <v>661</v>
      </c>
      <c r="D66" s="456">
        <v>19</v>
      </c>
      <c r="E66" s="456">
        <v>17</v>
      </c>
      <c r="F66" s="456">
        <v>4</v>
      </c>
      <c r="G66" s="456" t="s">
        <v>185</v>
      </c>
      <c r="H66" s="456">
        <v>660</v>
      </c>
      <c r="I66" s="456">
        <v>2169</v>
      </c>
      <c r="J66" s="456">
        <v>1</v>
      </c>
      <c r="K66" s="323"/>
      <c r="L66" s="307"/>
    </row>
    <row r="67" spans="1:12" ht="17.100000000000001" customHeight="1" thickBot="1">
      <c r="A67" s="47"/>
      <c r="B67" s="458"/>
      <c r="C67" s="458"/>
      <c r="D67" s="458"/>
      <c r="E67" s="458"/>
      <c r="F67" s="458"/>
      <c r="G67" s="458"/>
      <c r="H67" s="458"/>
      <c r="I67" s="458"/>
      <c r="J67" s="458"/>
      <c r="K67" s="323"/>
      <c r="L67" s="307"/>
    </row>
    <row r="68" spans="1:12" ht="17.100000000000001" customHeight="1">
      <c r="B68" s="456"/>
      <c r="C68" s="456"/>
      <c r="D68" s="456"/>
      <c r="E68" s="456"/>
      <c r="F68" s="456"/>
      <c r="G68" s="456"/>
      <c r="H68" s="456"/>
      <c r="I68" s="456"/>
      <c r="J68" s="456"/>
      <c r="K68" s="323"/>
      <c r="L68" s="307"/>
    </row>
    <row r="69" spans="1:12" ht="17.100000000000001" customHeight="1">
      <c r="A69" s="37" t="s">
        <v>51</v>
      </c>
      <c r="B69" s="457">
        <f>SUM(C69:J69)</f>
        <v>82824</v>
      </c>
      <c r="C69" s="457">
        <f>SUM(C70:C80)</f>
        <v>13064</v>
      </c>
      <c r="D69" s="457">
        <f t="shared" ref="D69:G69" si="14">SUM(D70:D80)</f>
        <v>5951</v>
      </c>
      <c r="E69" s="457">
        <f t="shared" si="14"/>
        <v>555</v>
      </c>
      <c r="F69" s="457">
        <f t="shared" si="14"/>
        <v>50</v>
      </c>
      <c r="G69" s="457">
        <f t="shared" si="14"/>
        <v>3086</v>
      </c>
      <c r="H69" s="457">
        <v>3342</v>
      </c>
      <c r="I69" s="457">
        <f t="shared" ref="I69" si="15">SUM(I70:I80)</f>
        <v>56754</v>
      </c>
      <c r="J69" s="457">
        <v>22</v>
      </c>
      <c r="K69" s="323"/>
      <c r="L69" s="307"/>
    </row>
    <row r="70" spans="1:12" ht="17.100000000000001" customHeight="1">
      <c r="A70" s="38" t="s">
        <v>52</v>
      </c>
      <c r="B70" s="456">
        <f>SUM(C70:J70)</f>
        <v>2685</v>
      </c>
      <c r="C70" s="456">
        <v>434</v>
      </c>
      <c r="D70" s="456">
        <v>36</v>
      </c>
      <c r="E70" s="456">
        <v>32</v>
      </c>
      <c r="F70" s="456">
        <v>1</v>
      </c>
      <c r="G70" s="456">
        <v>110</v>
      </c>
      <c r="H70" s="456">
        <v>15</v>
      </c>
      <c r="I70" s="456">
        <v>2054</v>
      </c>
      <c r="J70" s="456">
        <v>3</v>
      </c>
      <c r="K70" s="323"/>
      <c r="L70" s="307"/>
    </row>
    <row r="71" spans="1:12" ht="17.100000000000001" customHeight="1">
      <c r="A71" s="38" t="s">
        <v>53</v>
      </c>
      <c r="B71" s="456">
        <f t="shared" ref="B71:B80" si="16">SUM(C71:J71)</f>
        <v>8829</v>
      </c>
      <c r="C71" s="456">
        <v>2997</v>
      </c>
      <c r="D71" s="456">
        <v>897</v>
      </c>
      <c r="E71" s="456">
        <v>11</v>
      </c>
      <c r="F71" s="456">
        <v>4</v>
      </c>
      <c r="G71" s="456">
        <v>1521</v>
      </c>
      <c r="H71" s="456">
        <v>22</v>
      </c>
      <c r="I71" s="456">
        <v>3376</v>
      </c>
      <c r="J71" s="456">
        <v>1</v>
      </c>
      <c r="K71" s="323"/>
      <c r="L71" s="307"/>
    </row>
    <row r="72" spans="1:12" ht="17.100000000000001" customHeight="1">
      <c r="A72" s="38" t="s">
        <v>54</v>
      </c>
      <c r="B72" s="456">
        <f t="shared" si="16"/>
        <v>3805</v>
      </c>
      <c r="C72" s="456">
        <v>1260</v>
      </c>
      <c r="D72" s="456">
        <v>44</v>
      </c>
      <c r="E72" s="456">
        <v>10</v>
      </c>
      <c r="F72" s="456" t="s">
        <v>185</v>
      </c>
      <c r="G72" s="456">
        <v>90</v>
      </c>
      <c r="H72" s="456">
        <v>3</v>
      </c>
      <c r="I72" s="456">
        <v>2398</v>
      </c>
      <c r="J72" s="456" t="s">
        <v>185</v>
      </c>
      <c r="K72" s="323"/>
      <c r="L72" s="307"/>
    </row>
    <row r="73" spans="1:12" ht="17.100000000000001" customHeight="1">
      <c r="A73" s="38" t="s">
        <v>55</v>
      </c>
      <c r="B73" s="456">
        <f t="shared" si="16"/>
        <v>2540</v>
      </c>
      <c r="C73" s="456">
        <v>597</v>
      </c>
      <c r="D73" s="456">
        <v>121</v>
      </c>
      <c r="E73" s="456">
        <v>131</v>
      </c>
      <c r="F73" s="456">
        <v>2</v>
      </c>
      <c r="G73" s="456">
        <v>22</v>
      </c>
      <c r="H73" s="456">
        <v>19</v>
      </c>
      <c r="I73" s="456">
        <v>1646</v>
      </c>
      <c r="J73" s="456">
        <v>2</v>
      </c>
      <c r="K73" s="323"/>
      <c r="L73" s="307"/>
    </row>
    <row r="74" spans="1:12" ht="17.100000000000001" customHeight="1">
      <c r="A74" s="35" t="s">
        <v>56</v>
      </c>
      <c r="B74" s="456">
        <f t="shared" si="16"/>
        <v>14999</v>
      </c>
      <c r="C74" s="456">
        <v>2329</v>
      </c>
      <c r="D74" s="456">
        <v>3671</v>
      </c>
      <c r="E74" s="456">
        <v>5</v>
      </c>
      <c r="F74" s="456" t="s">
        <v>185</v>
      </c>
      <c r="G74" s="456">
        <v>688</v>
      </c>
      <c r="H74" s="456">
        <v>1024</v>
      </c>
      <c r="I74" s="456">
        <v>7279</v>
      </c>
      <c r="J74" s="456">
        <v>3</v>
      </c>
      <c r="K74" s="323"/>
      <c r="L74" s="307"/>
    </row>
    <row r="75" spans="1:12" ht="17.100000000000001" customHeight="1">
      <c r="A75" s="35" t="s">
        <v>57</v>
      </c>
      <c r="B75" s="456">
        <f t="shared" si="16"/>
        <v>12949</v>
      </c>
      <c r="C75" s="456">
        <v>850</v>
      </c>
      <c r="D75" s="456">
        <v>104</v>
      </c>
      <c r="E75" s="456">
        <v>104</v>
      </c>
      <c r="F75" s="456">
        <v>39</v>
      </c>
      <c r="G75" s="456">
        <v>17</v>
      </c>
      <c r="H75" s="456">
        <v>22</v>
      </c>
      <c r="I75" s="456">
        <v>11810</v>
      </c>
      <c r="J75" s="456">
        <v>3</v>
      </c>
      <c r="K75" s="323"/>
      <c r="L75" s="307"/>
    </row>
    <row r="76" spans="1:12" ht="17.100000000000001" customHeight="1">
      <c r="A76" s="35" t="s">
        <v>58</v>
      </c>
      <c r="B76" s="456">
        <f t="shared" si="16"/>
        <v>5297</v>
      </c>
      <c r="C76" s="456">
        <v>766</v>
      </c>
      <c r="D76" s="456">
        <v>544</v>
      </c>
      <c r="E76" s="456">
        <v>11</v>
      </c>
      <c r="F76" s="456">
        <v>2</v>
      </c>
      <c r="G76" s="456">
        <v>15</v>
      </c>
      <c r="H76" s="456">
        <v>2021</v>
      </c>
      <c r="I76" s="456">
        <v>1938</v>
      </c>
      <c r="J76" s="456" t="s">
        <v>185</v>
      </c>
      <c r="K76" s="323"/>
      <c r="L76" s="307"/>
    </row>
    <row r="77" spans="1:12" ht="17.100000000000001" customHeight="1">
      <c r="A77" s="35" t="s">
        <v>59</v>
      </c>
      <c r="B77" s="456">
        <f t="shared" si="16"/>
        <v>7361</v>
      </c>
      <c r="C77" s="456">
        <v>947</v>
      </c>
      <c r="D77" s="456">
        <v>275</v>
      </c>
      <c r="E77" s="456">
        <v>16</v>
      </c>
      <c r="F77" s="456" t="s">
        <v>185</v>
      </c>
      <c r="G77" s="456">
        <v>15</v>
      </c>
      <c r="H77" s="456">
        <v>145</v>
      </c>
      <c r="I77" s="456">
        <v>5959</v>
      </c>
      <c r="J77" s="456">
        <v>4</v>
      </c>
      <c r="K77" s="323"/>
      <c r="L77" s="307"/>
    </row>
    <row r="78" spans="1:12" ht="17.100000000000001" customHeight="1">
      <c r="A78" s="35" t="s">
        <v>60</v>
      </c>
      <c r="B78" s="456">
        <f t="shared" si="16"/>
        <v>14985</v>
      </c>
      <c r="C78" s="456">
        <v>2037</v>
      </c>
      <c r="D78" s="456">
        <v>142</v>
      </c>
      <c r="E78" s="456">
        <v>194</v>
      </c>
      <c r="F78" s="456">
        <v>2</v>
      </c>
      <c r="G78" s="456">
        <v>111</v>
      </c>
      <c r="H78" s="456">
        <v>50</v>
      </c>
      <c r="I78" s="456">
        <v>12447</v>
      </c>
      <c r="J78" s="456">
        <v>2</v>
      </c>
      <c r="K78" s="323"/>
      <c r="L78" s="307"/>
    </row>
    <row r="79" spans="1:12" ht="17.100000000000001" customHeight="1">
      <c r="A79" s="35" t="s">
        <v>61</v>
      </c>
      <c r="B79" s="456">
        <f t="shared" si="16"/>
        <v>2827</v>
      </c>
      <c r="C79" s="456">
        <v>381</v>
      </c>
      <c r="D79" s="456">
        <v>16</v>
      </c>
      <c r="E79" s="456">
        <v>10</v>
      </c>
      <c r="F79" s="456" t="s">
        <v>185</v>
      </c>
      <c r="G79" s="456">
        <v>2</v>
      </c>
      <c r="H79" s="456">
        <v>7</v>
      </c>
      <c r="I79" s="456">
        <v>2410</v>
      </c>
      <c r="J79" s="456">
        <v>1</v>
      </c>
      <c r="K79" s="323"/>
      <c r="L79" s="307"/>
    </row>
    <row r="80" spans="1:12" ht="17.100000000000001" customHeight="1">
      <c r="A80" s="35" t="s">
        <v>62</v>
      </c>
      <c r="B80" s="456">
        <f t="shared" si="16"/>
        <v>6547</v>
      </c>
      <c r="C80" s="456">
        <v>466</v>
      </c>
      <c r="D80" s="456">
        <v>101</v>
      </c>
      <c r="E80" s="456">
        <v>31</v>
      </c>
      <c r="F80" s="456" t="s">
        <v>185</v>
      </c>
      <c r="G80" s="456">
        <v>495</v>
      </c>
      <c r="H80" s="456">
        <v>14</v>
      </c>
      <c r="I80" s="456">
        <v>5437</v>
      </c>
      <c r="J80" s="456">
        <v>3</v>
      </c>
      <c r="K80" s="323"/>
      <c r="L80" s="307"/>
    </row>
    <row r="81" spans="1:12" ht="17.100000000000001" customHeight="1">
      <c r="A81" s="35"/>
      <c r="B81" s="456"/>
      <c r="C81" s="456"/>
      <c r="D81" s="456"/>
      <c r="E81" s="456"/>
      <c r="F81" s="456"/>
      <c r="G81" s="456"/>
      <c r="H81" s="456"/>
      <c r="I81" s="456"/>
      <c r="J81" s="456"/>
      <c r="K81" s="323"/>
      <c r="L81" s="307"/>
    </row>
    <row r="82" spans="1:12" ht="17.100000000000001" customHeight="1">
      <c r="A82" s="37" t="s">
        <v>77</v>
      </c>
      <c r="B82" s="457">
        <f t="shared" ref="B82:B87" si="17">SUM(C82:J82)</f>
        <v>128</v>
      </c>
      <c r="C82" s="457">
        <f>SUM(C83:C87)</f>
        <v>74</v>
      </c>
      <c r="D82" s="457">
        <f t="shared" ref="D82:G82" si="18">SUM(D83:D87)</f>
        <v>22</v>
      </c>
      <c r="E82" s="457">
        <f t="shared" si="18"/>
        <v>8</v>
      </c>
      <c r="F82" s="457">
        <f t="shared" si="18"/>
        <v>6</v>
      </c>
      <c r="G82" s="457">
        <f t="shared" si="18"/>
        <v>1</v>
      </c>
      <c r="H82" s="457" t="s">
        <v>185</v>
      </c>
      <c r="I82" s="457">
        <f>SUM(I83:I87)</f>
        <v>17</v>
      </c>
      <c r="J82" s="457" t="s">
        <v>185</v>
      </c>
      <c r="K82" s="323"/>
      <c r="L82" s="307"/>
    </row>
    <row r="83" spans="1:12" ht="17.100000000000001" customHeight="1">
      <c r="A83" s="38" t="s">
        <v>78</v>
      </c>
      <c r="B83" s="456">
        <f t="shared" si="17"/>
        <v>23</v>
      </c>
      <c r="C83" s="456">
        <v>13</v>
      </c>
      <c r="D83" s="456">
        <v>7</v>
      </c>
      <c r="E83" s="456">
        <v>1</v>
      </c>
      <c r="F83" s="456" t="s">
        <v>185</v>
      </c>
      <c r="G83" s="456" t="s">
        <v>185</v>
      </c>
      <c r="H83" s="456" t="s">
        <v>185</v>
      </c>
      <c r="I83" s="456">
        <v>2</v>
      </c>
      <c r="J83" s="456" t="s">
        <v>185</v>
      </c>
      <c r="K83" s="323"/>
      <c r="L83" s="307"/>
    </row>
    <row r="84" spans="1:12" ht="17.100000000000001" customHeight="1">
      <c r="A84" s="38" t="s">
        <v>79</v>
      </c>
      <c r="B84" s="456">
        <f t="shared" si="17"/>
        <v>15</v>
      </c>
      <c r="C84" s="456">
        <v>10</v>
      </c>
      <c r="D84" s="456" t="s">
        <v>185</v>
      </c>
      <c r="E84" s="456">
        <v>1</v>
      </c>
      <c r="F84" s="456">
        <v>1</v>
      </c>
      <c r="G84" s="456" t="s">
        <v>185</v>
      </c>
      <c r="H84" s="456" t="s">
        <v>185</v>
      </c>
      <c r="I84" s="456">
        <v>3</v>
      </c>
      <c r="J84" s="456" t="s">
        <v>185</v>
      </c>
      <c r="K84" s="323"/>
      <c r="L84" s="307"/>
    </row>
    <row r="85" spans="1:12" ht="17.100000000000001" customHeight="1">
      <c r="A85" s="38" t="s">
        <v>80</v>
      </c>
      <c r="B85" s="456">
        <f t="shared" si="17"/>
        <v>10</v>
      </c>
      <c r="C85" s="456">
        <v>5</v>
      </c>
      <c r="D85" s="456">
        <v>3</v>
      </c>
      <c r="E85" s="456" t="s">
        <v>185</v>
      </c>
      <c r="F85" s="456">
        <v>2</v>
      </c>
      <c r="G85" s="456" t="s">
        <v>185</v>
      </c>
      <c r="H85" s="456" t="s">
        <v>185</v>
      </c>
      <c r="I85" s="456" t="s">
        <v>185</v>
      </c>
      <c r="J85" s="456" t="s">
        <v>185</v>
      </c>
      <c r="K85" s="323"/>
      <c r="L85" s="307"/>
    </row>
    <row r="86" spans="1:12" ht="17.100000000000001" customHeight="1">
      <c r="A86" s="38" t="s">
        <v>81</v>
      </c>
      <c r="B86" s="456">
        <f t="shared" si="17"/>
        <v>60</v>
      </c>
      <c r="C86" s="456">
        <v>29</v>
      </c>
      <c r="D86" s="456">
        <v>9</v>
      </c>
      <c r="E86" s="456">
        <v>6</v>
      </c>
      <c r="F86" s="456">
        <v>3</v>
      </c>
      <c r="G86" s="456">
        <v>1</v>
      </c>
      <c r="H86" s="456" t="s">
        <v>185</v>
      </c>
      <c r="I86" s="456">
        <v>12</v>
      </c>
      <c r="J86" s="456" t="s">
        <v>185</v>
      </c>
      <c r="K86" s="323"/>
      <c r="L86" s="307"/>
    </row>
    <row r="87" spans="1:12" ht="17.100000000000001" customHeight="1">
      <c r="A87" s="38" t="s">
        <v>82</v>
      </c>
      <c r="B87" s="456">
        <f t="shared" si="17"/>
        <v>20</v>
      </c>
      <c r="C87" s="456">
        <v>17</v>
      </c>
      <c r="D87" s="456">
        <v>3</v>
      </c>
      <c r="E87" s="456" t="s">
        <v>185</v>
      </c>
      <c r="F87" s="456" t="s">
        <v>185</v>
      </c>
      <c r="G87" s="456" t="s">
        <v>185</v>
      </c>
      <c r="H87" s="456" t="s">
        <v>185</v>
      </c>
      <c r="I87" s="456" t="s">
        <v>185</v>
      </c>
      <c r="J87" s="456" t="s">
        <v>185</v>
      </c>
      <c r="K87" s="323"/>
      <c r="L87" s="307"/>
    </row>
    <row r="88" spans="1:12" ht="17.100000000000001" customHeight="1">
      <c r="A88" s="35"/>
      <c r="B88" s="456"/>
      <c r="C88" s="456"/>
      <c r="D88" s="456"/>
      <c r="E88" s="456"/>
      <c r="F88" s="456"/>
      <c r="G88" s="456"/>
      <c r="H88" s="456"/>
      <c r="I88" s="456"/>
      <c r="J88" s="456"/>
      <c r="K88" s="323"/>
      <c r="L88" s="307"/>
    </row>
    <row r="89" spans="1:12" ht="17.100000000000001" customHeight="1">
      <c r="A89" s="74" t="s">
        <v>63</v>
      </c>
      <c r="B89" s="457">
        <v>58942</v>
      </c>
      <c r="C89" s="457">
        <f>SUM(C90:C104)</f>
        <v>17502</v>
      </c>
      <c r="D89" s="457">
        <f>SUM(D90:D104)</f>
        <v>12823</v>
      </c>
      <c r="E89" s="457">
        <f>SUM(E90:E104)</f>
        <v>372</v>
      </c>
      <c r="F89" s="457">
        <f>SUM(F90:F104)</f>
        <v>102</v>
      </c>
      <c r="G89" s="457">
        <f>SUM(G90:G104)</f>
        <v>3131</v>
      </c>
      <c r="H89" s="457">
        <v>1347</v>
      </c>
      <c r="I89" s="457">
        <f>SUM(I90:I104)</f>
        <v>23606</v>
      </c>
      <c r="J89" s="457">
        <v>9</v>
      </c>
      <c r="K89" s="323"/>
      <c r="L89" s="307"/>
    </row>
    <row r="90" spans="1:12" ht="17.100000000000001" customHeight="1">
      <c r="A90" s="35" t="s">
        <v>64</v>
      </c>
      <c r="B90" s="456">
        <f t="shared" ref="B90:B103" si="19">SUM(C90:J90)</f>
        <v>17092</v>
      </c>
      <c r="C90" s="456">
        <v>2097</v>
      </c>
      <c r="D90" s="456">
        <v>5146</v>
      </c>
      <c r="E90" s="456">
        <v>113</v>
      </c>
      <c r="F90" s="456">
        <v>29</v>
      </c>
      <c r="G90" s="456">
        <v>1862</v>
      </c>
      <c r="H90" s="456">
        <v>476</v>
      </c>
      <c r="I90" s="456">
        <v>7366</v>
      </c>
      <c r="J90" s="456">
        <v>3</v>
      </c>
      <c r="K90" s="323"/>
      <c r="L90" s="307"/>
    </row>
    <row r="91" spans="1:12" ht="17.100000000000001" customHeight="1">
      <c r="A91" s="35" t="s">
        <v>65</v>
      </c>
      <c r="B91" s="456">
        <f t="shared" si="19"/>
        <v>95</v>
      </c>
      <c r="C91" s="456">
        <v>45</v>
      </c>
      <c r="D91" s="456">
        <v>22</v>
      </c>
      <c r="E91" s="456">
        <v>2</v>
      </c>
      <c r="F91" s="456">
        <v>4</v>
      </c>
      <c r="G91" s="456" t="s">
        <v>185</v>
      </c>
      <c r="H91" s="456">
        <v>2</v>
      </c>
      <c r="I91" s="456">
        <v>20</v>
      </c>
      <c r="J91" s="456" t="s">
        <v>185</v>
      </c>
      <c r="K91" s="323"/>
      <c r="L91" s="307"/>
    </row>
    <row r="92" spans="1:12" ht="17.100000000000001" customHeight="1">
      <c r="A92" s="35" t="s">
        <v>66</v>
      </c>
      <c r="B92" s="456">
        <f t="shared" si="19"/>
        <v>6551</v>
      </c>
      <c r="C92" s="456">
        <v>2641</v>
      </c>
      <c r="D92" s="456">
        <v>1249</v>
      </c>
      <c r="E92" s="456">
        <v>95</v>
      </c>
      <c r="F92" s="456">
        <v>34</v>
      </c>
      <c r="G92" s="456">
        <v>143</v>
      </c>
      <c r="H92" s="456">
        <v>279</v>
      </c>
      <c r="I92" s="456">
        <v>2109</v>
      </c>
      <c r="J92" s="456">
        <v>1</v>
      </c>
      <c r="K92" s="323"/>
      <c r="L92" s="307"/>
    </row>
    <row r="93" spans="1:12" ht="17.100000000000001" customHeight="1">
      <c r="A93" s="35" t="s">
        <v>67</v>
      </c>
      <c r="B93" s="456">
        <f t="shared" si="19"/>
        <v>30</v>
      </c>
      <c r="C93" s="456">
        <v>23</v>
      </c>
      <c r="D93" s="456">
        <v>2</v>
      </c>
      <c r="E93" s="456" t="s">
        <v>185</v>
      </c>
      <c r="F93" s="456">
        <v>2</v>
      </c>
      <c r="G93" s="456" t="s">
        <v>185</v>
      </c>
      <c r="H93" s="456" t="s">
        <v>185</v>
      </c>
      <c r="I93" s="456">
        <v>3</v>
      </c>
      <c r="J93" s="456" t="s">
        <v>185</v>
      </c>
      <c r="K93" s="323"/>
      <c r="L93" s="307"/>
    </row>
    <row r="94" spans="1:12" ht="17.100000000000001" customHeight="1">
      <c r="A94" s="35" t="s">
        <v>68</v>
      </c>
      <c r="B94" s="456">
        <f t="shared" si="19"/>
        <v>9817</v>
      </c>
      <c r="C94" s="456">
        <v>6130</v>
      </c>
      <c r="D94" s="456">
        <v>354</v>
      </c>
      <c r="E94" s="456">
        <v>25</v>
      </c>
      <c r="F94" s="456">
        <v>8</v>
      </c>
      <c r="G94" s="456">
        <v>92</v>
      </c>
      <c r="H94" s="456">
        <v>220</v>
      </c>
      <c r="I94" s="456">
        <v>2987</v>
      </c>
      <c r="J94" s="456">
        <v>1</v>
      </c>
      <c r="K94" s="323"/>
      <c r="L94" s="307"/>
    </row>
    <row r="95" spans="1:12" ht="17.100000000000001" customHeight="1">
      <c r="A95" s="35" t="s">
        <v>69</v>
      </c>
      <c r="B95" s="456">
        <f t="shared" si="19"/>
        <v>89</v>
      </c>
      <c r="C95" s="456">
        <v>45</v>
      </c>
      <c r="D95" s="456">
        <v>22</v>
      </c>
      <c r="E95" s="456">
        <v>2</v>
      </c>
      <c r="F95" s="456" t="s">
        <v>185</v>
      </c>
      <c r="G95" s="456" t="s">
        <v>185</v>
      </c>
      <c r="H95" s="456" t="s">
        <v>185</v>
      </c>
      <c r="I95" s="456">
        <v>20</v>
      </c>
      <c r="J95" s="456" t="s">
        <v>185</v>
      </c>
      <c r="K95" s="323"/>
      <c r="L95" s="307"/>
    </row>
    <row r="96" spans="1:12" ht="17.100000000000001" customHeight="1">
      <c r="A96" s="35" t="s">
        <v>70</v>
      </c>
      <c r="B96" s="456">
        <f t="shared" si="19"/>
        <v>2185</v>
      </c>
      <c r="C96" s="456">
        <v>195</v>
      </c>
      <c r="D96" s="456">
        <v>680</v>
      </c>
      <c r="E96" s="456">
        <v>20</v>
      </c>
      <c r="F96" s="456">
        <v>5</v>
      </c>
      <c r="G96" s="456">
        <v>31</v>
      </c>
      <c r="H96" s="456">
        <v>18</v>
      </c>
      <c r="I96" s="456">
        <v>1236</v>
      </c>
      <c r="J96" s="456" t="s">
        <v>185</v>
      </c>
      <c r="K96" s="323"/>
      <c r="L96" s="307"/>
    </row>
    <row r="97" spans="1:12" ht="17.100000000000001" customHeight="1" thickBot="1">
      <c r="A97" s="43"/>
      <c r="B97" s="458"/>
      <c r="C97" s="458"/>
      <c r="D97" s="458"/>
      <c r="E97" s="458"/>
      <c r="F97" s="458"/>
      <c r="G97" s="458"/>
      <c r="H97" s="458"/>
      <c r="I97" s="458"/>
      <c r="J97" s="458"/>
      <c r="K97" s="323"/>
      <c r="L97" s="307"/>
    </row>
    <row r="98" spans="1:12" ht="17.100000000000001" customHeight="1">
      <c r="A98" s="35"/>
      <c r="B98" s="456"/>
      <c r="C98" s="456"/>
      <c r="D98" s="456"/>
      <c r="E98" s="456"/>
      <c r="F98" s="456"/>
      <c r="G98" s="456"/>
      <c r="H98" s="456"/>
      <c r="I98" s="456"/>
      <c r="J98" s="456"/>
      <c r="K98" s="323"/>
      <c r="L98" s="307"/>
    </row>
    <row r="99" spans="1:12" ht="17.100000000000001" customHeight="1">
      <c r="A99" s="35" t="s">
        <v>208</v>
      </c>
      <c r="B99" s="456">
        <f t="shared" si="19"/>
        <v>12153</v>
      </c>
      <c r="C99" s="456">
        <v>5349</v>
      </c>
      <c r="D99" s="456">
        <v>714</v>
      </c>
      <c r="E99" s="456">
        <v>39</v>
      </c>
      <c r="F99" s="456">
        <v>11</v>
      </c>
      <c r="G99" s="456">
        <v>140</v>
      </c>
      <c r="H99" s="456">
        <v>260</v>
      </c>
      <c r="I99" s="456">
        <v>5636</v>
      </c>
      <c r="J99" s="456">
        <v>4</v>
      </c>
      <c r="K99" s="323"/>
      <c r="L99" s="307"/>
    </row>
    <row r="100" spans="1:12" ht="17.100000000000001" customHeight="1">
      <c r="A100" s="35" t="s">
        <v>71</v>
      </c>
      <c r="B100" s="456">
        <f t="shared" si="19"/>
        <v>2656</v>
      </c>
      <c r="C100" s="456">
        <v>274</v>
      </c>
      <c r="D100" s="456">
        <v>257</v>
      </c>
      <c r="E100" s="456">
        <v>3</v>
      </c>
      <c r="F100" s="456" t="s">
        <v>185</v>
      </c>
      <c r="G100" s="456">
        <v>148</v>
      </c>
      <c r="H100" s="456">
        <v>95</v>
      </c>
      <c r="I100" s="456">
        <v>1879</v>
      </c>
      <c r="J100" s="456" t="s">
        <v>185</v>
      </c>
      <c r="K100" s="323"/>
      <c r="L100" s="307"/>
    </row>
    <row r="101" spans="1:12" ht="17.100000000000001" customHeight="1">
      <c r="A101" s="35" t="s">
        <v>72</v>
      </c>
      <c r="B101" s="456">
        <f t="shared" si="19"/>
        <v>4111</v>
      </c>
      <c r="C101" s="456">
        <v>335</v>
      </c>
      <c r="D101" s="456">
        <v>2335</v>
      </c>
      <c r="E101" s="456">
        <v>29</v>
      </c>
      <c r="F101" s="456">
        <v>5</v>
      </c>
      <c r="G101" s="456">
        <v>17</v>
      </c>
      <c r="H101" s="456">
        <v>23</v>
      </c>
      <c r="I101" s="456">
        <v>1367</v>
      </c>
      <c r="J101" s="456" t="s">
        <v>185</v>
      </c>
      <c r="K101" s="323"/>
      <c r="L101" s="307"/>
    </row>
    <row r="102" spans="1:12" ht="17.100000000000001" customHeight="1">
      <c r="A102" s="35" t="s">
        <v>73</v>
      </c>
      <c r="B102" s="456">
        <f t="shared" si="19"/>
        <v>3972</v>
      </c>
      <c r="C102" s="456">
        <v>343</v>
      </c>
      <c r="D102" s="456">
        <v>2034</v>
      </c>
      <c r="E102" s="456">
        <v>35</v>
      </c>
      <c r="F102" s="456">
        <v>4</v>
      </c>
      <c r="G102" s="456">
        <v>698</v>
      </c>
      <c r="H102" s="456">
        <v>22</v>
      </c>
      <c r="I102" s="456">
        <v>836</v>
      </c>
      <c r="J102" s="456" t="s">
        <v>185</v>
      </c>
      <c r="K102" s="323"/>
      <c r="L102" s="307"/>
    </row>
    <row r="103" spans="1:12" ht="17.100000000000001" customHeight="1">
      <c r="A103" s="35" t="s">
        <v>74</v>
      </c>
      <c r="B103" s="456">
        <f t="shared" si="19"/>
        <v>180</v>
      </c>
      <c r="C103" s="456">
        <v>17</v>
      </c>
      <c r="D103" s="456">
        <v>6</v>
      </c>
      <c r="E103" s="456">
        <v>9</v>
      </c>
      <c r="F103" s="456" t="s">
        <v>185</v>
      </c>
      <c r="G103" s="456" t="s">
        <v>185</v>
      </c>
      <c r="H103" s="456">
        <v>2</v>
      </c>
      <c r="I103" s="456">
        <v>146</v>
      </c>
      <c r="J103" s="456" t="s">
        <v>185</v>
      </c>
      <c r="K103" s="323"/>
      <c r="L103" s="307"/>
    </row>
    <row r="104" spans="1:12" ht="17.100000000000001" customHeight="1">
      <c r="A104" s="35" t="s">
        <v>75</v>
      </c>
      <c r="B104" s="456">
        <v>11</v>
      </c>
      <c r="C104" s="456">
        <v>8</v>
      </c>
      <c r="D104" s="456">
        <v>2</v>
      </c>
      <c r="E104" s="456" t="s">
        <v>185</v>
      </c>
      <c r="F104" s="456" t="s">
        <v>185</v>
      </c>
      <c r="G104" s="456" t="s">
        <v>185</v>
      </c>
      <c r="H104" s="456">
        <v>2</v>
      </c>
      <c r="I104" s="456">
        <v>1</v>
      </c>
      <c r="J104" s="456" t="s">
        <v>185</v>
      </c>
      <c r="K104" s="323"/>
      <c r="L104" s="307"/>
    </row>
    <row r="105" spans="1:12" ht="17.100000000000001" customHeight="1">
      <c r="A105" s="38"/>
      <c r="B105" s="456"/>
      <c r="C105" s="456"/>
      <c r="D105" s="456"/>
      <c r="E105" s="456"/>
      <c r="F105" s="456"/>
      <c r="G105" s="456"/>
      <c r="H105" s="456"/>
      <c r="I105" s="456"/>
      <c r="J105" s="456"/>
      <c r="K105" s="323"/>
      <c r="L105" s="307"/>
    </row>
    <row r="106" spans="1:12" ht="17.100000000000001" customHeight="1">
      <c r="A106" s="37" t="s">
        <v>76</v>
      </c>
      <c r="B106" s="457">
        <f>SUM(C106:J106)</f>
        <v>26</v>
      </c>
      <c r="C106" s="457">
        <v>14</v>
      </c>
      <c r="D106" s="457">
        <v>1</v>
      </c>
      <c r="E106" s="457">
        <v>2</v>
      </c>
      <c r="F106" s="457" t="s">
        <v>185</v>
      </c>
      <c r="G106" s="457">
        <v>1</v>
      </c>
      <c r="H106" s="457">
        <v>3</v>
      </c>
      <c r="I106" s="457">
        <v>5</v>
      </c>
      <c r="J106" s="457" t="s">
        <v>185</v>
      </c>
      <c r="K106" s="323"/>
      <c r="L106" s="307"/>
    </row>
    <row r="107" spans="1:12" ht="17.100000000000001" customHeight="1">
      <c r="B107" s="456"/>
      <c r="C107" s="456"/>
      <c r="D107" s="456"/>
      <c r="E107" s="456"/>
      <c r="F107" s="456"/>
      <c r="G107" s="456"/>
      <c r="H107" s="456"/>
      <c r="I107" s="456"/>
      <c r="J107" s="456"/>
      <c r="K107" s="323"/>
      <c r="L107" s="307"/>
    </row>
    <row r="108" spans="1:12" ht="17.100000000000001" customHeight="1">
      <c r="A108" s="42" t="s">
        <v>152</v>
      </c>
      <c r="B108" s="457">
        <f t="shared" ref="B108:B117" si="20">SUM(C108:J108)</f>
        <v>21312</v>
      </c>
      <c r="C108" s="457">
        <f>SUM(C109:C117)</f>
        <v>7764</v>
      </c>
      <c r="D108" s="457">
        <f t="shared" ref="D108:G108" si="21">SUM(D109:D117)</f>
        <v>1132</v>
      </c>
      <c r="E108" s="457">
        <f t="shared" si="21"/>
        <v>134</v>
      </c>
      <c r="F108" s="457">
        <f t="shared" si="21"/>
        <v>51</v>
      </c>
      <c r="G108" s="457">
        <f t="shared" si="21"/>
        <v>381</v>
      </c>
      <c r="H108" s="457">
        <v>4827</v>
      </c>
      <c r="I108" s="457">
        <f t="shared" ref="I108" si="22">SUM(I109:I117)</f>
        <v>7003</v>
      </c>
      <c r="J108" s="457">
        <v>20</v>
      </c>
      <c r="K108" s="323"/>
      <c r="L108" s="307"/>
    </row>
    <row r="109" spans="1:12" ht="17.100000000000001" customHeight="1">
      <c r="A109" s="35" t="s">
        <v>153</v>
      </c>
      <c r="B109" s="456">
        <f t="shared" si="20"/>
        <v>3557</v>
      </c>
      <c r="C109" s="456">
        <v>2451</v>
      </c>
      <c r="D109" s="456">
        <v>207</v>
      </c>
      <c r="E109" s="456">
        <v>17</v>
      </c>
      <c r="F109" s="456">
        <v>4</v>
      </c>
      <c r="G109" s="456">
        <v>26</v>
      </c>
      <c r="H109" s="456">
        <v>143</v>
      </c>
      <c r="I109" s="456">
        <v>707</v>
      </c>
      <c r="J109" s="456">
        <v>2</v>
      </c>
      <c r="K109" s="323"/>
      <c r="L109" s="307"/>
    </row>
    <row r="110" spans="1:12" ht="17.100000000000001" customHeight="1">
      <c r="A110" s="35" t="s">
        <v>154</v>
      </c>
      <c r="B110" s="456">
        <f t="shared" si="20"/>
        <v>492</v>
      </c>
      <c r="C110" s="456">
        <v>254</v>
      </c>
      <c r="D110" s="456">
        <v>22</v>
      </c>
      <c r="E110" s="456">
        <v>9</v>
      </c>
      <c r="F110" s="456">
        <v>16</v>
      </c>
      <c r="G110" s="456">
        <v>7</v>
      </c>
      <c r="H110" s="456">
        <v>6</v>
      </c>
      <c r="I110" s="456">
        <v>178</v>
      </c>
      <c r="J110" s="456" t="s">
        <v>185</v>
      </c>
      <c r="K110" s="323"/>
      <c r="L110" s="307"/>
    </row>
    <row r="111" spans="1:12" ht="17.100000000000001" customHeight="1">
      <c r="A111" s="35" t="s">
        <v>155</v>
      </c>
      <c r="B111" s="456">
        <f t="shared" si="20"/>
        <v>6362</v>
      </c>
      <c r="C111" s="456">
        <v>880</v>
      </c>
      <c r="D111" s="456">
        <v>103</v>
      </c>
      <c r="E111" s="456">
        <v>37</v>
      </c>
      <c r="F111" s="456">
        <v>8</v>
      </c>
      <c r="G111" s="456">
        <v>55</v>
      </c>
      <c r="H111" s="456">
        <v>3315</v>
      </c>
      <c r="I111" s="456">
        <v>1952</v>
      </c>
      <c r="J111" s="456">
        <v>12</v>
      </c>
      <c r="K111" s="323"/>
      <c r="L111" s="307"/>
    </row>
    <row r="112" spans="1:12" ht="17.100000000000001" customHeight="1">
      <c r="A112" s="35" t="s">
        <v>156</v>
      </c>
      <c r="B112" s="456">
        <f t="shared" si="20"/>
        <v>38</v>
      </c>
      <c r="C112" s="456">
        <v>27</v>
      </c>
      <c r="D112" s="456">
        <v>1</v>
      </c>
      <c r="E112" s="456" t="s">
        <v>185</v>
      </c>
      <c r="F112" s="456">
        <v>1</v>
      </c>
      <c r="G112" s="456" t="s">
        <v>185</v>
      </c>
      <c r="H112" s="456">
        <v>2</v>
      </c>
      <c r="I112" s="456">
        <v>7</v>
      </c>
      <c r="J112" s="456" t="s">
        <v>185</v>
      </c>
      <c r="K112" s="323"/>
      <c r="L112" s="307"/>
    </row>
    <row r="113" spans="1:12" ht="17.100000000000001" customHeight="1">
      <c r="A113" s="35" t="s">
        <v>157</v>
      </c>
      <c r="B113" s="456">
        <f t="shared" si="20"/>
        <v>1538</v>
      </c>
      <c r="C113" s="456">
        <v>662</v>
      </c>
      <c r="D113" s="456">
        <v>99</v>
      </c>
      <c r="E113" s="456">
        <v>8</v>
      </c>
      <c r="F113" s="456">
        <v>4</v>
      </c>
      <c r="G113" s="456">
        <v>8</v>
      </c>
      <c r="H113" s="456">
        <v>183</v>
      </c>
      <c r="I113" s="456">
        <v>574</v>
      </c>
      <c r="J113" s="456" t="s">
        <v>185</v>
      </c>
      <c r="K113" s="323"/>
      <c r="L113" s="307"/>
    </row>
    <row r="114" spans="1:12" ht="17.100000000000001" customHeight="1">
      <c r="A114" s="35" t="s">
        <v>158</v>
      </c>
      <c r="B114" s="456">
        <f t="shared" si="20"/>
        <v>24</v>
      </c>
      <c r="C114" s="456">
        <v>15</v>
      </c>
      <c r="D114" s="456">
        <v>3</v>
      </c>
      <c r="E114" s="456">
        <v>1</v>
      </c>
      <c r="F114" s="456" t="s">
        <v>185</v>
      </c>
      <c r="G114" s="456" t="s">
        <v>185</v>
      </c>
      <c r="H114" s="456" t="s">
        <v>185</v>
      </c>
      <c r="I114" s="456">
        <v>5</v>
      </c>
      <c r="J114" s="456" t="s">
        <v>185</v>
      </c>
      <c r="K114" s="323"/>
      <c r="L114" s="307"/>
    </row>
    <row r="115" spans="1:12" ht="17.100000000000001" customHeight="1">
      <c r="A115" s="35" t="s">
        <v>159</v>
      </c>
      <c r="B115" s="456">
        <f t="shared" si="20"/>
        <v>2326</v>
      </c>
      <c r="C115" s="456">
        <v>860</v>
      </c>
      <c r="D115" s="456">
        <v>99</v>
      </c>
      <c r="E115" s="456">
        <v>41</v>
      </c>
      <c r="F115" s="456">
        <v>3</v>
      </c>
      <c r="G115" s="456">
        <v>196</v>
      </c>
      <c r="H115" s="456">
        <v>40</v>
      </c>
      <c r="I115" s="456">
        <v>1081</v>
      </c>
      <c r="J115" s="456">
        <v>6</v>
      </c>
      <c r="K115" s="323"/>
      <c r="L115" s="307"/>
    </row>
    <row r="116" spans="1:12" ht="17.100000000000001" customHeight="1">
      <c r="A116" s="38" t="s">
        <v>160</v>
      </c>
      <c r="B116" s="456">
        <f t="shared" si="20"/>
        <v>2918</v>
      </c>
      <c r="C116" s="456">
        <v>1120</v>
      </c>
      <c r="D116" s="456">
        <v>67</v>
      </c>
      <c r="E116" s="456">
        <v>19</v>
      </c>
      <c r="F116" s="456">
        <v>14</v>
      </c>
      <c r="G116" s="456">
        <v>88</v>
      </c>
      <c r="H116" s="456">
        <v>1138</v>
      </c>
      <c r="I116" s="456">
        <v>472</v>
      </c>
      <c r="J116" s="456" t="s">
        <v>185</v>
      </c>
      <c r="K116" s="323"/>
      <c r="L116" s="307"/>
    </row>
    <row r="117" spans="1:12" ht="17.100000000000001" customHeight="1">
      <c r="A117" s="38" t="s">
        <v>161</v>
      </c>
      <c r="B117" s="456">
        <f t="shared" si="20"/>
        <v>4057</v>
      </c>
      <c r="C117" s="456">
        <v>1495</v>
      </c>
      <c r="D117" s="456">
        <v>531</v>
      </c>
      <c r="E117" s="456">
        <v>2</v>
      </c>
      <c r="F117" s="456">
        <v>1</v>
      </c>
      <c r="G117" s="456">
        <v>1</v>
      </c>
      <c r="H117" s="456" t="s">
        <v>185</v>
      </c>
      <c r="I117" s="456">
        <v>2027</v>
      </c>
      <c r="J117" s="456" t="s">
        <v>185</v>
      </c>
      <c r="K117" s="323"/>
      <c r="L117" s="307"/>
    </row>
    <row r="118" spans="1:12" ht="17.100000000000001" customHeight="1">
      <c r="A118" s="152"/>
      <c r="B118" s="456"/>
      <c r="C118" s="456"/>
      <c r="D118" s="456"/>
      <c r="E118" s="456"/>
      <c r="F118" s="456"/>
      <c r="G118" s="456"/>
      <c r="H118" s="456"/>
      <c r="I118" s="456"/>
      <c r="J118" s="456"/>
      <c r="K118" s="323"/>
      <c r="L118" s="307"/>
    </row>
    <row r="119" spans="1:12" ht="17.100000000000001" customHeight="1">
      <c r="A119" s="37" t="s">
        <v>162</v>
      </c>
      <c r="B119" s="457">
        <f t="shared" ref="B119:B127" si="23">SUM(C119:J119)</f>
        <v>1248</v>
      </c>
      <c r="C119" s="457">
        <f>SUM(C120:C127)</f>
        <v>1170</v>
      </c>
      <c r="D119" s="457">
        <f t="shared" ref="D119:G119" si="24">SUM(D120:D127)</f>
        <v>8</v>
      </c>
      <c r="E119" s="457">
        <f t="shared" si="24"/>
        <v>11</v>
      </c>
      <c r="F119" s="457">
        <f t="shared" si="24"/>
        <v>1</v>
      </c>
      <c r="G119" s="457">
        <f t="shared" si="24"/>
        <v>3</v>
      </c>
      <c r="H119" s="457">
        <v>7</v>
      </c>
      <c r="I119" s="457">
        <f t="shared" ref="I119" si="25">SUM(I120:I127)</f>
        <v>47</v>
      </c>
      <c r="J119" s="457">
        <v>1</v>
      </c>
      <c r="K119" s="323"/>
      <c r="L119" s="307"/>
    </row>
    <row r="120" spans="1:12" ht="17.100000000000001" customHeight="1">
      <c r="A120" s="38" t="s">
        <v>163</v>
      </c>
      <c r="B120" s="456">
        <f t="shared" si="23"/>
        <v>45</v>
      </c>
      <c r="C120" s="456">
        <v>39</v>
      </c>
      <c r="D120" s="456">
        <v>1</v>
      </c>
      <c r="E120" s="456">
        <v>3</v>
      </c>
      <c r="F120" s="456" t="s">
        <v>185</v>
      </c>
      <c r="G120" s="456" t="s">
        <v>185</v>
      </c>
      <c r="H120" s="456">
        <v>1</v>
      </c>
      <c r="I120" s="456">
        <v>1</v>
      </c>
      <c r="J120" s="456" t="s">
        <v>185</v>
      </c>
      <c r="K120" s="323"/>
      <c r="L120" s="307"/>
    </row>
    <row r="121" spans="1:12" ht="17.100000000000001" customHeight="1">
      <c r="A121" s="38" t="s">
        <v>164</v>
      </c>
      <c r="B121" s="456">
        <f t="shared" si="23"/>
        <v>44</v>
      </c>
      <c r="C121" s="456">
        <v>32</v>
      </c>
      <c r="D121" s="456">
        <v>1</v>
      </c>
      <c r="E121" s="456">
        <v>2</v>
      </c>
      <c r="F121" s="456" t="s">
        <v>185</v>
      </c>
      <c r="G121" s="456" t="s">
        <v>185</v>
      </c>
      <c r="H121" s="456">
        <v>1</v>
      </c>
      <c r="I121" s="456">
        <v>8</v>
      </c>
      <c r="J121" s="456" t="s">
        <v>185</v>
      </c>
      <c r="K121" s="323"/>
      <c r="L121" s="307"/>
    </row>
    <row r="122" spans="1:12" ht="17.100000000000001" customHeight="1">
      <c r="A122" s="38" t="s">
        <v>165</v>
      </c>
      <c r="B122" s="456">
        <f t="shared" si="23"/>
        <v>518</v>
      </c>
      <c r="C122" s="456">
        <v>498</v>
      </c>
      <c r="D122" s="456">
        <v>3</v>
      </c>
      <c r="E122" s="456">
        <v>4</v>
      </c>
      <c r="F122" s="456" t="s">
        <v>185</v>
      </c>
      <c r="G122" s="456" t="s">
        <v>185</v>
      </c>
      <c r="H122" s="456">
        <v>3</v>
      </c>
      <c r="I122" s="456">
        <v>10</v>
      </c>
      <c r="J122" s="456" t="s">
        <v>185</v>
      </c>
      <c r="K122" s="323"/>
      <c r="L122" s="307"/>
    </row>
    <row r="123" spans="1:12" ht="17.100000000000001" customHeight="1">
      <c r="A123" s="38" t="s">
        <v>166</v>
      </c>
      <c r="B123" s="456">
        <f t="shared" si="23"/>
        <v>50</v>
      </c>
      <c r="C123" s="456">
        <v>24</v>
      </c>
      <c r="D123" s="456">
        <v>1</v>
      </c>
      <c r="E123" s="456" t="s">
        <v>185</v>
      </c>
      <c r="F123" s="456">
        <v>1</v>
      </c>
      <c r="G123" s="456">
        <v>2</v>
      </c>
      <c r="H123" s="456">
        <v>2</v>
      </c>
      <c r="I123" s="456">
        <v>20</v>
      </c>
      <c r="J123" s="456" t="s">
        <v>185</v>
      </c>
      <c r="K123" s="323"/>
      <c r="L123" s="307"/>
    </row>
    <row r="124" spans="1:12" ht="17.100000000000001" customHeight="1">
      <c r="A124" s="38" t="s">
        <v>167</v>
      </c>
      <c r="B124" s="456">
        <f t="shared" si="23"/>
        <v>5</v>
      </c>
      <c r="C124" s="456">
        <v>3</v>
      </c>
      <c r="D124" s="456" t="s">
        <v>185</v>
      </c>
      <c r="E124" s="456">
        <v>1</v>
      </c>
      <c r="F124" s="456" t="s">
        <v>185</v>
      </c>
      <c r="G124" s="456" t="s">
        <v>185</v>
      </c>
      <c r="H124" s="456" t="s">
        <v>185</v>
      </c>
      <c r="I124" s="456">
        <v>1</v>
      </c>
      <c r="J124" s="456" t="s">
        <v>185</v>
      </c>
      <c r="K124" s="323"/>
      <c r="L124" s="307"/>
    </row>
    <row r="125" spans="1:12" ht="17.100000000000001" customHeight="1">
      <c r="A125" s="38" t="s">
        <v>168</v>
      </c>
      <c r="B125" s="456">
        <f t="shared" si="23"/>
        <v>535</v>
      </c>
      <c r="C125" s="456">
        <v>532</v>
      </c>
      <c r="D125" s="456" t="s">
        <v>185</v>
      </c>
      <c r="E125" s="456" t="s">
        <v>185</v>
      </c>
      <c r="F125" s="456" t="s">
        <v>185</v>
      </c>
      <c r="G125" s="456" t="s">
        <v>185</v>
      </c>
      <c r="H125" s="456" t="s">
        <v>185</v>
      </c>
      <c r="I125" s="456">
        <v>2</v>
      </c>
      <c r="J125" s="456">
        <v>1</v>
      </c>
      <c r="K125" s="323"/>
      <c r="L125" s="307"/>
    </row>
    <row r="126" spans="1:12" ht="17.100000000000001" customHeight="1">
      <c r="A126" s="38" t="s">
        <v>169</v>
      </c>
      <c r="B126" s="456">
        <f t="shared" si="23"/>
        <v>4</v>
      </c>
      <c r="C126" s="456">
        <v>3</v>
      </c>
      <c r="D126" s="456" t="s">
        <v>185</v>
      </c>
      <c r="E126" s="456" t="s">
        <v>185</v>
      </c>
      <c r="F126" s="456" t="s">
        <v>185</v>
      </c>
      <c r="G126" s="456" t="s">
        <v>185</v>
      </c>
      <c r="H126" s="456" t="s">
        <v>185</v>
      </c>
      <c r="I126" s="456">
        <v>1</v>
      </c>
      <c r="J126" s="456" t="s">
        <v>185</v>
      </c>
      <c r="K126" s="323"/>
      <c r="L126" s="307"/>
    </row>
    <row r="127" spans="1:12" ht="17.100000000000001" customHeight="1">
      <c r="A127" s="38" t="s">
        <v>170</v>
      </c>
      <c r="B127" s="456">
        <f t="shared" si="23"/>
        <v>47</v>
      </c>
      <c r="C127" s="456">
        <v>39</v>
      </c>
      <c r="D127" s="456">
        <v>2</v>
      </c>
      <c r="E127" s="456">
        <v>1</v>
      </c>
      <c r="F127" s="456" t="s">
        <v>185</v>
      </c>
      <c r="G127" s="456">
        <v>1</v>
      </c>
      <c r="H127" s="456" t="s">
        <v>185</v>
      </c>
      <c r="I127" s="456">
        <v>4</v>
      </c>
      <c r="J127" s="456" t="s">
        <v>185</v>
      </c>
      <c r="K127" s="323"/>
      <c r="L127" s="307"/>
    </row>
    <row r="128" spans="1:12" ht="17.100000000000001" customHeight="1" thickBot="1">
      <c r="A128" s="43"/>
      <c r="B128" s="458"/>
      <c r="C128" s="458"/>
      <c r="D128" s="458"/>
      <c r="E128" s="458"/>
      <c r="F128" s="458"/>
      <c r="G128" s="458"/>
      <c r="H128" s="458"/>
      <c r="I128" s="458"/>
      <c r="J128" s="458"/>
      <c r="K128" s="323"/>
      <c r="L128" s="307"/>
    </row>
    <row r="129" spans="1:12" ht="17.100000000000001" customHeight="1">
      <c r="A129" s="35"/>
      <c r="B129" s="456"/>
      <c r="C129" s="456"/>
      <c r="D129" s="456"/>
      <c r="E129" s="456"/>
      <c r="F129" s="456"/>
      <c r="G129" s="456"/>
      <c r="H129" s="456"/>
      <c r="I129" s="456"/>
      <c r="J129" s="456"/>
      <c r="K129" s="323"/>
      <c r="L129" s="307"/>
    </row>
    <row r="130" spans="1:12" ht="17.100000000000001" customHeight="1">
      <c r="A130" s="37" t="s">
        <v>83</v>
      </c>
      <c r="B130" s="457">
        <f t="shared" ref="B130:B157" si="26">SUM(C130:J130)</f>
        <v>164</v>
      </c>
      <c r="C130" s="457">
        <f t="shared" ref="C130:I130" si="27">SUM(C131:C157)</f>
        <v>103</v>
      </c>
      <c r="D130" s="457">
        <f t="shared" si="27"/>
        <v>37</v>
      </c>
      <c r="E130" s="457">
        <f t="shared" si="27"/>
        <v>1</v>
      </c>
      <c r="F130" s="457">
        <f t="shared" si="27"/>
        <v>4</v>
      </c>
      <c r="G130" s="457">
        <f t="shared" si="27"/>
        <v>1</v>
      </c>
      <c r="H130" s="457">
        <f t="shared" si="27"/>
        <v>4</v>
      </c>
      <c r="I130" s="457">
        <f t="shared" si="27"/>
        <v>14</v>
      </c>
      <c r="J130" s="457" t="s">
        <v>185</v>
      </c>
      <c r="K130" s="323"/>
      <c r="L130" s="307"/>
    </row>
    <row r="131" spans="1:12" ht="17.100000000000001" customHeight="1">
      <c r="A131" s="38" t="s">
        <v>84</v>
      </c>
      <c r="B131" s="456">
        <f t="shared" si="26"/>
        <v>16</v>
      </c>
      <c r="C131" s="456">
        <v>4</v>
      </c>
      <c r="D131" s="456">
        <v>10</v>
      </c>
      <c r="E131" s="456" t="s">
        <v>185</v>
      </c>
      <c r="F131" s="456" t="s">
        <v>185</v>
      </c>
      <c r="G131" s="456">
        <v>1</v>
      </c>
      <c r="H131" s="456" t="s">
        <v>185</v>
      </c>
      <c r="I131" s="456">
        <v>1</v>
      </c>
      <c r="J131" s="456" t="s">
        <v>185</v>
      </c>
      <c r="K131" s="323"/>
      <c r="L131" s="307"/>
    </row>
    <row r="132" spans="1:12" ht="17.100000000000001" customHeight="1">
      <c r="A132" s="38" t="s">
        <v>85</v>
      </c>
      <c r="B132" s="456">
        <f t="shared" si="26"/>
        <v>15</v>
      </c>
      <c r="C132" s="456">
        <v>12</v>
      </c>
      <c r="D132" s="456">
        <v>3</v>
      </c>
      <c r="E132" s="456" t="s">
        <v>185</v>
      </c>
      <c r="F132" s="456" t="s">
        <v>185</v>
      </c>
      <c r="G132" s="456" t="s">
        <v>185</v>
      </c>
      <c r="H132" s="456" t="s">
        <v>185</v>
      </c>
      <c r="I132" s="456" t="s">
        <v>185</v>
      </c>
      <c r="J132" s="456" t="s">
        <v>185</v>
      </c>
      <c r="K132" s="323"/>
      <c r="L132" s="307"/>
    </row>
    <row r="133" spans="1:12" ht="17.100000000000001" customHeight="1">
      <c r="A133" s="38" t="s">
        <v>86</v>
      </c>
      <c r="B133" s="456">
        <f t="shared" si="26"/>
        <v>4</v>
      </c>
      <c r="C133" s="456">
        <v>4</v>
      </c>
      <c r="D133" s="456" t="s">
        <v>185</v>
      </c>
      <c r="E133" s="456" t="s">
        <v>185</v>
      </c>
      <c r="F133" s="456" t="s">
        <v>185</v>
      </c>
      <c r="G133" s="456" t="s">
        <v>185</v>
      </c>
      <c r="H133" s="456" t="s">
        <v>185</v>
      </c>
      <c r="I133" s="456" t="s">
        <v>185</v>
      </c>
      <c r="J133" s="456" t="s">
        <v>185</v>
      </c>
      <c r="K133" s="323"/>
      <c r="L133" s="307"/>
    </row>
    <row r="134" spans="1:12" ht="17.100000000000001" customHeight="1">
      <c r="A134" s="38" t="s">
        <v>87</v>
      </c>
      <c r="B134" s="456">
        <f t="shared" si="26"/>
        <v>19</v>
      </c>
      <c r="C134" s="456">
        <v>14</v>
      </c>
      <c r="D134" s="456">
        <v>5</v>
      </c>
      <c r="E134" s="456" t="s">
        <v>185</v>
      </c>
      <c r="F134" s="456" t="s">
        <v>185</v>
      </c>
      <c r="G134" s="456" t="s">
        <v>185</v>
      </c>
      <c r="H134" s="456" t="s">
        <v>185</v>
      </c>
      <c r="I134" s="456" t="s">
        <v>185</v>
      </c>
      <c r="J134" s="456" t="s">
        <v>185</v>
      </c>
      <c r="K134" s="323"/>
      <c r="L134" s="307"/>
    </row>
    <row r="135" spans="1:12" ht="17.100000000000001" customHeight="1">
      <c r="A135" s="35" t="s">
        <v>88</v>
      </c>
      <c r="B135" s="456">
        <f t="shared" si="26"/>
        <v>2</v>
      </c>
      <c r="C135" s="456">
        <v>2</v>
      </c>
      <c r="D135" s="456" t="s">
        <v>185</v>
      </c>
      <c r="E135" s="456" t="s">
        <v>185</v>
      </c>
      <c r="F135" s="456" t="s">
        <v>185</v>
      </c>
      <c r="G135" s="456" t="s">
        <v>185</v>
      </c>
      <c r="H135" s="456" t="s">
        <v>185</v>
      </c>
      <c r="I135" s="456" t="s">
        <v>185</v>
      </c>
      <c r="J135" s="456" t="s">
        <v>185</v>
      </c>
      <c r="K135" s="323"/>
      <c r="L135" s="307"/>
    </row>
    <row r="136" spans="1:12" ht="17.100000000000001" customHeight="1">
      <c r="A136" s="35" t="s">
        <v>89</v>
      </c>
      <c r="B136" s="456">
        <f t="shared" si="26"/>
        <v>1</v>
      </c>
      <c r="C136" s="456">
        <v>1</v>
      </c>
      <c r="D136" s="456" t="s">
        <v>185</v>
      </c>
      <c r="E136" s="456" t="s">
        <v>185</v>
      </c>
      <c r="F136" s="456" t="s">
        <v>185</v>
      </c>
      <c r="G136" s="456" t="s">
        <v>185</v>
      </c>
      <c r="H136" s="456" t="s">
        <v>185</v>
      </c>
      <c r="I136" s="456" t="s">
        <v>185</v>
      </c>
      <c r="J136" s="456" t="s">
        <v>185</v>
      </c>
      <c r="K136" s="323"/>
      <c r="L136" s="307"/>
    </row>
    <row r="137" spans="1:12" ht="17.100000000000001" customHeight="1">
      <c r="A137" s="35" t="s">
        <v>90</v>
      </c>
      <c r="B137" s="456">
        <f t="shared" si="26"/>
        <v>19</v>
      </c>
      <c r="C137" s="456">
        <v>11</v>
      </c>
      <c r="D137" s="456">
        <v>2</v>
      </c>
      <c r="E137" s="456" t="s">
        <v>185</v>
      </c>
      <c r="F137" s="456">
        <v>3</v>
      </c>
      <c r="G137" s="456" t="s">
        <v>185</v>
      </c>
      <c r="H137" s="456" t="s">
        <v>185</v>
      </c>
      <c r="I137" s="456">
        <v>3</v>
      </c>
      <c r="J137" s="456" t="s">
        <v>185</v>
      </c>
      <c r="K137" s="323"/>
      <c r="L137" s="307"/>
    </row>
    <row r="138" spans="1:12" ht="17.100000000000001" customHeight="1">
      <c r="A138" s="35" t="s">
        <v>91</v>
      </c>
      <c r="B138" s="456">
        <f t="shared" si="26"/>
        <v>2</v>
      </c>
      <c r="C138" s="456" t="s">
        <v>185</v>
      </c>
      <c r="D138" s="456">
        <v>1</v>
      </c>
      <c r="E138" s="456" t="s">
        <v>185</v>
      </c>
      <c r="F138" s="456" t="s">
        <v>185</v>
      </c>
      <c r="G138" s="456" t="s">
        <v>185</v>
      </c>
      <c r="H138" s="456">
        <v>1</v>
      </c>
      <c r="I138" s="456" t="s">
        <v>185</v>
      </c>
      <c r="J138" s="456" t="s">
        <v>185</v>
      </c>
      <c r="K138" s="323"/>
      <c r="L138" s="307"/>
    </row>
    <row r="139" spans="1:12" ht="17.100000000000001" customHeight="1">
      <c r="A139" s="35" t="s">
        <v>92</v>
      </c>
      <c r="B139" s="456" t="s">
        <v>185</v>
      </c>
      <c r="C139" s="456" t="s">
        <v>185</v>
      </c>
      <c r="D139" s="456" t="s">
        <v>185</v>
      </c>
      <c r="E139" s="456" t="s">
        <v>185</v>
      </c>
      <c r="F139" s="456" t="s">
        <v>185</v>
      </c>
      <c r="G139" s="456" t="s">
        <v>185</v>
      </c>
      <c r="H139" s="456" t="s">
        <v>185</v>
      </c>
      <c r="I139" s="456" t="s">
        <v>185</v>
      </c>
      <c r="J139" s="456" t="s">
        <v>185</v>
      </c>
      <c r="K139" s="323"/>
      <c r="L139" s="307"/>
    </row>
    <row r="140" spans="1:12" ht="17.100000000000001" customHeight="1">
      <c r="A140" s="35" t="s">
        <v>93</v>
      </c>
      <c r="B140" s="456">
        <f t="shared" si="26"/>
        <v>5</v>
      </c>
      <c r="C140" s="456">
        <v>5</v>
      </c>
      <c r="D140" s="456" t="s">
        <v>185</v>
      </c>
      <c r="E140" s="456" t="s">
        <v>185</v>
      </c>
      <c r="F140" s="456" t="s">
        <v>185</v>
      </c>
      <c r="G140" s="456" t="s">
        <v>185</v>
      </c>
      <c r="H140" s="456" t="s">
        <v>185</v>
      </c>
      <c r="I140" s="456" t="s">
        <v>185</v>
      </c>
      <c r="J140" s="456" t="s">
        <v>185</v>
      </c>
      <c r="K140" s="323"/>
      <c r="L140" s="307"/>
    </row>
    <row r="141" spans="1:12" ht="17.100000000000001" customHeight="1">
      <c r="A141" s="35" t="s">
        <v>94</v>
      </c>
      <c r="B141" s="456">
        <f t="shared" si="26"/>
        <v>7</v>
      </c>
      <c r="C141" s="456">
        <v>5</v>
      </c>
      <c r="D141" s="456">
        <v>2</v>
      </c>
      <c r="E141" s="456" t="s">
        <v>185</v>
      </c>
      <c r="F141" s="456" t="s">
        <v>185</v>
      </c>
      <c r="G141" s="456" t="s">
        <v>185</v>
      </c>
      <c r="H141" s="456" t="s">
        <v>185</v>
      </c>
      <c r="I141" s="456" t="s">
        <v>185</v>
      </c>
      <c r="J141" s="456" t="s">
        <v>185</v>
      </c>
      <c r="K141" s="323"/>
      <c r="L141" s="307"/>
    </row>
    <row r="142" spans="1:12" ht="17.100000000000001" customHeight="1">
      <c r="A142" s="35" t="s">
        <v>95</v>
      </c>
      <c r="B142" s="456">
        <f t="shared" si="26"/>
        <v>6</v>
      </c>
      <c r="C142" s="456">
        <v>4</v>
      </c>
      <c r="D142" s="456" t="s">
        <v>185</v>
      </c>
      <c r="E142" s="456" t="s">
        <v>185</v>
      </c>
      <c r="F142" s="456" t="s">
        <v>185</v>
      </c>
      <c r="G142" s="456" t="s">
        <v>185</v>
      </c>
      <c r="H142" s="456">
        <v>2</v>
      </c>
      <c r="I142" s="456" t="s">
        <v>185</v>
      </c>
      <c r="J142" s="456" t="s">
        <v>185</v>
      </c>
      <c r="K142" s="323"/>
      <c r="L142" s="307"/>
    </row>
    <row r="143" spans="1:12" ht="17.100000000000001" customHeight="1">
      <c r="A143" s="35" t="s">
        <v>96</v>
      </c>
      <c r="B143" s="456">
        <f t="shared" si="26"/>
        <v>5</v>
      </c>
      <c r="C143" s="456">
        <v>2</v>
      </c>
      <c r="D143" s="456">
        <v>3</v>
      </c>
      <c r="E143" s="456" t="s">
        <v>185</v>
      </c>
      <c r="F143" s="456" t="s">
        <v>185</v>
      </c>
      <c r="G143" s="456" t="s">
        <v>185</v>
      </c>
      <c r="H143" s="456" t="s">
        <v>185</v>
      </c>
      <c r="I143" s="456" t="s">
        <v>185</v>
      </c>
      <c r="J143" s="456" t="s">
        <v>185</v>
      </c>
      <c r="K143" s="323"/>
      <c r="L143" s="307"/>
    </row>
    <row r="144" spans="1:12" ht="17.100000000000001" customHeight="1">
      <c r="A144" s="35" t="s">
        <v>97</v>
      </c>
      <c r="B144" s="456">
        <f t="shared" si="26"/>
        <v>4</v>
      </c>
      <c r="C144" s="456">
        <v>2</v>
      </c>
      <c r="D144" s="456">
        <v>1</v>
      </c>
      <c r="E144" s="456" t="s">
        <v>185</v>
      </c>
      <c r="F144" s="456" t="s">
        <v>185</v>
      </c>
      <c r="G144" s="456" t="s">
        <v>185</v>
      </c>
      <c r="H144" s="456" t="s">
        <v>185</v>
      </c>
      <c r="I144" s="456">
        <v>1</v>
      </c>
      <c r="J144" s="456" t="s">
        <v>185</v>
      </c>
      <c r="K144" s="323"/>
      <c r="L144" s="307"/>
    </row>
    <row r="145" spans="1:12" ht="17.100000000000001" customHeight="1">
      <c r="A145" s="35" t="s">
        <v>98</v>
      </c>
      <c r="B145" s="456">
        <f t="shared" si="26"/>
        <v>2</v>
      </c>
      <c r="C145" s="456">
        <v>1</v>
      </c>
      <c r="D145" s="456" t="s">
        <v>185</v>
      </c>
      <c r="E145" s="456">
        <v>1</v>
      </c>
      <c r="F145" s="456" t="s">
        <v>185</v>
      </c>
      <c r="G145" s="456" t="s">
        <v>185</v>
      </c>
      <c r="H145" s="456" t="s">
        <v>185</v>
      </c>
      <c r="I145" s="456" t="s">
        <v>185</v>
      </c>
      <c r="J145" s="456" t="s">
        <v>185</v>
      </c>
      <c r="K145" s="323"/>
      <c r="L145" s="307"/>
    </row>
    <row r="146" spans="1:12" ht="17.100000000000001" customHeight="1">
      <c r="A146" s="35" t="s">
        <v>99</v>
      </c>
      <c r="B146" s="456">
        <f t="shared" si="26"/>
        <v>4</v>
      </c>
      <c r="C146" s="456">
        <v>3</v>
      </c>
      <c r="D146" s="456" t="s">
        <v>185</v>
      </c>
      <c r="E146" s="456" t="s">
        <v>185</v>
      </c>
      <c r="F146" s="456" t="s">
        <v>185</v>
      </c>
      <c r="G146" s="456" t="s">
        <v>185</v>
      </c>
      <c r="H146" s="456">
        <v>1</v>
      </c>
      <c r="I146" s="456" t="s">
        <v>185</v>
      </c>
      <c r="J146" s="456" t="s">
        <v>185</v>
      </c>
      <c r="K146" s="323"/>
      <c r="L146" s="307"/>
    </row>
    <row r="147" spans="1:12" ht="17.100000000000001" customHeight="1">
      <c r="A147" s="35" t="s">
        <v>100</v>
      </c>
      <c r="B147" s="456" t="s">
        <v>185</v>
      </c>
      <c r="C147" s="456" t="s">
        <v>185</v>
      </c>
      <c r="D147" s="456" t="s">
        <v>185</v>
      </c>
      <c r="E147" s="456" t="s">
        <v>185</v>
      </c>
      <c r="F147" s="456" t="s">
        <v>185</v>
      </c>
      <c r="G147" s="456" t="s">
        <v>185</v>
      </c>
      <c r="H147" s="456" t="s">
        <v>185</v>
      </c>
      <c r="I147" s="456" t="s">
        <v>185</v>
      </c>
      <c r="J147" s="456" t="s">
        <v>185</v>
      </c>
      <c r="K147" s="323"/>
      <c r="L147" s="307"/>
    </row>
    <row r="148" spans="1:12" ht="17.100000000000001" customHeight="1">
      <c r="A148" s="35" t="s">
        <v>101</v>
      </c>
      <c r="B148" s="456">
        <f t="shared" si="26"/>
        <v>2</v>
      </c>
      <c r="C148" s="456">
        <v>2</v>
      </c>
      <c r="D148" s="456" t="s">
        <v>185</v>
      </c>
      <c r="E148" s="456" t="s">
        <v>185</v>
      </c>
      <c r="F148" s="456" t="s">
        <v>185</v>
      </c>
      <c r="G148" s="456" t="s">
        <v>185</v>
      </c>
      <c r="H148" s="456" t="s">
        <v>185</v>
      </c>
      <c r="I148" s="456" t="s">
        <v>185</v>
      </c>
      <c r="J148" s="456" t="s">
        <v>185</v>
      </c>
      <c r="K148" s="323"/>
      <c r="L148" s="307"/>
    </row>
    <row r="149" spans="1:12" ht="17.100000000000001" customHeight="1">
      <c r="A149" s="35" t="s">
        <v>102</v>
      </c>
      <c r="B149" s="456">
        <f t="shared" si="26"/>
        <v>3</v>
      </c>
      <c r="C149" s="456">
        <v>2</v>
      </c>
      <c r="D149" s="456">
        <v>1</v>
      </c>
      <c r="E149" s="456" t="s">
        <v>185</v>
      </c>
      <c r="F149" s="456" t="s">
        <v>185</v>
      </c>
      <c r="G149" s="456" t="s">
        <v>185</v>
      </c>
      <c r="H149" s="456" t="s">
        <v>185</v>
      </c>
      <c r="I149" s="456" t="s">
        <v>185</v>
      </c>
      <c r="J149" s="456" t="s">
        <v>185</v>
      </c>
      <c r="K149" s="323"/>
      <c r="L149" s="307"/>
    </row>
    <row r="150" spans="1:12" ht="17.100000000000001" customHeight="1">
      <c r="A150" s="35" t="s">
        <v>103</v>
      </c>
      <c r="B150" s="456">
        <f t="shared" si="26"/>
        <v>3</v>
      </c>
      <c r="C150" s="456" t="s">
        <v>185</v>
      </c>
      <c r="D150" s="456">
        <v>1</v>
      </c>
      <c r="E150" s="456" t="s">
        <v>185</v>
      </c>
      <c r="F150" s="456">
        <v>1</v>
      </c>
      <c r="G150" s="456" t="s">
        <v>185</v>
      </c>
      <c r="H150" s="456" t="s">
        <v>185</v>
      </c>
      <c r="I150" s="456">
        <v>1</v>
      </c>
      <c r="J150" s="456" t="s">
        <v>185</v>
      </c>
      <c r="K150" s="323"/>
      <c r="L150" s="307"/>
    </row>
    <row r="151" spans="1:12" ht="17.100000000000001" customHeight="1">
      <c r="A151" s="35" t="s">
        <v>104</v>
      </c>
      <c r="B151" s="456">
        <f t="shared" si="26"/>
        <v>30</v>
      </c>
      <c r="C151" s="456">
        <v>24</v>
      </c>
      <c r="D151" s="456">
        <v>4</v>
      </c>
      <c r="E151" s="456" t="s">
        <v>185</v>
      </c>
      <c r="F151" s="456" t="s">
        <v>185</v>
      </c>
      <c r="G151" s="456" t="s">
        <v>185</v>
      </c>
      <c r="H151" s="456" t="s">
        <v>185</v>
      </c>
      <c r="I151" s="456">
        <v>2</v>
      </c>
      <c r="J151" s="456" t="s">
        <v>185</v>
      </c>
      <c r="K151" s="323"/>
      <c r="L151" s="307"/>
    </row>
    <row r="152" spans="1:12" ht="17.100000000000001" customHeight="1">
      <c r="A152" s="35" t="s">
        <v>105</v>
      </c>
      <c r="B152" s="456" t="s">
        <v>185</v>
      </c>
      <c r="C152" s="456" t="s">
        <v>185</v>
      </c>
      <c r="D152" s="456" t="s">
        <v>185</v>
      </c>
      <c r="E152" s="456" t="s">
        <v>185</v>
      </c>
      <c r="F152" s="456" t="s">
        <v>185</v>
      </c>
      <c r="G152" s="456" t="s">
        <v>185</v>
      </c>
      <c r="H152" s="456" t="s">
        <v>185</v>
      </c>
      <c r="I152" s="456" t="s">
        <v>185</v>
      </c>
      <c r="J152" s="456" t="s">
        <v>185</v>
      </c>
      <c r="K152" s="323"/>
      <c r="L152" s="307"/>
    </row>
    <row r="153" spans="1:12" ht="17.100000000000001" customHeight="1">
      <c r="A153" s="35" t="s">
        <v>106</v>
      </c>
      <c r="B153" s="456" t="s">
        <v>185</v>
      </c>
      <c r="C153" s="456" t="s">
        <v>185</v>
      </c>
      <c r="D153" s="456" t="s">
        <v>185</v>
      </c>
      <c r="E153" s="456" t="s">
        <v>185</v>
      </c>
      <c r="F153" s="456" t="s">
        <v>185</v>
      </c>
      <c r="G153" s="456" t="s">
        <v>185</v>
      </c>
      <c r="H153" s="456" t="s">
        <v>185</v>
      </c>
      <c r="I153" s="456" t="s">
        <v>185</v>
      </c>
      <c r="J153" s="456" t="s">
        <v>185</v>
      </c>
      <c r="K153" s="323"/>
      <c r="L153" s="307"/>
    </row>
    <row r="154" spans="1:12" ht="17.100000000000001" customHeight="1">
      <c r="A154" s="35" t="s">
        <v>107</v>
      </c>
      <c r="B154" s="456" t="s">
        <v>185</v>
      </c>
      <c r="C154" s="456" t="s">
        <v>185</v>
      </c>
      <c r="D154" s="456" t="s">
        <v>185</v>
      </c>
      <c r="E154" s="456" t="s">
        <v>185</v>
      </c>
      <c r="F154" s="456" t="s">
        <v>185</v>
      </c>
      <c r="G154" s="456" t="s">
        <v>185</v>
      </c>
      <c r="H154" s="456" t="s">
        <v>185</v>
      </c>
      <c r="I154" s="456" t="s">
        <v>185</v>
      </c>
      <c r="J154" s="456" t="s">
        <v>185</v>
      </c>
      <c r="K154" s="323"/>
      <c r="L154" s="307"/>
    </row>
    <row r="155" spans="1:12" ht="17.100000000000001" customHeight="1">
      <c r="A155" s="35" t="s">
        <v>108</v>
      </c>
      <c r="B155" s="456">
        <f t="shared" si="26"/>
        <v>10</v>
      </c>
      <c r="C155" s="456">
        <v>5</v>
      </c>
      <c r="D155" s="456">
        <v>1</v>
      </c>
      <c r="E155" s="456" t="s">
        <v>185</v>
      </c>
      <c r="F155" s="456" t="s">
        <v>185</v>
      </c>
      <c r="G155" s="456" t="s">
        <v>185</v>
      </c>
      <c r="H155" s="456" t="s">
        <v>185</v>
      </c>
      <c r="I155" s="456">
        <v>4</v>
      </c>
      <c r="J155" s="456" t="s">
        <v>185</v>
      </c>
      <c r="K155" s="323"/>
      <c r="L155" s="307"/>
    </row>
    <row r="156" spans="1:12" ht="17.100000000000001" customHeight="1">
      <c r="A156" s="35" t="s">
        <v>109</v>
      </c>
      <c r="B156" s="456" t="s">
        <v>185</v>
      </c>
      <c r="C156" s="456" t="s">
        <v>185</v>
      </c>
      <c r="D156" s="456" t="s">
        <v>185</v>
      </c>
      <c r="E156" s="456" t="s">
        <v>185</v>
      </c>
      <c r="F156" s="456" t="s">
        <v>185</v>
      </c>
      <c r="G156" s="456" t="s">
        <v>185</v>
      </c>
      <c r="H156" s="456" t="s">
        <v>185</v>
      </c>
      <c r="I156" s="456" t="s">
        <v>185</v>
      </c>
      <c r="J156" s="456" t="s">
        <v>185</v>
      </c>
      <c r="K156" s="323"/>
      <c r="L156" s="307"/>
    </row>
    <row r="157" spans="1:12" ht="17.100000000000001" customHeight="1">
      <c r="A157" s="35" t="s">
        <v>110</v>
      </c>
      <c r="B157" s="456">
        <f t="shared" si="26"/>
        <v>5</v>
      </c>
      <c r="C157" s="456" t="s">
        <v>185</v>
      </c>
      <c r="D157" s="456">
        <v>3</v>
      </c>
      <c r="E157" s="456" t="s">
        <v>185</v>
      </c>
      <c r="F157" s="456" t="s">
        <v>185</v>
      </c>
      <c r="G157" s="456" t="s">
        <v>185</v>
      </c>
      <c r="H157" s="456" t="s">
        <v>185</v>
      </c>
      <c r="I157" s="456">
        <v>2</v>
      </c>
      <c r="J157" s="456" t="s">
        <v>185</v>
      </c>
      <c r="K157" s="323"/>
      <c r="L157" s="307"/>
    </row>
    <row r="158" spans="1:12" ht="17.100000000000001" customHeight="1" thickBot="1">
      <c r="A158" s="47"/>
      <c r="B158" s="458"/>
      <c r="C158" s="458"/>
      <c r="D158" s="458"/>
      <c r="E158" s="458"/>
      <c r="F158" s="458"/>
      <c r="G158" s="458"/>
      <c r="H158" s="458"/>
      <c r="I158" s="458"/>
      <c r="J158" s="458"/>
      <c r="K158" s="323"/>
      <c r="L158" s="307"/>
    </row>
    <row r="159" spans="1:12" ht="17.100000000000001" customHeight="1">
      <c r="B159" s="456"/>
      <c r="C159" s="456"/>
      <c r="D159" s="456"/>
      <c r="E159" s="456"/>
      <c r="F159" s="456"/>
      <c r="G159" s="456"/>
      <c r="H159" s="456"/>
      <c r="I159" s="456"/>
      <c r="J159" s="456"/>
      <c r="K159" s="323"/>
      <c r="L159" s="307"/>
    </row>
    <row r="160" spans="1:12" ht="17.100000000000001" customHeight="1">
      <c r="A160" s="37" t="s">
        <v>111</v>
      </c>
      <c r="B160" s="457">
        <f t="shared" ref="B160:B202" si="28">SUM(C160:J160)</f>
        <v>152</v>
      </c>
      <c r="C160" s="457">
        <f>SUM(C161:C202)</f>
        <v>72</v>
      </c>
      <c r="D160" s="457">
        <f>SUM(D161:D202)</f>
        <v>65</v>
      </c>
      <c r="E160" s="457">
        <f>SUM(E161:E202)</f>
        <v>3</v>
      </c>
      <c r="F160" s="457" t="s">
        <v>185</v>
      </c>
      <c r="G160" s="457" t="s">
        <v>185</v>
      </c>
      <c r="H160" s="457">
        <f>SUM(H161:H202)</f>
        <v>3</v>
      </c>
      <c r="I160" s="457">
        <f>SUM(I161:I202)</f>
        <v>9</v>
      </c>
      <c r="J160" s="457" t="s">
        <v>185</v>
      </c>
      <c r="K160" s="323"/>
      <c r="L160" s="307"/>
    </row>
    <row r="161" spans="1:12" ht="17.100000000000001" customHeight="1">
      <c r="A161" s="38" t="s">
        <v>112</v>
      </c>
      <c r="B161" s="456">
        <f t="shared" si="28"/>
        <v>37</v>
      </c>
      <c r="C161" s="456">
        <v>22</v>
      </c>
      <c r="D161" s="456">
        <v>9</v>
      </c>
      <c r="E161" s="456">
        <v>2</v>
      </c>
      <c r="F161" s="456" t="s">
        <v>185</v>
      </c>
      <c r="G161" s="456" t="s">
        <v>185</v>
      </c>
      <c r="H161" s="456">
        <v>3</v>
      </c>
      <c r="I161" s="456">
        <v>1</v>
      </c>
      <c r="J161" s="456" t="s">
        <v>185</v>
      </c>
      <c r="K161" s="323"/>
      <c r="L161" s="307"/>
    </row>
    <row r="162" spans="1:12" ht="17.100000000000001" customHeight="1">
      <c r="A162" s="38" t="s">
        <v>113</v>
      </c>
      <c r="B162" s="456">
        <f t="shared" si="28"/>
        <v>4</v>
      </c>
      <c r="C162" s="456">
        <v>1</v>
      </c>
      <c r="D162" s="456">
        <v>3</v>
      </c>
      <c r="E162" s="456" t="s">
        <v>185</v>
      </c>
      <c r="F162" s="456" t="s">
        <v>185</v>
      </c>
      <c r="G162" s="456" t="s">
        <v>185</v>
      </c>
      <c r="H162" s="456" t="s">
        <v>185</v>
      </c>
      <c r="I162" s="456" t="s">
        <v>185</v>
      </c>
      <c r="J162" s="456" t="s">
        <v>185</v>
      </c>
      <c r="K162" s="323"/>
      <c r="L162" s="307"/>
    </row>
    <row r="163" spans="1:12" ht="17.100000000000001" customHeight="1">
      <c r="A163" s="38" t="s">
        <v>114</v>
      </c>
      <c r="B163" s="456">
        <f t="shared" si="28"/>
        <v>2</v>
      </c>
      <c r="C163" s="456">
        <v>1</v>
      </c>
      <c r="D163" s="456">
        <v>1</v>
      </c>
      <c r="E163" s="456" t="s">
        <v>185</v>
      </c>
      <c r="F163" s="456" t="s">
        <v>185</v>
      </c>
      <c r="G163" s="456" t="s">
        <v>185</v>
      </c>
      <c r="H163" s="456" t="s">
        <v>185</v>
      </c>
      <c r="I163" s="456" t="s">
        <v>185</v>
      </c>
      <c r="J163" s="456" t="s">
        <v>185</v>
      </c>
      <c r="K163" s="323"/>
      <c r="L163" s="307"/>
    </row>
    <row r="164" spans="1:12" ht="17.100000000000001" customHeight="1">
      <c r="A164" s="38" t="s">
        <v>115</v>
      </c>
      <c r="B164" s="456">
        <f t="shared" si="28"/>
        <v>32</v>
      </c>
      <c r="C164" s="456">
        <v>16</v>
      </c>
      <c r="D164" s="456">
        <v>12</v>
      </c>
      <c r="E164" s="456">
        <v>1</v>
      </c>
      <c r="F164" s="456" t="s">
        <v>185</v>
      </c>
      <c r="G164" s="456" t="s">
        <v>185</v>
      </c>
      <c r="H164" s="456" t="s">
        <v>185</v>
      </c>
      <c r="I164" s="456">
        <v>3</v>
      </c>
      <c r="J164" s="456" t="s">
        <v>185</v>
      </c>
      <c r="K164" s="323"/>
      <c r="L164" s="307"/>
    </row>
    <row r="165" spans="1:12" ht="17.100000000000001" customHeight="1">
      <c r="A165" s="38" t="s">
        <v>116</v>
      </c>
      <c r="B165" s="456">
        <f t="shared" si="28"/>
        <v>4</v>
      </c>
      <c r="C165" s="456">
        <v>2</v>
      </c>
      <c r="D165" s="456">
        <v>2</v>
      </c>
      <c r="E165" s="456" t="s">
        <v>185</v>
      </c>
      <c r="F165" s="456" t="s">
        <v>185</v>
      </c>
      <c r="G165" s="456" t="s">
        <v>185</v>
      </c>
      <c r="H165" s="456" t="s">
        <v>185</v>
      </c>
      <c r="I165" s="456" t="s">
        <v>185</v>
      </c>
      <c r="J165" s="456" t="s">
        <v>185</v>
      </c>
      <c r="K165" s="323"/>
      <c r="L165" s="307"/>
    </row>
    <row r="166" spans="1:12" ht="17.100000000000001" customHeight="1">
      <c r="A166" s="38" t="s">
        <v>117</v>
      </c>
      <c r="B166" s="456">
        <f t="shared" si="28"/>
        <v>4</v>
      </c>
      <c r="C166" s="456">
        <v>4</v>
      </c>
      <c r="D166" s="456" t="s">
        <v>185</v>
      </c>
      <c r="E166" s="456" t="s">
        <v>185</v>
      </c>
      <c r="F166" s="456" t="s">
        <v>185</v>
      </c>
      <c r="G166" s="456" t="s">
        <v>185</v>
      </c>
      <c r="H166" s="456" t="s">
        <v>185</v>
      </c>
      <c r="I166" s="456" t="s">
        <v>185</v>
      </c>
      <c r="J166" s="456" t="s">
        <v>185</v>
      </c>
      <c r="K166" s="323"/>
      <c r="L166" s="307"/>
    </row>
    <row r="167" spans="1:12" ht="17.100000000000001" customHeight="1">
      <c r="A167" s="38" t="s">
        <v>118</v>
      </c>
      <c r="B167" s="456">
        <f t="shared" si="28"/>
        <v>5</v>
      </c>
      <c r="C167" s="456">
        <v>4</v>
      </c>
      <c r="D167" s="456">
        <v>1</v>
      </c>
      <c r="E167" s="456" t="s">
        <v>185</v>
      </c>
      <c r="F167" s="456" t="s">
        <v>185</v>
      </c>
      <c r="G167" s="456" t="s">
        <v>185</v>
      </c>
      <c r="H167" s="456" t="s">
        <v>185</v>
      </c>
      <c r="I167" s="456" t="s">
        <v>185</v>
      </c>
      <c r="J167" s="456" t="s">
        <v>185</v>
      </c>
      <c r="K167" s="323"/>
      <c r="L167" s="307"/>
    </row>
    <row r="168" spans="1:12" ht="17.100000000000001" customHeight="1">
      <c r="A168" s="38" t="s">
        <v>119</v>
      </c>
      <c r="B168" s="456">
        <f t="shared" si="28"/>
        <v>5</v>
      </c>
      <c r="C168" s="456">
        <v>1</v>
      </c>
      <c r="D168" s="456">
        <v>4</v>
      </c>
      <c r="E168" s="456" t="s">
        <v>185</v>
      </c>
      <c r="F168" s="456" t="s">
        <v>185</v>
      </c>
      <c r="G168" s="456" t="s">
        <v>185</v>
      </c>
      <c r="H168" s="456" t="s">
        <v>185</v>
      </c>
      <c r="I168" s="456" t="s">
        <v>185</v>
      </c>
      <c r="J168" s="456" t="s">
        <v>185</v>
      </c>
      <c r="K168" s="323"/>
      <c r="L168" s="307"/>
    </row>
    <row r="169" spans="1:12" ht="17.100000000000001" customHeight="1">
      <c r="A169" s="38" t="s">
        <v>120</v>
      </c>
      <c r="B169" s="456">
        <f t="shared" si="28"/>
        <v>1</v>
      </c>
      <c r="C169" s="456">
        <v>1</v>
      </c>
      <c r="D169" s="456" t="s">
        <v>185</v>
      </c>
      <c r="E169" s="456" t="s">
        <v>185</v>
      </c>
      <c r="F169" s="456" t="s">
        <v>185</v>
      </c>
      <c r="G169" s="456" t="s">
        <v>185</v>
      </c>
      <c r="H169" s="456" t="s">
        <v>185</v>
      </c>
      <c r="I169" s="456" t="s">
        <v>185</v>
      </c>
      <c r="J169" s="456" t="s">
        <v>185</v>
      </c>
      <c r="K169" s="323"/>
      <c r="L169" s="307"/>
    </row>
    <row r="170" spans="1:12" ht="17.100000000000001" customHeight="1">
      <c r="A170" s="38" t="s">
        <v>121</v>
      </c>
      <c r="B170" s="456">
        <f t="shared" si="28"/>
        <v>4</v>
      </c>
      <c r="C170" s="456" t="s">
        <v>185</v>
      </c>
      <c r="D170" s="456">
        <v>4</v>
      </c>
      <c r="E170" s="456" t="s">
        <v>185</v>
      </c>
      <c r="F170" s="456" t="s">
        <v>185</v>
      </c>
      <c r="G170" s="456" t="s">
        <v>185</v>
      </c>
      <c r="H170" s="456" t="s">
        <v>185</v>
      </c>
      <c r="I170" s="456" t="s">
        <v>185</v>
      </c>
      <c r="J170" s="456" t="s">
        <v>185</v>
      </c>
      <c r="K170" s="323"/>
      <c r="L170" s="307"/>
    </row>
    <row r="171" spans="1:12" ht="17.100000000000001" customHeight="1">
      <c r="A171" s="38" t="s">
        <v>122</v>
      </c>
      <c r="B171" s="456" t="s">
        <v>185</v>
      </c>
      <c r="C171" s="456" t="s">
        <v>185</v>
      </c>
      <c r="D171" s="456" t="s">
        <v>185</v>
      </c>
      <c r="E171" s="456" t="s">
        <v>185</v>
      </c>
      <c r="F171" s="456" t="s">
        <v>185</v>
      </c>
      <c r="G171" s="456" t="s">
        <v>185</v>
      </c>
      <c r="H171" s="456" t="s">
        <v>185</v>
      </c>
      <c r="I171" s="456" t="s">
        <v>185</v>
      </c>
      <c r="J171" s="456" t="s">
        <v>185</v>
      </c>
      <c r="K171" s="323"/>
      <c r="L171" s="307"/>
    </row>
    <row r="172" spans="1:12" ht="17.100000000000001" customHeight="1">
      <c r="A172" s="38" t="s">
        <v>123</v>
      </c>
      <c r="B172" s="456" t="s">
        <v>185</v>
      </c>
      <c r="C172" s="456" t="s">
        <v>185</v>
      </c>
      <c r="D172" s="456" t="s">
        <v>185</v>
      </c>
      <c r="E172" s="456" t="s">
        <v>185</v>
      </c>
      <c r="F172" s="456" t="s">
        <v>185</v>
      </c>
      <c r="G172" s="456" t="s">
        <v>185</v>
      </c>
      <c r="H172" s="456" t="s">
        <v>185</v>
      </c>
      <c r="I172" s="456" t="s">
        <v>185</v>
      </c>
      <c r="J172" s="456" t="s">
        <v>185</v>
      </c>
      <c r="K172" s="323"/>
      <c r="L172" s="307"/>
    </row>
    <row r="173" spans="1:12" ht="17.100000000000001" customHeight="1">
      <c r="A173" s="38" t="s">
        <v>124</v>
      </c>
      <c r="B173" s="456" t="s">
        <v>185</v>
      </c>
      <c r="C173" s="456" t="s">
        <v>185</v>
      </c>
      <c r="D173" s="456" t="s">
        <v>185</v>
      </c>
      <c r="E173" s="456" t="s">
        <v>185</v>
      </c>
      <c r="F173" s="456" t="s">
        <v>185</v>
      </c>
      <c r="G173" s="456" t="s">
        <v>185</v>
      </c>
      <c r="H173" s="456" t="s">
        <v>185</v>
      </c>
      <c r="I173" s="456" t="s">
        <v>185</v>
      </c>
      <c r="J173" s="456" t="s">
        <v>185</v>
      </c>
      <c r="K173" s="323"/>
      <c r="L173" s="307"/>
    </row>
    <row r="174" spans="1:12" ht="17.100000000000001" customHeight="1">
      <c r="A174" s="38" t="s">
        <v>125</v>
      </c>
      <c r="B174" s="456">
        <f t="shared" si="28"/>
        <v>1</v>
      </c>
      <c r="C174" s="456" t="s">
        <v>185</v>
      </c>
      <c r="D174" s="456">
        <v>1</v>
      </c>
      <c r="E174" s="456" t="s">
        <v>185</v>
      </c>
      <c r="F174" s="456" t="s">
        <v>185</v>
      </c>
      <c r="G174" s="456" t="s">
        <v>185</v>
      </c>
      <c r="H174" s="456" t="s">
        <v>185</v>
      </c>
      <c r="I174" s="456" t="s">
        <v>185</v>
      </c>
      <c r="J174" s="456" t="s">
        <v>185</v>
      </c>
      <c r="K174" s="323"/>
      <c r="L174" s="307"/>
    </row>
    <row r="175" spans="1:12" ht="17.100000000000001" customHeight="1">
      <c r="A175" s="38" t="s">
        <v>126</v>
      </c>
      <c r="B175" s="456">
        <f t="shared" si="28"/>
        <v>11</v>
      </c>
      <c r="C175" s="456">
        <v>4</v>
      </c>
      <c r="D175" s="456">
        <v>7</v>
      </c>
      <c r="E175" s="456" t="s">
        <v>185</v>
      </c>
      <c r="F175" s="456" t="s">
        <v>185</v>
      </c>
      <c r="G175" s="456" t="s">
        <v>185</v>
      </c>
      <c r="H175" s="456" t="s">
        <v>185</v>
      </c>
      <c r="I175" s="456" t="s">
        <v>185</v>
      </c>
      <c r="J175" s="456" t="s">
        <v>185</v>
      </c>
      <c r="K175" s="323"/>
      <c r="L175" s="307"/>
    </row>
    <row r="176" spans="1:12" ht="17.100000000000001" customHeight="1">
      <c r="A176" s="38" t="s">
        <v>127</v>
      </c>
      <c r="B176" s="456" t="s">
        <v>185</v>
      </c>
      <c r="C176" s="456" t="s">
        <v>185</v>
      </c>
      <c r="D176" s="456" t="s">
        <v>185</v>
      </c>
      <c r="E176" s="456" t="s">
        <v>185</v>
      </c>
      <c r="F176" s="456" t="s">
        <v>185</v>
      </c>
      <c r="G176" s="456" t="s">
        <v>185</v>
      </c>
      <c r="H176" s="456" t="s">
        <v>185</v>
      </c>
      <c r="I176" s="456" t="s">
        <v>185</v>
      </c>
      <c r="J176" s="456" t="s">
        <v>185</v>
      </c>
      <c r="K176" s="323"/>
      <c r="L176" s="307"/>
    </row>
    <row r="177" spans="1:12" ht="17.100000000000001" customHeight="1">
      <c r="A177" s="38" t="s">
        <v>128</v>
      </c>
      <c r="B177" s="456">
        <f t="shared" si="28"/>
        <v>1</v>
      </c>
      <c r="C177" s="456" t="s">
        <v>185</v>
      </c>
      <c r="D177" s="456">
        <v>1</v>
      </c>
      <c r="E177" s="456" t="s">
        <v>185</v>
      </c>
      <c r="F177" s="456" t="s">
        <v>185</v>
      </c>
      <c r="G177" s="456" t="s">
        <v>185</v>
      </c>
      <c r="H177" s="456" t="s">
        <v>185</v>
      </c>
      <c r="I177" s="456" t="s">
        <v>185</v>
      </c>
      <c r="J177" s="456" t="s">
        <v>185</v>
      </c>
      <c r="K177" s="323"/>
      <c r="L177" s="307"/>
    </row>
    <row r="178" spans="1:12" ht="17.100000000000001" customHeight="1">
      <c r="A178" s="38" t="s">
        <v>129</v>
      </c>
      <c r="B178" s="456">
        <f t="shared" si="28"/>
        <v>1</v>
      </c>
      <c r="C178" s="456" t="s">
        <v>185</v>
      </c>
      <c r="D178" s="456">
        <v>1</v>
      </c>
      <c r="E178" s="456" t="s">
        <v>185</v>
      </c>
      <c r="F178" s="456" t="s">
        <v>185</v>
      </c>
      <c r="G178" s="456" t="s">
        <v>185</v>
      </c>
      <c r="H178" s="456" t="s">
        <v>185</v>
      </c>
      <c r="I178" s="456" t="s">
        <v>185</v>
      </c>
      <c r="J178" s="456" t="s">
        <v>185</v>
      </c>
      <c r="K178" s="323"/>
      <c r="L178" s="307"/>
    </row>
    <row r="179" spans="1:12" ht="17.100000000000001" customHeight="1">
      <c r="A179" s="38" t="s">
        <v>130</v>
      </c>
      <c r="B179" s="456">
        <f t="shared" si="28"/>
        <v>16</v>
      </c>
      <c r="C179" s="456">
        <v>8</v>
      </c>
      <c r="D179" s="456">
        <v>3</v>
      </c>
      <c r="E179" s="456" t="s">
        <v>185</v>
      </c>
      <c r="F179" s="456" t="s">
        <v>185</v>
      </c>
      <c r="G179" s="456" t="s">
        <v>185</v>
      </c>
      <c r="H179" s="456" t="s">
        <v>185</v>
      </c>
      <c r="I179" s="456">
        <v>5</v>
      </c>
      <c r="J179" s="456" t="s">
        <v>185</v>
      </c>
      <c r="K179" s="323"/>
      <c r="L179" s="307"/>
    </row>
    <row r="180" spans="1:12" ht="17.100000000000001" customHeight="1">
      <c r="A180" s="35" t="s">
        <v>131</v>
      </c>
      <c r="B180" s="456" t="s">
        <v>185</v>
      </c>
      <c r="C180" s="456" t="s">
        <v>185</v>
      </c>
      <c r="D180" s="456" t="s">
        <v>185</v>
      </c>
      <c r="E180" s="456" t="s">
        <v>185</v>
      </c>
      <c r="F180" s="456" t="s">
        <v>185</v>
      </c>
      <c r="G180" s="456" t="s">
        <v>185</v>
      </c>
      <c r="H180" s="456" t="s">
        <v>185</v>
      </c>
      <c r="I180" s="456" t="s">
        <v>185</v>
      </c>
      <c r="J180" s="456" t="s">
        <v>185</v>
      </c>
      <c r="K180" s="323"/>
      <c r="L180" s="307"/>
    </row>
    <row r="181" spans="1:12" ht="17.100000000000001" customHeight="1">
      <c r="A181" s="35" t="s">
        <v>132</v>
      </c>
      <c r="B181" s="456">
        <f t="shared" si="28"/>
        <v>1</v>
      </c>
      <c r="C181" s="456" t="s">
        <v>185</v>
      </c>
      <c r="D181" s="456">
        <v>1</v>
      </c>
      <c r="E181" s="456" t="s">
        <v>185</v>
      </c>
      <c r="F181" s="456" t="s">
        <v>185</v>
      </c>
      <c r="G181" s="456" t="s">
        <v>185</v>
      </c>
      <c r="H181" s="456" t="s">
        <v>185</v>
      </c>
      <c r="I181" s="456" t="s">
        <v>185</v>
      </c>
      <c r="J181" s="456" t="s">
        <v>185</v>
      </c>
      <c r="K181" s="323"/>
      <c r="L181" s="307"/>
    </row>
    <row r="182" spans="1:12" ht="17.100000000000001" customHeight="1">
      <c r="A182" s="35" t="s">
        <v>133</v>
      </c>
      <c r="B182" s="456" t="s">
        <v>185</v>
      </c>
      <c r="C182" s="456" t="s">
        <v>185</v>
      </c>
      <c r="D182" s="456" t="s">
        <v>185</v>
      </c>
      <c r="E182" s="456" t="s">
        <v>185</v>
      </c>
      <c r="F182" s="456" t="s">
        <v>185</v>
      </c>
      <c r="G182" s="456" t="s">
        <v>185</v>
      </c>
      <c r="H182" s="456" t="s">
        <v>185</v>
      </c>
      <c r="I182" s="456" t="s">
        <v>185</v>
      </c>
      <c r="J182" s="456" t="s">
        <v>185</v>
      </c>
      <c r="K182" s="323"/>
      <c r="L182" s="307"/>
    </row>
    <row r="183" spans="1:12" ht="17.100000000000001" customHeight="1">
      <c r="A183" s="35" t="s">
        <v>134</v>
      </c>
      <c r="B183" s="456" t="s">
        <v>185</v>
      </c>
      <c r="C183" s="456" t="s">
        <v>185</v>
      </c>
      <c r="D183" s="456" t="s">
        <v>185</v>
      </c>
      <c r="E183" s="456" t="s">
        <v>185</v>
      </c>
      <c r="F183" s="456" t="s">
        <v>185</v>
      </c>
      <c r="G183" s="456" t="s">
        <v>185</v>
      </c>
      <c r="H183" s="456" t="s">
        <v>185</v>
      </c>
      <c r="I183" s="456" t="s">
        <v>185</v>
      </c>
      <c r="J183" s="456" t="s">
        <v>185</v>
      </c>
      <c r="K183" s="323"/>
      <c r="L183" s="307"/>
    </row>
    <row r="184" spans="1:12" ht="17.100000000000001" customHeight="1" thickBot="1">
      <c r="A184" s="43"/>
      <c r="B184" s="458"/>
      <c r="C184" s="458"/>
      <c r="D184" s="458"/>
      <c r="E184" s="458"/>
      <c r="F184" s="458"/>
      <c r="G184" s="458"/>
      <c r="H184" s="458"/>
      <c r="I184" s="458"/>
      <c r="J184" s="458"/>
      <c r="K184" s="323"/>
      <c r="L184" s="307"/>
    </row>
    <row r="185" spans="1:12" ht="17.100000000000001" customHeight="1">
      <c r="A185" s="35"/>
      <c r="B185" s="456"/>
      <c r="C185" s="456"/>
      <c r="D185" s="456"/>
      <c r="E185" s="456"/>
      <c r="F185" s="456"/>
      <c r="G185" s="456"/>
      <c r="H185" s="456"/>
      <c r="I185" s="456"/>
      <c r="J185" s="456"/>
      <c r="K185" s="323"/>
      <c r="L185" s="307"/>
    </row>
    <row r="186" spans="1:12" ht="17.100000000000001" customHeight="1">
      <c r="A186" s="35" t="s">
        <v>135</v>
      </c>
      <c r="B186" s="456">
        <f t="shared" si="28"/>
        <v>3</v>
      </c>
      <c r="C186" s="456" t="s">
        <v>185</v>
      </c>
      <c r="D186" s="456">
        <v>3</v>
      </c>
      <c r="E186" s="456" t="s">
        <v>185</v>
      </c>
      <c r="F186" s="456" t="s">
        <v>185</v>
      </c>
      <c r="G186" s="456" t="s">
        <v>185</v>
      </c>
      <c r="H186" s="456" t="s">
        <v>185</v>
      </c>
      <c r="I186" s="456" t="s">
        <v>185</v>
      </c>
      <c r="J186" s="456" t="s">
        <v>185</v>
      </c>
      <c r="K186" s="323"/>
      <c r="L186" s="307"/>
    </row>
    <row r="187" spans="1:12" ht="17.100000000000001" customHeight="1">
      <c r="A187" s="35" t="s">
        <v>136</v>
      </c>
      <c r="B187" s="456">
        <f t="shared" si="28"/>
        <v>2</v>
      </c>
      <c r="C187" s="456">
        <v>2</v>
      </c>
      <c r="D187" s="456" t="s">
        <v>185</v>
      </c>
      <c r="E187" s="456" t="s">
        <v>185</v>
      </c>
      <c r="F187" s="456" t="s">
        <v>185</v>
      </c>
      <c r="G187" s="456" t="s">
        <v>185</v>
      </c>
      <c r="H187" s="456" t="s">
        <v>185</v>
      </c>
      <c r="I187" s="456" t="s">
        <v>185</v>
      </c>
      <c r="J187" s="456" t="s">
        <v>185</v>
      </c>
      <c r="K187" s="323"/>
      <c r="L187" s="307"/>
    </row>
    <row r="188" spans="1:12" ht="17.100000000000001" customHeight="1">
      <c r="A188" s="35" t="s">
        <v>137</v>
      </c>
      <c r="B188" s="456">
        <f t="shared" si="28"/>
        <v>2</v>
      </c>
      <c r="C188" s="456" t="s">
        <v>185</v>
      </c>
      <c r="D188" s="456">
        <v>2</v>
      </c>
      <c r="E188" s="456" t="s">
        <v>185</v>
      </c>
      <c r="F188" s="456" t="s">
        <v>185</v>
      </c>
      <c r="G188" s="456" t="s">
        <v>185</v>
      </c>
      <c r="H188" s="456" t="s">
        <v>185</v>
      </c>
      <c r="I188" s="456" t="s">
        <v>185</v>
      </c>
      <c r="J188" s="456" t="s">
        <v>185</v>
      </c>
      <c r="K188" s="323"/>
      <c r="L188" s="307"/>
    </row>
    <row r="189" spans="1:12" ht="17.100000000000001" customHeight="1">
      <c r="A189" s="35" t="s">
        <v>138</v>
      </c>
      <c r="B189" s="456">
        <f t="shared" si="28"/>
        <v>1</v>
      </c>
      <c r="C189" s="456" t="s">
        <v>185</v>
      </c>
      <c r="D189" s="456">
        <v>1</v>
      </c>
      <c r="E189" s="456" t="s">
        <v>185</v>
      </c>
      <c r="F189" s="456" t="s">
        <v>185</v>
      </c>
      <c r="G189" s="456" t="s">
        <v>185</v>
      </c>
      <c r="H189" s="456" t="s">
        <v>185</v>
      </c>
      <c r="I189" s="456" t="s">
        <v>185</v>
      </c>
      <c r="J189" s="456" t="s">
        <v>185</v>
      </c>
      <c r="K189" s="323"/>
      <c r="L189" s="307"/>
    </row>
    <row r="190" spans="1:12" ht="17.100000000000001" customHeight="1">
      <c r="A190" s="35" t="s">
        <v>139</v>
      </c>
      <c r="B190" s="456" t="s">
        <v>185</v>
      </c>
      <c r="C190" s="456" t="s">
        <v>185</v>
      </c>
      <c r="D190" s="456" t="s">
        <v>185</v>
      </c>
      <c r="E190" s="456" t="s">
        <v>185</v>
      </c>
      <c r="F190" s="456" t="s">
        <v>185</v>
      </c>
      <c r="G190" s="456" t="s">
        <v>185</v>
      </c>
      <c r="H190" s="456" t="s">
        <v>185</v>
      </c>
      <c r="I190" s="456" t="s">
        <v>185</v>
      </c>
      <c r="J190" s="456" t="s">
        <v>185</v>
      </c>
      <c r="K190" s="323"/>
      <c r="L190" s="307"/>
    </row>
    <row r="191" spans="1:12" ht="17.100000000000001" customHeight="1">
      <c r="A191" s="35" t="s">
        <v>140</v>
      </c>
      <c r="B191" s="456">
        <f t="shared" si="28"/>
        <v>1</v>
      </c>
      <c r="C191" s="456" t="s">
        <v>185</v>
      </c>
      <c r="D191" s="456">
        <v>1</v>
      </c>
      <c r="E191" s="456" t="s">
        <v>185</v>
      </c>
      <c r="F191" s="456" t="s">
        <v>185</v>
      </c>
      <c r="G191" s="456" t="s">
        <v>185</v>
      </c>
      <c r="H191" s="456" t="s">
        <v>185</v>
      </c>
      <c r="I191" s="456" t="s">
        <v>185</v>
      </c>
      <c r="J191" s="456" t="s">
        <v>185</v>
      </c>
      <c r="K191" s="323"/>
      <c r="L191" s="307"/>
    </row>
    <row r="192" spans="1:12" ht="17.100000000000001" customHeight="1">
      <c r="A192" s="35" t="s">
        <v>141</v>
      </c>
      <c r="B192" s="456">
        <f t="shared" si="28"/>
        <v>1</v>
      </c>
      <c r="C192" s="456">
        <v>1</v>
      </c>
      <c r="D192" s="456" t="s">
        <v>185</v>
      </c>
      <c r="E192" s="456" t="s">
        <v>185</v>
      </c>
      <c r="F192" s="456" t="s">
        <v>185</v>
      </c>
      <c r="G192" s="456" t="s">
        <v>185</v>
      </c>
      <c r="H192" s="456" t="s">
        <v>185</v>
      </c>
      <c r="I192" s="456" t="s">
        <v>185</v>
      </c>
      <c r="J192" s="456" t="s">
        <v>185</v>
      </c>
      <c r="K192" s="323"/>
      <c r="L192" s="307"/>
    </row>
    <row r="193" spans="1:12" ht="17.100000000000001" customHeight="1">
      <c r="A193" s="35" t="s">
        <v>142</v>
      </c>
      <c r="B193" s="456" t="s">
        <v>185</v>
      </c>
      <c r="C193" s="456" t="s">
        <v>185</v>
      </c>
      <c r="D193" s="456" t="s">
        <v>185</v>
      </c>
      <c r="E193" s="456" t="s">
        <v>185</v>
      </c>
      <c r="F193" s="456" t="s">
        <v>185</v>
      </c>
      <c r="G193" s="456" t="s">
        <v>185</v>
      </c>
      <c r="H193" s="456" t="s">
        <v>185</v>
      </c>
      <c r="I193" s="456" t="s">
        <v>185</v>
      </c>
      <c r="J193" s="456" t="s">
        <v>185</v>
      </c>
      <c r="K193" s="323"/>
      <c r="L193" s="307"/>
    </row>
    <row r="194" spans="1:12" ht="17.100000000000001" customHeight="1">
      <c r="A194" s="35" t="s">
        <v>143</v>
      </c>
      <c r="B194" s="456">
        <f t="shared" si="28"/>
        <v>2</v>
      </c>
      <c r="C194" s="456" t="s">
        <v>185</v>
      </c>
      <c r="D194" s="456">
        <v>2</v>
      </c>
      <c r="E194" s="456" t="s">
        <v>185</v>
      </c>
      <c r="F194" s="456" t="s">
        <v>185</v>
      </c>
      <c r="G194" s="456" t="s">
        <v>185</v>
      </c>
      <c r="H194" s="456" t="s">
        <v>185</v>
      </c>
      <c r="I194" s="456" t="s">
        <v>185</v>
      </c>
      <c r="J194" s="456" t="s">
        <v>185</v>
      </c>
      <c r="K194" s="323"/>
      <c r="L194" s="307"/>
    </row>
    <row r="195" spans="1:12" ht="17.100000000000001" customHeight="1">
      <c r="A195" s="35" t="s">
        <v>144</v>
      </c>
      <c r="B195" s="456" t="s">
        <v>185</v>
      </c>
      <c r="C195" s="456" t="s">
        <v>185</v>
      </c>
      <c r="D195" s="456" t="s">
        <v>185</v>
      </c>
      <c r="E195" s="456" t="s">
        <v>185</v>
      </c>
      <c r="F195" s="456" t="s">
        <v>185</v>
      </c>
      <c r="G195" s="456" t="s">
        <v>185</v>
      </c>
      <c r="H195" s="456" t="s">
        <v>185</v>
      </c>
      <c r="I195" s="456" t="s">
        <v>185</v>
      </c>
      <c r="J195" s="456" t="s">
        <v>185</v>
      </c>
      <c r="K195" s="323"/>
      <c r="L195" s="307"/>
    </row>
    <row r="196" spans="1:12" ht="17.100000000000001" customHeight="1">
      <c r="A196" s="35" t="s">
        <v>145</v>
      </c>
      <c r="B196" s="456">
        <f t="shared" si="28"/>
        <v>1</v>
      </c>
      <c r="C196" s="456" t="s">
        <v>185</v>
      </c>
      <c r="D196" s="456">
        <v>1</v>
      </c>
      <c r="E196" s="456" t="s">
        <v>185</v>
      </c>
      <c r="F196" s="456" t="s">
        <v>185</v>
      </c>
      <c r="G196" s="456" t="s">
        <v>185</v>
      </c>
      <c r="H196" s="456" t="s">
        <v>185</v>
      </c>
      <c r="I196" s="456" t="s">
        <v>185</v>
      </c>
      <c r="J196" s="456" t="s">
        <v>185</v>
      </c>
      <c r="K196" s="323"/>
      <c r="L196" s="307"/>
    </row>
    <row r="197" spans="1:12" ht="17.100000000000001" customHeight="1">
      <c r="A197" s="35" t="s">
        <v>146</v>
      </c>
      <c r="B197" s="456" t="s">
        <v>185</v>
      </c>
      <c r="C197" s="456" t="s">
        <v>185</v>
      </c>
      <c r="D197" s="456" t="s">
        <v>185</v>
      </c>
      <c r="E197" s="456" t="s">
        <v>185</v>
      </c>
      <c r="F197" s="456" t="s">
        <v>185</v>
      </c>
      <c r="G197" s="456" t="s">
        <v>185</v>
      </c>
      <c r="H197" s="456" t="s">
        <v>185</v>
      </c>
      <c r="I197" s="456" t="s">
        <v>185</v>
      </c>
      <c r="J197" s="456" t="s">
        <v>185</v>
      </c>
      <c r="K197" s="323"/>
      <c r="L197" s="307"/>
    </row>
    <row r="198" spans="1:12" ht="17.100000000000001" customHeight="1">
      <c r="A198" s="35" t="s">
        <v>147</v>
      </c>
      <c r="B198" s="456">
        <f t="shared" si="28"/>
        <v>1</v>
      </c>
      <c r="C198" s="456" t="s">
        <v>185</v>
      </c>
      <c r="D198" s="456">
        <v>1</v>
      </c>
      <c r="E198" s="456" t="s">
        <v>185</v>
      </c>
      <c r="F198" s="456" t="s">
        <v>185</v>
      </c>
      <c r="G198" s="456" t="s">
        <v>185</v>
      </c>
      <c r="H198" s="456" t="s">
        <v>185</v>
      </c>
      <c r="I198" s="456" t="s">
        <v>185</v>
      </c>
      <c r="J198" s="456" t="s">
        <v>185</v>
      </c>
      <c r="K198" s="323"/>
      <c r="L198" s="307"/>
    </row>
    <row r="199" spans="1:12" ht="17.100000000000001" customHeight="1">
      <c r="A199" s="35" t="s">
        <v>148</v>
      </c>
      <c r="B199" s="456" t="s">
        <v>185</v>
      </c>
      <c r="C199" s="456" t="s">
        <v>185</v>
      </c>
      <c r="D199" s="456" t="s">
        <v>185</v>
      </c>
      <c r="E199" s="456" t="s">
        <v>185</v>
      </c>
      <c r="F199" s="456" t="s">
        <v>185</v>
      </c>
      <c r="G199" s="456" t="s">
        <v>185</v>
      </c>
      <c r="H199" s="456" t="s">
        <v>185</v>
      </c>
      <c r="I199" s="456" t="s">
        <v>185</v>
      </c>
      <c r="J199" s="456" t="s">
        <v>185</v>
      </c>
      <c r="K199" s="323"/>
      <c r="L199" s="307"/>
    </row>
    <row r="200" spans="1:12" ht="17.100000000000001" customHeight="1">
      <c r="A200" s="35" t="s">
        <v>149</v>
      </c>
      <c r="B200" s="456">
        <f t="shared" si="28"/>
        <v>1</v>
      </c>
      <c r="C200" s="456">
        <v>1</v>
      </c>
      <c r="D200" s="456" t="s">
        <v>185</v>
      </c>
      <c r="E200" s="456" t="s">
        <v>185</v>
      </c>
      <c r="F200" s="456" t="s">
        <v>185</v>
      </c>
      <c r="G200" s="456" t="s">
        <v>185</v>
      </c>
      <c r="H200" s="456" t="s">
        <v>185</v>
      </c>
      <c r="I200" s="456" t="s">
        <v>185</v>
      </c>
      <c r="J200" s="456" t="s">
        <v>185</v>
      </c>
      <c r="K200" s="323"/>
      <c r="L200" s="307"/>
    </row>
    <row r="201" spans="1:12" ht="17.100000000000001" customHeight="1">
      <c r="A201" s="35" t="s">
        <v>150</v>
      </c>
      <c r="B201" s="456">
        <f t="shared" si="28"/>
        <v>5</v>
      </c>
      <c r="C201" s="456">
        <v>1</v>
      </c>
      <c r="D201" s="456">
        <v>4</v>
      </c>
      <c r="E201" s="456" t="s">
        <v>185</v>
      </c>
      <c r="F201" s="456" t="s">
        <v>185</v>
      </c>
      <c r="G201" s="456" t="s">
        <v>185</v>
      </c>
      <c r="H201" s="456" t="s">
        <v>185</v>
      </c>
      <c r="I201" s="456" t="s">
        <v>185</v>
      </c>
      <c r="J201" s="456" t="s">
        <v>185</v>
      </c>
      <c r="K201" s="323"/>
      <c r="L201" s="307"/>
    </row>
    <row r="202" spans="1:12" ht="17.100000000000001" customHeight="1">
      <c r="A202" s="35" t="s">
        <v>151</v>
      </c>
      <c r="B202" s="456">
        <f t="shared" si="28"/>
        <v>3</v>
      </c>
      <c r="C202" s="456">
        <v>3</v>
      </c>
      <c r="D202" s="456" t="s">
        <v>185</v>
      </c>
      <c r="E202" s="456" t="s">
        <v>185</v>
      </c>
      <c r="F202" s="456" t="s">
        <v>185</v>
      </c>
      <c r="G202" s="456" t="s">
        <v>185</v>
      </c>
      <c r="H202" s="456" t="s">
        <v>185</v>
      </c>
      <c r="I202" s="456" t="s">
        <v>185</v>
      </c>
      <c r="J202" s="456" t="s">
        <v>185</v>
      </c>
      <c r="K202" s="323"/>
      <c r="L202" s="307"/>
    </row>
    <row r="203" spans="1:12" ht="17.100000000000001" customHeight="1">
      <c r="A203" s="35"/>
      <c r="B203" s="456"/>
      <c r="C203" s="456"/>
      <c r="D203" s="456"/>
      <c r="E203" s="456"/>
      <c r="F203" s="456"/>
      <c r="G203" s="456"/>
      <c r="H203" s="456"/>
      <c r="I203" s="456"/>
      <c r="J203" s="456"/>
      <c r="K203" s="323"/>
      <c r="L203" s="307"/>
    </row>
    <row r="204" spans="1:12" ht="17.100000000000001" customHeight="1">
      <c r="A204" s="37" t="s">
        <v>171</v>
      </c>
      <c r="B204" s="457">
        <f>SUM(C204:J204)</f>
        <v>300</v>
      </c>
      <c r="C204" s="457">
        <v>148</v>
      </c>
      <c r="D204" s="457">
        <v>45</v>
      </c>
      <c r="E204" s="457">
        <v>7</v>
      </c>
      <c r="F204" s="457" t="s">
        <v>185</v>
      </c>
      <c r="G204" s="457" t="s">
        <v>185</v>
      </c>
      <c r="H204" s="457">
        <v>23</v>
      </c>
      <c r="I204" s="457">
        <v>77</v>
      </c>
      <c r="J204" s="457" t="s">
        <v>185</v>
      </c>
      <c r="K204" s="323"/>
      <c r="L204" s="307"/>
    </row>
    <row r="205" spans="1:12" ht="17.100000000000001" customHeight="1">
      <c r="A205" s="35"/>
      <c r="B205" s="457"/>
      <c r="C205" s="457"/>
      <c r="D205" s="457"/>
      <c r="E205" s="457"/>
      <c r="F205" s="457"/>
      <c r="G205" s="457"/>
      <c r="H205" s="457"/>
      <c r="I205" s="457"/>
      <c r="J205" s="457"/>
      <c r="K205" s="323"/>
      <c r="L205" s="307"/>
    </row>
    <row r="206" spans="1:12" ht="17.100000000000001" customHeight="1">
      <c r="A206" s="37" t="s">
        <v>172</v>
      </c>
      <c r="B206" s="457">
        <f>SUM(C206:J206)</f>
        <v>15</v>
      </c>
      <c r="C206" s="457">
        <v>12</v>
      </c>
      <c r="D206" s="457">
        <v>3</v>
      </c>
      <c r="E206" s="457" t="s">
        <v>185</v>
      </c>
      <c r="F206" s="457" t="s">
        <v>185</v>
      </c>
      <c r="G206" s="457" t="s">
        <v>185</v>
      </c>
      <c r="H206" s="457" t="s">
        <v>185</v>
      </c>
      <c r="I206" s="457" t="s">
        <v>185</v>
      </c>
      <c r="J206" s="457" t="s">
        <v>185</v>
      </c>
      <c r="K206" s="323"/>
      <c r="L206" s="307"/>
    </row>
    <row r="207" spans="1:12" ht="17.100000000000001" customHeight="1">
      <c r="A207" s="56"/>
      <c r="B207" s="457"/>
      <c r="C207" s="457"/>
      <c r="D207" s="457"/>
      <c r="E207" s="457"/>
      <c r="F207" s="457"/>
      <c r="G207" s="457"/>
      <c r="H207" s="457"/>
      <c r="I207" s="457"/>
      <c r="J207" s="457"/>
      <c r="K207" s="323"/>
      <c r="L207" s="307"/>
    </row>
    <row r="208" spans="1:12" ht="17.100000000000001" customHeight="1">
      <c r="A208" s="37" t="s">
        <v>173</v>
      </c>
      <c r="B208" s="457">
        <f>SUM(C208:J208)</f>
        <v>111</v>
      </c>
      <c r="C208" s="457">
        <v>49</v>
      </c>
      <c r="D208" s="457">
        <v>19</v>
      </c>
      <c r="E208" s="457">
        <v>1</v>
      </c>
      <c r="F208" s="457" t="s">
        <v>185</v>
      </c>
      <c r="G208" s="457" t="s">
        <v>185</v>
      </c>
      <c r="H208" s="457">
        <v>10</v>
      </c>
      <c r="I208" s="457">
        <v>32</v>
      </c>
      <c r="J208" s="457" t="s">
        <v>185</v>
      </c>
      <c r="K208" s="323"/>
      <c r="L208" s="307"/>
    </row>
    <row r="209" spans="1:12">
      <c r="A209" s="35"/>
      <c r="B209" s="81"/>
      <c r="C209" s="81"/>
      <c r="D209" s="81"/>
      <c r="E209" s="81"/>
      <c r="F209" s="81"/>
      <c r="G209" s="81"/>
      <c r="H209" s="81"/>
      <c r="I209" s="81"/>
      <c r="J209" s="81"/>
      <c r="K209" s="135"/>
    </row>
    <row r="210" spans="1:12" ht="18" thickBot="1">
      <c r="A210" s="47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2">
      <c r="K211" s="135"/>
    </row>
    <row r="212" spans="1:12" ht="21" customHeight="1">
      <c r="A212" s="46" t="s">
        <v>215</v>
      </c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2" s="36" customFormat="1" ht="18.75" customHeight="1">
      <c r="A213" s="488" t="s">
        <v>290</v>
      </c>
      <c r="B213" s="488"/>
      <c r="C213" s="488"/>
      <c r="D213" s="488"/>
      <c r="E213" s="488"/>
      <c r="F213" s="488"/>
      <c r="G213" s="488"/>
      <c r="H213" s="488"/>
      <c r="I213" s="488"/>
      <c r="J213" s="488"/>
      <c r="L213" s="203"/>
    </row>
    <row r="214" spans="1:12" s="36" customFormat="1" ht="18.75" customHeight="1">
      <c r="A214" s="487" t="s">
        <v>218</v>
      </c>
      <c r="B214" s="487"/>
      <c r="C214" s="487"/>
      <c r="D214" s="487"/>
      <c r="E214" s="487"/>
      <c r="F214" s="487"/>
      <c r="G214" s="487"/>
      <c r="L214" s="203"/>
    </row>
    <row r="215" spans="1:12" s="36" customFormat="1" ht="18.75" customHeight="1">
      <c r="A215" s="478" t="s">
        <v>383</v>
      </c>
      <c r="B215" s="478"/>
      <c r="C215" s="478"/>
      <c r="D215" s="478"/>
      <c r="E215" s="478"/>
      <c r="F215" s="478"/>
      <c r="G215" s="478"/>
      <c r="L215" s="203"/>
    </row>
    <row r="216" spans="1:12" s="204" customFormat="1" ht="18.75" customHeight="1">
      <c r="A216" s="473" t="s">
        <v>259</v>
      </c>
      <c r="B216" s="473"/>
      <c r="C216" s="473"/>
      <c r="D216" s="473"/>
      <c r="E216" s="473"/>
      <c r="F216" s="473"/>
      <c r="G216" s="473"/>
    </row>
  </sheetData>
  <mergeCells count="14">
    <mergeCell ref="A216:G216"/>
    <mergeCell ref="A214:G214"/>
    <mergeCell ref="A1:L1"/>
    <mergeCell ref="A2:L2"/>
    <mergeCell ref="A4:A5"/>
    <mergeCell ref="B4:B5"/>
    <mergeCell ref="C4:J4"/>
    <mergeCell ref="A215:G215"/>
    <mergeCell ref="A213:J213"/>
    <mergeCell ref="A35:L35"/>
    <mergeCell ref="A36:L36"/>
    <mergeCell ref="A38:A39"/>
    <mergeCell ref="B38:B39"/>
    <mergeCell ref="C38:J38"/>
  </mergeCells>
  <conditionalFormatting sqref="A58">
    <cfRule type="cellIs" dxfId="53" priority="13" stopIfTrue="1" operator="lessThan">
      <formula>0</formula>
    </cfRule>
    <cfRule type="cellIs" dxfId="52" priority="14" stopIfTrue="1" operator="lessThan">
      <formula>0</formula>
    </cfRule>
  </conditionalFormatting>
  <conditionalFormatting sqref="A103:A104">
    <cfRule type="cellIs" dxfId="51" priority="5" stopIfTrue="1" operator="lessThan">
      <formula>0</formula>
    </cfRule>
    <cfRule type="cellIs" dxfId="50" priority="6" stopIfTrue="1" operator="lessThan">
      <formula>0</formula>
    </cfRule>
  </conditionalFormatting>
  <conditionalFormatting sqref="A155:A157">
    <cfRule type="cellIs" dxfId="49" priority="1" stopIfTrue="1" operator="lessThan">
      <formula>0</formula>
    </cfRule>
    <cfRule type="cellIs" dxfId="48" priority="2" stopIfTrue="1" operator="less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69" firstPageNumber="77" fitToWidth="0" fitToHeight="0" orientation="landscape" useFirstPageNumber="1" r:id="rId1"/>
  <headerFooter scaleWithDoc="0"/>
  <rowBreaks count="6" manualBreakCount="6">
    <brk id="34" max="9" man="1"/>
    <brk id="67" max="9" man="1"/>
    <brk id="97" max="9" man="1"/>
    <brk id="128" max="9" man="1"/>
    <brk id="158" max="9" man="1"/>
    <brk id="18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31</vt:i4>
      </vt:variant>
    </vt:vector>
  </HeadingPairs>
  <TitlesOfParts>
    <vt:vector size="48" baseType="lpstr">
      <vt:lpstr>Jad 3.1_Pop DP  </vt:lpstr>
      <vt:lpstr>Jad 3.2_Etnik DP.</vt:lpstr>
      <vt:lpstr>Jad 3.3_KU DP</vt:lpstr>
      <vt:lpstr>Jad 3.4_Kelahiran DP</vt:lpstr>
      <vt:lpstr>Jad 3.5_Kematian DP</vt:lpstr>
      <vt:lpstr>Jad 3.6 Sebab kematian DP</vt:lpstr>
      <vt:lpstr>3.6_Kesihatan DP</vt:lpstr>
      <vt:lpstr>3.7 Kahwin DP (Baru)</vt:lpstr>
      <vt:lpstr>Jad 3.8_Agama DP </vt:lpstr>
      <vt:lpstr>3.9_Pendidikan DP</vt:lpstr>
      <vt:lpstr>3.10_Sijil DP </vt:lpstr>
      <vt:lpstr>3.11_Pekerjaan DP </vt:lpstr>
      <vt:lpstr>3.11_Pekerjaan DP  (2)</vt:lpstr>
      <vt:lpstr>Jad 3.12 DP Strata</vt:lpstr>
      <vt:lpstr>3.13 Kemudahan DP dlm Penerbita</vt:lpstr>
      <vt:lpstr>Jad 3.14 Akses Internet DP </vt:lpstr>
      <vt:lpstr>Jad 3.15 Sosial DP </vt:lpstr>
      <vt:lpstr>'3.10_Sijil DP '!Print_Area</vt:lpstr>
      <vt:lpstr>'3.11_Pekerjaan DP '!Print_Area</vt:lpstr>
      <vt:lpstr>'3.11_Pekerjaan DP  (2)'!Print_Area</vt:lpstr>
      <vt:lpstr>'3.13 Kemudahan DP dlm Penerbita'!Print_Area</vt:lpstr>
      <vt:lpstr>'3.6_Kesihatan DP'!Print_Area</vt:lpstr>
      <vt:lpstr>'3.7 Kahwin DP (Baru)'!Print_Area</vt:lpstr>
      <vt:lpstr>'3.9_Pendidikan DP'!Print_Area</vt:lpstr>
      <vt:lpstr>'Jad 3.1_Pop DP  '!Print_Area</vt:lpstr>
      <vt:lpstr>'Jad 3.12 DP Strata'!Print_Area</vt:lpstr>
      <vt:lpstr>'Jad 3.14 Akses Internet DP '!Print_Area</vt:lpstr>
      <vt:lpstr>'Jad 3.15 Sosial DP '!Print_Area</vt:lpstr>
      <vt:lpstr>'Jad 3.3_KU DP'!Print_Area</vt:lpstr>
      <vt:lpstr>'Jad 3.4_Kelahiran DP'!Print_Area</vt:lpstr>
      <vt:lpstr>'Jad 3.5_Kematian DP'!Print_Area</vt:lpstr>
      <vt:lpstr>'Jad 3.8_Agama DP '!Print_Area</vt:lpstr>
      <vt:lpstr>'3.10_Sijil DP '!Print_Titles</vt:lpstr>
      <vt:lpstr>'3.11_Pekerjaan DP '!Print_Titles</vt:lpstr>
      <vt:lpstr>'3.11_Pekerjaan DP  (2)'!Print_Titles</vt:lpstr>
      <vt:lpstr>'3.13 Kemudahan DP dlm Penerbita'!Print_Titles</vt:lpstr>
      <vt:lpstr>'3.6_Kesihatan DP'!Print_Titles</vt:lpstr>
      <vt:lpstr>'3.7 Kahwin DP (Baru)'!Print_Titles</vt:lpstr>
      <vt:lpstr>'3.9_Pendidikan DP'!Print_Titles</vt:lpstr>
      <vt:lpstr>'Jad 3.1_Pop DP  '!Print_Titles</vt:lpstr>
      <vt:lpstr>'Jad 3.12 DP Strata'!Print_Titles</vt:lpstr>
      <vt:lpstr>'Jad 3.14 Akses Internet DP '!Print_Titles</vt:lpstr>
      <vt:lpstr>'Jad 3.15 Sosial DP '!Print_Titles</vt:lpstr>
      <vt:lpstr>'Jad 3.2_Etnik DP.'!Print_Titles</vt:lpstr>
      <vt:lpstr>'Jad 3.3_KU DP'!Print_Titles</vt:lpstr>
      <vt:lpstr>'Jad 3.4_Kelahiran DP'!Print_Titles</vt:lpstr>
      <vt:lpstr>'Jad 3.5_Kematian DP'!Print_Titles</vt:lpstr>
      <vt:lpstr>'Jad 3.8_Agama DP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 Bah Udar</dc:creator>
  <cp:lastModifiedBy>Mazlinah Rosli @ Muzlim</cp:lastModifiedBy>
  <cp:lastPrinted>2025-10-13T13:50:05Z</cp:lastPrinted>
  <dcterms:created xsi:type="dcterms:W3CDTF">2025-04-03T06:32:37Z</dcterms:created>
  <dcterms:modified xsi:type="dcterms:W3CDTF">2025-10-14T02:45:13Z</dcterms:modified>
</cp:coreProperties>
</file>